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iyo\Downloads\"/>
    </mc:Choice>
  </mc:AlternateContent>
  <bookViews>
    <workbookView xWindow="0" yWindow="0" windowWidth="19200" windowHeight="6730" tabRatio="735" firstSheet="3" activeTab="3"/>
  </bookViews>
  <sheets>
    <sheet name="2015年各周访次走势 " sheetId="124" state="hidden" r:id="rId1"/>
    <sheet name="2016年各周访次走势" sheetId="147" state="hidden" r:id="rId2"/>
    <sheet name="历史数据-交报告时需隐藏 " sheetId="125" state="hidden" r:id="rId3"/>
    <sheet name="W14(03.28-04.03)" sheetId="126" r:id="rId4"/>
    <sheet name="预约试驾情况  " sheetId="198" r:id="rId5"/>
    <sheet name="百度-关键字" sheetId="349" r:id="rId6"/>
    <sheet name="百度-专区" sheetId="350" r:id="rId7"/>
    <sheet name="百度-品牌华表" sheetId="351" r:id="rId8"/>
    <sheet name="百度-蹊径" sheetId="352" r:id="rId9"/>
    <sheet name="搜狗-关键字" sheetId="353" r:id="rId10"/>
    <sheet name="搜狗-专区" sheetId="354" r:id="rId11"/>
    <sheet name="搜狗-专区-A3" sheetId="355" r:id="rId12"/>
    <sheet name="搜狗-专区-A4L" sheetId="356" r:id="rId13"/>
    <sheet name="搜狗-专区-A6L" sheetId="357" r:id="rId14"/>
    <sheet name="搜狗-专区-Q3" sheetId="358" r:id="rId15"/>
    <sheet name="搜狗-专区-Q5" sheetId="359" r:id="rId16"/>
    <sheet name="搜狗-专区-Q7" sheetId="360" r:id="rId17"/>
    <sheet name="搜狗-蹊径" sheetId="361" r:id="rId18"/>
    <sheet name="360-关键字" sheetId="362" r:id="rId19"/>
    <sheet name="360-专区" sheetId="363" r:id="rId20"/>
    <sheet name="360-蹊径" sheetId="364" r:id="rId21"/>
    <sheet name="百度移动-关键字" sheetId="365" r:id="rId22"/>
    <sheet name="百度移动-专区" sheetId="366" r:id="rId23"/>
    <sheet name="百度移动－蹊径" sheetId="367" r:id="rId24"/>
    <sheet name="sogou移动-关键字" sheetId="368" r:id="rId25"/>
    <sheet name="sogou移动-专区" sheetId="369" r:id="rId26"/>
    <sheet name="搜狗移动-专区-A3" sheetId="370" r:id="rId27"/>
    <sheet name="搜狗移动-专区-A4L" sheetId="371" r:id="rId28"/>
    <sheet name="搜狗移动-专区-A6L" sheetId="372" r:id="rId29"/>
    <sheet name="搜狗移动-专区-Q3" sheetId="373" r:id="rId30"/>
    <sheet name="搜狗移动-专区-Q5" sheetId="374" r:id="rId31"/>
    <sheet name="搜狗移动-专区-Q7" sheetId="375" r:id="rId32"/>
    <sheet name="sogou移动－蹊径" sheetId="376" r:id="rId33"/>
    <sheet name="360移动-关键字" sheetId="377" r:id="rId34"/>
    <sheet name="360移动－蹊径" sheetId="378" r:id="rId35"/>
  </sheets>
  <externalReferences>
    <externalReference r:id="rId36"/>
  </externalReferences>
  <definedNames>
    <definedName name="_xlnm._FilterDatabase" localSheetId="19" hidden="1">'360-专区'!$B$2:$L$12</definedName>
    <definedName name="_xlnm._FilterDatabase" localSheetId="18" hidden="1">'360-关键字'!$A$2:$J$621</definedName>
    <definedName name="_xlnm._FilterDatabase" localSheetId="33" hidden="1">'360移动-关键字'!$A$2:$J$2</definedName>
    <definedName name="_xlnm._FilterDatabase" localSheetId="25" hidden="1">'sogou移动-专区'!$E$1:$E$328</definedName>
    <definedName name="_xlnm._FilterDatabase" localSheetId="24" hidden="1">'sogou移动-关键字'!$A$2:$J$2</definedName>
    <definedName name="_xlnm._FilterDatabase" localSheetId="10" hidden="1">'搜狗-专区'!$E$1:$E$401</definedName>
    <definedName name="_xlnm._FilterDatabase" localSheetId="12" hidden="1">'搜狗-专区-A4L'!$E$1:$E$46</definedName>
    <definedName name="_xlnm._FilterDatabase" localSheetId="9" hidden="1">'搜狗-关键字'!$A$2:$J$622</definedName>
    <definedName name="_xlnm._FilterDatabase" localSheetId="26" hidden="1">'搜狗移动-专区-A3'!$E$1:$E$328</definedName>
    <definedName name="_xlnm._FilterDatabase" localSheetId="27" hidden="1">'搜狗移动-专区-A4L'!$E$1:$E$328</definedName>
    <definedName name="_xlnm._FilterDatabase" localSheetId="28" hidden="1">'搜狗移动-专区-A6L'!$E$1:$E$328</definedName>
    <definedName name="_xlnm._FilterDatabase" localSheetId="29" hidden="1">'搜狗移动-专区-Q3'!$E$1:$E$328</definedName>
    <definedName name="_xlnm._FilterDatabase" localSheetId="30" hidden="1">'搜狗移动-专区-Q5'!$E$1:$E$328</definedName>
    <definedName name="_xlnm._FilterDatabase" localSheetId="6" hidden="1">'百度-专区'!$E$22:$E$32</definedName>
    <definedName name="_xlnm._FilterDatabase" localSheetId="5" hidden="1">'百度-关键字'!$A$2:$J$1269</definedName>
    <definedName name="_xlnm._FilterDatabase" localSheetId="22" hidden="1">'百度移动-专区'!$E$1:$E$58</definedName>
    <definedName name="_xlnm._FilterDatabase" localSheetId="21" hidden="1">'百度移动-关键字'!$A$2:$J$2</definedName>
    <definedName name="_xlnm._FilterDatabase" localSheetId="4" hidden="1">'预约试驾情况  '!$A$93:$X$120</definedName>
    <definedName name="aa" localSheetId="3">#REF!</definedName>
    <definedName name="aa" localSheetId="2">#REF!</definedName>
    <definedName name="aa" localSheetId="4">#REF!</definedName>
    <definedName name="aa">#REF!</definedName>
  </definedNames>
  <calcPr calcId="152511"/>
  <pivotCaches>
    <pivotCache cacheId="0" r:id="rId37"/>
    <pivotCache cacheId="1" r:id="rId3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368" l="1"/>
  <c r="K5" i="368"/>
  <c r="K6" i="368"/>
  <c r="K7" i="368"/>
  <c r="K8" i="368"/>
  <c r="K9" i="368"/>
  <c r="K10" i="368"/>
  <c r="K11" i="368"/>
  <c r="K12" i="368"/>
  <c r="K13" i="368"/>
  <c r="K14" i="368"/>
  <c r="K15" i="368"/>
  <c r="K16" i="368"/>
  <c r="K17" i="368"/>
  <c r="K18" i="368"/>
  <c r="K19" i="368"/>
  <c r="K20" i="368"/>
  <c r="K21" i="368"/>
  <c r="K22" i="368"/>
  <c r="K23" i="368"/>
  <c r="K24" i="368"/>
  <c r="K25" i="368"/>
  <c r="K26" i="368"/>
  <c r="K27" i="368"/>
  <c r="K28" i="368"/>
  <c r="K29" i="368"/>
  <c r="K30" i="368"/>
  <c r="K31" i="368"/>
  <c r="K32" i="368"/>
  <c r="K33" i="368"/>
  <c r="K34" i="368"/>
  <c r="K35" i="368"/>
  <c r="K36" i="368"/>
  <c r="K37" i="368"/>
  <c r="K38" i="368"/>
  <c r="K39" i="368"/>
  <c r="K40" i="368"/>
  <c r="K41" i="368"/>
  <c r="K42" i="368"/>
  <c r="K43" i="368"/>
  <c r="K44" i="368"/>
  <c r="K45" i="368"/>
  <c r="K46" i="368"/>
  <c r="K47" i="368"/>
  <c r="K48" i="368"/>
  <c r="K49" i="368"/>
  <c r="K50" i="368"/>
  <c r="K51" i="368"/>
  <c r="K52" i="368"/>
  <c r="K53" i="368"/>
  <c r="K54" i="368"/>
  <c r="K55" i="368"/>
  <c r="K56" i="368"/>
  <c r="K57" i="368"/>
  <c r="K58" i="368"/>
  <c r="K59" i="368"/>
  <c r="K60" i="368"/>
  <c r="K61" i="368"/>
  <c r="K62" i="368"/>
  <c r="K63" i="368"/>
  <c r="K64" i="368"/>
  <c r="K65" i="368"/>
  <c r="K66" i="368"/>
  <c r="K67" i="368"/>
  <c r="K68" i="368"/>
  <c r="K69" i="368"/>
  <c r="K70" i="368"/>
  <c r="K71" i="368"/>
  <c r="K72" i="368"/>
  <c r="K73" i="368"/>
  <c r="K74" i="368"/>
  <c r="K75" i="368"/>
  <c r="K76" i="368"/>
  <c r="K77" i="368"/>
  <c r="K78" i="368"/>
  <c r="K79" i="368"/>
  <c r="K80" i="368"/>
  <c r="K81" i="368"/>
  <c r="K82" i="368"/>
  <c r="K83" i="368"/>
  <c r="K84" i="368"/>
  <c r="K85" i="368"/>
  <c r="K86" i="368"/>
  <c r="K87" i="368"/>
  <c r="K88" i="368"/>
  <c r="K89" i="368"/>
  <c r="K90" i="368"/>
  <c r="K91" i="368"/>
  <c r="K92" i="368"/>
  <c r="K93" i="368"/>
  <c r="K94" i="368"/>
  <c r="K95" i="368"/>
  <c r="K96" i="368"/>
  <c r="K97" i="368"/>
  <c r="K98" i="368"/>
  <c r="K99" i="368"/>
  <c r="K100" i="368"/>
  <c r="K101" i="368"/>
  <c r="K102" i="368"/>
  <c r="K103" i="368"/>
  <c r="K104" i="368"/>
  <c r="K105" i="368"/>
  <c r="K106" i="368"/>
  <c r="K107" i="368"/>
  <c r="K108" i="368"/>
  <c r="K109" i="368"/>
  <c r="K110" i="368"/>
  <c r="K111" i="368"/>
  <c r="K112" i="368"/>
  <c r="K113" i="368"/>
  <c r="K114" i="368"/>
  <c r="K115" i="368"/>
  <c r="K116" i="368"/>
  <c r="K117" i="368"/>
  <c r="K118" i="368"/>
  <c r="K119" i="368"/>
  <c r="K120" i="368"/>
  <c r="K121" i="368"/>
  <c r="K122" i="368"/>
  <c r="K123" i="368"/>
  <c r="K124" i="368"/>
  <c r="K125" i="368"/>
  <c r="K126" i="368"/>
  <c r="K127" i="368"/>
  <c r="K128" i="368"/>
  <c r="K129" i="368"/>
  <c r="K130" i="368"/>
  <c r="K131" i="368"/>
  <c r="K132" i="368"/>
  <c r="K133" i="368"/>
  <c r="K134" i="368"/>
  <c r="K135" i="368"/>
  <c r="K136" i="368"/>
  <c r="K137" i="368"/>
  <c r="K138" i="368"/>
  <c r="K139" i="368"/>
  <c r="K140" i="368"/>
  <c r="K141" i="368"/>
  <c r="K142" i="368"/>
  <c r="K143" i="368"/>
  <c r="K144" i="368"/>
  <c r="K145" i="368"/>
  <c r="K146" i="368"/>
  <c r="K147" i="368"/>
  <c r="K148" i="368"/>
  <c r="K149" i="368"/>
  <c r="K150" i="368"/>
  <c r="K151" i="368"/>
  <c r="K152" i="368"/>
  <c r="K153" i="368"/>
  <c r="K154" i="368"/>
  <c r="K155" i="368"/>
  <c r="K156" i="368"/>
  <c r="K157" i="368"/>
  <c r="K158" i="368"/>
  <c r="K159" i="368"/>
  <c r="K160" i="368"/>
  <c r="K161" i="368"/>
  <c r="K162" i="368"/>
  <c r="K163" i="368"/>
  <c r="K164" i="368"/>
  <c r="K165" i="368"/>
  <c r="K166" i="368"/>
  <c r="K167" i="368"/>
  <c r="K168" i="368"/>
  <c r="K169" i="368"/>
  <c r="K170" i="368"/>
  <c r="K171" i="368"/>
  <c r="K172" i="368"/>
  <c r="K173" i="368"/>
  <c r="K174" i="368"/>
  <c r="K175" i="368"/>
  <c r="K176" i="368"/>
  <c r="K177" i="368"/>
  <c r="K178" i="368"/>
  <c r="K179" i="368"/>
  <c r="K180" i="368"/>
  <c r="K181" i="368"/>
  <c r="K182" i="368"/>
  <c r="K183" i="368"/>
  <c r="K184" i="368"/>
  <c r="K185" i="368"/>
  <c r="K186" i="368"/>
  <c r="K187" i="368"/>
  <c r="K188" i="368"/>
  <c r="K189" i="368"/>
  <c r="K190" i="368"/>
  <c r="K191" i="368"/>
  <c r="K192" i="368"/>
  <c r="K193" i="368"/>
  <c r="K194" i="368"/>
  <c r="K195" i="368"/>
  <c r="K196" i="368"/>
  <c r="K197" i="368"/>
  <c r="K198" i="368"/>
  <c r="K199" i="368"/>
  <c r="K200" i="368"/>
  <c r="K201" i="368"/>
  <c r="K202" i="368"/>
  <c r="K203" i="368"/>
  <c r="K204" i="368"/>
  <c r="K205" i="368"/>
  <c r="K206" i="368"/>
  <c r="K207" i="368"/>
  <c r="K208" i="368"/>
  <c r="K209" i="368"/>
  <c r="K210" i="368"/>
  <c r="K211" i="368"/>
  <c r="K212" i="368"/>
  <c r="K213" i="368"/>
  <c r="K214" i="368"/>
  <c r="K215" i="368"/>
  <c r="K216" i="368"/>
  <c r="K217" i="368"/>
  <c r="K218" i="368"/>
  <c r="K219" i="368"/>
  <c r="K220" i="368"/>
  <c r="K221" i="368"/>
  <c r="K222" i="368"/>
  <c r="K223" i="368"/>
  <c r="K224" i="368"/>
  <c r="K225" i="368"/>
  <c r="K226" i="368"/>
  <c r="K227" i="368"/>
  <c r="K228" i="368"/>
  <c r="K229" i="368"/>
  <c r="K230" i="368"/>
  <c r="K231" i="368"/>
  <c r="K232" i="368"/>
  <c r="K233" i="368"/>
  <c r="K234" i="368"/>
  <c r="K235" i="368"/>
  <c r="K236" i="368"/>
  <c r="K237" i="368"/>
  <c r="K238" i="368"/>
  <c r="K239" i="368"/>
  <c r="K240" i="368"/>
  <c r="K241" i="368"/>
  <c r="K242" i="368"/>
  <c r="K243" i="368"/>
  <c r="K244" i="368"/>
  <c r="K245" i="368"/>
  <c r="K246" i="368"/>
  <c r="K247" i="368"/>
  <c r="K248" i="368"/>
  <c r="K249" i="368"/>
  <c r="K250" i="368"/>
  <c r="K251" i="368"/>
  <c r="K252" i="368"/>
  <c r="K253" i="368"/>
  <c r="K254" i="368"/>
  <c r="K255" i="368"/>
  <c r="K256" i="368"/>
  <c r="K257" i="368"/>
  <c r="K258" i="368"/>
  <c r="K259" i="368"/>
  <c r="K260" i="368"/>
  <c r="K261" i="368"/>
  <c r="K262" i="368"/>
  <c r="K263" i="368"/>
  <c r="K264" i="368"/>
  <c r="K265" i="368"/>
  <c r="K266" i="368"/>
  <c r="K267" i="368"/>
  <c r="K268" i="368"/>
  <c r="K269" i="368"/>
  <c r="K270" i="368"/>
  <c r="K271" i="368"/>
  <c r="K272" i="368"/>
  <c r="K273" i="368"/>
  <c r="K274" i="368"/>
  <c r="K275" i="368"/>
  <c r="K276" i="368"/>
  <c r="K277" i="368"/>
  <c r="K278" i="368"/>
  <c r="K279" i="368"/>
  <c r="K280" i="368"/>
  <c r="K281" i="368"/>
  <c r="K282" i="368"/>
  <c r="K283" i="368"/>
  <c r="K284" i="368"/>
  <c r="K285" i="368"/>
  <c r="K286" i="368"/>
  <c r="K287" i="368"/>
  <c r="K288" i="368"/>
  <c r="K289" i="368"/>
  <c r="K290" i="368"/>
  <c r="K291" i="368"/>
  <c r="K292" i="368"/>
  <c r="K293" i="368"/>
  <c r="K294" i="368"/>
  <c r="K295" i="368"/>
  <c r="K296" i="368"/>
  <c r="K297" i="368"/>
  <c r="K298" i="368"/>
  <c r="K299" i="368"/>
  <c r="K300" i="368"/>
  <c r="K301" i="368"/>
  <c r="K302" i="368"/>
  <c r="K303" i="368"/>
  <c r="K304" i="368"/>
  <c r="K305" i="368"/>
  <c r="K306" i="368"/>
  <c r="K307" i="368"/>
  <c r="K308" i="368"/>
  <c r="K309" i="368"/>
  <c r="K310" i="368"/>
  <c r="K311" i="368"/>
  <c r="K312" i="368"/>
  <c r="K313" i="368"/>
  <c r="K314" i="368"/>
  <c r="K315" i="368"/>
  <c r="K316" i="368"/>
  <c r="K317" i="368"/>
  <c r="K318" i="368"/>
  <c r="K319" i="368"/>
  <c r="K320" i="368"/>
  <c r="K321" i="368"/>
  <c r="K322" i="368"/>
  <c r="K323" i="368"/>
  <c r="K324" i="368"/>
  <c r="K325" i="368"/>
  <c r="K326" i="368"/>
  <c r="K327" i="368"/>
  <c r="K328" i="368"/>
  <c r="K329" i="368"/>
  <c r="K330" i="368"/>
  <c r="K331" i="368"/>
  <c r="K332" i="368"/>
  <c r="K333" i="368"/>
  <c r="K334" i="368"/>
  <c r="K335" i="368"/>
  <c r="K336" i="368"/>
  <c r="K337" i="368"/>
  <c r="K338" i="368"/>
  <c r="K339" i="368"/>
  <c r="K340" i="368"/>
  <c r="K341" i="368"/>
  <c r="K342" i="368"/>
  <c r="K343" i="368"/>
  <c r="K344" i="368"/>
  <c r="K345" i="368"/>
  <c r="K346" i="368"/>
  <c r="K347" i="368"/>
  <c r="K348" i="368"/>
  <c r="K349" i="368"/>
  <c r="K350" i="368"/>
  <c r="K351" i="368"/>
  <c r="K352" i="368"/>
  <c r="K353" i="368"/>
  <c r="K354" i="368"/>
  <c r="K355" i="368"/>
  <c r="K356" i="368"/>
  <c r="K357" i="368"/>
  <c r="K358" i="368"/>
  <c r="K359" i="368"/>
  <c r="K360" i="368"/>
  <c r="K361" i="368"/>
  <c r="K362" i="368"/>
  <c r="K363" i="368"/>
  <c r="K364" i="368"/>
  <c r="K365" i="368"/>
  <c r="K366" i="368"/>
  <c r="K367" i="368"/>
  <c r="K368" i="368"/>
  <c r="K369" i="368"/>
  <c r="K370" i="368"/>
  <c r="K371" i="368"/>
  <c r="K372" i="368"/>
  <c r="K373" i="368"/>
  <c r="K374" i="368"/>
  <c r="K375" i="368"/>
  <c r="K376" i="368"/>
  <c r="K377" i="368"/>
  <c r="K378" i="368"/>
  <c r="K379" i="368"/>
  <c r="K380" i="368"/>
  <c r="K381" i="368"/>
  <c r="K382" i="368"/>
  <c r="K383" i="368"/>
  <c r="K384" i="368"/>
  <c r="K385" i="368"/>
  <c r="K386" i="368"/>
  <c r="K387" i="368"/>
  <c r="K388" i="368"/>
  <c r="K389" i="368"/>
  <c r="K390" i="368"/>
  <c r="K391" i="368"/>
  <c r="K392" i="368"/>
  <c r="K393" i="368"/>
  <c r="K394" i="368"/>
  <c r="K395" i="368"/>
  <c r="K396" i="368"/>
  <c r="K397" i="368"/>
  <c r="K398" i="368"/>
  <c r="K399" i="368"/>
  <c r="K400" i="368"/>
  <c r="K401" i="368"/>
  <c r="K402" i="368"/>
  <c r="K403" i="368"/>
  <c r="K404" i="368"/>
  <c r="K405" i="368"/>
  <c r="K406" i="368"/>
  <c r="K407" i="368"/>
  <c r="K408" i="368"/>
  <c r="K409" i="368"/>
  <c r="K410" i="368"/>
  <c r="K411" i="368"/>
  <c r="K412" i="368"/>
  <c r="K413" i="368"/>
  <c r="K414" i="368"/>
  <c r="K415" i="368"/>
  <c r="K416" i="368"/>
  <c r="K417" i="368"/>
  <c r="K418" i="368"/>
  <c r="K419" i="368"/>
  <c r="K420" i="368"/>
  <c r="K421" i="368"/>
  <c r="K422" i="368"/>
  <c r="K423" i="368"/>
  <c r="K424" i="368"/>
  <c r="K425" i="368"/>
  <c r="K426" i="368"/>
  <c r="K427" i="368"/>
  <c r="K428" i="368"/>
  <c r="K429" i="368"/>
  <c r="K430" i="368"/>
  <c r="K431" i="368"/>
  <c r="K432" i="368"/>
  <c r="K433" i="368"/>
  <c r="K434" i="368"/>
  <c r="K435" i="368"/>
  <c r="K436" i="368"/>
  <c r="K437" i="368"/>
  <c r="K438" i="368"/>
  <c r="K439" i="368"/>
  <c r="K440" i="368"/>
  <c r="K441" i="368"/>
  <c r="K442" i="368"/>
  <c r="K443" i="368"/>
  <c r="K444" i="368"/>
  <c r="K445" i="368"/>
  <c r="K446" i="368"/>
  <c r="K447" i="368"/>
  <c r="K448" i="368"/>
  <c r="K449" i="368"/>
  <c r="K450" i="368"/>
  <c r="K451" i="368"/>
  <c r="K452" i="368"/>
  <c r="K453" i="368"/>
  <c r="K454" i="368"/>
  <c r="K455" i="368"/>
  <c r="K456" i="368"/>
  <c r="K457" i="368"/>
  <c r="K458" i="368"/>
  <c r="K459" i="368"/>
  <c r="K460" i="368"/>
  <c r="K461" i="368"/>
  <c r="K462" i="368"/>
  <c r="K463" i="368"/>
  <c r="K464" i="368"/>
  <c r="K465" i="368"/>
  <c r="K466" i="368"/>
  <c r="K467" i="368"/>
  <c r="K468" i="368"/>
  <c r="K469" i="368"/>
  <c r="K470" i="368"/>
  <c r="K471" i="368"/>
  <c r="K472" i="368"/>
  <c r="K473" i="368"/>
  <c r="K474" i="368"/>
  <c r="K475" i="368"/>
  <c r="K476" i="368"/>
  <c r="K477" i="368"/>
  <c r="K478" i="368"/>
  <c r="K479" i="368"/>
  <c r="K480" i="368"/>
  <c r="K481" i="368"/>
  <c r="K482" i="368"/>
  <c r="K483" i="368"/>
  <c r="K484" i="368"/>
  <c r="K485" i="368"/>
  <c r="K486" i="368"/>
  <c r="K487" i="368"/>
  <c r="K488" i="368"/>
  <c r="K489" i="368"/>
  <c r="K490" i="368"/>
  <c r="K491" i="368"/>
  <c r="K492" i="368"/>
  <c r="K493" i="368"/>
  <c r="K494" i="368"/>
  <c r="K495" i="368"/>
  <c r="K496" i="368"/>
  <c r="K497" i="368"/>
  <c r="K498" i="368"/>
  <c r="K499" i="368"/>
  <c r="K500" i="368"/>
  <c r="K501" i="368"/>
  <c r="K502" i="368"/>
  <c r="K503" i="368"/>
  <c r="K504" i="368"/>
  <c r="K505" i="368"/>
  <c r="K506" i="368"/>
  <c r="K507" i="368"/>
  <c r="K508" i="368"/>
  <c r="K509" i="368"/>
  <c r="K510" i="368"/>
  <c r="K511" i="368"/>
  <c r="K512" i="368"/>
  <c r="K513" i="368"/>
  <c r="K514" i="368"/>
  <c r="K515" i="368"/>
  <c r="K516" i="368"/>
  <c r="K517" i="368"/>
  <c r="K518" i="368"/>
  <c r="K519" i="368"/>
  <c r="K520" i="368"/>
  <c r="K521" i="368"/>
  <c r="K522" i="368"/>
  <c r="K523" i="368"/>
  <c r="K524" i="368"/>
  <c r="K525" i="368"/>
  <c r="K526" i="368"/>
  <c r="K527" i="368"/>
  <c r="K528" i="368"/>
  <c r="K529" i="368"/>
  <c r="K530" i="368"/>
  <c r="K531" i="368"/>
  <c r="K532" i="368"/>
  <c r="K533" i="368"/>
  <c r="K534" i="368"/>
  <c r="K535" i="368"/>
  <c r="K536" i="368"/>
  <c r="K537" i="368"/>
  <c r="K538" i="368"/>
  <c r="K539" i="368"/>
  <c r="K540" i="368"/>
  <c r="K541" i="368"/>
  <c r="K542" i="368"/>
  <c r="K543" i="368"/>
  <c r="K544" i="368"/>
  <c r="K545" i="368"/>
  <c r="K546" i="368"/>
  <c r="K547" i="368"/>
  <c r="K548" i="368"/>
  <c r="K549" i="368"/>
  <c r="K550" i="368"/>
  <c r="K551" i="368"/>
  <c r="K552" i="368"/>
  <c r="K553" i="368"/>
  <c r="K554" i="368"/>
  <c r="K555" i="368"/>
  <c r="K556" i="368"/>
  <c r="K557" i="368"/>
  <c r="K558" i="368"/>
  <c r="K559" i="368"/>
  <c r="K560" i="368"/>
  <c r="K561" i="368"/>
  <c r="K562" i="368"/>
  <c r="K563" i="368"/>
  <c r="K564" i="368"/>
  <c r="K565" i="368"/>
  <c r="K566" i="368"/>
  <c r="K567" i="368"/>
  <c r="K568" i="368"/>
  <c r="K569" i="368"/>
  <c r="K570" i="368"/>
  <c r="K571" i="368"/>
  <c r="K572" i="368"/>
  <c r="K573" i="368"/>
  <c r="K574" i="368"/>
  <c r="K575" i="368"/>
  <c r="K576" i="368"/>
  <c r="K577" i="368"/>
  <c r="K578" i="368"/>
  <c r="K579" i="368"/>
  <c r="K580" i="368"/>
  <c r="K581" i="368"/>
  <c r="K582" i="368"/>
  <c r="K583" i="368"/>
  <c r="K584" i="368"/>
  <c r="K585" i="368"/>
  <c r="K586" i="368"/>
  <c r="K587" i="368"/>
  <c r="K588" i="368"/>
  <c r="K589" i="368"/>
  <c r="K590" i="368"/>
  <c r="K591" i="368"/>
  <c r="K592" i="368"/>
  <c r="K593" i="368"/>
  <c r="K594" i="368"/>
  <c r="K595" i="368"/>
  <c r="K596" i="368"/>
  <c r="K597" i="368"/>
  <c r="K598" i="368"/>
  <c r="K599" i="368"/>
  <c r="K600" i="368"/>
  <c r="K601" i="368"/>
  <c r="K602" i="368"/>
  <c r="K603" i="368"/>
  <c r="K604" i="368"/>
  <c r="K605" i="368"/>
  <c r="K606" i="368"/>
  <c r="K607" i="368"/>
  <c r="K608" i="368"/>
  <c r="K609" i="368"/>
  <c r="K610" i="368"/>
  <c r="K611" i="368"/>
  <c r="K612" i="368"/>
  <c r="K613" i="368"/>
  <c r="K614" i="368"/>
  <c r="K615" i="368"/>
  <c r="K616" i="368"/>
  <c r="K617" i="368"/>
  <c r="K618" i="368"/>
  <c r="K619" i="368"/>
  <c r="K620" i="368"/>
  <c r="K621" i="368"/>
  <c r="K622" i="368"/>
  <c r="K623" i="368"/>
  <c r="K624" i="368"/>
  <c r="K625" i="368"/>
  <c r="K626" i="368"/>
  <c r="K627" i="368"/>
  <c r="K628" i="368"/>
  <c r="K629" i="368"/>
  <c r="K630" i="368"/>
  <c r="K631" i="368"/>
  <c r="K632" i="368"/>
  <c r="K633" i="368"/>
  <c r="K634" i="368"/>
  <c r="K635" i="368"/>
  <c r="K636" i="368"/>
  <c r="K637" i="368"/>
  <c r="K638" i="368"/>
  <c r="K639" i="368"/>
  <c r="K640" i="368"/>
  <c r="K641" i="368"/>
  <c r="K642" i="368"/>
  <c r="K643" i="368"/>
  <c r="K644" i="368"/>
  <c r="K645" i="368"/>
  <c r="K646" i="368"/>
  <c r="K647" i="368"/>
  <c r="K648" i="368"/>
  <c r="K649" i="368"/>
  <c r="K650" i="368"/>
  <c r="K651" i="368"/>
  <c r="K652" i="368"/>
  <c r="K653" i="368"/>
  <c r="K654" i="368"/>
  <c r="K655" i="368"/>
  <c r="K656" i="368"/>
  <c r="K657" i="368"/>
  <c r="K658" i="368"/>
  <c r="K3" i="368"/>
  <c r="M4" i="363"/>
  <c r="M5" i="363"/>
  <c r="M6" i="363"/>
  <c r="M7" i="363"/>
  <c r="M8" i="363"/>
  <c r="M9" i="363"/>
  <c r="M10" i="363"/>
  <c r="M11" i="363"/>
  <c r="M12" i="363"/>
  <c r="M13" i="363"/>
  <c r="M14" i="363"/>
  <c r="M15" i="363"/>
  <c r="M16" i="363"/>
  <c r="M17" i="363"/>
  <c r="M18" i="363"/>
  <c r="M19" i="363"/>
  <c r="M20" i="363"/>
  <c r="M21" i="363"/>
  <c r="M22" i="363"/>
  <c r="M23" i="363"/>
  <c r="M24" i="363"/>
  <c r="M25" i="363"/>
  <c r="M26" i="363"/>
  <c r="M27" i="363"/>
  <c r="M28" i="363"/>
  <c r="M29" i="363"/>
  <c r="M30" i="363"/>
  <c r="M31" i="363"/>
  <c r="M32" i="363"/>
  <c r="M33" i="363"/>
  <c r="M34" i="363"/>
  <c r="M35" i="363"/>
  <c r="M36" i="363"/>
  <c r="M37" i="363"/>
  <c r="M38" i="363"/>
  <c r="M39" i="363"/>
  <c r="M40" i="363"/>
  <c r="M41" i="363"/>
  <c r="M42" i="363"/>
  <c r="M43" i="363"/>
  <c r="M44" i="363"/>
  <c r="M3" i="363"/>
  <c r="M5" i="359"/>
  <c r="L7" i="358"/>
  <c r="M51" i="350"/>
  <c r="M52" i="350"/>
  <c r="M53" i="350"/>
  <c r="M54" i="350"/>
  <c r="M55" i="350"/>
  <c r="M56" i="350"/>
  <c r="M57" i="350"/>
  <c r="M58" i="350"/>
  <c r="M59" i="350"/>
  <c r="M60" i="350"/>
  <c r="M61" i="350"/>
  <c r="M62" i="350"/>
  <c r="M63" i="350"/>
  <c r="M64" i="350"/>
  <c r="M65" i="350"/>
  <c r="M66" i="350"/>
  <c r="M67" i="350"/>
  <c r="M68" i="350"/>
  <c r="M69" i="350"/>
  <c r="M70" i="350"/>
  <c r="M71" i="350"/>
  <c r="M72" i="350"/>
  <c r="M73" i="350"/>
  <c r="M74" i="350"/>
  <c r="M75" i="350"/>
  <c r="M76" i="350"/>
  <c r="M77" i="350"/>
  <c r="M78" i="350"/>
  <c r="M79" i="350"/>
  <c r="M80" i="350"/>
  <c r="M81" i="350"/>
  <c r="M82" i="350"/>
  <c r="M83" i="350"/>
  <c r="M84" i="350"/>
  <c r="M85" i="350"/>
  <c r="M86" i="350"/>
  <c r="M87" i="350"/>
  <c r="M88" i="350"/>
  <c r="M89" i="350"/>
  <c r="M90" i="350"/>
  <c r="M91" i="350"/>
  <c r="M92" i="350"/>
  <c r="M93" i="350"/>
  <c r="M94" i="350"/>
  <c r="M95" i="350"/>
  <c r="M50" i="350"/>
  <c r="L51" i="350"/>
  <c r="L52" i="350"/>
  <c r="L53" i="350"/>
  <c r="L54" i="350"/>
  <c r="L55" i="350"/>
  <c r="L56" i="350"/>
  <c r="L57" i="350"/>
  <c r="L58" i="350"/>
  <c r="L59" i="350"/>
  <c r="L60" i="350"/>
  <c r="L61" i="350"/>
  <c r="L62" i="350"/>
  <c r="L63" i="350"/>
  <c r="L64" i="350"/>
  <c r="L65" i="350"/>
  <c r="L66" i="350"/>
  <c r="L67" i="350"/>
  <c r="L68" i="350"/>
  <c r="L69" i="350"/>
  <c r="L70" i="350"/>
  <c r="L71" i="350"/>
  <c r="L72" i="350"/>
  <c r="L73" i="350"/>
  <c r="L74" i="350"/>
  <c r="L75" i="350"/>
  <c r="L76" i="350"/>
  <c r="L77" i="350"/>
  <c r="L78" i="350"/>
  <c r="L79" i="350"/>
  <c r="L80" i="350"/>
  <c r="L81" i="350"/>
  <c r="L82" i="350"/>
  <c r="L83" i="350"/>
  <c r="L84" i="350"/>
  <c r="L85" i="350"/>
  <c r="L86" i="350"/>
  <c r="L87" i="350"/>
  <c r="L88" i="350"/>
  <c r="L89" i="350"/>
  <c r="L90" i="350"/>
  <c r="L91" i="350"/>
  <c r="L92" i="350"/>
  <c r="L93" i="350"/>
  <c r="L94" i="350"/>
  <c r="L95" i="350"/>
  <c r="L50" i="350"/>
  <c r="K51" i="350"/>
  <c r="K52" i="350"/>
  <c r="K53" i="350"/>
  <c r="K54" i="350"/>
  <c r="K55" i="350"/>
  <c r="K56" i="350"/>
  <c r="K57" i="350"/>
  <c r="K58" i="350"/>
  <c r="K59" i="350"/>
  <c r="K60" i="350"/>
  <c r="K61" i="350"/>
  <c r="K62" i="350"/>
  <c r="K63" i="350"/>
  <c r="K64" i="350"/>
  <c r="K65" i="350"/>
  <c r="K66" i="350"/>
  <c r="K67" i="350"/>
  <c r="K68" i="350"/>
  <c r="K69" i="350"/>
  <c r="K70" i="350"/>
  <c r="K71" i="350"/>
  <c r="K72" i="350"/>
  <c r="K73" i="350"/>
  <c r="K74" i="350"/>
  <c r="K75" i="350"/>
  <c r="K76" i="350"/>
  <c r="K77" i="350"/>
  <c r="K78" i="350"/>
  <c r="K79" i="350"/>
  <c r="K80" i="350"/>
  <c r="K81" i="350"/>
  <c r="K82" i="350"/>
  <c r="K83" i="350"/>
  <c r="K84" i="350"/>
  <c r="K85" i="350"/>
  <c r="K86" i="350"/>
  <c r="K87" i="350"/>
  <c r="K88" i="350"/>
  <c r="K89" i="350"/>
  <c r="K90" i="350"/>
  <c r="K91" i="350"/>
  <c r="K92" i="350"/>
  <c r="K93" i="350"/>
  <c r="K94" i="350"/>
  <c r="K95" i="350"/>
  <c r="K50" i="350"/>
  <c r="M38" i="350"/>
  <c r="M39" i="350"/>
  <c r="M40" i="350"/>
  <c r="M41" i="350"/>
  <c r="M37" i="350"/>
  <c r="L38" i="350"/>
  <c r="L39" i="350"/>
  <c r="L40" i="350"/>
  <c r="L41" i="350"/>
  <c r="L37" i="350"/>
  <c r="K38" i="350"/>
  <c r="K39" i="350"/>
  <c r="K40" i="350"/>
  <c r="K41" i="350"/>
  <c r="K37" i="350"/>
  <c r="M24" i="350"/>
  <c r="M25" i="350"/>
  <c r="M26" i="350"/>
  <c r="M27" i="350"/>
  <c r="M28" i="350"/>
  <c r="M29" i="350"/>
  <c r="M30" i="350"/>
  <c r="M31" i="350"/>
  <c r="M32" i="350"/>
  <c r="M23" i="350"/>
  <c r="L24" i="350"/>
  <c r="L25" i="350"/>
  <c r="L26" i="350"/>
  <c r="L27" i="350"/>
  <c r="L28" i="350"/>
  <c r="L29" i="350"/>
  <c r="L30" i="350"/>
  <c r="L31" i="350"/>
  <c r="L32" i="350"/>
  <c r="L23" i="350"/>
  <c r="K24" i="350"/>
  <c r="K25" i="350"/>
  <c r="K26" i="350"/>
  <c r="K27" i="350"/>
  <c r="K28" i="350"/>
  <c r="K29" i="350"/>
  <c r="K30" i="350"/>
  <c r="K31" i="350"/>
  <c r="K32" i="350"/>
  <c r="K23" i="350"/>
  <c r="M16" i="350"/>
  <c r="M17" i="350"/>
  <c r="M18" i="350"/>
  <c r="M15" i="350"/>
  <c r="L16" i="350"/>
  <c r="L17" i="350"/>
  <c r="L18" i="350"/>
  <c r="L15" i="350"/>
  <c r="K16" i="350"/>
  <c r="K17" i="350"/>
  <c r="K18" i="350"/>
  <c r="K15" i="350"/>
  <c r="M4" i="350"/>
  <c r="M5" i="350"/>
  <c r="M6" i="350"/>
  <c r="M7" i="350"/>
  <c r="M3" i="350"/>
  <c r="L4" i="350"/>
  <c r="L5" i="350"/>
  <c r="L6" i="350"/>
  <c r="L7" i="350"/>
  <c r="L3" i="350"/>
  <c r="K4" i="350"/>
  <c r="K5" i="350"/>
  <c r="K6" i="350"/>
  <c r="K7" i="350"/>
  <c r="K3" i="350"/>
  <c r="L3" i="378"/>
  <c r="H3" i="378"/>
  <c r="G3" i="378"/>
  <c r="F3" i="378"/>
  <c r="E3" i="378"/>
  <c r="D3" i="378"/>
  <c r="C3" i="378"/>
  <c r="B3" i="378"/>
  <c r="A3" i="378"/>
  <c r="L1" i="378"/>
  <c r="H1" i="378"/>
  <c r="G1" i="378"/>
  <c r="E1" i="378"/>
  <c r="D1" i="378"/>
  <c r="L6" i="377"/>
  <c r="K6" i="377"/>
  <c r="H6" i="377"/>
  <c r="G6" i="377"/>
  <c r="J6" i="377" s="1"/>
  <c r="F6" i="377"/>
  <c r="I6" i="377" s="1"/>
  <c r="E6" i="377"/>
  <c r="D6" i="377"/>
  <c r="C6" i="377"/>
  <c r="B6" i="377"/>
  <c r="A6" i="377"/>
  <c r="L5" i="377"/>
  <c r="H5" i="377"/>
  <c r="G5" i="377"/>
  <c r="J5" i="377" s="1"/>
  <c r="F5" i="377"/>
  <c r="E5" i="377"/>
  <c r="D5" i="377"/>
  <c r="C5" i="377"/>
  <c r="B5" i="377"/>
  <c r="A5" i="377"/>
  <c r="L4" i="377"/>
  <c r="K4" i="377"/>
  <c r="H4" i="377"/>
  <c r="G4" i="377"/>
  <c r="J4" i="377" s="1"/>
  <c r="F4" i="377"/>
  <c r="I4" i="377" s="1"/>
  <c r="E4" i="377"/>
  <c r="D4" i="377"/>
  <c r="C4" i="377"/>
  <c r="B4" i="377"/>
  <c r="A4" i="377"/>
  <c r="L3" i="377"/>
  <c r="H3" i="377"/>
  <c r="G3" i="377"/>
  <c r="F3" i="377"/>
  <c r="E3" i="377"/>
  <c r="D3" i="377"/>
  <c r="D1" i="377" s="1"/>
  <c r="C3" i="377"/>
  <c r="B3" i="377"/>
  <c r="A3" i="377"/>
  <c r="L1" i="377"/>
  <c r="F1" i="377"/>
  <c r="E1" i="377"/>
  <c r="L131" i="376"/>
  <c r="H131" i="376"/>
  <c r="G131" i="376"/>
  <c r="J131" i="376" s="1"/>
  <c r="F131" i="376"/>
  <c r="E131" i="376"/>
  <c r="D131" i="376"/>
  <c r="I131" i="376" s="1"/>
  <c r="C131" i="376"/>
  <c r="B131" i="376"/>
  <c r="A131" i="376"/>
  <c r="L130" i="376"/>
  <c r="H130" i="376"/>
  <c r="G130" i="376"/>
  <c r="F130" i="376"/>
  <c r="E130" i="376"/>
  <c r="D130" i="376"/>
  <c r="I130" i="376" s="1"/>
  <c r="C130" i="376"/>
  <c r="B130" i="376"/>
  <c r="A130" i="376"/>
  <c r="L129" i="376"/>
  <c r="H129" i="376"/>
  <c r="G129" i="376"/>
  <c r="J129" i="376" s="1"/>
  <c r="F129" i="376"/>
  <c r="E129" i="376"/>
  <c r="D129" i="376"/>
  <c r="I129" i="376" s="1"/>
  <c r="C129" i="376"/>
  <c r="B129" i="376"/>
  <c r="A129" i="376"/>
  <c r="L128" i="376"/>
  <c r="I128" i="376"/>
  <c r="H128" i="376"/>
  <c r="G128" i="376"/>
  <c r="F128" i="376"/>
  <c r="E128" i="376"/>
  <c r="D128" i="376"/>
  <c r="C128" i="376"/>
  <c r="B128" i="376"/>
  <c r="A128" i="376"/>
  <c r="L127" i="376"/>
  <c r="H127" i="376"/>
  <c r="G127" i="376"/>
  <c r="J127" i="376" s="1"/>
  <c r="F127" i="376"/>
  <c r="E127" i="376"/>
  <c r="D127" i="376"/>
  <c r="I127" i="376" s="1"/>
  <c r="C127" i="376"/>
  <c r="B127" i="376"/>
  <c r="A127" i="376"/>
  <c r="L126" i="376"/>
  <c r="H126" i="376"/>
  <c r="G126" i="376"/>
  <c r="F126" i="376"/>
  <c r="E126" i="376"/>
  <c r="D126" i="376"/>
  <c r="I126" i="376" s="1"/>
  <c r="C126" i="376"/>
  <c r="B126" i="376"/>
  <c r="A126" i="376"/>
  <c r="L125" i="376"/>
  <c r="H125" i="376"/>
  <c r="G125" i="376"/>
  <c r="J125" i="376" s="1"/>
  <c r="F125" i="376"/>
  <c r="E125" i="376"/>
  <c r="D125" i="376"/>
  <c r="I125" i="376" s="1"/>
  <c r="C125" i="376"/>
  <c r="B125" i="376"/>
  <c r="A125" i="376"/>
  <c r="L124" i="376"/>
  <c r="H124" i="376"/>
  <c r="G124" i="376"/>
  <c r="F124" i="376"/>
  <c r="E124" i="376"/>
  <c r="D124" i="376"/>
  <c r="I124" i="376" s="1"/>
  <c r="C124" i="376"/>
  <c r="B124" i="376"/>
  <c r="A124" i="376"/>
  <c r="L123" i="376"/>
  <c r="H123" i="376"/>
  <c r="G123" i="376"/>
  <c r="J123" i="376" s="1"/>
  <c r="F123" i="376"/>
  <c r="E123" i="376"/>
  <c r="D123" i="376"/>
  <c r="I123" i="376" s="1"/>
  <c r="C123" i="376"/>
  <c r="B123" i="376"/>
  <c r="A123" i="376"/>
  <c r="L122" i="376"/>
  <c r="H122" i="376"/>
  <c r="G122" i="376"/>
  <c r="F122" i="376"/>
  <c r="E122" i="376"/>
  <c r="D122" i="376"/>
  <c r="I122" i="376" s="1"/>
  <c r="C122" i="376"/>
  <c r="B122" i="376"/>
  <c r="A122" i="376"/>
  <c r="L121" i="376"/>
  <c r="H121" i="376"/>
  <c r="G121" i="376"/>
  <c r="J121" i="376" s="1"/>
  <c r="F121" i="376"/>
  <c r="E121" i="376"/>
  <c r="D121" i="376"/>
  <c r="I121" i="376" s="1"/>
  <c r="C121" i="376"/>
  <c r="B121" i="376"/>
  <c r="A121" i="376"/>
  <c r="L120" i="376"/>
  <c r="I120" i="376"/>
  <c r="H120" i="376"/>
  <c r="G120" i="376"/>
  <c r="F120" i="376"/>
  <c r="E120" i="376"/>
  <c r="D120" i="376"/>
  <c r="C120" i="376"/>
  <c r="B120" i="376"/>
  <c r="A120" i="376"/>
  <c r="L119" i="376"/>
  <c r="H119" i="376"/>
  <c r="G119" i="376"/>
  <c r="J119" i="376" s="1"/>
  <c r="F119" i="376"/>
  <c r="E119" i="376"/>
  <c r="D119" i="376"/>
  <c r="I119" i="376" s="1"/>
  <c r="C119" i="376"/>
  <c r="B119" i="376"/>
  <c r="A119" i="376"/>
  <c r="L118" i="376"/>
  <c r="H118" i="376"/>
  <c r="G118" i="376"/>
  <c r="F118" i="376"/>
  <c r="E118" i="376"/>
  <c r="D118" i="376"/>
  <c r="I118" i="376" s="1"/>
  <c r="C118" i="376"/>
  <c r="B118" i="376"/>
  <c r="A118" i="376"/>
  <c r="L117" i="376"/>
  <c r="H117" i="376"/>
  <c r="G117" i="376"/>
  <c r="J117" i="376" s="1"/>
  <c r="F117" i="376"/>
  <c r="E117" i="376"/>
  <c r="D117" i="376"/>
  <c r="I117" i="376" s="1"/>
  <c r="C117" i="376"/>
  <c r="B117" i="376"/>
  <c r="A117" i="376"/>
  <c r="L116" i="376"/>
  <c r="H116" i="376"/>
  <c r="G116" i="376"/>
  <c r="F116" i="376"/>
  <c r="E116" i="376"/>
  <c r="D116" i="376"/>
  <c r="I116" i="376" s="1"/>
  <c r="C116" i="376"/>
  <c r="B116" i="376"/>
  <c r="A116" i="376"/>
  <c r="L115" i="376"/>
  <c r="H115" i="376"/>
  <c r="G115" i="376"/>
  <c r="J115" i="376" s="1"/>
  <c r="F115" i="376"/>
  <c r="E115" i="376"/>
  <c r="D115" i="376"/>
  <c r="I115" i="376" s="1"/>
  <c r="C115" i="376"/>
  <c r="B115" i="376"/>
  <c r="A115" i="376"/>
  <c r="L114" i="376"/>
  <c r="H114" i="376"/>
  <c r="G114" i="376"/>
  <c r="F114" i="376"/>
  <c r="E114" i="376"/>
  <c r="D114" i="376"/>
  <c r="I114" i="376" s="1"/>
  <c r="C114" i="376"/>
  <c r="B114" i="376"/>
  <c r="A114" i="376"/>
  <c r="L113" i="376"/>
  <c r="H113" i="376"/>
  <c r="G113" i="376"/>
  <c r="J113" i="376" s="1"/>
  <c r="F113" i="376"/>
  <c r="E113" i="376"/>
  <c r="D113" i="376"/>
  <c r="I113" i="376" s="1"/>
  <c r="C113" i="376"/>
  <c r="B113" i="376"/>
  <c r="A113" i="376"/>
  <c r="L112" i="376"/>
  <c r="I112" i="376"/>
  <c r="H112" i="376"/>
  <c r="G112" i="376"/>
  <c r="F112" i="376"/>
  <c r="E112" i="376"/>
  <c r="D112" i="376"/>
  <c r="C112" i="376"/>
  <c r="B112" i="376"/>
  <c r="A112" i="376"/>
  <c r="L111" i="376"/>
  <c r="H111" i="376"/>
  <c r="G111" i="376"/>
  <c r="J111" i="376" s="1"/>
  <c r="F111" i="376"/>
  <c r="E111" i="376"/>
  <c r="D111" i="376"/>
  <c r="I111" i="376" s="1"/>
  <c r="C111" i="376"/>
  <c r="B111" i="376"/>
  <c r="A111" i="376"/>
  <c r="L110" i="376"/>
  <c r="H110" i="376"/>
  <c r="G110" i="376"/>
  <c r="F110" i="376"/>
  <c r="E110" i="376"/>
  <c r="D110" i="376"/>
  <c r="I110" i="376" s="1"/>
  <c r="C110" i="376"/>
  <c r="B110" i="376"/>
  <c r="A110" i="376"/>
  <c r="L109" i="376"/>
  <c r="H109" i="376"/>
  <c r="G109" i="376"/>
  <c r="J109" i="376" s="1"/>
  <c r="F109" i="376"/>
  <c r="E109" i="376"/>
  <c r="D109" i="376"/>
  <c r="I109" i="376" s="1"/>
  <c r="C109" i="376"/>
  <c r="B109" i="376"/>
  <c r="A109" i="376"/>
  <c r="L108" i="376"/>
  <c r="H108" i="376"/>
  <c r="G108" i="376"/>
  <c r="F108" i="376"/>
  <c r="E108" i="376"/>
  <c r="D108" i="376"/>
  <c r="I108" i="376" s="1"/>
  <c r="C108" i="376"/>
  <c r="B108" i="376"/>
  <c r="A108" i="376"/>
  <c r="L107" i="376"/>
  <c r="H107" i="376"/>
  <c r="G107" i="376"/>
  <c r="J107" i="376" s="1"/>
  <c r="F107" i="376"/>
  <c r="E107" i="376"/>
  <c r="D107" i="376"/>
  <c r="I107" i="376" s="1"/>
  <c r="C107" i="376"/>
  <c r="B107" i="376"/>
  <c r="A107" i="376"/>
  <c r="L106" i="376"/>
  <c r="H106" i="376"/>
  <c r="G106" i="376"/>
  <c r="F106" i="376"/>
  <c r="E106" i="376"/>
  <c r="D106" i="376"/>
  <c r="I106" i="376" s="1"/>
  <c r="C106" i="376"/>
  <c r="B106" i="376"/>
  <c r="A106" i="376"/>
  <c r="L105" i="376"/>
  <c r="H105" i="376"/>
  <c r="G105" i="376"/>
  <c r="J105" i="376" s="1"/>
  <c r="F105" i="376"/>
  <c r="E105" i="376"/>
  <c r="D105" i="376"/>
  <c r="I105" i="376" s="1"/>
  <c r="C105" i="376"/>
  <c r="B105" i="376"/>
  <c r="A105" i="376"/>
  <c r="L104" i="376"/>
  <c r="I104" i="376"/>
  <c r="H104" i="376"/>
  <c r="G104" i="376"/>
  <c r="F104" i="376"/>
  <c r="E104" i="376"/>
  <c r="D104" i="376"/>
  <c r="C104" i="376"/>
  <c r="B104" i="376"/>
  <c r="A104" i="376"/>
  <c r="L103" i="376"/>
  <c r="H103" i="376"/>
  <c r="G103" i="376"/>
  <c r="J103" i="376" s="1"/>
  <c r="F103" i="376"/>
  <c r="E103" i="376"/>
  <c r="D103" i="376"/>
  <c r="I103" i="376" s="1"/>
  <c r="C103" i="376"/>
  <c r="B103" i="376"/>
  <c r="A103" i="376"/>
  <c r="L102" i="376"/>
  <c r="I102" i="376"/>
  <c r="H102" i="376"/>
  <c r="G102" i="376"/>
  <c r="F102" i="376"/>
  <c r="E102" i="376"/>
  <c r="D102" i="376"/>
  <c r="C102" i="376"/>
  <c r="B102" i="376"/>
  <c r="A102" i="376"/>
  <c r="L101" i="376"/>
  <c r="H101" i="376"/>
  <c r="G101" i="376"/>
  <c r="J101" i="376" s="1"/>
  <c r="F101" i="376"/>
  <c r="E101" i="376"/>
  <c r="D101" i="376"/>
  <c r="I101" i="376" s="1"/>
  <c r="C101" i="376"/>
  <c r="B101" i="376"/>
  <c r="A101" i="376"/>
  <c r="L100" i="376"/>
  <c r="H100" i="376"/>
  <c r="G100" i="376"/>
  <c r="F100" i="376"/>
  <c r="E100" i="376"/>
  <c r="D100" i="376"/>
  <c r="I100" i="376" s="1"/>
  <c r="C100" i="376"/>
  <c r="B100" i="376"/>
  <c r="A100" i="376"/>
  <c r="L99" i="376"/>
  <c r="H99" i="376"/>
  <c r="G99" i="376"/>
  <c r="J99" i="376" s="1"/>
  <c r="F99" i="376"/>
  <c r="E99" i="376"/>
  <c r="D99" i="376"/>
  <c r="I99" i="376" s="1"/>
  <c r="C99" i="376"/>
  <c r="B99" i="376"/>
  <c r="A99" i="376"/>
  <c r="L98" i="376"/>
  <c r="H98" i="376"/>
  <c r="G98" i="376"/>
  <c r="F98" i="376"/>
  <c r="E98" i="376"/>
  <c r="D98" i="376"/>
  <c r="I98" i="376" s="1"/>
  <c r="C98" i="376"/>
  <c r="B98" i="376"/>
  <c r="A98" i="376"/>
  <c r="L97" i="376"/>
  <c r="H97" i="376"/>
  <c r="G97" i="376"/>
  <c r="J97" i="376" s="1"/>
  <c r="F97" i="376"/>
  <c r="E97" i="376"/>
  <c r="D97" i="376"/>
  <c r="I97" i="376" s="1"/>
  <c r="C97" i="376"/>
  <c r="B97" i="376"/>
  <c r="A97" i="376"/>
  <c r="L96" i="376"/>
  <c r="I96" i="376"/>
  <c r="H96" i="376"/>
  <c r="G96" i="376"/>
  <c r="F96" i="376"/>
  <c r="E96" i="376"/>
  <c r="D96" i="376"/>
  <c r="C96" i="376"/>
  <c r="B96" i="376"/>
  <c r="A96" i="376"/>
  <c r="L95" i="376"/>
  <c r="H95" i="376"/>
  <c r="G95" i="376"/>
  <c r="J95" i="376" s="1"/>
  <c r="F95" i="376"/>
  <c r="E95" i="376"/>
  <c r="D95" i="376"/>
  <c r="I95" i="376" s="1"/>
  <c r="C95" i="376"/>
  <c r="B95" i="376"/>
  <c r="A95" i="376"/>
  <c r="L94" i="376"/>
  <c r="H94" i="376"/>
  <c r="G94" i="376"/>
  <c r="F94" i="376"/>
  <c r="E94" i="376"/>
  <c r="D94" i="376"/>
  <c r="I94" i="376" s="1"/>
  <c r="C94" i="376"/>
  <c r="B94" i="376"/>
  <c r="A94" i="376"/>
  <c r="L93" i="376"/>
  <c r="H93" i="376"/>
  <c r="G93" i="376"/>
  <c r="J93" i="376" s="1"/>
  <c r="F93" i="376"/>
  <c r="E93" i="376"/>
  <c r="D93" i="376"/>
  <c r="I93" i="376" s="1"/>
  <c r="C93" i="376"/>
  <c r="B93" i="376"/>
  <c r="A93" i="376"/>
  <c r="L92" i="376"/>
  <c r="H92" i="376"/>
  <c r="G92" i="376"/>
  <c r="F92" i="376"/>
  <c r="E92" i="376"/>
  <c r="D92" i="376"/>
  <c r="I92" i="376" s="1"/>
  <c r="C92" i="376"/>
  <c r="B92" i="376"/>
  <c r="A92" i="376"/>
  <c r="L91" i="376"/>
  <c r="H91" i="376"/>
  <c r="G91" i="376"/>
  <c r="F91" i="376"/>
  <c r="E91" i="376"/>
  <c r="D91" i="376"/>
  <c r="I91" i="376" s="1"/>
  <c r="C91" i="376"/>
  <c r="B91" i="376"/>
  <c r="A91" i="376"/>
  <c r="L90" i="376"/>
  <c r="H90" i="376"/>
  <c r="K90" i="376" s="1"/>
  <c r="G90" i="376"/>
  <c r="J90" i="376" s="1"/>
  <c r="F90" i="376"/>
  <c r="E90" i="376"/>
  <c r="D90" i="376"/>
  <c r="I90" i="376" s="1"/>
  <c r="C90" i="376"/>
  <c r="B90" i="376"/>
  <c r="A90" i="376"/>
  <c r="L89" i="376"/>
  <c r="K89" i="376"/>
  <c r="I89" i="376"/>
  <c r="H89" i="376"/>
  <c r="G89" i="376"/>
  <c r="J89" i="376" s="1"/>
  <c r="F89" i="376"/>
  <c r="E89" i="376"/>
  <c r="D89" i="376"/>
  <c r="C89" i="376"/>
  <c r="B89" i="376"/>
  <c r="A89" i="376"/>
  <c r="L88" i="376"/>
  <c r="H88" i="376"/>
  <c r="G88" i="376"/>
  <c r="F88" i="376"/>
  <c r="E88" i="376"/>
  <c r="D88" i="376"/>
  <c r="I88" i="376" s="1"/>
  <c r="C88" i="376"/>
  <c r="B88" i="376"/>
  <c r="A88" i="376"/>
  <c r="L87" i="376"/>
  <c r="H87" i="376"/>
  <c r="G87" i="376"/>
  <c r="J87" i="376" s="1"/>
  <c r="F87" i="376"/>
  <c r="E87" i="376"/>
  <c r="D87" i="376"/>
  <c r="I87" i="376" s="1"/>
  <c r="C87" i="376"/>
  <c r="B87" i="376"/>
  <c r="A87" i="376"/>
  <c r="L86" i="376"/>
  <c r="H86" i="376"/>
  <c r="K86" i="376" s="1"/>
  <c r="G86" i="376"/>
  <c r="F86" i="376"/>
  <c r="E86" i="376"/>
  <c r="D86" i="376"/>
  <c r="I86" i="376" s="1"/>
  <c r="C86" i="376"/>
  <c r="B86" i="376"/>
  <c r="A86" i="376"/>
  <c r="L85" i="376"/>
  <c r="K85" i="376"/>
  <c r="I85" i="376"/>
  <c r="H85" i="376"/>
  <c r="G85" i="376"/>
  <c r="J85" i="376" s="1"/>
  <c r="F85" i="376"/>
  <c r="E85" i="376"/>
  <c r="D85" i="376"/>
  <c r="C85" i="376"/>
  <c r="B85" i="376"/>
  <c r="A85" i="376"/>
  <c r="L84" i="376"/>
  <c r="K84" i="376"/>
  <c r="H84" i="376"/>
  <c r="G84" i="376"/>
  <c r="F84" i="376"/>
  <c r="E84" i="376"/>
  <c r="D84" i="376"/>
  <c r="I84" i="376" s="1"/>
  <c r="C84" i="376"/>
  <c r="B84" i="376"/>
  <c r="A84" i="376"/>
  <c r="L83" i="376"/>
  <c r="I83" i="376"/>
  <c r="H83" i="376"/>
  <c r="G83" i="376"/>
  <c r="F83" i="376"/>
  <c r="E83" i="376"/>
  <c r="D83" i="376"/>
  <c r="C83" i="376"/>
  <c r="B83" i="376"/>
  <c r="A83" i="376"/>
  <c r="L82" i="376"/>
  <c r="H82" i="376"/>
  <c r="K82" i="376" s="1"/>
  <c r="G82" i="376"/>
  <c r="J82" i="376" s="1"/>
  <c r="F82" i="376"/>
  <c r="E82" i="376"/>
  <c r="D82" i="376"/>
  <c r="I82" i="376" s="1"/>
  <c r="C82" i="376"/>
  <c r="B82" i="376"/>
  <c r="A82" i="376"/>
  <c r="L81" i="376"/>
  <c r="K81" i="376"/>
  <c r="I81" i="376"/>
  <c r="H81" i="376"/>
  <c r="G81" i="376"/>
  <c r="J81" i="376" s="1"/>
  <c r="F81" i="376"/>
  <c r="E81" i="376"/>
  <c r="D81" i="376"/>
  <c r="C81" i="376"/>
  <c r="B81" i="376"/>
  <c r="A81" i="376"/>
  <c r="L80" i="376"/>
  <c r="H80" i="376"/>
  <c r="G80" i="376"/>
  <c r="F80" i="376"/>
  <c r="E80" i="376"/>
  <c r="D80" i="376"/>
  <c r="I80" i="376" s="1"/>
  <c r="C80" i="376"/>
  <c r="B80" i="376"/>
  <c r="A80" i="376"/>
  <c r="L79" i="376"/>
  <c r="H79" i="376"/>
  <c r="G79" i="376"/>
  <c r="J79" i="376" s="1"/>
  <c r="F79" i="376"/>
  <c r="E79" i="376"/>
  <c r="D79" i="376"/>
  <c r="I79" i="376" s="1"/>
  <c r="C79" i="376"/>
  <c r="B79" i="376"/>
  <c r="A79" i="376"/>
  <c r="L78" i="376"/>
  <c r="H78" i="376"/>
  <c r="K78" i="376" s="1"/>
  <c r="G78" i="376"/>
  <c r="F78" i="376"/>
  <c r="E78" i="376"/>
  <c r="D78" i="376"/>
  <c r="I78" i="376" s="1"/>
  <c r="C78" i="376"/>
  <c r="B78" i="376"/>
  <c r="A78" i="376"/>
  <c r="L77" i="376"/>
  <c r="K77" i="376"/>
  <c r="I77" i="376"/>
  <c r="H77" i="376"/>
  <c r="G77" i="376"/>
  <c r="J77" i="376" s="1"/>
  <c r="F77" i="376"/>
  <c r="E77" i="376"/>
  <c r="D77" i="376"/>
  <c r="C77" i="376"/>
  <c r="B77" i="376"/>
  <c r="A77" i="376"/>
  <c r="L76" i="376"/>
  <c r="K76" i="376"/>
  <c r="H76" i="376"/>
  <c r="G76" i="376"/>
  <c r="F76" i="376"/>
  <c r="E76" i="376"/>
  <c r="D76" i="376"/>
  <c r="I76" i="376" s="1"/>
  <c r="C76" i="376"/>
  <c r="B76" i="376"/>
  <c r="A76" i="376"/>
  <c r="L75" i="376"/>
  <c r="I75" i="376"/>
  <c r="H75" i="376"/>
  <c r="G75" i="376"/>
  <c r="F75" i="376"/>
  <c r="E75" i="376"/>
  <c r="D75" i="376"/>
  <c r="C75" i="376"/>
  <c r="B75" i="376"/>
  <c r="A75" i="376"/>
  <c r="L74" i="376"/>
  <c r="H74" i="376"/>
  <c r="K74" i="376" s="1"/>
  <c r="G74" i="376"/>
  <c r="J74" i="376" s="1"/>
  <c r="F74" i="376"/>
  <c r="I74" i="376" s="1"/>
  <c r="E74" i="376"/>
  <c r="D74" i="376"/>
  <c r="C74" i="376"/>
  <c r="B74" i="376"/>
  <c r="A74" i="376"/>
  <c r="L73" i="376"/>
  <c r="K73" i="376"/>
  <c r="J73" i="376"/>
  <c r="H73" i="376"/>
  <c r="G73" i="376"/>
  <c r="F73" i="376"/>
  <c r="I73" i="376" s="1"/>
  <c r="E73" i="376"/>
  <c r="D73" i="376"/>
  <c r="C73" i="376"/>
  <c r="B73" i="376"/>
  <c r="A73" i="376"/>
  <c r="L72" i="376"/>
  <c r="H72" i="376"/>
  <c r="G72" i="376"/>
  <c r="F72" i="376"/>
  <c r="E72" i="376"/>
  <c r="D72" i="376"/>
  <c r="J72" i="376" s="1"/>
  <c r="C72" i="376"/>
  <c r="B72" i="376"/>
  <c r="A72" i="376"/>
  <c r="L71" i="376"/>
  <c r="H71" i="376"/>
  <c r="G71" i="376"/>
  <c r="F71" i="376"/>
  <c r="E71" i="376"/>
  <c r="D71" i="376"/>
  <c r="C71" i="376"/>
  <c r="B71" i="376"/>
  <c r="A71" i="376"/>
  <c r="L70" i="376"/>
  <c r="K70" i="376"/>
  <c r="H70" i="376"/>
  <c r="G70" i="376"/>
  <c r="J70" i="376" s="1"/>
  <c r="F70" i="376"/>
  <c r="I70" i="376" s="1"/>
  <c r="E70" i="376"/>
  <c r="D70" i="376"/>
  <c r="C70" i="376"/>
  <c r="B70" i="376"/>
  <c r="A70" i="376"/>
  <c r="L69" i="376"/>
  <c r="K69" i="376"/>
  <c r="J69" i="376"/>
  <c r="H69" i="376"/>
  <c r="G69" i="376"/>
  <c r="F69" i="376"/>
  <c r="I69" i="376" s="1"/>
  <c r="E69" i="376"/>
  <c r="D69" i="376"/>
  <c r="C69" i="376"/>
  <c r="B69" i="376"/>
  <c r="A69" i="376"/>
  <c r="L68" i="376"/>
  <c r="H68" i="376"/>
  <c r="G68" i="376"/>
  <c r="F68" i="376"/>
  <c r="E68" i="376"/>
  <c r="D68" i="376"/>
  <c r="J68" i="376" s="1"/>
  <c r="C68" i="376"/>
  <c r="B68" i="376"/>
  <c r="A68" i="376"/>
  <c r="L67" i="376"/>
  <c r="H67" i="376"/>
  <c r="G67" i="376"/>
  <c r="F67" i="376"/>
  <c r="E67" i="376"/>
  <c r="D67" i="376"/>
  <c r="C67" i="376"/>
  <c r="B67" i="376"/>
  <c r="A67" i="376"/>
  <c r="L66" i="376"/>
  <c r="K66" i="376"/>
  <c r="H66" i="376"/>
  <c r="G66" i="376"/>
  <c r="J66" i="376" s="1"/>
  <c r="F66" i="376"/>
  <c r="I66" i="376" s="1"/>
  <c r="E66" i="376"/>
  <c r="D66" i="376"/>
  <c r="C66" i="376"/>
  <c r="B66" i="376"/>
  <c r="A66" i="376"/>
  <c r="L65" i="376"/>
  <c r="K65" i="376"/>
  <c r="J65" i="376"/>
  <c r="H65" i="376"/>
  <c r="G65" i="376"/>
  <c r="F65" i="376"/>
  <c r="I65" i="376" s="1"/>
  <c r="E65" i="376"/>
  <c r="D65" i="376"/>
  <c r="C65" i="376"/>
  <c r="B65" i="376"/>
  <c r="A65" i="376"/>
  <c r="L64" i="376"/>
  <c r="K64" i="376"/>
  <c r="J64" i="376"/>
  <c r="H64" i="376"/>
  <c r="G64" i="376"/>
  <c r="F64" i="376"/>
  <c r="I64" i="376" s="1"/>
  <c r="E64" i="376"/>
  <c r="D64" i="376"/>
  <c r="C64" i="376"/>
  <c r="B64" i="376"/>
  <c r="A64" i="376"/>
  <c r="L63" i="376"/>
  <c r="K63" i="376"/>
  <c r="H63" i="376"/>
  <c r="G63" i="376"/>
  <c r="J63" i="376" s="1"/>
  <c r="F63" i="376"/>
  <c r="I63" i="376" s="1"/>
  <c r="E63" i="376"/>
  <c r="D63" i="376"/>
  <c r="C63" i="376"/>
  <c r="B63" i="376"/>
  <c r="A63" i="376"/>
  <c r="L62" i="376"/>
  <c r="K62" i="376"/>
  <c r="H62" i="376"/>
  <c r="G62" i="376"/>
  <c r="J62" i="376" s="1"/>
  <c r="F62" i="376"/>
  <c r="I62" i="376" s="1"/>
  <c r="E62" i="376"/>
  <c r="D62" i="376"/>
  <c r="C62" i="376"/>
  <c r="B62" i="376"/>
  <c r="A62" i="376"/>
  <c r="L61" i="376"/>
  <c r="K61" i="376"/>
  <c r="J61" i="376"/>
  <c r="H61" i="376"/>
  <c r="G61" i="376"/>
  <c r="F61" i="376"/>
  <c r="I61" i="376" s="1"/>
  <c r="E61" i="376"/>
  <c r="D61" i="376"/>
  <c r="C61" i="376"/>
  <c r="B61" i="376"/>
  <c r="A61" i="376"/>
  <c r="L60" i="376"/>
  <c r="K60" i="376"/>
  <c r="J60" i="376"/>
  <c r="H60" i="376"/>
  <c r="G60" i="376"/>
  <c r="F60" i="376"/>
  <c r="I60" i="376" s="1"/>
  <c r="E60" i="376"/>
  <c r="D60" i="376"/>
  <c r="C60" i="376"/>
  <c r="B60" i="376"/>
  <c r="A60" i="376"/>
  <c r="L59" i="376"/>
  <c r="K59" i="376"/>
  <c r="H59" i="376"/>
  <c r="G59" i="376"/>
  <c r="J59" i="376" s="1"/>
  <c r="F59" i="376"/>
  <c r="I59" i="376" s="1"/>
  <c r="E59" i="376"/>
  <c r="D59" i="376"/>
  <c r="C59" i="376"/>
  <c r="B59" i="376"/>
  <c r="A59" i="376"/>
  <c r="L58" i="376"/>
  <c r="K58" i="376"/>
  <c r="H58" i="376"/>
  <c r="G58" i="376"/>
  <c r="J58" i="376" s="1"/>
  <c r="F58" i="376"/>
  <c r="I58" i="376" s="1"/>
  <c r="E58" i="376"/>
  <c r="D58" i="376"/>
  <c r="C58" i="376"/>
  <c r="B58" i="376"/>
  <c r="A58" i="376"/>
  <c r="L57" i="376"/>
  <c r="K57" i="376"/>
  <c r="J57" i="376"/>
  <c r="H57" i="376"/>
  <c r="G57" i="376"/>
  <c r="F57" i="376"/>
  <c r="I57" i="376" s="1"/>
  <c r="E57" i="376"/>
  <c r="D57" i="376"/>
  <c r="C57" i="376"/>
  <c r="B57" i="376"/>
  <c r="A57" i="376"/>
  <c r="L56" i="376"/>
  <c r="K56" i="376"/>
  <c r="J56" i="376"/>
  <c r="H56" i="376"/>
  <c r="G56" i="376"/>
  <c r="F56" i="376"/>
  <c r="I56" i="376" s="1"/>
  <c r="E56" i="376"/>
  <c r="D56" i="376"/>
  <c r="C56" i="376"/>
  <c r="B56" i="376"/>
  <c r="A56" i="376"/>
  <c r="L55" i="376"/>
  <c r="K55" i="376"/>
  <c r="H55" i="376"/>
  <c r="G55" i="376"/>
  <c r="J55" i="376" s="1"/>
  <c r="F55" i="376"/>
  <c r="I55" i="376" s="1"/>
  <c r="E55" i="376"/>
  <c r="D55" i="376"/>
  <c r="C55" i="376"/>
  <c r="B55" i="376"/>
  <c r="A55" i="376"/>
  <c r="L54" i="376"/>
  <c r="K54" i="376"/>
  <c r="H54" i="376"/>
  <c r="G54" i="376"/>
  <c r="J54" i="376" s="1"/>
  <c r="F54" i="376"/>
  <c r="I54" i="376" s="1"/>
  <c r="E54" i="376"/>
  <c r="D54" i="376"/>
  <c r="C54" i="376"/>
  <c r="B54" i="376"/>
  <c r="A54" i="376"/>
  <c r="L53" i="376"/>
  <c r="K53" i="376"/>
  <c r="J53" i="376"/>
  <c r="H53" i="376"/>
  <c r="G53" i="376"/>
  <c r="F53" i="376"/>
  <c r="I53" i="376" s="1"/>
  <c r="E53" i="376"/>
  <c r="D53" i="376"/>
  <c r="C53" i="376"/>
  <c r="B53" i="376"/>
  <c r="A53" i="376"/>
  <c r="L52" i="376"/>
  <c r="K52" i="376"/>
  <c r="J52" i="376"/>
  <c r="H52" i="376"/>
  <c r="G52" i="376"/>
  <c r="F52" i="376"/>
  <c r="I52" i="376" s="1"/>
  <c r="E52" i="376"/>
  <c r="D52" i="376"/>
  <c r="C52" i="376"/>
  <c r="B52" i="376"/>
  <c r="A52" i="376"/>
  <c r="L51" i="376"/>
  <c r="K51" i="376"/>
  <c r="H51" i="376"/>
  <c r="G51" i="376"/>
  <c r="J51" i="376" s="1"/>
  <c r="F51" i="376"/>
  <c r="I51" i="376" s="1"/>
  <c r="E51" i="376"/>
  <c r="D51" i="376"/>
  <c r="C51" i="376"/>
  <c r="B51" i="376"/>
  <c r="A51" i="376"/>
  <c r="L50" i="376"/>
  <c r="K50" i="376"/>
  <c r="H50" i="376"/>
  <c r="G50" i="376"/>
  <c r="J50" i="376" s="1"/>
  <c r="F50" i="376"/>
  <c r="I50" i="376" s="1"/>
  <c r="E50" i="376"/>
  <c r="D50" i="376"/>
  <c r="C50" i="376"/>
  <c r="B50" i="376"/>
  <c r="A50" i="376"/>
  <c r="L49" i="376"/>
  <c r="K49" i="376"/>
  <c r="J49" i="376"/>
  <c r="H49" i="376"/>
  <c r="G49" i="376"/>
  <c r="F49" i="376"/>
  <c r="I49" i="376" s="1"/>
  <c r="E49" i="376"/>
  <c r="D49" i="376"/>
  <c r="C49" i="376"/>
  <c r="B49" i="376"/>
  <c r="A49" i="376"/>
  <c r="L48" i="376"/>
  <c r="K48" i="376"/>
  <c r="J48" i="376"/>
  <c r="H48" i="376"/>
  <c r="G48" i="376"/>
  <c r="F48" i="376"/>
  <c r="I48" i="376" s="1"/>
  <c r="E48" i="376"/>
  <c r="D48" i="376"/>
  <c r="C48" i="376"/>
  <c r="B48" i="376"/>
  <c r="A48" i="376"/>
  <c r="L47" i="376"/>
  <c r="K47" i="376"/>
  <c r="H47" i="376"/>
  <c r="G47" i="376"/>
  <c r="J47" i="376" s="1"/>
  <c r="F47" i="376"/>
  <c r="I47" i="376" s="1"/>
  <c r="E47" i="376"/>
  <c r="D47" i="376"/>
  <c r="C47" i="376"/>
  <c r="B47" i="376"/>
  <c r="A47" i="376"/>
  <c r="L46" i="376"/>
  <c r="K46" i="376"/>
  <c r="H46" i="376"/>
  <c r="G46" i="376"/>
  <c r="J46" i="376" s="1"/>
  <c r="F46" i="376"/>
  <c r="I46" i="376" s="1"/>
  <c r="E46" i="376"/>
  <c r="D46" i="376"/>
  <c r="C46" i="376"/>
  <c r="B46" i="376"/>
  <c r="A46" i="376"/>
  <c r="L45" i="376"/>
  <c r="K45" i="376"/>
  <c r="J45" i="376"/>
  <c r="H45" i="376"/>
  <c r="G45" i="376"/>
  <c r="F45" i="376"/>
  <c r="I45" i="376" s="1"/>
  <c r="E45" i="376"/>
  <c r="D45" i="376"/>
  <c r="C45" i="376"/>
  <c r="B45" i="376"/>
  <c r="A45" i="376"/>
  <c r="L44" i="376"/>
  <c r="K44" i="376"/>
  <c r="J44" i="376"/>
  <c r="H44" i="376"/>
  <c r="G44" i="376"/>
  <c r="F44" i="376"/>
  <c r="I44" i="376" s="1"/>
  <c r="E44" i="376"/>
  <c r="D44" i="376"/>
  <c r="C44" i="376"/>
  <c r="B44" i="376"/>
  <c r="A44" i="376"/>
  <c r="L43" i="376"/>
  <c r="K43" i="376"/>
  <c r="H43" i="376"/>
  <c r="G43" i="376"/>
  <c r="J43" i="376" s="1"/>
  <c r="F43" i="376"/>
  <c r="I43" i="376" s="1"/>
  <c r="E43" i="376"/>
  <c r="D43" i="376"/>
  <c r="C43" i="376"/>
  <c r="B43" i="376"/>
  <c r="A43" i="376"/>
  <c r="L42" i="376"/>
  <c r="K42" i="376"/>
  <c r="H42" i="376"/>
  <c r="G42" i="376"/>
  <c r="J42" i="376" s="1"/>
  <c r="F42" i="376"/>
  <c r="I42" i="376" s="1"/>
  <c r="E42" i="376"/>
  <c r="D42" i="376"/>
  <c r="C42" i="376"/>
  <c r="B42" i="376"/>
  <c r="A42" i="376"/>
  <c r="L41" i="376"/>
  <c r="K41" i="376"/>
  <c r="J41" i="376"/>
  <c r="H41" i="376"/>
  <c r="G41" i="376"/>
  <c r="F41" i="376"/>
  <c r="I41" i="376" s="1"/>
  <c r="E41" i="376"/>
  <c r="D41" i="376"/>
  <c r="C41" i="376"/>
  <c r="B41" i="376"/>
  <c r="A41" i="376"/>
  <c r="L40" i="376"/>
  <c r="K40" i="376"/>
  <c r="J40" i="376"/>
  <c r="H40" i="376"/>
  <c r="G40" i="376"/>
  <c r="F40" i="376"/>
  <c r="I40" i="376" s="1"/>
  <c r="E40" i="376"/>
  <c r="D40" i="376"/>
  <c r="C40" i="376"/>
  <c r="B40" i="376"/>
  <c r="A40" i="376"/>
  <c r="L39" i="376"/>
  <c r="K39" i="376"/>
  <c r="H39" i="376"/>
  <c r="G39" i="376"/>
  <c r="J39" i="376" s="1"/>
  <c r="F39" i="376"/>
  <c r="I39" i="376" s="1"/>
  <c r="E39" i="376"/>
  <c r="D39" i="376"/>
  <c r="C39" i="376"/>
  <c r="B39" i="376"/>
  <c r="A39" i="376"/>
  <c r="L38" i="376"/>
  <c r="K38" i="376"/>
  <c r="H38" i="376"/>
  <c r="G38" i="376"/>
  <c r="J38" i="376" s="1"/>
  <c r="F38" i="376"/>
  <c r="I38" i="376" s="1"/>
  <c r="E38" i="376"/>
  <c r="D38" i="376"/>
  <c r="C38" i="376"/>
  <c r="B38" i="376"/>
  <c r="A38" i="376"/>
  <c r="L37" i="376"/>
  <c r="K37" i="376"/>
  <c r="J37" i="376"/>
  <c r="H37" i="376"/>
  <c r="G37" i="376"/>
  <c r="F37" i="376"/>
  <c r="I37" i="376" s="1"/>
  <c r="E37" i="376"/>
  <c r="D37" i="376"/>
  <c r="C37" i="376"/>
  <c r="B37" i="376"/>
  <c r="A37" i="376"/>
  <c r="L36" i="376"/>
  <c r="K36" i="376"/>
  <c r="J36" i="376"/>
  <c r="H36" i="376"/>
  <c r="G36" i="376"/>
  <c r="F36" i="376"/>
  <c r="I36" i="376" s="1"/>
  <c r="E36" i="376"/>
  <c r="D36" i="376"/>
  <c r="C36" i="376"/>
  <c r="B36" i="376"/>
  <c r="A36" i="376"/>
  <c r="L35" i="376"/>
  <c r="K35" i="376"/>
  <c r="H35" i="376"/>
  <c r="G35" i="376"/>
  <c r="J35" i="376" s="1"/>
  <c r="F35" i="376"/>
  <c r="I35" i="376" s="1"/>
  <c r="E35" i="376"/>
  <c r="D35" i="376"/>
  <c r="C35" i="376"/>
  <c r="B35" i="376"/>
  <c r="A35" i="376"/>
  <c r="L34" i="376"/>
  <c r="K34" i="376"/>
  <c r="H34" i="376"/>
  <c r="G34" i="376"/>
  <c r="J34" i="376" s="1"/>
  <c r="F34" i="376"/>
  <c r="I34" i="376" s="1"/>
  <c r="E34" i="376"/>
  <c r="D34" i="376"/>
  <c r="C34" i="376"/>
  <c r="B34" i="376"/>
  <c r="A34" i="376"/>
  <c r="L33" i="376"/>
  <c r="K33" i="376"/>
  <c r="J33" i="376"/>
  <c r="H33" i="376"/>
  <c r="G33" i="376"/>
  <c r="F33" i="376"/>
  <c r="I33" i="376" s="1"/>
  <c r="E33" i="376"/>
  <c r="D33" i="376"/>
  <c r="C33" i="376"/>
  <c r="B33" i="376"/>
  <c r="A33" i="376"/>
  <c r="L32" i="376"/>
  <c r="K32" i="376"/>
  <c r="J32" i="376"/>
  <c r="H32" i="376"/>
  <c r="G32" i="376"/>
  <c r="F32" i="376"/>
  <c r="I32" i="376" s="1"/>
  <c r="E32" i="376"/>
  <c r="D32" i="376"/>
  <c r="C32" i="376"/>
  <c r="B32" i="376"/>
  <c r="A32" i="376"/>
  <c r="L31" i="376"/>
  <c r="K31" i="376"/>
  <c r="H31" i="376"/>
  <c r="G31" i="376"/>
  <c r="J31" i="376" s="1"/>
  <c r="F31" i="376"/>
  <c r="I31" i="376" s="1"/>
  <c r="E31" i="376"/>
  <c r="D31" i="376"/>
  <c r="C31" i="376"/>
  <c r="B31" i="376"/>
  <c r="A31" i="376"/>
  <c r="L30" i="376"/>
  <c r="K30" i="376"/>
  <c r="H30" i="376"/>
  <c r="G30" i="376"/>
  <c r="J30" i="376" s="1"/>
  <c r="F30" i="376"/>
  <c r="I30" i="376" s="1"/>
  <c r="E30" i="376"/>
  <c r="D30" i="376"/>
  <c r="C30" i="376"/>
  <c r="B30" i="376"/>
  <c r="A30" i="376"/>
  <c r="L29" i="376"/>
  <c r="K29" i="376"/>
  <c r="J29" i="376"/>
  <c r="H29" i="376"/>
  <c r="G29" i="376"/>
  <c r="F29" i="376"/>
  <c r="I29" i="376" s="1"/>
  <c r="E29" i="376"/>
  <c r="D29" i="376"/>
  <c r="C29" i="376"/>
  <c r="B29" i="376"/>
  <c r="A29" i="376"/>
  <c r="L28" i="376"/>
  <c r="K28" i="376"/>
  <c r="J28" i="376"/>
  <c r="H28" i="376"/>
  <c r="G28" i="376"/>
  <c r="F28" i="376"/>
  <c r="I28" i="376" s="1"/>
  <c r="E28" i="376"/>
  <c r="D28" i="376"/>
  <c r="C28" i="376"/>
  <c r="B28" i="376"/>
  <c r="A28" i="376"/>
  <c r="L27" i="376"/>
  <c r="K27" i="376"/>
  <c r="H27" i="376"/>
  <c r="G27" i="376"/>
  <c r="J27" i="376" s="1"/>
  <c r="F27" i="376"/>
  <c r="I27" i="376" s="1"/>
  <c r="E27" i="376"/>
  <c r="D27" i="376"/>
  <c r="C27" i="376"/>
  <c r="B27" i="376"/>
  <c r="A27" i="376"/>
  <c r="L26" i="376"/>
  <c r="K26" i="376"/>
  <c r="H26" i="376"/>
  <c r="G26" i="376"/>
  <c r="J26" i="376" s="1"/>
  <c r="F26" i="376"/>
  <c r="I26" i="376" s="1"/>
  <c r="E26" i="376"/>
  <c r="D26" i="376"/>
  <c r="C26" i="376"/>
  <c r="B26" i="376"/>
  <c r="A26" i="376"/>
  <c r="L25" i="376"/>
  <c r="K25" i="376"/>
  <c r="J25" i="376"/>
  <c r="H25" i="376"/>
  <c r="G25" i="376"/>
  <c r="F25" i="376"/>
  <c r="I25" i="376" s="1"/>
  <c r="E25" i="376"/>
  <c r="D25" i="376"/>
  <c r="C25" i="376"/>
  <c r="B25" i="376"/>
  <c r="A25" i="376"/>
  <c r="L24" i="376"/>
  <c r="K24" i="376"/>
  <c r="J24" i="376"/>
  <c r="H24" i="376"/>
  <c r="G24" i="376"/>
  <c r="F24" i="376"/>
  <c r="I24" i="376" s="1"/>
  <c r="E24" i="376"/>
  <c r="D24" i="376"/>
  <c r="C24" i="376"/>
  <c r="B24" i="376"/>
  <c r="A24" i="376"/>
  <c r="L23" i="376"/>
  <c r="K23" i="376"/>
  <c r="H23" i="376"/>
  <c r="G23" i="376"/>
  <c r="J23" i="376" s="1"/>
  <c r="F23" i="376"/>
  <c r="I23" i="376" s="1"/>
  <c r="E23" i="376"/>
  <c r="D23" i="376"/>
  <c r="C23" i="376"/>
  <c r="B23" i="376"/>
  <c r="A23" i="376"/>
  <c r="L22" i="376"/>
  <c r="K22" i="376"/>
  <c r="H22" i="376"/>
  <c r="G22" i="376"/>
  <c r="J22" i="376" s="1"/>
  <c r="F22" i="376"/>
  <c r="I22" i="376" s="1"/>
  <c r="E22" i="376"/>
  <c r="D22" i="376"/>
  <c r="C22" i="376"/>
  <c r="B22" i="376"/>
  <c r="A22" i="376"/>
  <c r="L21" i="376"/>
  <c r="K21" i="376"/>
  <c r="J21" i="376"/>
  <c r="H21" i="376"/>
  <c r="G21" i="376"/>
  <c r="F21" i="376"/>
  <c r="E21" i="376"/>
  <c r="D21" i="376"/>
  <c r="C21" i="376"/>
  <c r="B21" i="376"/>
  <c r="A21" i="376"/>
  <c r="K20" i="376"/>
  <c r="J20" i="376"/>
  <c r="I20" i="376"/>
  <c r="H20" i="376"/>
  <c r="G20" i="376"/>
  <c r="F20" i="376"/>
  <c r="E20" i="376"/>
  <c r="D20" i="376"/>
  <c r="C20" i="376"/>
  <c r="B20" i="376"/>
  <c r="A20" i="376"/>
  <c r="L19" i="376"/>
  <c r="K19" i="376"/>
  <c r="J19" i="376"/>
  <c r="I19" i="376"/>
  <c r="H19" i="376"/>
  <c r="G19" i="376"/>
  <c r="F19" i="376"/>
  <c r="E19" i="376"/>
  <c r="D19" i="376"/>
  <c r="C19" i="376"/>
  <c r="B19" i="376"/>
  <c r="A19" i="376"/>
  <c r="L18" i="376"/>
  <c r="K18" i="376"/>
  <c r="J18" i="376"/>
  <c r="I18" i="376"/>
  <c r="H18" i="376"/>
  <c r="G18" i="376"/>
  <c r="F18" i="376"/>
  <c r="E18" i="376"/>
  <c r="D18" i="376"/>
  <c r="C18" i="376"/>
  <c r="B18" i="376"/>
  <c r="A18" i="376"/>
  <c r="L17" i="376"/>
  <c r="K17" i="376"/>
  <c r="J17" i="376"/>
  <c r="I17" i="376"/>
  <c r="H17" i="376"/>
  <c r="G17" i="376"/>
  <c r="F17" i="376"/>
  <c r="E17" i="376"/>
  <c r="D17" i="376"/>
  <c r="C17" i="376"/>
  <c r="B17" i="376"/>
  <c r="A17" i="376"/>
  <c r="L16" i="376"/>
  <c r="K16" i="376"/>
  <c r="J16" i="376"/>
  <c r="I16" i="376"/>
  <c r="H16" i="376"/>
  <c r="G16" i="376"/>
  <c r="F16" i="376"/>
  <c r="E16" i="376"/>
  <c r="D16" i="376"/>
  <c r="C16" i="376"/>
  <c r="B16" i="376"/>
  <c r="A16" i="376"/>
  <c r="L15" i="376"/>
  <c r="K15" i="376"/>
  <c r="J15" i="376"/>
  <c r="I15" i="376"/>
  <c r="H15" i="376"/>
  <c r="G15" i="376"/>
  <c r="F15" i="376"/>
  <c r="E15" i="376"/>
  <c r="D15" i="376"/>
  <c r="C15" i="376"/>
  <c r="B15" i="376"/>
  <c r="A15" i="376"/>
  <c r="L14" i="376"/>
  <c r="K14" i="376"/>
  <c r="J14" i="376"/>
  <c r="I14" i="376"/>
  <c r="H14" i="376"/>
  <c r="G14" i="376"/>
  <c r="F14" i="376"/>
  <c r="E14" i="376"/>
  <c r="D14" i="376"/>
  <c r="C14" i="376"/>
  <c r="B14" i="376"/>
  <c r="A14" i="376"/>
  <c r="L13" i="376"/>
  <c r="K13" i="376"/>
  <c r="J13" i="376"/>
  <c r="I13" i="376"/>
  <c r="H13" i="376"/>
  <c r="G13" i="376"/>
  <c r="F13" i="376"/>
  <c r="E13" i="376"/>
  <c r="D13" i="376"/>
  <c r="C13" i="376"/>
  <c r="B13" i="376"/>
  <c r="A13" i="376"/>
  <c r="L12" i="376"/>
  <c r="K12" i="376"/>
  <c r="J12" i="376"/>
  <c r="I12" i="376"/>
  <c r="H12" i="376"/>
  <c r="G12" i="376"/>
  <c r="F12" i="376"/>
  <c r="E12" i="376"/>
  <c r="D12" i="376"/>
  <c r="C12" i="376"/>
  <c r="B12" i="376"/>
  <c r="A12" i="376"/>
  <c r="L11" i="376"/>
  <c r="K11" i="376"/>
  <c r="J11" i="376"/>
  <c r="I11" i="376"/>
  <c r="H11" i="376"/>
  <c r="G11" i="376"/>
  <c r="F11" i="376"/>
  <c r="E11" i="376"/>
  <c r="D11" i="376"/>
  <c r="C11" i="376"/>
  <c r="B11" i="376"/>
  <c r="A11" i="376"/>
  <c r="L10" i="376"/>
  <c r="K10" i="376"/>
  <c r="J10" i="376"/>
  <c r="I10" i="376"/>
  <c r="H10" i="376"/>
  <c r="G10" i="376"/>
  <c r="F10" i="376"/>
  <c r="E10" i="376"/>
  <c r="D10" i="376"/>
  <c r="C10" i="376"/>
  <c r="B10" i="376"/>
  <c r="A10" i="376"/>
  <c r="L9" i="376"/>
  <c r="K9" i="376"/>
  <c r="J9" i="376"/>
  <c r="I9" i="376"/>
  <c r="H9" i="376"/>
  <c r="G9" i="376"/>
  <c r="F9" i="376"/>
  <c r="E9" i="376"/>
  <c r="D9" i="376"/>
  <c r="C9" i="376"/>
  <c r="B9" i="376"/>
  <c r="A9" i="376"/>
  <c r="L8" i="376"/>
  <c r="K8" i="376"/>
  <c r="J8" i="376"/>
  <c r="I8" i="376"/>
  <c r="H8" i="376"/>
  <c r="G8" i="376"/>
  <c r="F8" i="376"/>
  <c r="E8" i="376"/>
  <c r="D8" i="376"/>
  <c r="C8" i="376"/>
  <c r="B8" i="376"/>
  <c r="A8" i="376"/>
  <c r="L7" i="376"/>
  <c r="K7" i="376"/>
  <c r="J7" i="376"/>
  <c r="I7" i="376"/>
  <c r="H7" i="376"/>
  <c r="G7" i="376"/>
  <c r="F7" i="376"/>
  <c r="E7" i="376"/>
  <c r="D7" i="376"/>
  <c r="C7" i="376"/>
  <c r="B7" i="376"/>
  <c r="A7" i="376"/>
  <c r="L6" i="376"/>
  <c r="K6" i="376"/>
  <c r="J6" i="376"/>
  <c r="I6" i="376"/>
  <c r="H6" i="376"/>
  <c r="G6" i="376"/>
  <c r="F6" i="376"/>
  <c r="E6" i="376"/>
  <c r="D6" i="376"/>
  <c r="C6" i="376"/>
  <c r="B6" i="376"/>
  <c r="A6" i="376"/>
  <c r="L5" i="376"/>
  <c r="K5" i="376"/>
  <c r="J5" i="376"/>
  <c r="I5" i="376"/>
  <c r="H5" i="376"/>
  <c r="G5" i="376"/>
  <c r="F5" i="376"/>
  <c r="E5" i="376"/>
  <c r="D5" i="376"/>
  <c r="C5" i="376"/>
  <c r="B5" i="376"/>
  <c r="A5" i="376"/>
  <c r="L4" i="376"/>
  <c r="K4" i="376"/>
  <c r="J4" i="376"/>
  <c r="I4" i="376"/>
  <c r="H4" i="376"/>
  <c r="G4" i="376"/>
  <c r="F4" i="376"/>
  <c r="E4" i="376"/>
  <c r="D4" i="376"/>
  <c r="C4" i="376"/>
  <c r="B4" i="376"/>
  <c r="A4" i="376"/>
  <c r="L3" i="376"/>
  <c r="K3" i="376"/>
  <c r="J3" i="376"/>
  <c r="I3" i="376"/>
  <c r="H3" i="376"/>
  <c r="G3" i="376"/>
  <c r="F3" i="376"/>
  <c r="E3" i="376"/>
  <c r="D3" i="376"/>
  <c r="C3" i="376"/>
  <c r="B3" i="376"/>
  <c r="A3" i="376"/>
  <c r="G1" i="375"/>
  <c r="N14" i="375"/>
  <c r="J14" i="375"/>
  <c r="I14" i="375"/>
  <c r="H14" i="375"/>
  <c r="G14" i="375"/>
  <c r="F14" i="375"/>
  <c r="K14" i="375" s="1"/>
  <c r="E14" i="375"/>
  <c r="D14" i="375"/>
  <c r="C14" i="375"/>
  <c r="B14" i="375"/>
  <c r="N13" i="375"/>
  <c r="J13" i="375"/>
  <c r="I13" i="375"/>
  <c r="H13" i="375"/>
  <c r="G13" i="375"/>
  <c r="F13" i="375"/>
  <c r="D13" i="375"/>
  <c r="C13" i="375"/>
  <c r="B13" i="375"/>
  <c r="N12" i="375"/>
  <c r="M12" i="375"/>
  <c r="L12" i="375"/>
  <c r="K12" i="375"/>
  <c r="J12" i="375"/>
  <c r="I12" i="375"/>
  <c r="H12" i="375"/>
  <c r="G12" i="375"/>
  <c r="F12" i="375"/>
  <c r="D12" i="375"/>
  <c r="C12" i="375"/>
  <c r="B12" i="375"/>
  <c r="N11" i="375"/>
  <c r="J11" i="375"/>
  <c r="I11" i="375"/>
  <c r="H11" i="375"/>
  <c r="G11" i="375"/>
  <c r="F11" i="375"/>
  <c r="L11" i="375" s="1"/>
  <c r="E11" i="375"/>
  <c r="D11" i="375"/>
  <c r="C11" i="375"/>
  <c r="B11" i="375"/>
  <c r="N10" i="375"/>
  <c r="K10" i="375"/>
  <c r="J10" i="375"/>
  <c r="I10" i="375"/>
  <c r="H10" i="375"/>
  <c r="G10" i="375"/>
  <c r="F10" i="375"/>
  <c r="E10" i="375"/>
  <c r="D10" i="375"/>
  <c r="C10" i="375"/>
  <c r="B10" i="375"/>
  <c r="N9" i="375"/>
  <c r="J9" i="375"/>
  <c r="I9" i="375"/>
  <c r="H9" i="375"/>
  <c r="G9" i="375"/>
  <c r="F9" i="375"/>
  <c r="L9" i="375" s="1"/>
  <c r="E9" i="375"/>
  <c r="D9" i="375"/>
  <c r="C9" i="375"/>
  <c r="B9" i="375"/>
  <c r="N8" i="375"/>
  <c r="M8" i="375"/>
  <c r="L8" i="375"/>
  <c r="K8" i="375"/>
  <c r="J8" i="375"/>
  <c r="I8" i="375"/>
  <c r="H8" i="375"/>
  <c r="G8" i="375"/>
  <c r="F8" i="375"/>
  <c r="E8" i="375"/>
  <c r="D8" i="375"/>
  <c r="C8" i="375"/>
  <c r="B8" i="375"/>
  <c r="N7" i="375"/>
  <c r="M7" i="375"/>
  <c r="L7" i="375"/>
  <c r="J7" i="375"/>
  <c r="I7" i="375"/>
  <c r="H7" i="375"/>
  <c r="K7" i="375" s="1"/>
  <c r="G7" i="375"/>
  <c r="F7" i="375"/>
  <c r="E7" i="375"/>
  <c r="D7" i="375"/>
  <c r="C7" i="375"/>
  <c r="B7" i="375"/>
  <c r="N6" i="375"/>
  <c r="M6" i="375"/>
  <c r="K6" i="375"/>
  <c r="J6" i="375"/>
  <c r="I6" i="375"/>
  <c r="L6" i="375" s="1"/>
  <c r="H6" i="375"/>
  <c r="G6" i="375"/>
  <c r="F6" i="375"/>
  <c r="E6" i="375"/>
  <c r="D6" i="375"/>
  <c r="C6" i="375"/>
  <c r="B6" i="375"/>
  <c r="N5" i="375"/>
  <c r="L5" i="375"/>
  <c r="K5" i="375"/>
  <c r="J5" i="375"/>
  <c r="I5" i="375"/>
  <c r="H5" i="375"/>
  <c r="G5" i="375"/>
  <c r="F5" i="375"/>
  <c r="E5" i="375"/>
  <c r="D5" i="375"/>
  <c r="C5" i="375"/>
  <c r="B5" i="375"/>
  <c r="N4" i="375"/>
  <c r="M4" i="375"/>
  <c r="L4" i="375"/>
  <c r="J4" i="375"/>
  <c r="I4" i="375"/>
  <c r="H4" i="375"/>
  <c r="K4" i="375" s="1"/>
  <c r="G4" i="375"/>
  <c r="F4" i="375"/>
  <c r="E4" i="375"/>
  <c r="D4" i="375"/>
  <c r="C4" i="375"/>
  <c r="B4" i="375"/>
  <c r="N3" i="375"/>
  <c r="M3" i="375"/>
  <c r="J3" i="375"/>
  <c r="I3" i="375"/>
  <c r="L3" i="375" s="1"/>
  <c r="H3" i="375"/>
  <c r="G3" i="375"/>
  <c r="F3" i="375"/>
  <c r="E3" i="375"/>
  <c r="D3" i="375"/>
  <c r="C3" i="375"/>
  <c r="B3" i="375"/>
  <c r="I1" i="375"/>
  <c r="N14" i="374"/>
  <c r="J14" i="374"/>
  <c r="M14" i="374" s="1"/>
  <c r="I14" i="374"/>
  <c r="H14" i="374"/>
  <c r="G14" i="374"/>
  <c r="F14" i="374"/>
  <c r="K14" i="374" s="1"/>
  <c r="E14" i="374"/>
  <c r="D14" i="374"/>
  <c r="C14" i="374"/>
  <c r="B14" i="374"/>
  <c r="N13" i="374"/>
  <c r="J13" i="374"/>
  <c r="I13" i="374"/>
  <c r="H13" i="374"/>
  <c r="G13" i="374"/>
  <c r="F13" i="374"/>
  <c r="D13" i="374"/>
  <c r="C13" i="374"/>
  <c r="B13" i="374"/>
  <c r="N12" i="374"/>
  <c r="M12" i="374"/>
  <c r="L12" i="374"/>
  <c r="K12" i="374"/>
  <c r="J12" i="374"/>
  <c r="I12" i="374"/>
  <c r="H12" i="374"/>
  <c r="G12" i="374"/>
  <c r="F12" i="374"/>
  <c r="E12" i="374"/>
  <c r="D12" i="374"/>
  <c r="C12" i="374"/>
  <c r="B12" i="374"/>
  <c r="N11" i="374"/>
  <c r="L11" i="374"/>
  <c r="J11" i="374"/>
  <c r="I11" i="374"/>
  <c r="H11" i="374"/>
  <c r="G11" i="374"/>
  <c r="F11" i="374"/>
  <c r="D11" i="374"/>
  <c r="C11" i="374"/>
  <c r="B11" i="374"/>
  <c r="N10" i="374"/>
  <c r="K10" i="374"/>
  <c r="J10" i="374"/>
  <c r="I10" i="374"/>
  <c r="H10" i="374"/>
  <c r="G10" i="374"/>
  <c r="F10" i="374"/>
  <c r="E10" i="374"/>
  <c r="D10" i="374"/>
  <c r="C10" i="374"/>
  <c r="B10" i="374"/>
  <c r="N9" i="374"/>
  <c r="J9" i="374"/>
  <c r="I9" i="374"/>
  <c r="H9" i="374"/>
  <c r="G9" i="374"/>
  <c r="F9" i="374"/>
  <c r="D9" i="374"/>
  <c r="C9" i="374"/>
  <c r="B9" i="374"/>
  <c r="N8" i="374"/>
  <c r="M8" i="374"/>
  <c r="L8" i="374"/>
  <c r="K8" i="374"/>
  <c r="J8" i="374"/>
  <c r="I8" i="374"/>
  <c r="H8" i="374"/>
  <c r="G8" i="374"/>
  <c r="F8" i="374"/>
  <c r="E8" i="374"/>
  <c r="D8" i="374"/>
  <c r="C8" i="374"/>
  <c r="B8" i="374"/>
  <c r="N7" i="374"/>
  <c r="M7" i="374"/>
  <c r="L7" i="374"/>
  <c r="J7" i="374"/>
  <c r="I7" i="374"/>
  <c r="H7" i="374"/>
  <c r="K7" i="374" s="1"/>
  <c r="G7" i="374"/>
  <c r="F7" i="374"/>
  <c r="E7" i="374"/>
  <c r="D7" i="374"/>
  <c r="C7" i="374"/>
  <c r="B7" i="374"/>
  <c r="N6" i="374"/>
  <c r="M6" i="374"/>
  <c r="K6" i="374"/>
  <c r="J6" i="374"/>
  <c r="I6" i="374"/>
  <c r="L6" i="374" s="1"/>
  <c r="H6" i="374"/>
  <c r="G6" i="374"/>
  <c r="F6" i="374"/>
  <c r="E6" i="374"/>
  <c r="D6" i="374"/>
  <c r="C6" i="374"/>
  <c r="B6" i="374"/>
  <c r="N5" i="374"/>
  <c r="L5" i="374"/>
  <c r="K5" i="374"/>
  <c r="J5" i="374"/>
  <c r="I5" i="374"/>
  <c r="H5" i="374"/>
  <c r="G5" i="374"/>
  <c r="F5" i="374"/>
  <c r="E5" i="374"/>
  <c r="D5" i="374"/>
  <c r="C5" i="374"/>
  <c r="B5" i="374"/>
  <c r="N4" i="374"/>
  <c r="M4" i="374"/>
  <c r="L4" i="374"/>
  <c r="J4" i="374"/>
  <c r="I4" i="374"/>
  <c r="H4" i="374"/>
  <c r="K4" i="374" s="1"/>
  <c r="G4" i="374"/>
  <c r="F4" i="374"/>
  <c r="E4" i="374"/>
  <c r="D4" i="374"/>
  <c r="C4" i="374"/>
  <c r="B4" i="374"/>
  <c r="N3" i="374"/>
  <c r="M3" i="374"/>
  <c r="J3" i="374"/>
  <c r="I3" i="374"/>
  <c r="H3" i="374"/>
  <c r="G3" i="374"/>
  <c r="F3" i="374"/>
  <c r="E3" i="374"/>
  <c r="D3" i="374"/>
  <c r="C3" i="374"/>
  <c r="B3" i="374"/>
  <c r="N1" i="374"/>
  <c r="G1" i="373"/>
  <c r="N19" i="373"/>
  <c r="M19" i="373"/>
  <c r="L19" i="373"/>
  <c r="J19" i="373"/>
  <c r="I19" i="373"/>
  <c r="H19" i="373"/>
  <c r="K19" i="373" s="1"/>
  <c r="G19" i="373"/>
  <c r="F19" i="373"/>
  <c r="E19" i="373"/>
  <c r="D19" i="373"/>
  <c r="C19" i="373"/>
  <c r="B19" i="373"/>
  <c r="N18" i="373"/>
  <c r="M18" i="373"/>
  <c r="K18" i="373"/>
  <c r="J18" i="373"/>
  <c r="I18" i="373"/>
  <c r="L18" i="373" s="1"/>
  <c r="H18" i="373"/>
  <c r="G18" i="373"/>
  <c r="F18" i="373"/>
  <c r="D18" i="373"/>
  <c r="C18" i="373"/>
  <c r="B18" i="373"/>
  <c r="N17" i="373"/>
  <c r="L17" i="373"/>
  <c r="J17" i="373"/>
  <c r="I17" i="373"/>
  <c r="H17" i="373"/>
  <c r="K17" i="373" s="1"/>
  <c r="G17" i="373"/>
  <c r="F17" i="373"/>
  <c r="D17" i="373"/>
  <c r="C17" i="373"/>
  <c r="B17" i="373"/>
  <c r="N16" i="373"/>
  <c r="M16" i="373"/>
  <c r="J16" i="373"/>
  <c r="I16" i="373"/>
  <c r="L16" i="373" s="1"/>
  <c r="H16" i="373"/>
  <c r="K16" i="373" s="1"/>
  <c r="G16" i="373"/>
  <c r="F16" i="373"/>
  <c r="E16" i="373"/>
  <c r="D16" i="373"/>
  <c r="C16" i="373"/>
  <c r="B16" i="373"/>
  <c r="N15" i="373"/>
  <c r="M15" i="373"/>
  <c r="J15" i="373"/>
  <c r="I15" i="373"/>
  <c r="L15" i="373" s="1"/>
  <c r="H15" i="373"/>
  <c r="K15" i="373" s="1"/>
  <c r="G15" i="373"/>
  <c r="F15" i="373"/>
  <c r="E15" i="373"/>
  <c r="D15" i="373"/>
  <c r="C15" i="373"/>
  <c r="B15" i="373"/>
  <c r="N14" i="373"/>
  <c r="M14" i="373"/>
  <c r="J14" i="373"/>
  <c r="I14" i="373"/>
  <c r="L14" i="373" s="1"/>
  <c r="H14" i="373"/>
  <c r="G14" i="373"/>
  <c r="F14" i="373"/>
  <c r="K14" i="373" s="1"/>
  <c r="E14" i="373"/>
  <c r="D14" i="373"/>
  <c r="C14" i="373"/>
  <c r="B14" i="373"/>
  <c r="N13" i="373"/>
  <c r="L13" i="373"/>
  <c r="J13" i="373"/>
  <c r="I13" i="373"/>
  <c r="H13" i="373"/>
  <c r="K13" i="373" s="1"/>
  <c r="G13" i="373"/>
  <c r="F13" i="373"/>
  <c r="E13" i="373"/>
  <c r="D13" i="373"/>
  <c r="C13" i="373"/>
  <c r="B13" i="373"/>
  <c r="N12" i="373"/>
  <c r="M12" i="373"/>
  <c r="K12" i="373"/>
  <c r="J12" i="373"/>
  <c r="I12" i="373"/>
  <c r="L12" i="373" s="1"/>
  <c r="H12" i="373"/>
  <c r="G12" i="373"/>
  <c r="F12" i="373"/>
  <c r="E12" i="373"/>
  <c r="D12" i="373"/>
  <c r="C12" i="373"/>
  <c r="B12" i="373"/>
  <c r="N11" i="373"/>
  <c r="J11" i="373"/>
  <c r="I11" i="373"/>
  <c r="L11" i="373" s="1"/>
  <c r="H11" i="373"/>
  <c r="G11" i="373"/>
  <c r="F11" i="373"/>
  <c r="E11" i="373"/>
  <c r="D11" i="373"/>
  <c r="C11" i="373"/>
  <c r="B11" i="373"/>
  <c r="N10" i="373"/>
  <c r="J10" i="373"/>
  <c r="I10" i="373"/>
  <c r="H10" i="373"/>
  <c r="G10" i="373"/>
  <c r="F10" i="373"/>
  <c r="K10" i="373" s="1"/>
  <c r="E10" i="373"/>
  <c r="D10" i="373"/>
  <c r="C10" i="373"/>
  <c r="B10" i="373"/>
  <c r="N9" i="373"/>
  <c r="J9" i="373"/>
  <c r="I9" i="373"/>
  <c r="H9" i="373"/>
  <c r="G9" i="373"/>
  <c r="F9" i="373"/>
  <c r="E9" i="373"/>
  <c r="D9" i="373"/>
  <c r="C9" i="373"/>
  <c r="B9" i="373"/>
  <c r="N8" i="373"/>
  <c r="M8" i="373"/>
  <c r="L8" i="373"/>
  <c r="K8" i="373"/>
  <c r="J8" i="373"/>
  <c r="I8" i="373"/>
  <c r="H8" i="373"/>
  <c r="G8" i="373"/>
  <c r="F8" i="373"/>
  <c r="E8" i="373"/>
  <c r="D8" i="373"/>
  <c r="C8" i="373"/>
  <c r="B8" i="373"/>
  <c r="N7" i="373"/>
  <c r="L7" i="373"/>
  <c r="J7" i="373"/>
  <c r="I7" i="373"/>
  <c r="H7" i="373"/>
  <c r="G7" i="373"/>
  <c r="F7" i="373"/>
  <c r="E7" i="373"/>
  <c r="D7" i="373"/>
  <c r="C7" i="373"/>
  <c r="B7" i="373"/>
  <c r="N6" i="373"/>
  <c r="J6" i="373"/>
  <c r="I6" i="373"/>
  <c r="H6" i="373"/>
  <c r="G6" i="373"/>
  <c r="F6" i="373"/>
  <c r="E6" i="373"/>
  <c r="D6" i="373"/>
  <c r="C6" i="373"/>
  <c r="B6" i="373"/>
  <c r="N5" i="373"/>
  <c r="J5" i="373"/>
  <c r="I5" i="373"/>
  <c r="H5" i="373"/>
  <c r="G5" i="373"/>
  <c r="F5" i="373"/>
  <c r="E5" i="373"/>
  <c r="D5" i="373"/>
  <c r="C5" i="373"/>
  <c r="B5" i="373"/>
  <c r="N4" i="373"/>
  <c r="M4" i="373"/>
  <c r="L4" i="373"/>
  <c r="K4" i="373"/>
  <c r="J4" i="373"/>
  <c r="I4" i="373"/>
  <c r="H4" i="373"/>
  <c r="G4" i="373"/>
  <c r="F4" i="373"/>
  <c r="E4" i="373"/>
  <c r="D4" i="373"/>
  <c r="C4" i="373"/>
  <c r="B4" i="373"/>
  <c r="N3" i="373"/>
  <c r="M3" i="373"/>
  <c r="L3" i="373"/>
  <c r="J3" i="373"/>
  <c r="I3" i="373"/>
  <c r="H3" i="373"/>
  <c r="G3" i="373"/>
  <c r="F3" i="373"/>
  <c r="E3" i="373"/>
  <c r="D3" i="373"/>
  <c r="C3" i="373"/>
  <c r="B3" i="373"/>
  <c r="N19" i="372"/>
  <c r="M19" i="372"/>
  <c r="L19" i="372"/>
  <c r="J19" i="372"/>
  <c r="I19" i="372"/>
  <c r="H19" i="372"/>
  <c r="K19" i="372" s="1"/>
  <c r="G19" i="372"/>
  <c r="F19" i="372"/>
  <c r="D19" i="372"/>
  <c r="C19" i="372"/>
  <c r="B19" i="372"/>
  <c r="N18" i="372"/>
  <c r="J18" i="372"/>
  <c r="I18" i="372"/>
  <c r="H18" i="372"/>
  <c r="G18" i="372"/>
  <c r="F18" i="372"/>
  <c r="K18" i="372" s="1"/>
  <c r="D18" i="372"/>
  <c r="C18" i="372"/>
  <c r="B18" i="372"/>
  <c r="N17" i="372"/>
  <c r="J17" i="372"/>
  <c r="I17" i="372"/>
  <c r="H17" i="372"/>
  <c r="G17" i="372"/>
  <c r="F17" i="372"/>
  <c r="L17" i="372" s="1"/>
  <c r="E17" i="372"/>
  <c r="D17" i="372"/>
  <c r="C17" i="372"/>
  <c r="B17" i="372"/>
  <c r="N16" i="372"/>
  <c r="M16" i="372"/>
  <c r="L16" i="372"/>
  <c r="K16" i="372"/>
  <c r="J16" i="372"/>
  <c r="I16" i="372"/>
  <c r="H16" i="372"/>
  <c r="G16" i="372"/>
  <c r="F16" i="372"/>
  <c r="D16" i="372"/>
  <c r="C16" i="372"/>
  <c r="B16" i="372"/>
  <c r="N15" i="372"/>
  <c r="M15" i="372"/>
  <c r="J15" i="372"/>
  <c r="I15" i="372"/>
  <c r="L15" i="372" s="1"/>
  <c r="H15" i="372"/>
  <c r="K15" i="372" s="1"/>
  <c r="G15" i="372"/>
  <c r="F15" i="372"/>
  <c r="E15" i="372"/>
  <c r="D15" i="372"/>
  <c r="C15" i="372"/>
  <c r="B15" i="372"/>
  <c r="N14" i="372"/>
  <c r="J14" i="372"/>
  <c r="M14" i="372" s="1"/>
  <c r="I14" i="372"/>
  <c r="L14" i="372" s="1"/>
  <c r="H14" i="372"/>
  <c r="G14" i="372"/>
  <c r="F14" i="372"/>
  <c r="K14" i="372" s="1"/>
  <c r="E14" i="372"/>
  <c r="D14" i="372"/>
  <c r="C14" i="372"/>
  <c r="B14" i="372"/>
  <c r="N13" i="372"/>
  <c r="K13" i="372"/>
  <c r="J13" i="372"/>
  <c r="I13" i="372"/>
  <c r="H13" i="372"/>
  <c r="G13" i="372"/>
  <c r="F13" i="372"/>
  <c r="L13" i="372" s="1"/>
  <c r="E13" i="372"/>
  <c r="D13" i="372"/>
  <c r="C13" i="372"/>
  <c r="B13" i="372"/>
  <c r="N12" i="372"/>
  <c r="M12" i="372"/>
  <c r="L12" i="372"/>
  <c r="J12" i="372"/>
  <c r="I12" i="372"/>
  <c r="H12" i="372"/>
  <c r="K12" i="372" s="1"/>
  <c r="G12" i="372"/>
  <c r="F12" i="372"/>
  <c r="E12" i="372"/>
  <c r="D12" i="372"/>
  <c r="C12" i="372"/>
  <c r="B12" i="372"/>
  <c r="N11" i="372"/>
  <c r="M11" i="372"/>
  <c r="J11" i="372"/>
  <c r="I11" i="372"/>
  <c r="L11" i="372" s="1"/>
  <c r="H11" i="372"/>
  <c r="K11" i="372" s="1"/>
  <c r="G11" i="372"/>
  <c r="F11" i="372"/>
  <c r="E11" i="372"/>
  <c r="D11" i="372"/>
  <c r="C11" i="372"/>
  <c r="B11" i="372"/>
  <c r="N10" i="372"/>
  <c r="M10" i="372"/>
  <c r="J10" i="372"/>
  <c r="I10" i="372"/>
  <c r="L10" i="372" s="1"/>
  <c r="H10" i="372"/>
  <c r="G10" i="372"/>
  <c r="F10" i="372"/>
  <c r="K10" i="372" s="1"/>
  <c r="E10" i="372"/>
  <c r="D10" i="372"/>
  <c r="C10" i="372"/>
  <c r="B10" i="372"/>
  <c r="N9" i="372"/>
  <c r="L9" i="372"/>
  <c r="K9" i="372"/>
  <c r="J9" i="372"/>
  <c r="I9" i="372"/>
  <c r="H9" i="372"/>
  <c r="G9" i="372"/>
  <c r="F9" i="372"/>
  <c r="E9" i="372"/>
  <c r="D9" i="372"/>
  <c r="C9" i="372"/>
  <c r="B9" i="372"/>
  <c r="N8" i="372"/>
  <c r="M8" i="372"/>
  <c r="L8" i="372"/>
  <c r="J8" i="372"/>
  <c r="I8" i="372"/>
  <c r="H8" i="372"/>
  <c r="K8" i="372" s="1"/>
  <c r="G8" i="372"/>
  <c r="F8" i="372"/>
  <c r="E8" i="372"/>
  <c r="D8" i="372"/>
  <c r="C8" i="372"/>
  <c r="B8" i="372"/>
  <c r="N7" i="372"/>
  <c r="M7" i="372"/>
  <c r="J7" i="372"/>
  <c r="I7" i="372"/>
  <c r="L7" i="372" s="1"/>
  <c r="H7" i="372"/>
  <c r="K7" i="372" s="1"/>
  <c r="G7" i="372"/>
  <c r="F7" i="372"/>
  <c r="E7" i="372"/>
  <c r="D7" i="372"/>
  <c r="C7" i="372"/>
  <c r="B7" i="372"/>
  <c r="N6" i="372"/>
  <c r="M6" i="372"/>
  <c r="J6" i="372"/>
  <c r="I6" i="372"/>
  <c r="L6" i="372" s="1"/>
  <c r="H6" i="372"/>
  <c r="G6" i="372"/>
  <c r="F6" i="372"/>
  <c r="K6" i="372" s="1"/>
  <c r="E6" i="372"/>
  <c r="D6" i="372"/>
  <c r="C6" i="372"/>
  <c r="B6" i="372"/>
  <c r="N5" i="372"/>
  <c r="L5" i="372"/>
  <c r="J5" i="372"/>
  <c r="I5" i="372"/>
  <c r="H5" i="372"/>
  <c r="K5" i="372" s="1"/>
  <c r="G5" i="372"/>
  <c r="F5" i="372"/>
  <c r="E5" i="372"/>
  <c r="D5" i="372"/>
  <c r="C5" i="372"/>
  <c r="B5" i="372"/>
  <c r="N4" i="372"/>
  <c r="M4" i="372"/>
  <c r="K4" i="372"/>
  <c r="J4" i="372"/>
  <c r="I4" i="372"/>
  <c r="L4" i="372" s="1"/>
  <c r="H4" i="372"/>
  <c r="G4" i="372"/>
  <c r="F4" i="372"/>
  <c r="E4" i="372"/>
  <c r="D4" i="372"/>
  <c r="C4" i="372"/>
  <c r="B4" i="372"/>
  <c r="N3" i="372"/>
  <c r="J3" i="372"/>
  <c r="I3" i="372"/>
  <c r="H3" i="372"/>
  <c r="G3" i="372"/>
  <c r="F3" i="372"/>
  <c r="E3" i="372"/>
  <c r="D3" i="372"/>
  <c r="C3" i="372"/>
  <c r="B3" i="372"/>
  <c r="N15" i="371"/>
  <c r="M15" i="371"/>
  <c r="L15" i="371"/>
  <c r="K15" i="371"/>
  <c r="J15" i="371"/>
  <c r="I15" i="371"/>
  <c r="H15" i="371"/>
  <c r="G15" i="371"/>
  <c r="F15" i="371"/>
  <c r="D15" i="371"/>
  <c r="C15" i="371"/>
  <c r="B15" i="371"/>
  <c r="N14" i="371"/>
  <c r="M14" i="371"/>
  <c r="L14" i="371"/>
  <c r="J14" i="371"/>
  <c r="I14" i="371"/>
  <c r="H14" i="371"/>
  <c r="K14" i="371" s="1"/>
  <c r="G14" i="371"/>
  <c r="F14" i="371"/>
  <c r="D14" i="371"/>
  <c r="C14" i="371"/>
  <c r="B14" i="371"/>
  <c r="N13" i="371"/>
  <c r="M13" i="371"/>
  <c r="K13" i="371"/>
  <c r="J13" i="371"/>
  <c r="I13" i="371"/>
  <c r="L13" i="371" s="1"/>
  <c r="H13" i="371"/>
  <c r="G13" i="371"/>
  <c r="F13" i="371"/>
  <c r="E13" i="371"/>
  <c r="D13" i="371"/>
  <c r="C13" i="371"/>
  <c r="B13" i="371"/>
  <c r="N12" i="371"/>
  <c r="L12" i="371"/>
  <c r="K12" i="371"/>
  <c r="J12" i="371"/>
  <c r="I12" i="371"/>
  <c r="H12" i="371"/>
  <c r="G12" i="371"/>
  <c r="F12" i="371"/>
  <c r="E12" i="371"/>
  <c r="D12" i="371"/>
  <c r="C12" i="371"/>
  <c r="B12" i="371"/>
  <c r="N11" i="371"/>
  <c r="M11" i="371"/>
  <c r="L11" i="371"/>
  <c r="J11" i="371"/>
  <c r="I11" i="371"/>
  <c r="H11" i="371"/>
  <c r="K11" i="371" s="1"/>
  <c r="G11" i="371"/>
  <c r="F11" i="371"/>
  <c r="E11" i="371"/>
  <c r="D11" i="371"/>
  <c r="C11" i="371"/>
  <c r="B11" i="371"/>
  <c r="N10" i="371"/>
  <c r="M10" i="371"/>
  <c r="J10" i="371"/>
  <c r="I10" i="371"/>
  <c r="L10" i="371" s="1"/>
  <c r="H10" i="371"/>
  <c r="K10" i="371" s="1"/>
  <c r="G10" i="371"/>
  <c r="F10" i="371"/>
  <c r="D10" i="371"/>
  <c r="C10" i="371"/>
  <c r="B10" i="371"/>
  <c r="N9" i="371"/>
  <c r="M9" i="371"/>
  <c r="J9" i="371"/>
  <c r="I9" i="371"/>
  <c r="L9" i="371" s="1"/>
  <c r="H9" i="371"/>
  <c r="G9" i="371"/>
  <c r="F9" i="371"/>
  <c r="K9" i="371" s="1"/>
  <c r="E9" i="371"/>
  <c r="D9" i="371"/>
  <c r="C9" i="371"/>
  <c r="B9" i="371"/>
  <c r="N8" i="371"/>
  <c r="L8" i="371"/>
  <c r="J8" i="371"/>
  <c r="I8" i="371"/>
  <c r="H8" i="371"/>
  <c r="G8" i="371"/>
  <c r="F8" i="371"/>
  <c r="E8" i="371"/>
  <c r="D8" i="371"/>
  <c r="C8" i="371"/>
  <c r="B8" i="371"/>
  <c r="N7" i="371"/>
  <c r="M7" i="371"/>
  <c r="K7" i="371"/>
  <c r="J7" i="371"/>
  <c r="I7" i="371"/>
  <c r="L7" i="371" s="1"/>
  <c r="H7" i="371"/>
  <c r="G7" i="371"/>
  <c r="F7" i="371"/>
  <c r="E7" i="371"/>
  <c r="D7" i="371"/>
  <c r="C7" i="371"/>
  <c r="B7" i="371"/>
  <c r="N6" i="371"/>
  <c r="J6" i="371"/>
  <c r="I6" i="371"/>
  <c r="H6" i="371"/>
  <c r="G6" i="371"/>
  <c r="F6" i="371"/>
  <c r="E6" i="371"/>
  <c r="D6" i="371"/>
  <c r="C6" i="371"/>
  <c r="B6" i="371"/>
  <c r="N5" i="371"/>
  <c r="J5" i="371"/>
  <c r="I5" i="371"/>
  <c r="H5" i="371"/>
  <c r="G5" i="371"/>
  <c r="F5" i="371"/>
  <c r="K5" i="371" s="1"/>
  <c r="E5" i="371"/>
  <c r="D5" i="371"/>
  <c r="C5" i="371"/>
  <c r="B5" i="371"/>
  <c r="N4" i="371"/>
  <c r="J4" i="371"/>
  <c r="I4" i="371"/>
  <c r="H4" i="371"/>
  <c r="G4" i="371"/>
  <c r="F4" i="371"/>
  <c r="E4" i="371"/>
  <c r="D4" i="371"/>
  <c r="C4" i="371"/>
  <c r="B4" i="371"/>
  <c r="N3" i="371"/>
  <c r="M3" i="371"/>
  <c r="L3" i="371"/>
  <c r="K3" i="371"/>
  <c r="J3" i="371"/>
  <c r="I3" i="371"/>
  <c r="H3" i="371"/>
  <c r="G3" i="371"/>
  <c r="G1" i="371" s="1"/>
  <c r="F3" i="371"/>
  <c r="E3" i="371"/>
  <c r="D3" i="371"/>
  <c r="C3" i="371"/>
  <c r="B3" i="371"/>
  <c r="F1" i="371"/>
  <c r="N15" i="370"/>
  <c r="L15" i="370"/>
  <c r="K15" i="370"/>
  <c r="J15" i="370"/>
  <c r="I15" i="370"/>
  <c r="H15" i="370"/>
  <c r="G15" i="370"/>
  <c r="F15" i="370"/>
  <c r="E15" i="370"/>
  <c r="D15" i="370"/>
  <c r="C15" i="370"/>
  <c r="B15" i="370"/>
  <c r="N14" i="370"/>
  <c r="M14" i="370"/>
  <c r="L14" i="370"/>
  <c r="J14" i="370"/>
  <c r="I14" i="370"/>
  <c r="H14" i="370"/>
  <c r="K14" i="370" s="1"/>
  <c r="G14" i="370"/>
  <c r="F14" i="370"/>
  <c r="D14" i="370"/>
  <c r="C14" i="370"/>
  <c r="B14" i="370"/>
  <c r="N13" i="370"/>
  <c r="M13" i="370"/>
  <c r="J13" i="370"/>
  <c r="I13" i="370"/>
  <c r="L13" i="370" s="1"/>
  <c r="H13" i="370"/>
  <c r="K13" i="370" s="1"/>
  <c r="G13" i="370"/>
  <c r="F13" i="370"/>
  <c r="E13" i="370"/>
  <c r="D13" i="370"/>
  <c r="C13" i="370"/>
  <c r="B13" i="370"/>
  <c r="N12" i="370"/>
  <c r="M12" i="370"/>
  <c r="J12" i="370"/>
  <c r="I12" i="370"/>
  <c r="L12" i="370" s="1"/>
  <c r="H12" i="370"/>
  <c r="G12" i="370"/>
  <c r="F12" i="370"/>
  <c r="K12" i="370" s="1"/>
  <c r="D12" i="370"/>
  <c r="C12" i="370"/>
  <c r="B12" i="370"/>
  <c r="N11" i="370"/>
  <c r="L11" i="370"/>
  <c r="J11" i="370"/>
  <c r="I11" i="370"/>
  <c r="H11" i="370"/>
  <c r="K11" i="370" s="1"/>
  <c r="G11" i="370"/>
  <c r="F11" i="370"/>
  <c r="E11" i="370"/>
  <c r="D11" i="370"/>
  <c r="C11" i="370"/>
  <c r="B11" i="370"/>
  <c r="N10" i="370"/>
  <c r="M10" i="370"/>
  <c r="K10" i="370"/>
  <c r="J10" i="370"/>
  <c r="I10" i="370"/>
  <c r="L10" i="370" s="1"/>
  <c r="H10" i="370"/>
  <c r="G10" i="370"/>
  <c r="F10" i="370"/>
  <c r="E10" i="370"/>
  <c r="D10" i="370"/>
  <c r="C10" i="370"/>
  <c r="B10" i="370"/>
  <c r="N9" i="370"/>
  <c r="J9" i="370"/>
  <c r="I9" i="370"/>
  <c r="H9" i="370"/>
  <c r="G9" i="370"/>
  <c r="F9" i="370"/>
  <c r="E9" i="370"/>
  <c r="D9" i="370"/>
  <c r="C9" i="370"/>
  <c r="B9" i="370"/>
  <c r="N8" i="370"/>
  <c r="J8" i="370"/>
  <c r="I8" i="370"/>
  <c r="L8" i="370" s="1"/>
  <c r="H8" i="370"/>
  <c r="G8" i="370"/>
  <c r="F8" i="370"/>
  <c r="K8" i="370" s="1"/>
  <c r="D8" i="370"/>
  <c r="C8" i="370"/>
  <c r="B8" i="370"/>
  <c r="N7" i="370"/>
  <c r="J7" i="370"/>
  <c r="I7" i="370"/>
  <c r="H7" i="370"/>
  <c r="G7" i="370"/>
  <c r="F7" i="370"/>
  <c r="E7" i="370"/>
  <c r="D7" i="370"/>
  <c r="C7" i="370"/>
  <c r="B7" i="370"/>
  <c r="N6" i="370"/>
  <c r="M6" i="370"/>
  <c r="L6" i="370"/>
  <c r="K6" i="370"/>
  <c r="J6" i="370"/>
  <c r="I6" i="370"/>
  <c r="H6" i="370"/>
  <c r="G6" i="370"/>
  <c r="F6" i="370"/>
  <c r="E6" i="370"/>
  <c r="D6" i="370"/>
  <c r="C6" i="370"/>
  <c r="B6" i="370"/>
  <c r="N5" i="370"/>
  <c r="J5" i="370"/>
  <c r="M5" i="370" s="1"/>
  <c r="I5" i="370"/>
  <c r="H5" i="370"/>
  <c r="G5" i="370"/>
  <c r="F5" i="370"/>
  <c r="L5" i="370" s="1"/>
  <c r="E5" i="370"/>
  <c r="D5" i="370"/>
  <c r="C5" i="370"/>
  <c r="B5" i="370"/>
  <c r="N4" i="370"/>
  <c r="J4" i="370"/>
  <c r="I4" i="370"/>
  <c r="H4" i="370"/>
  <c r="G4" i="370"/>
  <c r="F4" i="370"/>
  <c r="K4" i="370" s="1"/>
  <c r="E4" i="370"/>
  <c r="D4" i="370"/>
  <c r="C4" i="370"/>
  <c r="B4" i="370"/>
  <c r="N3" i="370"/>
  <c r="J3" i="370"/>
  <c r="I3" i="370"/>
  <c r="H3" i="370"/>
  <c r="G3" i="370"/>
  <c r="F3" i="370"/>
  <c r="K3" i="370" s="1"/>
  <c r="E3" i="370"/>
  <c r="D3" i="370"/>
  <c r="C3" i="370"/>
  <c r="B3" i="370"/>
  <c r="N121" i="369"/>
  <c r="M121" i="369"/>
  <c r="K121" i="369"/>
  <c r="J121" i="369"/>
  <c r="I121" i="369"/>
  <c r="L121" i="369" s="1"/>
  <c r="H121" i="369"/>
  <c r="G121" i="369"/>
  <c r="F121" i="369"/>
  <c r="D121" i="369"/>
  <c r="C121" i="369"/>
  <c r="B121" i="369"/>
  <c r="N120" i="369"/>
  <c r="L120" i="369"/>
  <c r="J120" i="369"/>
  <c r="I120" i="369"/>
  <c r="H120" i="369"/>
  <c r="K120" i="369" s="1"/>
  <c r="G120" i="369"/>
  <c r="F120" i="369"/>
  <c r="D120" i="369"/>
  <c r="C120" i="369"/>
  <c r="B120" i="369"/>
  <c r="N119" i="369"/>
  <c r="M119" i="369"/>
  <c r="J119" i="369"/>
  <c r="I119" i="369"/>
  <c r="L119" i="369" s="1"/>
  <c r="H119" i="369"/>
  <c r="K119" i="369" s="1"/>
  <c r="G119" i="369"/>
  <c r="F119" i="369"/>
  <c r="E119" i="369"/>
  <c r="D119" i="369"/>
  <c r="C119" i="369"/>
  <c r="B119" i="369"/>
  <c r="N118" i="369"/>
  <c r="M118" i="369"/>
  <c r="J118" i="369"/>
  <c r="I118" i="369"/>
  <c r="L118" i="369" s="1"/>
  <c r="H118" i="369"/>
  <c r="K118" i="369" s="1"/>
  <c r="G118" i="369"/>
  <c r="F118" i="369"/>
  <c r="E118" i="369"/>
  <c r="D118" i="369"/>
  <c r="C118" i="369"/>
  <c r="B118" i="369"/>
  <c r="N117" i="369"/>
  <c r="M117" i="369"/>
  <c r="J117" i="369"/>
  <c r="I117" i="369"/>
  <c r="L117" i="369" s="1"/>
  <c r="H117" i="369"/>
  <c r="G117" i="369"/>
  <c r="F117" i="369"/>
  <c r="K117" i="369" s="1"/>
  <c r="E117" i="369"/>
  <c r="D117" i="369"/>
  <c r="C117" i="369"/>
  <c r="B117" i="369"/>
  <c r="N116" i="369"/>
  <c r="L116" i="369"/>
  <c r="J116" i="369"/>
  <c r="I116" i="369"/>
  <c r="H116" i="369"/>
  <c r="K116" i="369" s="1"/>
  <c r="G116" i="369"/>
  <c r="F116" i="369"/>
  <c r="E116" i="369"/>
  <c r="D116" i="369"/>
  <c r="C116" i="369"/>
  <c r="B116" i="369"/>
  <c r="N115" i="369"/>
  <c r="M115" i="369"/>
  <c r="K115" i="369"/>
  <c r="J115" i="369"/>
  <c r="I115" i="369"/>
  <c r="L115" i="369" s="1"/>
  <c r="H115" i="369"/>
  <c r="G115" i="369"/>
  <c r="F115" i="369"/>
  <c r="E115" i="369"/>
  <c r="D115" i="369"/>
  <c r="C115" i="369"/>
  <c r="B115" i="369"/>
  <c r="N114" i="369"/>
  <c r="J114" i="369"/>
  <c r="I114" i="369"/>
  <c r="L114" i="369" s="1"/>
  <c r="H114" i="369"/>
  <c r="G114" i="369"/>
  <c r="F114" i="369"/>
  <c r="E114" i="369"/>
  <c r="D114" i="369"/>
  <c r="C114" i="369"/>
  <c r="B114" i="369"/>
  <c r="N113" i="369"/>
  <c r="J113" i="369"/>
  <c r="I113" i="369"/>
  <c r="L113" i="369" s="1"/>
  <c r="H113" i="369"/>
  <c r="G113" i="369"/>
  <c r="F113" i="369"/>
  <c r="K113" i="369" s="1"/>
  <c r="E113" i="369"/>
  <c r="D113" i="369"/>
  <c r="C113" i="369"/>
  <c r="B113" i="369"/>
  <c r="N112" i="369"/>
  <c r="J112" i="369"/>
  <c r="I112" i="369"/>
  <c r="H112" i="369"/>
  <c r="G112" i="369"/>
  <c r="F112" i="369"/>
  <c r="E112" i="369"/>
  <c r="D112" i="369"/>
  <c r="C112" i="369"/>
  <c r="B112" i="369"/>
  <c r="N111" i="369"/>
  <c r="M111" i="369"/>
  <c r="L111" i="369"/>
  <c r="K111" i="369"/>
  <c r="J111" i="369"/>
  <c r="I111" i="369"/>
  <c r="H111" i="369"/>
  <c r="G111" i="369"/>
  <c r="F111" i="369"/>
  <c r="E111" i="369"/>
  <c r="D111" i="369"/>
  <c r="C111" i="369"/>
  <c r="B111" i="369"/>
  <c r="N110" i="369"/>
  <c r="L110" i="369"/>
  <c r="J110" i="369"/>
  <c r="I110" i="369"/>
  <c r="H110" i="369"/>
  <c r="G110" i="369"/>
  <c r="F110" i="369"/>
  <c r="E110" i="369"/>
  <c r="D110" i="369"/>
  <c r="C110" i="369"/>
  <c r="B110" i="369"/>
  <c r="N109" i="369"/>
  <c r="J109" i="369"/>
  <c r="I109" i="369"/>
  <c r="H109" i="369"/>
  <c r="G109" i="369"/>
  <c r="F109" i="369"/>
  <c r="K109" i="369" s="1"/>
  <c r="E109" i="369"/>
  <c r="D109" i="369"/>
  <c r="C109" i="369"/>
  <c r="B109" i="369"/>
  <c r="N108" i="369"/>
  <c r="J108" i="369"/>
  <c r="I108" i="369"/>
  <c r="H108" i="369"/>
  <c r="G108" i="369"/>
  <c r="F108" i="369"/>
  <c r="L108" i="369" s="1"/>
  <c r="E108" i="369"/>
  <c r="D108" i="369"/>
  <c r="C108" i="369"/>
  <c r="B108" i="369"/>
  <c r="N107" i="369"/>
  <c r="M107" i="369"/>
  <c r="L107" i="369"/>
  <c r="K107" i="369"/>
  <c r="J107" i="369"/>
  <c r="I107" i="369"/>
  <c r="H107" i="369"/>
  <c r="G107" i="369"/>
  <c r="F107" i="369"/>
  <c r="E107" i="369"/>
  <c r="D107" i="369"/>
  <c r="C107" i="369"/>
  <c r="B107" i="369"/>
  <c r="N106" i="369"/>
  <c r="M106" i="369"/>
  <c r="L106" i="369"/>
  <c r="J106" i="369"/>
  <c r="I106" i="369"/>
  <c r="H106" i="369"/>
  <c r="K106" i="369" s="1"/>
  <c r="G106" i="369"/>
  <c r="F106" i="369"/>
  <c r="E106" i="369"/>
  <c r="D106" i="369"/>
  <c r="C106" i="369"/>
  <c r="B106" i="369"/>
  <c r="N105" i="369"/>
  <c r="M105" i="369"/>
  <c r="K105" i="369"/>
  <c r="J105" i="369"/>
  <c r="I105" i="369"/>
  <c r="L105" i="369" s="1"/>
  <c r="H105" i="369"/>
  <c r="G105" i="369"/>
  <c r="F105" i="369"/>
  <c r="E105" i="369"/>
  <c r="D105" i="369"/>
  <c r="C105" i="369"/>
  <c r="B105" i="369"/>
  <c r="N104" i="369"/>
  <c r="L104" i="369"/>
  <c r="K104" i="369"/>
  <c r="J104" i="369"/>
  <c r="I104" i="369"/>
  <c r="H104" i="369"/>
  <c r="G104" i="369"/>
  <c r="F104" i="369"/>
  <c r="D104" i="369"/>
  <c r="C104" i="369"/>
  <c r="B104" i="369"/>
  <c r="N103" i="369"/>
  <c r="M103" i="369"/>
  <c r="L103" i="369"/>
  <c r="J103" i="369"/>
  <c r="I103" i="369"/>
  <c r="H103" i="369"/>
  <c r="K103" i="369" s="1"/>
  <c r="G103" i="369"/>
  <c r="F103" i="369"/>
  <c r="E103" i="369"/>
  <c r="D103" i="369"/>
  <c r="C103" i="369"/>
  <c r="B103" i="369"/>
  <c r="N102" i="369"/>
  <c r="M102" i="369"/>
  <c r="J102" i="369"/>
  <c r="I102" i="369"/>
  <c r="L102" i="369" s="1"/>
  <c r="H102" i="369"/>
  <c r="K102" i="369" s="1"/>
  <c r="G102" i="369"/>
  <c r="F102" i="369"/>
  <c r="D102" i="369"/>
  <c r="C102" i="369"/>
  <c r="B102" i="369"/>
  <c r="N101" i="369"/>
  <c r="M101" i="369"/>
  <c r="J101" i="369"/>
  <c r="I101" i="369"/>
  <c r="L101" i="369" s="1"/>
  <c r="H101" i="369"/>
  <c r="G101" i="369"/>
  <c r="F101" i="369"/>
  <c r="K101" i="369" s="1"/>
  <c r="E101" i="369"/>
  <c r="D101" i="369"/>
  <c r="C101" i="369"/>
  <c r="B101" i="369"/>
  <c r="N100" i="369"/>
  <c r="L100" i="369"/>
  <c r="J100" i="369"/>
  <c r="I100" i="369"/>
  <c r="H100" i="369"/>
  <c r="K100" i="369" s="1"/>
  <c r="G100" i="369"/>
  <c r="F100" i="369"/>
  <c r="D100" i="369"/>
  <c r="C100" i="369"/>
  <c r="B100" i="369"/>
  <c r="N99" i="369"/>
  <c r="M99" i="369"/>
  <c r="K99" i="369"/>
  <c r="J99" i="369"/>
  <c r="I99" i="369"/>
  <c r="L99" i="369" s="1"/>
  <c r="H99" i="369"/>
  <c r="G99" i="369"/>
  <c r="F99" i="369"/>
  <c r="E99" i="369"/>
  <c r="D99" i="369"/>
  <c r="C99" i="369"/>
  <c r="B99" i="369"/>
  <c r="N98" i="369"/>
  <c r="J98" i="369"/>
  <c r="I98" i="369"/>
  <c r="L98" i="369" s="1"/>
  <c r="H98" i="369"/>
  <c r="G98" i="369"/>
  <c r="F98" i="369"/>
  <c r="E98" i="369"/>
  <c r="D98" i="369"/>
  <c r="C98" i="369"/>
  <c r="B98" i="369"/>
  <c r="N97" i="369"/>
  <c r="J97" i="369"/>
  <c r="I97" i="369"/>
  <c r="L97" i="369" s="1"/>
  <c r="H97" i="369"/>
  <c r="G97" i="369"/>
  <c r="F97" i="369"/>
  <c r="K97" i="369" s="1"/>
  <c r="E97" i="369"/>
  <c r="D97" i="369"/>
  <c r="C97" i="369"/>
  <c r="B97" i="369"/>
  <c r="N96" i="369"/>
  <c r="J96" i="369"/>
  <c r="I96" i="369"/>
  <c r="H96" i="369"/>
  <c r="G96" i="369"/>
  <c r="F96" i="369"/>
  <c r="E96" i="369"/>
  <c r="D96" i="369"/>
  <c r="C96" i="369"/>
  <c r="B96" i="369"/>
  <c r="N95" i="369"/>
  <c r="M95" i="369"/>
  <c r="L95" i="369"/>
  <c r="K95" i="369"/>
  <c r="J95" i="369"/>
  <c r="I95" i="369"/>
  <c r="H95" i="369"/>
  <c r="G95" i="369"/>
  <c r="F95" i="369"/>
  <c r="E95" i="369"/>
  <c r="D95" i="369"/>
  <c r="C95" i="369"/>
  <c r="B95" i="369"/>
  <c r="N94" i="369"/>
  <c r="J94" i="369"/>
  <c r="I94" i="369"/>
  <c r="H94" i="369"/>
  <c r="G94" i="369"/>
  <c r="F94" i="369"/>
  <c r="L94" i="369" s="1"/>
  <c r="E94" i="369"/>
  <c r="D94" i="369"/>
  <c r="C94" i="369"/>
  <c r="B94" i="369"/>
  <c r="N93" i="369"/>
  <c r="J93" i="369"/>
  <c r="I93" i="369"/>
  <c r="H93" i="369"/>
  <c r="G93" i="369"/>
  <c r="F93" i="369"/>
  <c r="K93" i="369" s="1"/>
  <c r="E93" i="369"/>
  <c r="D93" i="369"/>
  <c r="C93" i="369"/>
  <c r="B93" i="369"/>
  <c r="N92" i="369"/>
  <c r="K92" i="369"/>
  <c r="J92" i="369"/>
  <c r="I92" i="369"/>
  <c r="H92" i="369"/>
  <c r="G92" i="369"/>
  <c r="F92" i="369"/>
  <c r="L92" i="369" s="1"/>
  <c r="D92" i="369"/>
  <c r="C92" i="369"/>
  <c r="B92" i="369"/>
  <c r="N91" i="369"/>
  <c r="M91" i="369"/>
  <c r="L91" i="369"/>
  <c r="J91" i="369"/>
  <c r="I91" i="369"/>
  <c r="H91" i="369"/>
  <c r="K91" i="369" s="1"/>
  <c r="G91" i="369"/>
  <c r="F91" i="369"/>
  <c r="E91" i="369"/>
  <c r="D91" i="369"/>
  <c r="C91" i="369"/>
  <c r="B91" i="369"/>
  <c r="N90" i="369"/>
  <c r="M90" i="369"/>
  <c r="L90" i="369"/>
  <c r="J90" i="369"/>
  <c r="I90" i="369"/>
  <c r="H90" i="369"/>
  <c r="K90" i="369" s="1"/>
  <c r="G90" i="369"/>
  <c r="F90" i="369"/>
  <c r="E90" i="369"/>
  <c r="D90" i="369"/>
  <c r="C90" i="369"/>
  <c r="B90" i="369"/>
  <c r="N89" i="369"/>
  <c r="M89" i="369"/>
  <c r="K89" i="369"/>
  <c r="J89" i="369"/>
  <c r="I89" i="369"/>
  <c r="L89" i="369" s="1"/>
  <c r="H89" i="369"/>
  <c r="G89" i="369"/>
  <c r="F89" i="369"/>
  <c r="D89" i="369"/>
  <c r="C89" i="369"/>
  <c r="B89" i="369"/>
  <c r="N88" i="369"/>
  <c r="L88" i="369"/>
  <c r="J88" i="369"/>
  <c r="I88" i="369"/>
  <c r="H88" i="369"/>
  <c r="K88" i="369" s="1"/>
  <c r="G88" i="369"/>
  <c r="F88" i="369"/>
  <c r="E88" i="369"/>
  <c r="D88" i="369"/>
  <c r="C88" i="369"/>
  <c r="B88" i="369"/>
  <c r="N87" i="369"/>
  <c r="M87" i="369"/>
  <c r="J87" i="369"/>
  <c r="I87" i="369"/>
  <c r="L87" i="369" s="1"/>
  <c r="H87" i="369"/>
  <c r="K87" i="369" s="1"/>
  <c r="G87" i="369"/>
  <c r="F87" i="369"/>
  <c r="E87" i="369"/>
  <c r="D87" i="369"/>
  <c r="C87" i="369"/>
  <c r="B87" i="369"/>
  <c r="N86" i="369"/>
  <c r="M86" i="369"/>
  <c r="J86" i="369"/>
  <c r="I86" i="369"/>
  <c r="L86" i="369" s="1"/>
  <c r="H86" i="369"/>
  <c r="K86" i="369" s="1"/>
  <c r="G86" i="369"/>
  <c r="F86" i="369"/>
  <c r="E86" i="369"/>
  <c r="D86" i="369"/>
  <c r="C86" i="369"/>
  <c r="B86" i="369"/>
  <c r="N85" i="369"/>
  <c r="M85" i="369"/>
  <c r="J85" i="369"/>
  <c r="I85" i="369"/>
  <c r="L85" i="369" s="1"/>
  <c r="H85" i="369"/>
  <c r="G85" i="369"/>
  <c r="F85" i="369"/>
  <c r="K85" i="369" s="1"/>
  <c r="E85" i="369"/>
  <c r="D85" i="369"/>
  <c r="C85" i="369"/>
  <c r="B85" i="369"/>
  <c r="N84" i="369"/>
  <c r="L84" i="369"/>
  <c r="J84" i="369"/>
  <c r="I84" i="369"/>
  <c r="H84" i="369"/>
  <c r="K84" i="369" s="1"/>
  <c r="G84" i="369"/>
  <c r="F84" i="369"/>
  <c r="D84" i="369"/>
  <c r="C84" i="369"/>
  <c r="B84" i="369"/>
  <c r="N83" i="369"/>
  <c r="M83" i="369"/>
  <c r="K83" i="369"/>
  <c r="J83" i="369"/>
  <c r="I83" i="369"/>
  <c r="L83" i="369" s="1"/>
  <c r="H83" i="369"/>
  <c r="G83" i="369"/>
  <c r="F83" i="369"/>
  <c r="E83" i="369"/>
  <c r="D83" i="369"/>
  <c r="C83" i="369"/>
  <c r="B83" i="369"/>
  <c r="N82" i="369"/>
  <c r="J82" i="369"/>
  <c r="I82" i="369"/>
  <c r="L82" i="369" s="1"/>
  <c r="H82" i="369"/>
  <c r="G82" i="369"/>
  <c r="F82" i="369"/>
  <c r="E82" i="369"/>
  <c r="D82" i="369"/>
  <c r="C82" i="369"/>
  <c r="B82" i="369"/>
  <c r="N81" i="369"/>
  <c r="J81" i="369"/>
  <c r="I81" i="369"/>
  <c r="L81" i="369" s="1"/>
  <c r="H81" i="369"/>
  <c r="G81" i="369"/>
  <c r="F81" i="369"/>
  <c r="K81" i="369" s="1"/>
  <c r="E81" i="369"/>
  <c r="D81" i="369"/>
  <c r="C81" i="369"/>
  <c r="B81" i="369"/>
  <c r="N80" i="369"/>
  <c r="J80" i="369"/>
  <c r="I80" i="369"/>
  <c r="H80" i="369"/>
  <c r="G80" i="369"/>
  <c r="F80" i="369"/>
  <c r="E80" i="369"/>
  <c r="D80" i="369"/>
  <c r="C80" i="369"/>
  <c r="B80" i="369"/>
  <c r="N79" i="369"/>
  <c r="M79" i="369"/>
  <c r="L79" i="369"/>
  <c r="K79" i="369"/>
  <c r="J79" i="369"/>
  <c r="I79" i="369"/>
  <c r="H79" i="369"/>
  <c r="G79" i="369"/>
  <c r="F79" i="369"/>
  <c r="D79" i="369"/>
  <c r="C79" i="369"/>
  <c r="B79" i="369"/>
  <c r="N78" i="369"/>
  <c r="L78" i="369"/>
  <c r="J78" i="369"/>
  <c r="I78" i="369"/>
  <c r="H78" i="369"/>
  <c r="G78" i="369"/>
  <c r="F78" i="369"/>
  <c r="E78" i="369"/>
  <c r="D78" i="369"/>
  <c r="C78" i="369"/>
  <c r="B78" i="369"/>
  <c r="N77" i="369"/>
  <c r="J77" i="369"/>
  <c r="I77" i="369"/>
  <c r="H77" i="369"/>
  <c r="G77" i="369"/>
  <c r="F77" i="369"/>
  <c r="K77" i="369" s="1"/>
  <c r="D77" i="369"/>
  <c r="C77" i="369"/>
  <c r="B77" i="369"/>
  <c r="N76" i="369"/>
  <c r="J76" i="369"/>
  <c r="I76" i="369"/>
  <c r="H76" i="369"/>
  <c r="G76" i="369"/>
  <c r="F76" i="369"/>
  <c r="L76" i="369" s="1"/>
  <c r="E76" i="369"/>
  <c r="D76" i="369"/>
  <c r="C76" i="369"/>
  <c r="B76" i="369"/>
  <c r="N75" i="369"/>
  <c r="M75" i="369"/>
  <c r="L75" i="369"/>
  <c r="K75" i="369"/>
  <c r="J75" i="369"/>
  <c r="I75" i="369"/>
  <c r="H75" i="369"/>
  <c r="G75" i="369"/>
  <c r="F75" i="369"/>
  <c r="E75" i="369"/>
  <c r="D75" i="369"/>
  <c r="C75" i="369"/>
  <c r="B75" i="369"/>
  <c r="N74" i="369"/>
  <c r="M74" i="369"/>
  <c r="L74" i="369"/>
  <c r="J74" i="369"/>
  <c r="I74" i="369"/>
  <c r="H74" i="369"/>
  <c r="K74" i="369" s="1"/>
  <c r="G74" i="369"/>
  <c r="F74" i="369"/>
  <c r="E74" i="369"/>
  <c r="D74" i="369"/>
  <c r="C74" i="369"/>
  <c r="B74" i="369"/>
  <c r="N73" i="369"/>
  <c r="M73" i="369"/>
  <c r="K73" i="369"/>
  <c r="J73" i="369"/>
  <c r="I73" i="369"/>
  <c r="L73" i="369" s="1"/>
  <c r="H73" i="369"/>
  <c r="G73" i="369"/>
  <c r="F73" i="369"/>
  <c r="D73" i="369"/>
  <c r="C73" i="369"/>
  <c r="B73" i="369"/>
  <c r="N72" i="369"/>
  <c r="L72" i="369"/>
  <c r="K72" i="369"/>
  <c r="J72" i="369"/>
  <c r="I72" i="369"/>
  <c r="H72" i="369"/>
  <c r="G72" i="369"/>
  <c r="F72" i="369"/>
  <c r="E72" i="369"/>
  <c r="D72" i="369"/>
  <c r="C72" i="369"/>
  <c r="B72" i="369"/>
  <c r="N71" i="369"/>
  <c r="M71" i="369"/>
  <c r="L71" i="369"/>
  <c r="J71" i="369"/>
  <c r="I71" i="369"/>
  <c r="H71" i="369"/>
  <c r="K71" i="369" s="1"/>
  <c r="G71" i="369"/>
  <c r="F71" i="369"/>
  <c r="E71" i="369"/>
  <c r="D71" i="369"/>
  <c r="C71" i="369"/>
  <c r="B71" i="369"/>
  <c r="N70" i="369"/>
  <c r="M70" i="369"/>
  <c r="J70" i="369"/>
  <c r="I70" i="369"/>
  <c r="L70" i="369" s="1"/>
  <c r="H70" i="369"/>
  <c r="K70" i="369" s="1"/>
  <c r="G70" i="369"/>
  <c r="F70" i="369"/>
  <c r="E70" i="369"/>
  <c r="D70" i="369"/>
  <c r="C70" i="369"/>
  <c r="B70" i="369"/>
  <c r="N69" i="369"/>
  <c r="M69" i="369"/>
  <c r="J69" i="369"/>
  <c r="I69" i="369"/>
  <c r="L69" i="369" s="1"/>
  <c r="H69" i="369"/>
  <c r="G69" i="369"/>
  <c r="F69" i="369"/>
  <c r="K69" i="369" s="1"/>
  <c r="E69" i="369"/>
  <c r="D69" i="369"/>
  <c r="C69" i="369"/>
  <c r="B69" i="369"/>
  <c r="N68" i="369"/>
  <c r="L68" i="369"/>
  <c r="J68" i="369"/>
  <c r="I68" i="369"/>
  <c r="H68" i="369"/>
  <c r="K68" i="369" s="1"/>
  <c r="G68" i="369"/>
  <c r="F68" i="369"/>
  <c r="E68" i="369"/>
  <c r="D68" i="369"/>
  <c r="C68" i="369"/>
  <c r="B68" i="369"/>
  <c r="N67" i="369"/>
  <c r="M67" i="369"/>
  <c r="K67" i="369"/>
  <c r="J67" i="369"/>
  <c r="I67" i="369"/>
  <c r="L67" i="369" s="1"/>
  <c r="H67" i="369"/>
  <c r="G67" i="369"/>
  <c r="F67" i="369"/>
  <c r="E67" i="369"/>
  <c r="D67" i="369"/>
  <c r="C67" i="369"/>
  <c r="B67" i="369"/>
  <c r="N66" i="369"/>
  <c r="J66" i="369"/>
  <c r="I66" i="369"/>
  <c r="L66" i="369" s="1"/>
  <c r="H66" i="369"/>
  <c r="G66" i="369"/>
  <c r="F66" i="369"/>
  <c r="D66" i="369"/>
  <c r="C66" i="369"/>
  <c r="B66" i="369"/>
  <c r="N65" i="369"/>
  <c r="J65" i="369"/>
  <c r="I65" i="369"/>
  <c r="L65" i="369" s="1"/>
  <c r="H65" i="369"/>
  <c r="G65" i="369"/>
  <c r="F65" i="369"/>
  <c r="K65" i="369" s="1"/>
  <c r="D65" i="369"/>
  <c r="C65" i="369"/>
  <c r="B65" i="369"/>
  <c r="N64" i="369"/>
  <c r="J64" i="369"/>
  <c r="I64" i="369"/>
  <c r="H64" i="369"/>
  <c r="G64" i="369"/>
  <c r="F64" i="369"/>
  <c r="E64" i="369"/>
  <c r="D64" i="369"/>
  <c r="C64" i="369"/>
  <c r="B64" i="369"/>
  <c r="N63" i="369"/>
  <c r="M63" i="369"/>
  <c r="L63" i="369"/>
  <c r="K63" i="369"/>
  <c r="J63" i="369"/>
  <c r="I63" i="369"/>
  <c r="H63" i="369"/>
  <c r="G63" i="369"/>
  <c r="F63" i="369"/>
  <c r="E63" i="369"/>
  <c r="D63" i="369"/>
  <c r="C63" i="369"/>
  <c r="B63" i="369"/>
  <c r="N62" i="369"/>
  <c r="J62" i="369"/>
  <c r="I62" i="369"/>
  <c r="H62" i="369"/>
  <c r="G62" i="369"/>
  <c r="F62" i="369"/>
  <c r="L62" i="369" s="1"/>
  <c r="E62" i="369"/>
  <c r="D62" i="369"/>
  <c r="C62" i="369"/>
  <c r="B62" i="369"/>
  <c r="N61" i="369"/>
  <c r="J61" i="369"/>
  <c r="I61" i="369"/>
  <c r="H61" i="369"/>
  <c r="G61" i="369"/>
  <c r="F61" i="369"/>
  <c r="K61" i="369" s="1"/>
  <c r="E61" i="369"/>
  <c r="D61" i="369"/>
  <c r="C61" i="369"/>
  <c r="B61" i="369"/>
  <c r="N60" i="369"/>
  <c r="K60" i="369"/>
  <c r="J60" i="369"/>
  <c r="I60" i="369"/>
  <c r="H60" i="369"/>
  <c r="G60" i="369"/>
  <c r="F60" i="369"/>
  <c r="L60" i="369" s="1"/>
  <c r="E60" i="369"/>
  <c r="D60" i="369"/>
  <c r="C60" i="369"/>
  <c r="B60" i="369"/>
  <c r="N59" i="369"/>
  <c r="M59" i="369"/>
  <c r="L59" i="369"/>
  <c r="J59" i="369"/>
  <c r="I59" i="369"/>
  <c r="H59" i="369"/>
  <c r="K59" i="369" s="1"/>
  <c r="G59" i="369"/>
  <c r="F59" i="369"/>
  <c r="E59" i="369"/>
  <c r="D59" i="369"/>
  <c r="C59" i="369"/>
  <c r="B59" i="369"/>
  <c r="N58" i="369"/>
  <c r="M58" i="369"/>
  <c r="L58" i="369"/>
  <c r="J58" i="369"/>
  <c r="I58" i="369"/>
  <c r="H58" i="369"/>
  <c r="K58" i="369" s="1"/>
  <c r="G58" i="369"/>
  <c r="F58" i="369"/>
  <c r="E58" i="369"/>
  <c r="D58" i="369"/>
  <c r="C58" i="369"/>
  <c r="B58" i="369"/>
  <c r="N57" i="369"/>
  <c r="M57" i="369"/>
  <c r="K57" i="369"/>
  <c r="J57" i="369"/>
  <c r="I57" i="369"/>
  <c r="L57" i="369" s="1"/>
  <c r="H57" i="369"/>
  <c r="G57" i="369"/>
  <c r="F57" i="369"/>
  <c r="E57" i="369"/>
  <c r="D57" i="369"/>
  <c r="C57" i="369"/>
  <c r="B57" i="369"/>
  <c r="N56" i="369"/>
  <c r="L56" i="369"/>
  <c r="J56" i="369"/>
  <c r="I56" i="369"/>
  <c r="H56" i="369"/>
  <c r="K56" i="369" s="1"/>
  <c r="G56" i="369"/>
  <c r="F56" i="369"/>
  <c r="E56" i="369"/>
  <c r="D56" i="369"/>
  <c r="C56" i="369"/>
  <c r="B56" i="369"/>
  <c r="N55" i="369"/>
  <c r="M55" i="369"/>
  <c r="J55" i="369"/>
  <c r="I55" i="369"/>
  <c r="L55" i="369" s="1"/>
  <c r="H55" i="369"/>
  <c r="K55" i="369" s="1"/>
  <c r="G55" i="369"/>
  <c r="F55" i="369"/>
  <c r="E55" i="369"/>
  <c r="D55" i="369"/>
  <c r="C55" i="369"/>
  <c r="B55" i="369"/>
  <c r="N54" i="369"/>
  <c r="M54" i="369"/>
  <c r="J54" i="369"/>
  <c r="I54" i="369"/>
  <c r="L54" i="369" s="1"/>
  <c r="H54" i="369"/>
  <c r="K54" i="369" s="1"/>
  <c r="G54" i="369"/>
  <c r="F54" i="369"/>
  <c r="D54" i="369"/>
  <c r="C54" i="369"/>
  <c r="B54" i="369"/>
  <c r="N53" i="369"/>
  <c r="M53" i="369"/>
  <c r="J53" i="369"/>
  <c r="I53" i="369"/>
  <c r="L53" i="369" s="1"/>
  <c r="H53" i="369"/>
  <c r="G53" i="369"/>
  <c r="F53" i="369"/>
  <c r="K53" i="369" s="1"/>
  <c r="D53" i="369"/>
  <c r="C53" i="369"/>
  <c r="B53" i="369"/>
  <c r="N52" i="369"/>
  <c r="L52" i="369"/>
  <c r="J52" i="369"/>
  <c r="I52" i="369"/>
  <c r="H52" i="369"/>
  <c r="K52" i="369" s="1"/>
  <c r="G52" i="369"/>
  <c r="F52" i="369"/>
  <c r="E52" i="369"/>
  <c r="D52" i="369"/>
  <c r="C52" i="369"/>
  <c r="B52" i="369"/>
  <c r="N51" i="369"/>
  <c r="M51" i="369"/>
  <c r="K51" i="369"/>
  <c r="J51" i="369"/>
  <c r="I51" i="369"/>
  <c r="L51" i="369" s="1"/>
  <c r="H51" i="369"/>
  <c r="G51" i="369"/>
  <c r="F51" i="369"/>
  <c r="D51" i="369"/>
  <c r="C51" i="369"/>
  <c r="B51" i="369"/>
  <c r="N50" i="369"/>
  <c r="J50" i="369"/>
  <c r="I50" i="369"/>
  <c r="L50" i="369" s="1"/>
  <c r="H50" i="369"/>
  <c r="G50" i="369"/>
  <c r="F50" i="369"/>
  <c r="E50" i="369"/>
  <c r="D50" i="369"/>
  <c r="C50" i="369"/>
  <c r="B50" i="369"/>
  <c r="N49" i="369"/>
  <c r="J49" i="369"/>
  <c r="I49" i="369"/>
  <c r="L49" i="369" s="1"/>
  <c r="H49" i="369"/>
  <c r="G49" i="369"/>
  <c r="F49" i="369"/>
  <c r="K49" i="369" s="1"/>
  <c r="E49" i="369"/>
  <c r="D49" i="369"/>
  <c r="C49" i="369"/>
  <c r="B49" i="369"/>
  <c r="N48" i="369"/>
  <c r="J48" i="369"/>
  <c r="I48" i="369"/>
  <c r="H48" i="369"/>
  <c r="G48" i="369"/>
  <c r="F48" i="369"/>
  <c r="E48" i="369"/>
  <c r="D48" i="369"/>
  <c r="C48" i="369"/>
  <c r="B48" i="369"/>
  <c r="N47" i="369"/>
  <c r="M47" i="369"/>
  <c r="L47" i="369"/>
  <c r="K47" i="369"/>
  <c r="J47" i="369"/>
  <c r="I47" i="369"/>
  <c r="H47" i="369"/>
  <c r="G47" i="369"/>
  <c r="F47" i="369"/>
  <c r="E47" i="369"/>
  <c r="D47" i="369"/>
  <c r="C47" i="369"/>
  <c r="B47" i="369"/>
  <c r="N46" i="369"/>
  <c r="L46" i="369"/>
  <c r="J46" i="369"/>
  <c r="I46" i="369"/>
  <c r="H46" i="369"/>
  <c r="G46" i="369"/>
  <c r="F46" i="369"/>
  <c r="E46" i="369"/>
  <c r="D46" i="369"/>
  <c r="C46" i="369"/>
  <c r="B46" i="369"/>
  <c r="N45" i="369"/>
  <c r="J45" i="369"/>
  <c r="I45" i="369"/>
  <c r="H45" i="369"/>
  <c r="G45" i="369"/>
  <c r="F45" i="369"/>
  <c r="K45" i="369" s="1"/>
  <c r="E45" i="369"/>
  <c r="D45" i="369"/>
  <c r="C45" i="369"/>
  <c r="B45" i="369"/>
  <c r="N44" i="369"/>
  <c r="J44" i="369"/>
  <c r="I44" i="369"/>
  <c r="H44" i="369"/>
  <c r="G44" i="369"/>
  <c r="F44" i="369"/>
  <c r="L44" i="369" s="1"/>
  <c r="E44" i="369"/>
  <c r="D44" i="369"/>
  <c r="C44" i="369"/>
  <c r="B44" i="369"/>
  <c r="N43" i="369"/>
  <c r="M43" i="369"/>
  <c r="L43" i="369"/>
  <c r="K43" i="369"/>
  <c r="J43" i="369"/>
  <c r="I43" i="369"/>
  <c r="H43" i="369"/>
  <c r="G43" i="369"/>
  <c r="F43" i="369"/>
  <c r="E43" i="369"/>
  <c r="D43" i="369"/>
  <c r="C43" i="369"/>
  <c r="B43" i="369"/>
  <c r="N42" i="369"/>
  <c r="M42" i="369"/>
  <c r="L42" i="369"/>
  <c r="J42" i="369"/>
  <c r="I42" i="369"/>
  <c r="H42" i="369"/>
  <c r="K42" i="369" s="1"/>
  <c r="G42" i="369"/>
  <c r="F42" i="369"/>
  <c r="E42" i="369"/>
  <c r="D42" i="369"/>
  <c r="C42" i="369"/>
  <c r="B42" i="369"/>
  <c r="N41" i="369"/>
  <c r="M41" i="369"/>
  <c r="K41" i="369"/>
  <c r="J41" i="369"/>
  <c r="I41" i="369"/>
  <c r="L41" i="369" s="1"/>
  <c r="H41" i="369"/>
  <c r="G41" i="369"/>
  <c r="F41" i="369"/>
  <c r="E41" i="369"/>
  <c r="D41" i="369"/>
  <c r="C41" i="369"/>
  <c r="B41" i="369"/>
  <c r="N40" i="369"/>
  <c r="L40" i="369"/>
  <c r="K40" i="369"/>
  <c r="J40" i="369"/>
  <c r="I40" i="369"/>
  <c r="H40" i="369"/>
  <c r="G40" i="369"/>
  <c r="F40" i="369"/>
  <c r="E40" i="369"/>
  <c r="D40" i="369"/>
  <c r="C40" i="369"/>
  <c r="B40" i="369"/>
  <c r="N39" i="369"/>
  <c r="M39" i="369"/>
  <c r="L39" i="369"/>
  <c r="J39" i="369"/>
  <c r="I39" i="369"/>
  <c r="H39" i="369"/>
  <c r="K39" i="369" s="1"/>
  <c r="G39" i="369"/>
  <c r="F39" i="369"/>
  <c r="E39" i="369"/>
  <c r="D39" i="369"/>
  <c r="C39" i="369"/>
  <c r="B39" i="369"/>
  <c r="N38" i="369"/>
  <c r="M38" i="369"/>
  <c r="J38" i="369"/>
  <c r="I38" i="369"/>
  <c r="L38" i="369" s="1"/>
  <c r="H38" i="369"/>
  <c r="K38" i="369" s="1"/>
  <c r="G38" i="369"/>
  <c r="F38" i="369"/>
  <c r="E38" i="369"/>
  <c r="D38" i="369"/>
  <c r="C38" i="369"/>
  <c r="B38" i="369"/>
  <c r="N37" i="369"/>
  <c r="M37" i="369"/>
  <c r="J37" i="369"/>
  <c r="I37" i="369"/>
  <c r="L37" i="369" s="1"/>
  <c r="H37" i="369"/>
  <c r="G37" i="369"/>
  <c r="F37" i="369"/>
  <c r="K37" i="369" s="1"/>
  <c r="E37" i="369"/>
  <c r="D37" i="369"/>
  <c r="C37" i="369"/>
  <c r="B37" i="369"/>
  <c r="N36" i="369"/>
  <c r="L36" i="369"/>
  <c r="J36" i="369"/>
  <c r="I36" i="369"/>
  <c r="H36" i="369"/>
  <c r="K36" i="369" s="1"/>
  <c r="G36" i="369"/>
  <c r="F36" i="369"/>
  <c r="E36" i="369"/>
  <c r="D36" i="369"/>
  <c r="C36" i="369"/>
  <c r="B36" i="369"/>
  <c r="N35" i="369"/>
  <c r="M35" i="369"/>
  <c r="K35" i="369"/>
  <c r="J35" i="369"/>
  <c r="I35" i="369"/>
  <c r="L35" i="369" s="1"/>
  <c r="H35" i="369"/>
  <c r="G35" i="369"/>
  <c r="F35" i="369"/>
  <c r="E35" i="369"/>
  <c r="D35" i="369"/>
  <c r="C35" i="369"/>
  <c r="B35" i="369"/>
  <c r="N34" i="369"/>
  <c r="J34" i="369"/>
  <c r="I34" i="369"/>
  <c r="L34" i="369" s="1"/>
  <c r="H34" i="369"/>
  <c r="G34" i="369"/>
  <c r="F34" i="369"/>
  <c r="D34" i="369"/>
  <c r="C34" i="369"/>
  <c r="B34" i="369"/>
  <c r="N33" i="369"/>
  <c r="J33" i="369"/>
  <c r="I33" i="369"/>
  <c r="L33" i="369" s="1"/>
  <c r="H33" i="369"/>
  <c r="G33" i="369"/>
  <c r="F33" i="369"/>
  <c r="K33" i="369" s="1"/>
  <c r="E33" i="369"/>
  <c r="D33" i="369"/>
  <c r="C33" i="369"/>
  <c r="B33" i="369"/>
  <c r="N32" i="369"/>
  <c r="J32" i="369"/>
  <c r="I32" i="369"/>
  <c r="H32" i="369"/>
  <c r="G32" i="369"/>
  <c r="F32" i="369"/>
  <c r="E32" i="369"/>
  <c r="D32" i="369"/>
  <c r="C32" i="369"/>
  <c r="B32" i="369"/>
  <c r="N31" i="369"/>
  <c r="M31" i="369"/>
  <c r="L31" i="369"/>
  <c r="K31" i="369"/>
  <c r="J31" i="369"/>
  <c r="I31" i="369"/>
  <c r="H31" i="369"/>
  <c r="G31" i="369"/>
  <c r="F31" i="369"/>
  <c r="E31" i="369"/>
  <c r="D31" i="369"/>
  <c r="C31" i="369"/>
  <c r="B31" i="369"/>
  <c r="N30" i="369"/>
  <c r="J30" i="369"/>
  <c r="I30" i="369"/>
  <c r="H30" i="369"/>
  <c r="G30" i="369"/>
  <c r="F30" i="369"/>
  <c r="L30" i="369" s="1"/>
  <c r="E30" i="369"/>
  <c r="D30" i="369"/>
  <c r="C30" i="369"/>
  <c r="B30" i="369"/>
  <c r="N29" i="369"/>
  <c r="J29" i="369"/>
  <c r="I29" i="369"/>
  <c r="H29" i="369"/>
  <c r="G29" i="369"/>
  <c r="F29" i="369"/>
  <c r="K29" i="369" s="1"/>
  <c r="E29" i="369"/>
  <c r="D29" i="369"/>
  <c r="C29" i="369"/>
  <c r="B29" i="369"/>
  <c r="N28" i="369"/>
  <c r="K28" i="369"/>
  <c r="J28" i="369"/>
  <c r="I28" i="369"/>
  <c r="H28" i="369"/>
  <c r="G28" i="369"/>
  <c r="F28" i="369"/>
  <c r="L28" i="369" s="1"/>
  <c r="E28" i="369"/>
  <c r="D28" i="369"/>
  <c r="C28" i="369"/>
  <c r="B28" i="369"/>
  <c r="N27" i="369"/>
  <c r="M27" i="369"/>
  <c r="L27" i="369"/>
  <c r="J27" i="369"/>
  <c r="I27" i="369"/>
  <c r="H27" i="369"/>
  <c r="K27" i="369" s="1"/>
  <c r="G27" i="369"/>
  <c r="F27" i="369"/>
  <c r="E27" i="369"/>
  <c r="D27" i="369"/>
  <c r="C27" i="369"/>
  <c r="B27" i="369"/>
  <c r="N26" i="369"/>
  <c r="M26" i="369"/>
  <c r="L26" i="369"/>
  <c r="J26" i="369"/>
  <c r="I26" i="369"/>
  <c r="H26" i="369"/>
  <c r="K26" i="369" s="1"/>
  <c r="G26" i="369"/>
  <c r="F26" i="369"/>
  <c r="E26" i="369"/>
  <c r="D26" i="369"/>
  <c r="C26" i="369"/>
  <c r="B26" i="369"/>
  <c r="N25" i="369"/>
  <c r="M25" i="369"/>
  <c r="K25" i="369"/>
  <c r="J25" i="369"/>
  <c r="I25" i="369"/>
  <c r="L25" i="369" s="1"/>
  <c r="H25" i="369"/>
  <c r="G25" i="369"/>
  <c r="F25" i="369"/>
  <c r="E25" i="369"/>
  <c r="D25" i="369"/>
  <c r="C25" i="369"/>
  <c r="B25" i="369"/>
  <c r="N24" i="369"/>
  <c r="L24" i="369"/>
  <c r="J24" i="369"/>
  <c r="I24" i="369"/>
  <c r="H24" i="369"/>
  <c r="K24" i="369" s="1"/>
  <c r="G24" i="369"/>
  <c r="F24" i="369"/>
  <c r="E24" i="369"/>
  <c r="D24" i="369"/>
  <c r="C24" i="369"/>
  <c r="B24" i="369"/>
  <c r="N23" i="369"/>
  <c r="M23" i="369"/>
  <c r="J23" i="369"/>
  <c r="I23" i="369"/>
  <c r="L23" i="369" s="1"/>
  <c r="H23" i="369"/>
  <c r="K23" i="369" s="1"/>
  <c r="G23" i="369"/>
  <c r="F23" i="369"/>
  <c r="E23" i="369"/>
  <c r="D23" i="369"/>
  <c r="C23" i="369"/>
  <c r="B23" i="369"/>
  <c r="N22" i="369"/>
  <c r="M22" i="369"/>
  <c r="J22" i="369"/>
  <c r="I22" i="369"/>
  <c r="L22" i="369" s="1"/>
  <c r="H22" i="369"/>
  <c r="K22" i="369" s="1"/>
  <c r="G22" i="369"/>
  <c r="F22" i="369"/>
  <c r="E22" i="369"/>
  <c r="D22" i="369"/>
  <c r="C22" i="369"/>
  <c r="B22" i="369"/>
  <c r="N21" i="369"/>
  <c r="M21" i="369"/>
  <c r="J21" i="369"/>
  <c r="I21" i="369"/>
  <c r="L21" i="369" s="1"/>
  <c r="H21" i="369"/>
  <c r="G21" i="369"/>
  <c r="F21" i="369"/>
  <c r="K21" i="369" s="1"/>
  <c r="E21" i="369"/>
  <c r="D21" i="369"/>
  <c r="C21" i="369"/>
  <c r="B21" i="369"/>
  <c r="N20" i="369"/>
  <c r="L20" i="369"/>
  <c r="J20" i="369"/>
  <c r="I20" i="369"/>
  <c r="H20" i="369"/>
  <c r="K20" i="369" s="1"/>
  <c r="G20" i="369"/>
  <c r="F20" i="369"/>
  <c r="E20" i="369"/>
  <c r="D20" i="369"/>
  <c r="C20" i="369"/>
  <c r="B20" i="369"/>
  <c r="N19" i="369"/>
  <c r="M19" i="369"/>
  <c r="K19" i="369"/>
  <c r="J19" i="369"/>
  <c r="I19" i="369"/>
  <c r="L19" i="369" s="1"/>
  <c r="H19" i="369"/>
  <c r="G19" i="369"/>
  <c r="F19" i="369"/>
  <c r="E19" i="369"/>
  <c r="D19" i="369"/>
  <c r="C19" i="369"/>
  <c r="B19" i="369"/>
  <c r="N18" i="369"/>
  <c r="J18" i="369"/>
  <c r="I18" i="369"/>
  <c r="L18" i="369" s="1"/>
  <c r="H18" i="369"/>
  <c r="G18" i="369"/>
  <c r="F18" i="369"/>
  <c r="E18" i="369"/>
  <c r="D18" i="369"/>
  <c r="C18" i="369"/>
  <c r="B18" i="369"/>
  <c r="N17" i="369"/>
  <c r="J17" i="369"/>
  <c r="I17" i="369"/>
  <c r="L17" i="369" s="1"/>
  <c r="H17" i="369"/>
  <c r="G17" i="369"/>
  <c r="F17" i="369"/>
  <c r="K17" i="369" s="1"/>
  <c r="E17" i="369"/>
  <c r="D17" i="369"/>
  <c r="C17" i="369"/>
  <c r="B17" i="369"/>
  <c r="N16" i="369"/>
  <c r="J16" i="369"/>
  <c r="I16" i="369"/>
  <c r="H16" i="369"/>
  <c r="G16" i="369"/>
  <c r="F16" i="369"/>
  <c r="E16" i="369"/>
  <c r="D16" i="369"/>
  <c r="C16" i="369"/>
  <c r="B16" i="369"/>
  <c r="N15" i="369"/>
  <c r="M15" i="369"/>
  <c r="L15" i="369"/>
  <c r="K15" i="369"/>
  <c r="J15" i="369"/>
  <c r="I15" i="369"/>
  <c r="H15" i="369"/>
  <c r="G15" i="369"/>
  <c r="F15" i="369"/>
  <c r="E15" i="369"/>
  <c r="D15" i="369"/>
  <c r="C15" i="369"/>
  <c r="B15" i="369"/>
  <c r="N14" i="369"/>
  <c r="L14" i="369"/>
  <c r="J14" i="369"/>
  <c r="I14" i="369"/>
  <c r="H14" i="369"/>
  <c r="G14" i="369"/>
  <c r="F14" i="369"/>
  <c r="E14" i="369"/>
  <c r="D14" i="369"/>
  <c r="C14" i="369"/>
  <c r="B14" i="369"/>
  <c r="N13" i="369"/>
  <c r="J13" i="369"/>
  <c r="I13" i="369"/>
  <c r="H13" i="369"/>
  <c r="G13" i="369"/>
  <c r="F13" i="369"/>
  <c r="K13" i="369" s="1"/>
  <c r="E13" i="369"/>
  <c r="D13" i="369"/>
  <c r="C13" i="369"/>
  <c r="B13" i="369"/>
  <c r="N12" i="369"/>
  <c r="J12" i="369"/>
  <c r="I12" i="369"/>
  <c r="H12" i="369"/>
  <c r="G12" i="369"/>
  <c r="F12" i="369"/>
  <c r="K12" i="369" s="1"/>
  <c r="E12" i="369"/>
  <c r="D12" i="369"/>
  <c r="C12" i="369"/>
  <c r="B12" i="369"/>
  <c r="N11" i="369"/>
  <c r="M11" i="369"/>
  <c r="L11" i="369"/>
  <c r="K11" i="369"/>
  <c r="J11" i="369"/>
  <c r="I11" i="369"/>
  <c r="H11" i="369"/>
  <c r="G11" i="369"/>
  <c r="F11" i="369"/>
  <c r="E11" i="369"/>
  <c r="D11" i="369"/>
  <c r="C11" i="369"/>
  <c r="B11" i="369"/>
  <c r="N10" i="369"/>
  <c r="M10" i="369"/>
  <c r="L10" i="369"/>
  <c r="J10" i="369"/>
  <c r="I10" i="369"/>
  <c r="H10" i="369"/>
  <c r="K10" i="369" s="1"/>
  <c r="G10" i="369"/>
  <c r="F10" i="369"/>
  <c r="E10" i="369"/>
  <c r="D10" i="369"/>
  <c r="C10" i="369"/>
  <c r="B10" i="369"/>
  <c r="N9" i="369"/>
  <c r="M9" i="369"/>
  <c r="K9" i="369"/>
  <c r="J9" i="369"/>
  <c r="I9" i="369"/>
  <c r="L9" i="369" s="1"/>
  <c r="H9" i="369"/>
  <c r="G9" i="369"/>
  <c r="F9" i="369"/>
  <c r="E9" i="369"/>
  <c r="D9" i="369"/>
  <c r="C9" i="369"/>
  <c r="B9" i="369"/>
  <c r="N8" i="369"/>
  <c r="L8" i="369"/>
  <c r="K8" i="369"/>
  <c r="J8" i="369"/>
  <c r="I8" i="369"/>
  <c r="H8" i="369"/>
  <c r="G8" i="369"/>
  <c r="F8" i="369"/>
  <c r="E8" i="369"/>
  <c r="D8" i="369"/>
  <c r="C8" i="369"/>
  <c r="B8" i="369"/>
  <c r="N7" i="369"/>
  <c r="M7" i="369"/>
  <c r="L7" i="369"/>
  <c r="J7" i="369"/>
  <c r="I7" i="369"/>
  <c r="H7" i="369"/>
  <c r="K7" i="369" s="1"/>
  <c r="G7" i="369"/>
  <c r="F7" i="369"/>
  <c r="E7" i="369"/>
  <c r="D7" i="369"/>
  <c r="C7" i="369"/>
  <c r="B7" i="369"/>
  <c r="N6" i="369"/>
  <c r="M6" i="369"/>
  <c r="J6" i="369"/>
  <c r="I6" i="369"/>
  <c r="H6" i="369"/>
  <c r="K6" i="369" s="1"/>
  <c r="G6" i="369"/>
  <c r="F6" i="369"/>
  <c r="E6" i="369"/>
  <c r="D6" i="369"/>
  <c r="C6" i="369"/>
  <c r="B6" i="369"/>
  <c r="N5" i="369"/>
  <c r="M5" i="369"/>
  <c r="J5" i="369"/>
  <c r="I5" i="369"/>
  <c r="L5" i="369" s="1"/>
  <c r="H5" i="369"/>
  <c r="G5" i="369"/>
  <c r="F5" i="369"/>
  <c r="K5" i="369" s="1"/>
  <c r="E5" i="369"/>
  <c r="D5" i="369"/>
  <c r="C5" i="369"/>
  <c r="B5" i="369"/>
  <c r="N4" i="369"/>
  <c r="L4" i="369"/>
  <c r="J4" i="369"/>
  <c r="I4" i="369"/>
  <c r="H4" i="369"/>
  <c r="G4" i="369"/>
  <c r="F4" i="369"/>
  <c r="E4" i="369"/>
  <c r="D4" i="369"/>
  <c r="C4" i="369"/>
  <c r="B4" i="369"/>
  <c r="N3" i="369"/>
  <c r="M3" i="369"/>
  <c r="K3" i="369"/>
  <c r="J3" i="369"/>
  <c r="I3" i="369"/>
  <c r="L3" i="369" s="1"/>
  <c r="H3" i="369"/>
  <c r="G3" i="369"/>
  <c r="F3" i="369"/>
  <c r="E3" i="369"/>
  <c r="D3" i="369"/>
  <c r="C3" i="369"/>
  <c r="B3" i="369"/>
  <c r="L658" i="368"/>
  <c r="H658" i="368"/>
  <c r="G658" i="368"/>
  <c r="J658" i="368" s="1"/>
  <c r="F658" i="368"/>
  <c r="E658" i="368"/>
  <c r="D658" i="368"/>
  <c r="I658" i="368" s="1"/>
  <c r="C658" i="368"/>
  <c r="B658" i="368"/>
  <c r="A658" i="368"/>
  <c r="L657" i="368"/>
  <c r="I657" i="368"/>
  <c r="H657" i="368"/>
  <c r="G657" i="368"/>
  <c r="J657" i="368" s="1"/>
  <c r="F657" i="368"/>
  <c r="E657" i="368"/>
  <c r="D657" i="368"/>
  <c r="C657" i="368"/>
  <c r="B657" i="368"/>
  <c r="A657" i="368"/>
  <c r="L656" i="368"/>
  <c r="H656" i="368"/>
  <c r="G656" i="368"/>
  <c r="F656" i="368"/>
  <c r="E656" i="368"/>
  <c r="D656" i="368"/>
  <c r="I656" i="368" s="1"/>
  <c r="C656" i="368"/>
  <c r="B656" i="368"/>
  <c r="A656" i="368"/>
  <c r="L655" i="368"/>
  <c r="H655" i="368"/>
  <c r="G655" i="368"/>
  <c r="J655" i="368" s="1"/>
  <c r="F655" i="368"/>
  <c r="E655" i="368"/>
  <c r="D655" i="368"/>
  <c r="I655" i="368" s="1"/>
  <c r="C655" i="368"/>
  <c r="B655" i="368"/>
  <c r="A655" i="368"/>
  <c r="L654" i="368"/>
  <c r="H654" i="368"/>
  <c r="G654" i="368"/>
  <c r="J654" i="368" s="1"/>
  <c r="F654" i="368"/>
  <c r="E654" i="368"/>
  <c r="D654" i="368"/>
  <c r="I654" i="368" s="1"/>
  <c r="C654" i="368"/>
  <c r="B654" i="368"/>
  <c r="A654" i="368"/>
  <c r="L653" i="368"/>
  <c r="I653" i="368"/>
  <c r="H653" i="368"/>
  <c r="G653" i="368"/>
  <c r="J653" i="368" s="1"/>
  <c r="F653" i="368"/>
  <c r="E653" i="368"/>
  <c r="D653" i="368"/>
  <c r="C653" i="368"/>
  <c r="B653" i="368"/>
  <c r="A653" i="368"/>
  <c r="L652" i="368"/>
  <c r="H652" i="368"/>
  <c r="G652" i="368"/>
  <c r="F652" i="368"/>
  <c r="E652" i="368"/>
  <c r="D652" i="368"/>
  <c r="I652" i="368" s="1"/>
  <c r="C652" i="368"/>
  <c r="B652" i="368"/>
  <c r="A652" i="368"/>
  <c r="L651" i="368"/>
  <c r="H651" i="368"/>
  <c r="G651" i="368"/>
  <c r="J651" i="368" s="1"/>
  <c r="F651" i="368"/>
  <c r="E651" i="368"/>
  <c r="D651" i="368"/>
  <c r="I651" i="368" s="1"/>
  <c r="C651" i="368"/>
  <c r="B651" i="368"/>
  <c r="A651" i="368"/>
  <c r="L650" i="368"/>
  <c r="H650" i="368"/>
  <c r="G650" i="368"/>
  <c r="J650" i="368" s="1"/>
  <c r="F650" i="368"/>
  <c r="E650" i="368"/>
  <c r="D650" i="368"/>
  <c r="I650" i="368" s="1"/>
  <c r="C650" i="368"/>
  <c r="B650" i="368"/>
  <c r="A650" i="368"/>
  <c r="L649" i="368"/>
  <c r="I649" i="368"/>
  <c r="H649" i="368"/>
  <c r="G649" i="368"/>
  <c r="J649" i="368" s="1"/>
  <c r="F649" i="368"/>
  <c r="E649" i="368"/>
  <c r="D649" i="368"/>
  <c r="C649" i="368"/>
  <c r="B649" i="368"/>
  <c r="A649" i="368"/>
  <c r="L648" i="368"/>
  <c r="H648" i="368"/>
  <c r="G648" i="368"/>
  <c r="F648" i="368"/>
  <c r="E648" i="368"/>
  <c r="D648" i="368"/>
  <c r="I648" i="368" s="1"/>
  <c r="C648" i="368"/>
  <c r="B648" i="368"/>
  <c r="A648" i="368"/>
  <c r="L647" i="368"/>
  <c r="H647" i="368"/>
  <c r="G647" i="368"/>
  <c r="J647" i="368" s="1"/>
  <c r="F647" i="368"/>
  <c r="E647" i="368"/>
  <c r="D647" i="368"/>
  <c r="I647" i="368" s="1"/>
  <c r="C647" i="368"/>
  <c r="B647" i="368"/>
  <c r="A647" i="368"/>
  <c r="L646" i="368"/>
  <c r="H646" i="368"/>
  <c r="G646" i="368"/>
  <c r="J646" i="368" s="1"/>
  <c r="F646" i="368"/>
  <c r="E646" i="368"/>
  <c r="D646" i="368"/>
  <c r="I646" i="368" s="1"/>
  <c r="C646" i="368"/>
  <c r="B646" i="368"/>
  <c r="A646" i="368"/>
  <c r="L645" i="368"/>
  <c r="I645" i="368"/>
  <c r="H645" i="368"/>
  <c r="G645" i="368"/>
  <c r="J645" i="368" s="1"/>
  <c r="F645" i="368"/>
  <c r="E645" i="368"/>
  <c r="D645" i="368"/>
  <c r="C645" i="368"/>
  <c r="B645" i="368"/>
  <c r="A645" i="368"/>
  <c r="L644" i="368"/>
  <c r="H644" i="368"/>
  <c r="G644" i="368"/>
  <c r="F644" i="368"/>
  <c r="E644" i="368"/>
  <c r="D644" i="368"/>
  <c r="I644" i="368" s="1"/>
  <c r="C644" i="368"/>
  <c r="B644" i="368"/>
  <c r="A644" i="368"/>
  <c r="L643" i="368"/>
  <c r="H643" i="368"/>
  <c r="G643" i="368"/>
  <c r="J643" i="368" s="1"/>
  <c r="F643" i="368"/>
  <c r="E643" i="368"/>
  <c r="D643" i="368"/>
  <c r="I643" i="368" s="1"/>
  <c r="C643" i="368"/>
  <c r="B643" i="368"/>
  <c r="A643" i="368"/>
  <c r="L642" i="368"/>
  <c r="H642" i="368"/>
  <c r="G642" i="368"/>
  <c r="J642" i="368" s="1"/>
  <c r="F642" i="368"/>
  <c r="E642" i="368"/>
  <c r="D642" i="368"/>
  <c r="I642" i="368" s="1"/>
  <c r="C642" i="368"/>
  <c r="B642" i="368"/>
  <c r="A642" i="368"/>
  <c r="L641" i="368"/>
  <c r="I641" i="368"/>
  <c r="H641" i="368"/>
  <c r="G641" i="368"/>
  <c r="J641" i="368" s="1"/>
  <c r="F641" i="368"/>
  <c r="E641" i="368"/>
  <c r="D641" i="368"/>
  <c r="C641" i="368"/>
  <c r="B641" i="368"/>
  <c r="A641" i="368"/>
  <c r="L640" i="368"/>
  <c r="H640" i="368"/>
  <c r="G640" i="368"/>
  <c r="F640" i="368"/>
  <c r="E640" i="368"/>
  <c r="D640" i="368"/>
  <c r="I640" i="368" s="1"/>
  <c r="C640" i="368"/>
  <c r="B640" i="368"/>
  <c r="A640" i="368"/>
  <c r="L639" i="368"/>
  <c r="H639" i="368"/>
  <c r="G639" i="368"/>
  <c r="J639" i="368" s="1"/>
  <c r="F639" i="368"/>
  <c r="E639" i="368"/>
  <c r="D639" i="368"/>
  <c r="I639" i="368" s="1"/>
  <c r="C639" i="368"/>
  <c r="B639" i="368"/>
  <c r="A639" i="368"/>
  <c r="L638" i="368"/>
  <c r="H638" i="368"/>
  <c r="G638" i="368"/>
  <c r="J638" i="368" s="1"/>
  <c r="F638" i="368"/>
  <c r="E638" i="368"/>
  <c r="D638" i="368"/>
  <c r="I638" i="368" s="1"/>
  <c r="C638" i="368"/>
  <c r="B638" i="368"/>
  <c r="A638" i="368"/>
  <c r="L637" i="368"/>
  <c r="I637" i="368"/>
  <c r="H637" i="368"/>
  <c r="G637" i="368"/>
  <c r="J637" i="368" s="1"/>
  <c r="F637" i="368"/>
  <c r="E637" i="368"/>
  <c r="D637" i="368"/>
  <c r="C637" i="368"/>
  <c r="B637" i="368"/>
  <c r="A637" i="368"/>
  <c r="L636" i="368"/>
  <c r="H636" i="368"/>
  <c r="G636" i="368"/>
  <c r="F636" i="368"/>
  <c r="E636" i="368"/>
  <c r="D636" i="368"/>
  <c r="I636" i="368" s="1"/>
  <c r="C636" i="368"/>
  <c r="B636" i="368"/>
  <c r="A636" i="368"/>
  <c r="L635" i="368"/>
  <c r="H635" i="368"/>
  <c r="G635" i="368"/>
  <c r="J635" i="368" s="1"/>
  <c r="F635" i="368"/>
  <c r="E635" i="368"/>
  <c r="D635" i="368"/>
  <c r="I635" i="368" s="1"/>
  <c r="C635" i="368"/>
  <c r="B635" i="368"/>
  <c r="A635" i="368"/>
  <c r="L634" i="368"/>
  <c r="H634" i="368"/>
  <c r="G634" i="368"/>
  <c r="J634" i="368" s="1"/>
  <c r="F634" i="368"/>
  <c r="E634" i="368"/>
  <c r="D634" i="368"/>
  <c r="I634" i="368" s="1"/>
  <c r="C634" i="368"/>
  <c r="B634" i="368"/>
  <c r="A634" i="368"/>
  <c r="L633" i="368"/>
  <c r="I633" i="368"/>
  <c r="H633" i="368"/>
  <c r="G633" i="368"/>
  <c r="J633" i="368" s="1"/>
  <c r="F633" i="368"/>
  <c r="E633" i="368"/>
  <c r="D633" i="368"/>
  <c r="C633" i="368"/>
  <c r="B633" i="368"/>
  <c r="A633" i="368"/>
  <c r="L632" i="368"/>
  <c r="H632" i="368"/>
  <c r="G632" i="368"/>
  <c r="F632" i="368"/>
  <c r="E632" i="368"/>
  <c r="D632" i="368"/>
  <c r="I632" i="368" s="1"/>
  <c r="C632" i="368"/>
  <c r="B632" i="368"/>
  <c r="A632" i="368"/>
  <c r="L631" i="368"/>
  <c r="H631" i="368"/>
  <c r="G631" i="368"/>
  <c r="J631" i="368" s="1"/>
  <c r="F631" i="368"/>
  <c r="E631" i="368"/>
  <c r="D631" i="368"/>
  <c r="I631" i="368" s="1"/>
  <c r="C631" i="368"/>
  <c r="B631" i="368"/>
  <c r="A631" i="368"/>
  <c r="L630" i="368"/>
  <c r="H630" i="368"/>
  <c r="G630" i="368"/>
  <c r="J630" i="368" s="1"/>
  <c r="F630" i="368"/>
  <c r="E630" i="368"/>
  <c r="D630" i="368"/>
  <c r="I630" i="368" s="1"/>
  <c r="C630" i="368"/>
  <c r="B630" i="368"/>
  <c r="A630" i="368"/>
  <c r="L629" i="368"/>
  <c r="I629" i="368"/>
  <c r="H629" i="368"/>
  <c r="G629" i="368"/>
  <c r="J629" i="368" s="1"/>
  <c r="F629" i="368"/>
  <c r="E629" i="368"/>
  <c r="D629" i="368"/>
  <c r="C629" i="368"/>
  <c r="B629" i="368"/>
  <c r="A629" i="368"/>
  <c r="L628" i="368"/>
  <c r="H628" i="368"/>
  <c r="G628" i="368"/>
  <c r="F628" i="368"/>
  <c r="E628" i="368"/>
  <c r="D628" i="368"/>
  <c r="I628" i="368" s="1"/>
  <c r="C628" i="368"/>
  <c r="B628" i="368"/>
  <c r="A628" i="368"/>
  <c r="L627" i="368"/>
  <c r="H627" i="368"/>
  <c r="G627" i="368"/>
  <c r="J627" i="368" s="1"/>
  <c r="F627" i="368"/>
  <c r="E627" i="368"/>
  <c r="D627" i="368"/>
  <c r="I627" i="368" s="1"/>
  <c r="C627" i="368"/>
  <c r="B627" i="368"/>
  <c r="A627" i="368"/>
  <c r="L626" i="368"/>
  <c r="H626" i="368"/>
  <c r="G626" i="368"/>
  <c r="J626" i="368" s="1"/>
  <c r="F626" i="368"/>
  <c r="E626" i="368"/>
  <c r="D626" i="368"/>
  <c r="I626" i="368" s="1"/>
  <c r="C626" i="368"/>
  <c r="B626" i="368"/>
  <c r="A626" i="368"/>
  <c r="L625" i="368"/>
  <c r="I625" i="368"/>
  <c r="H625" i="368"/>
  <c r="G625" i="368"/>
  <c r="J625" i="368" s="1"/>
  <c r="F625" i="368"/>
  <c r="E625" i="368"/>
  <c r="D625" i="368"/>
  <c r="C625" i="368"/>
  <c r="B625" i="368"/>
  <c r="A625" i="368"/>
  <c r="L624" i="368"/>
  <c r="H624" i="368"/>
  <c r="G624" i="368"/>
  <c r="F624" i="368"/>
  <c r="E624" i="368"/>
  <c r="D624" i="368"/>
  <c r="I624" i="368" s="1"/>
  <c r="C624" i="368"/>
  <c r="B624" i="368"/>
  <c r="A624" i="368"/>
  <c r="L623" i="368"/>
  <c r="H623" i="368"/>
  <c r="G623" i="368"/>
  <c r="J623" i="368" s="1"/>
  <c r="F623" i="368"/>
  <c r="E623" i="368"/>
  <c r="D623" i="368"/>
  <c r="I623" i="368" s="1"/>
  <c r="C623" i="368"/>
  <c r="B623" i="368"/>
  <c r="A623" i="368"/>
  <c r="L622" i="368"/>
  <c r="H622" i="368"/>
  <c r="G622" i="368"/>
  <c r="J622" i="368" s="1"/>
  <c r="F622" i="368"/>
  <c r="E622" i="368"/>
  <c r="D622" i="368"/>
  <c r="I622" i="368" s="1"/>
  <c r="C622" i="368"/>
  <c r="B622" i="368"/>
  <c r="A622" i="368"/>
  <c r="L621" i="368"/>
  <c r="I621" i="368"/>
  <c r="H621" i="368"/>
  <c r="G621" i="368"/>
  <c r="J621" i="368" s="1"/>
  <c r="F621" i="368"/>
  <c r="E621" i="368"/>
  <c r="D621" i="368"/>
  <c r="C621" i="368"/>
  <c r="B621" i="368"/>
  <c r="A621" i="368"/>
  <c r="L620" i="368"/>
  <c r="H620" i="368"/>
  <c r="G620" i="368"/>
  <c r="F620" i="368"/>
  <c r="E620" i="368"/>
  <c r="D620" i="368"/>
  <c r="I620" i="368" s="1"/>
  <c r="C620" i="368"/>
  <c r="B620" i="368"/>
  <c r="A620" i="368"/>
  <c r="L619" i="368"/>
  <c r="H619" i="368"/>
  <c r="G619" i="368"/>
  <c r="J619" i="368" s="1"/>
  <c r="F619" i="368"/>
  <c r="E619" i="368"/>
  <c r="D619" i="368"/>
  <c r="I619" i="368" s="1"/>
  <c r="C619" i="368"/>
  <c r="B619" i="368"/>
  <c r="A619" i="368"/>
  <c r="L618" i="368"/>
  <c r="H618" i="368"/>
  <c r="G618" i="368"/>
  <c r="J618" i="368" s="1"/>
  <c r="F618" i="368"/>
  <c r="E618" i="368"/>
  <c r="D618" i="368"/>
  <c r="I618" i="368" s="1"/>
  <c r="C618" i="368"/>
  <c r="B618" i="368"/>
  <c r="A618" i="368"/>
  <c r="L617" i="368"/>
  <c r="I617" i="368"/>
  <c r="H617" i="368"/>
  <c r="G617" i="368"/>
  <c r="J617" i="368" s="1"/>
  <c r="F617" i="368"/>
  <c r="E617" i="368"/>
  <c r="D617" i="368"/>
  <c r="C617" i="368"/>
  <c r="B617" i="368"/>
  <c r="A617" i="368"/>
  <c r="L616" i="368"/>
  <c r="H616" i="368"/>
  <c r="G616" i="368"/>
  <c r="F616" i="368"/>
  <c r="E616" i="368"/>
  <c r="D616" i="368"/>
  <c r="I616" i="368" s="1"/>
  <c r="C616" i="368"/>
  <c r="B616" i="368"/>
  <c r="A616" i="368"/>
  <c r="L615" i="368"/>
  <c r="H615" i="368"/>
  <c r="G615" i="368"/>
  <c r="J615" i="368" s="1"/>
  <c r="F615" i="368"/>
  <c r="E615" i="368"/>
  <c r="D615" i="368"/>
  <c r="I615" i="368" s="1"/>
  <c r="C615" i="368"/>
  <c r="B615" i="368"/>
  <c r="A615" i="368"/>
  <c r="L614" i="368"/>
  <c r="H614" i="368"/>
  <c r="G614" i="368"/>
  <c r="J614" i="368" s="1"/>
  <c r="F614" i="368"/>
  <c r="E614" i="368"/>
  <c r="D614" i="368"/>
  <c r="I614" i="368" s="1"/>
  <c r="C614" i="368"/>
  <c r="B614" i="368"/>
  <c r="A614" i="368"/>
  <c r="L613" i="368"/>
  <c r="I613" i="368"/>
  <c r="H613" i="368"/>
  <c r="G613" i="368"/>
  <c r="J613" i="368" s="1"/>
  <c r="F613" i="368"/>
  <c r="E613" i="368"/>
  <c r="D613" i="368"/>
  <c r="C613" i="368"/>
  <c r="B613" i="368"/>
  <c r="A613" i="368"/>
  <c r="L612" i="368"/>
  <c r="H612" i="368"/>
  <c r="G612" i="368"/>
  <c r="F612" i="368"/>
  <c r="E612" i="368"/>
  <c r="D612" i="368"/>
  <c r="I612" i="368" s="1"/>
  <c r="C612" i="368"/>
  <c r="B612" i="368"/>
  <c r="A612" i="368"/>
  <c r="L611" i="368"/>
  <c r="H611" i="368"/>
  <c r="G611" i="368"/>
  <c r="J611" i="368" s="1"/>
  <c r="F611" i="368"/>
  <c r="E611" i="368"/>
  <c r="D611" i="368"/>
  <c r="I611" i="368" s="1"/>
  <c r="C611" i="368"/>
  <c r="B611" i="368"/>
  <c r="A611" i="368"/>
  <c r="L610" i="368"/>
  <c r="H610" i="368"/>
  <c r="G610" i="368"/>
  <c r="J610" i="368" s="1"/>
  <c r="F610" i="368"/>
  <c r="E610" i="368"/>
  <c r="D610" i="368"/>
  <c r="I610" i="368" s="1"/>
  <c r="C610" i="368"/>
  <c r="B610" i="368"/>
  <c r="A610" i="368"/>
  <c r="L609" i="368"/>
  <c r="I609" i="368"/>
  <c r="H609" i="368"/>
  <c r="G609" i="368"/>
  <c r="J609" i="368" s="1"/>
  <c r="F609" i="368"/>
  <c r="E609" i="368"/>
  <c r="D609" i="368"/>
  <c r="C609" i="368"/>
  <c r="B609" i="368"/>
  <c r="A609" i="368"/>
  <c r="L608" i="368"/>
  <c r="H608" i="368"/>
  <c r="G608" i="368"/>
  <c r="F608" i="368"/>
  <c r="E608" i="368"/>
  <c r="D608" i="368"/>
  <c r="I608" i="368" s="1"/>
  <c r="C608" i="368"/>
  <c r="B608" i="368"/>
  <c r="A608" i="368"/>
  <c r="L607" i="368"/>
  <c r="H607" i="368"/>
  <c r="G607" i="368"/>
  <c r="J607" i="368" s="1"/>
  <c r="F607" i="368"/>
  <c r="E607" i="368"/>
  <c r="D607" i="368"/>
  <c r="I607" i="368" s="1"/>
  <c r="C607" i="368"/>
  <c r="B607" i="368"/>
  <c r="A607" i="368"/>
  <c r="L606" i="368"/>
  <c r="H606" i="368"/>
  <c r="G606" i="368"/>
  <c r="J606" i="368" s="1"/>
  <c r="F606" i="368"/>
  <c r="E606" i="368"/>
  <c r="D606" i="368"/>
  <c r="I606" i="368" s="1"/>
  <c r="C606" i="368"/>
  <c r="B606" i="368"/>
  <c r="A606" i="368"/>
  <c r="L605" i="368"/>
  <c r="I605" i="368"/>
  <c r="H605" i="368"/>
  <c r="G605" i="368"/>
  <c r="J605" i="368" s="1"/>
  <c r="F605" i="368"/>
  <c r="E605" i="368"/>
  <c r="D605" i="368"/>
  <c r="C605" i="368"/>
  <c r="B605" i="368"/>
  <c r="A605" i="368"/>
  <c r="L604" i="368"/>
  <c r="H604" i="368"/>
  <c r="G604" i="368"/>
  <c r="F604" i="368"/>
  <c r="E604" i="368"/>
  <c r="D604" i="368"/>
  <c r="I604" i="368" s="1"/>
  <c r="C604" i="368"/>
  <c r="B604" i="368"/>
  <c r="A604" i="368"/>
  <c r="L603" i="368"/>
  <c r="H603" i="368"/>
  <c r="G603" i="368"/>
  <c r="J603" i="368" s="1"/>
  <c r="F603" i="368"/>
  <c r="E603" i="368"/>
  <c r="D603" i="368"/>
  <c r="I603" i="368" s="1"/>
  <c r="C603" i="368"/>
  <c r="B603" i="368"/>
  <c r="A603" i="368"/>
  <c r="L602" i="368"/>
  <c r="H602" i="368"/>
  <c r="G602" i="368"/>
  <c r="J602" i="368" s="1"/>
  <c r="F602" i="368"/>
  <c r="E602" i="368"/>
  <c r="D602" i="368"/>
  <c r="I602" i="368" s="1"/>
  <c r="C602" i="368"/>
  <c r="B602" i="368"/>
  <c r="A602" i="368"/>
  <c r="L601" i="368"/>
  <c r="I601" i="368"/>
  <c r="H601" i="368"/>
  <c r="G601" i="368"/>
  <c r="J601" i="368" s="1"/>
  <c r="F601" i="368"/>
  <c r="E601" i="368"/>
  <c r="D601" i="368"/>
  <c r="C601" i="368"/>
  <c r="B601" i="368"/>
  <c r="A601" i="368"/>
  <c r="L600" i="368"/>
  <c r="H600" i="368"/>
  <c r="G600" i="368"/>
  <c r="F600" i="368"/>
  <c r="E600" i="368"/>
  <c r="D600" i="368"/>
  <c r="I600" i="368" s="1"/>
  <c r="C600" i="368"/>
  <c r="B600" i="368"/>
  <c r="A600" i="368"/>
  <c r="L599" i="368"/>
  <c r="H599" i="368"/>
  <c r="G599" i="368"/>
  <c r="J599" i="368" s="1"/>
  <c r="F599" i="368"/>
  <c r="E599" i="368"/>
  <c r="D599" i="368"/>
  <c r="I599" i="368" s="1"/>
  <c r="C599" i="368"/>
  <c r="B599" i="368"/>
  <c r="A599" i="368"/>
  <c r="L598" i="368"/>
  <c r="H598" i="368"/>
  <c r="G598" i="368"/>
  <c r="J598" i="368" s="1"/>
  <c r="F598" i="368"/>
  <c r="E598" i="368"/>
  <c r="D598" i="368"/>
  <c r="I598" i="368" s="1"/>
  <c r="C598" i="368"/>
  <c r="B598" i="368"/>
  <c r="A598" i="368"/>
  <c r="L597" i="368"/>
  <c r="I597" i="368"/>
  <c r="H597" i="368"/>
  <c r="G597" i="368"/>
  <c r="J597" i="368" s="1"/>
  <c r="F597" i="368"/>
  <c r="E597" i="368"/>
  <c r="D597" i="368"/>
  <c r="C597" i="368"/>
  <c r="B597" i="368"/>
  <c r="A597" i="368"/>
  <c r="L596" i="368"/>
  <c r="H596" i="368"/>
  <c r="G596" i="368"/>
  <c r="F596" i="368"/>
  <c r="E596" i="368"/>
  <c r="D596" i="368"/>
  <c r="I596" i="368" s="1"/>
  <c r="C596" i="368"/>
  <c r="B596" i="368"/>
  <c r="A596" i="368"/>
  <c r="L595" i="368"/>
  <c r="H595" i="368"/>
  <c r="G595" i="368"/>
  <c r="J595" i="368" s="1"/>
  <c r="F595" i="368"/>
  <c r="E595" i="368"/>
  <c r="D595" i="368"/>
  <c r="I595" i="368" s="1"/>
  <c r="C595" i="368"/>
  <c r="B595" i="368"/>
  <c r="A595" i="368"/>
  <c r="L594" i="368"/>
  <c r="H594" i="368"/>
  <c r="G594" i="368"/>
  <c r="J594" i="368" s="1"/>
  <c r="F594" i="368"/>
  <c r="E594" i="368"/>
  <c r="D594" i="368"/>
  <c r="I594" i="368" s="1"/>
  <c r="C594" i="368"/>
  <c r="B594" i="368"/>
  <c r="A594" i="368"/>
  <c r="L593" i="368"/>
  <c r="I593" i="368"/>
  <c r="H593" i="368"/>
  <c r="G593" i="368"/>
  <c r="J593" i="368" s="1"/>
  <c r="F593" i="368"/>
  <c r="E593" i="368"/>
  <c r="D593" i="368"/>
  <c r="C593" i="368"/>
  <c r="B593" i="368"/>
  <c r="A593" i="368"/>
  <c r="L592" i="368"/>
  <c r="H592" i="368"/>
  <c r="G592" i="368"/>
  <c r="F592" i="368"/>
  <c r="E592" i="368"/>
  <c r="D592" i="368"/>
  <c r="I592" i="368" s="1"/>
  <c r="C592" i="368"/>
  <c r="B592" i="368"/>
  <c r="A592" i="368"/>
  <c r="L591" i="368"/>
  <c r="H591" i="368"/>
  <c r="G591" i="368"/>
  <c r="J591" i="368" s="1"/>
  <c r="F591" i="368"/>
  <c r="E591" i="368"/>
  <c r="D591" i="368"/>
  <c r="I591" i="368" s="1"/>
  <c r="C591" i="368"/>
  <c r="B591" i="368"/>
  <c r="A591" i="368"/>
  <c r="L590" i="368"/>
  <c r="H590" i="368"/>
  <c r="G590" i="368"/>
  <c r="J590" i="368" s="1"/>
  <c r="F590" i="368"/>
  <c r="E590" i="368"/>
  <c r="D590" i="368"/>
  <c r="I590" i="368" s="1"/>
  <c r="C590" i="368"/>
  <c r="B590" i="368"/>
  <c r="A590" i="368"/>
  <c r="L589" i="368"/>
  <c r="I589" i="368"/>
  <c r="H589" i="368"/>
  <c r="G589" i="368"/>
  <c r="J589" i="368" s="1"/>
  <c r="F589" i="368"/>
  <c r="E589" i="368"/>
  <c r="D589" i="368"/>
  <c r="C589" i="368"/>
  <c r="B589" i="368"/>
  <c r="A589" i="368"/>
  <c r="L588" i="368"/>
  <c r="H588" i="368"/>
  <c r="G588" i="368"/>
  <c r="F588" i="368"/>
  <c r="E588" i="368"/>
  <c r="D588" i="368"/>
  <c r="I588" i="368" s="1"/>
  <c r="C588" i="368"/>
  <c r="B588" i="368"/>
  <c r="A588" i="368"/>
  <c r="L587" i="368"/>
  <c r="H587" i="368"/>
  <c r="G587" i="368"/>
  <c r="J587" i="368" s="1"/>
  <c r="F587" i="368"/>
  <c r="E587" i="368"/>
  <c r="D587" i="368"/>
  <c r="I587" i="368" s="1"/>
  <c r="C587" i="368"/>
  <c r="B587" i="368"/>
  <c r="A587" i="368"/>
  <c r="L586" i="368"/>
  <c r="H586" i="368"/>
  <c r="G586" i="368"/>
  <c r="J586" i="368" s="1"/>
  <c r="F586" i="368"/>
  <c r="E586" i="368"/>
  <c r="D586" i="368"/>
  <c r="I586" i="368" s="1"/>
  <c r="C586" i="368"/>
  <c r="B586" i="368"/>
  <c r="A586" i="368"/>
  <c r="L585" i="368"/>
  <c r="I585" i="368"/>
  <c r="H585" i="368"/>
  <c r="G585" i="368"/>
  <c r="J585" i="368" s="1"/>
  <c r="F585" i="368"/>
  <c r="E585" i="368"/>
  <c r="D585" i="368"/>
  <c r="C585" i="368"/>
  <c r="B585" i="368"/>
  <c r="A585" i="368"/>
  <c r="L584" i="368"/>
  <c r="H584" i="368"/>
  <c r="G584" i="368"/>
  <c r="F584" i="368"/>
  <c r="E584" i="368"/>
  <c r="D584" i="368"/>
  <c r="I584" i="368" s="1"/>
  <c r="C584" i="368"/>
  <c r="B584" i="368"/>
  <c r="A584" i="368"/>
  <c r="L583" i="368"/>
  <c r="H583" i="368"/>
  <c r="G583" i="368"/>
  <c r="J583" i="368" s="1"/>
  <c r="F583" i="368"/>
  <c r="E583" i="368"/>
  <c r="D583" i="368"/>
  <c r="I583" i="368" s="1"/>
  <c r="C583" i="368"/>
  <c r="B583" i="368"/>
  <c r="A583" i="368"/>
  <c r="L582" i="368"/>
  <c r="H582" i="368"/>
  <c r="G582" i="368"/>
  <c r="J582" i="368" s="1"/>
  <c r="F582" i="368"/>
  <c r="E582" i="368"/>
  <c r="D582" i="368"/>
  <c r="I582" i="368" s="1"/>
  <c r="C582" i="368"/>
  <c r="B582" i="368"/>
  <c r="A582" i="368"/>
  <c r="L581" i="368"/>
  <c r="I581" i="368"/>
  <c r="H581" i="368"/>
  <c r="G581" i="368"/>
  <c r="J581" i="368" s="1"/>
  <c r="F581" i="368"/>
  <c r="E581" i="368"/>
  <c r="D581" i="368"/>
  <c r="C581" i="368"/>
  <c r="B581" i="368"/>
  <c r="A581" i="368"/>
  <c r="L580" i="368"/>
  <c r="H580" i="368"/>
  <c r="G580" i="368"/>
  <c r="F580" i="368"/>
  <c r="E580" i="368"/>
  <c r="D580" i="368"/>
  <c r="I580" i="368" s="1"/>
  <c r="C580" i="368"/>
  <c r="B580" i="368"/>
  <c r="A580" i="368"/>
  <c r="L579" i="368"/>
  <c r="H579" i="368"/>
  <c r="G579" i="368"/>
  <c r="J579" i="368" s="1"/>
  <c r="F579" i="368"/>
  <c r="E579" i="368"/>
  <c r="D579" i="368"/>
  <c r="I579" i="368" s="1"/>
  <c r="C579" i="368"/>
  <c r="B579" i="368"/>
  <c r="A579" i="368"/>
  <c r="L578" i="368"/>
  <c r="H578" i="368"/>
  <c r="G578" i="368"/>
  <c r="J578" i="368" s="1"/>
  <c r="F578" i="368"/>
  <c r="E578" i="368"/>
  <c r="D578" i="368"/>
  <c r="I578" i="368" s="1"/>
  <c r="C578" i="368"/>
  <c r="B578" i="368"/>
  <c r="A578" i="368"/>
  <c r="L577" i="368"/>
  <c r="I577" i="368"/>
  <c r="H577" i="368"/>
  <c r="G577" i="368"/>
  <c r="J577" i="368" s="1"/>
  <c r="F577" i="368"/>
  <c r="E577" i="368"/>
  <c r="D577" i="368"/>
  <c r="C577" i="368"/>
  <c r="B577" i="368"/>
  <c r="A577" i="368"/>
  <c r="L576" i="368"/>
  <c r="H576" i="368"/>
  <c r="G576" i="368"/>
  <c r="F576" i="368"/>
  <c r="E576" i="368"/>
  <c r="D576" i="368"/>
  <c r="I576" i="368" s="1"/>
  <c r="C576" i="368"/>
  <c r="B576" i="368"/>
  <c r="A576" i="368"/>
  <c r="L575" i="368"/>
  <c r="H575" i="368"/>
  <c r="G575" i="368"/>
  <c r="J575" i="368" s="1"/>
  <c r="F575" i="368"/>
  <c r="E575" i="368"/>
  <c r="D575" i="368"/>
  <c r="I575" i="368" s="1"/>
  <c r="C575" i="368"/>
  <c r="B575" i="368"/>
  <c r="A575" i="368"/>
  <c r="L574" i="368"/>
  <c r="H574" i="368"/>
  <c r="G574" i="368"/>
  <c r="J574" i="368" s="1"/>
  <c r="F574" i="368"/>
  <c r="E574" i="368"/>
  <c r="D574" i="368"/>
  <c r="I574" i="368" s="1"/>
  <c r="C574" i="368"/>
  <c r="B574" i="368"/>
  <c r="A574" i="368"/>
  <c r="L573" i="368"/>
  <c r="I573" i="368"/>
  <c r="H573" i="368"/>
  <c r="G573" i="368"/>
  <c r="J573" i="368" s="1"/>
  <c r="F573" i="368"/>
  <c r="E573" i="368"/>
  <c r="D573" i="368"/>
  <c r="C573" i="368"/>
  <c r="B573" i="368"/>
  <c r="A573" i="368"/>
  <c r="L572" i="368"/>
  <c r="H572" i="368"/>
  <c r="G572" i="368"/>
  <c r="F572" i="368"/>
  <c r="E572" i="368"/>
  <c r="D572" i="368"/>
  <c r="I572" i="368" s="1"/>
  <c r="C572" i="368"/>
  <c r="B572" i="368"/>
  <c r="A572" i="368"/>
  <c r="L571" i="368"/>
  <c r="H571" i="368"/>
  <c r="G571" i="368"/>
  <c r="J571" i="368" s="1"/>
  <c r="F571" i="368"/>
  <c r="E571" i="368"/>
  <c r="D571" i="368"/>
  <c r="I571" i="368" s="1"/>
  <c r="C571" i="368"/>
  <c r="B571" i="368"/>
  <c r="A571" i="368"/>
  <c r="L570" i="368"/>
  <c r="H570" i="368"/>
  <c r="G570" i="368"/>
  <c r="J570" i="368" s="1"/>
  <c r="F570" i="368"/>
  <c r="E570" i="368"/>
  <c r="D570" i="368"/>
  <c r="I570" i="368" s="1"/>
  <c r="C570" i="368"/>
  <c r="B570" i="368"/>
  <c r="A570" i="368"/>
  <c r="L569" i="368"/>
  <c r="I569" i="368"/>
  <c r="H569" i="368"/>
  <c r="G569" i="368"/>
  <c r="J569" i="368" s="1"/>
  <c r="F569" i="368"/>
  <c r="E569" i="368"/>
  <c r="D569" i="368"/>
  <c r="C569" i="368"/>
  <c r="B569" i="368"/>
  <c r="A569" i="368"/>
  <c r="L568" i="368"/>
  <c r="H568" i="368"/>
  <c r="G568" i="368"/>
  <c r="F568" i="368"/>
  <c r="E568" i="368"/>
  <c r="D568" i="368"/>
  <c r="I568" i="368" s="1"/>
  <c r="C568" i="368"/>
  <c r="B568" i="368"/>
  <c r="A568" i="368"/>
  <c r="L567" i="368"/>
  <c r="H567" i="368"/>
  <c r="G567" i="368"/>
  <c r="J567" i="368" s="1"/>
  <c r="F567" i="368"/>
  <c r="E567" i="368"/>
  <c r="D567" i="368"/>
  <c r="I567" i="368" s="1"/>
  <c r="C567" i="368"/>
  <c r="B567" i="368"/>
  <c r="A567" i="368"/>
  <c r="L566" i="368"/>
  <c r="H566" i="368"/>
  <c r="G566" i="368"/>
  <c r="J566" i="368" s="1"/>
  <c r="F566" i="368"/>
  <c r="E566" i="368"/>
  <c r="D566" i="368"/>
  <c r="I566" i="368" s="1"/>
  <c r="C566" i="368"/>
  <c r="B566" i="368"/>
  <c r="A566" i="368"/>
  <c r="L565" i="368"/>
  <c r="I565" i="368"/>
  <c r="H565" i="368"/>
  <c r="G565" i="368"/>
  <c r="J565" i="368" s="1"/>
  <c r="F565" i="368"/>
  <c r="E565" i="368"/>
  <c r="D565" i="368"/>
  <c r="C565" i="368"/>
  <c r="B565" i="368"/>
  <c r="A565" i="368"/>
  <c r="L564" i="368"/>
  <c r="H564" i="368"/>
  <c r="G564" i="368"/>
  <c r="F564" i="368"/>
  <c r="E564" i="368"/>
  <c r="D564" i="368"/>
  <c r="I564" i="368" s="1"/>
  <c r="C564" i="368"/>
  <c r="B564" i="368"/>
  <c r="A564" i="368"/>
  <c r="L563" i="368"/>
  <c r="H563" i="368"/>
  <c r="G563" i="368"/>
  <c r="J563" i="368" s="1"/>
  <c r="F563" i="368"/>
  <c r="E563" i="368"/>
  <c r="D563" i="368"/>
  <c r="I563" i="368" s="1"/>
  <c r="C563" i="368"/>
  <c r="B563" i="368"/>
  <c r="A563" i="368"/>
  <c r="L562" i="368"/>
  <c r="H562" i="368"/>
  <c r="G562" i="368"/>
  <c r="J562" i="368" s="1"/>
  <c r="F562" i="368"/>
  <c r="E562" i="368"/>
  <c r="D562" i="368"/>
  <c r="I562" i="368" s="1"/>
  <c r="C562" i="368"/>
  <c r="B562" i="368"/>
  <c r="A562" i="368"/>
  <c r="L561" i="368"/>
  <c r="I561" i="368"/>
  <c r="H561" i="368"/>
  <c r="G561" i="368"/>
  <c r="J561" i="368" s="1"/>
  <c r="F561" i="368"/>
  <c r="E561" i="368"/>
  <c r="D561" i="368"/>
  <c r="C561" i="368"/>
  <c r="B561" i="368"/>
  <c r="A561" i="368"/>
  <c r="L560" i="368"/>
  <c r="H560" i="368"/>
  <c r="G560" i="368"/>
  <c r="F560" i="368"/>
  <c r="E560" i="368"/>
  <c r="D560" i="368"/>
  <c r="I560" i="368" s="1"/>
  <c r="C560" i="368"/>
  <c r="B560" i="368"/>
  <c r="A560" i="368"/>
  <c r="L559" i="368"/>
  <c r="H559" i="368"/>
  <c r="G559" i="368"/>
  <c r="J559" i="368" s="1"/>
  <c r="F559" i="368"/>
  <c r="E559" i="368"/>
  <c r="D559" i="368"/>
  <c r="I559" i="368" s="1"/>
  <c r="C559" i="368"/>
  <c r="B559" i="368"/>
  <c r="A559" i="368"/>
  <c r="L558" i="368"/>
  <c r="H558" i="368"/>
  <c r="G558" i="368"/>
  <c r="J558" i="368" s="1"/>
  <c r="F558" i="368"/>
  <c r="E558" i="368"/>
  <c r="D558" i="368"/>
  <c r="I558" i="368" s="1"/>
  <c r="C558" i="368"/>
  <c r="B558" i="368"/>
  <c r="A558" i="368"/>
  <c r="L557" i="368"/>
  <c r="I557" i="368"/>
  <c r="H557" i="368"/>
  <c r="G557" i="368"/>
  <c r="J557" i="368" s="1"/>
  <c r="F557" i="368"/>
  <c r="E557" i="368"/>
  <c r="D557" i="368"/>
  <c r="C557" i="368"/>
  <c r="B557" i="368"/>
  <c r="A557" i="368"/>
  <c r="L556" i="368"/>
  <c r="H556" i="368"/>
  <c r="G556" i="368"/>
  <c r="F556" i="368"/>
  <c r="E556" i="368"/>
  <c r="D556" i="368"/>
  <c r="I556" i="368" s="1"/>
  <c r="C556" i="368"/>
  <c r="B556" i="368"/>
  <c r="A556" i="368"/>
  <c r="L555" i="368"/>
  <c r="H555" i="368"/>
  <c r="G555" i="368"/>
  <c r="J555" i="368" s="1"/>
  <c r="F555" i="368"/>
  <c r="E555" i="368"/>
  <c r="D555" i="368"/>
  <c r="I555" i="368" s="1"/>
  <c r="C555" i="368"/>
  <c r="B555" i="368"/>
  <c r="A555" i="368"/>
  <c r="L554" i="368"/>
  <c r="H554" i="368"/>
  <c r="G554" i="368"/>
  <c r="J554" i="368" s="1"/>
  <c r="F554" i="368"/>
  <c r="E554" i="368"/>
  <c r="D554" i="368"/>
  <c r="I554" i="368" s="1"/>
  <c r="C554" i="368"/>
  <c r="B554" i="368"/>
  <c r="A554" i="368"/>
  <c r="L553" i="368"/>
  <c r="I553" i="368"/>
  <c r="H553" i="368"/>
  <c r="G553" i="368"/>
  <c r="J553" i="368" s="1"/>
  <c r="F553" i="368"/>
  <c r="E553" i="368"/>
  <c r="D553" i="368"/>
  <c r="C553" i="368"/>
  <c r="B553" i="368"/>
  <c r="A553" i="368"/>
  <c r="L552" i="368"/>
  <c r="H552" i="368"/>
  <c r="G552" i="368"/>
  <c r="F552" i="368"/>
  <c r="E552" i="368"/>
  <c r="D552" i="368"/>
  <c r="I552" i="368" s="1"/>
  <c r="C552" i="368"/>
  <c r="B552" i="368"/>
  <c r="A552" i="368"/>
  <c r="L551" i="368"/>
  <c r="H551" i="368"/>
  <c r="G551" i="368"/>
  <c r="J551" i="368" s="1"/>
  <c r="F551" i="368"/>
  <c r="E551" i="368"/>
  <c r="D551" i="368"/>
  <c r="I551" i="368" s="1"/>
  <c r="C551" i="368"/>
  <c r="B551" i="368"/>
  <c r="A551" i="368"/>
  <c r="L550" i="368"/>
  <c r="H550" i="368"/>
  <c r="G550" i="368"/>
  <c r="J550" i="368" s="1"/>
  <c r="F550" i="368"/>
  <c r="E550" i="368"/>
  <c r="D550" i="368"/>
  <c r="I550" i="368" s="1"/>
  <c r="C550" i="368"/>
  <c r="B550" i="368"/>
  <c r="A550" i="368"/>
  <c r="L549" i="368"/>
  <c r="I549" i="368"/>
  <c r="H549" i="368"/>
  <c r="G549" i="368"/>
  <c r="J549" i="368" s="1"/>
  <c r="F549" i="368"/>
  <c r="E549" i="368"/>
  <c r="D549" i="368"/>
  <c r="C549" i="368"/>
  <c r="B549" i="368"/>
  <c r="A549" i="368"/>
  <c r="L548" i="368"/>
  <c r="H548" i="368"/>
  <c r="G548" i="368"/>
  <c r="F548" i="368"/>
  <c r="E548" i="368"/>
  <c r="D548" i="368"/>
  <c r="I548" i="368" s="1"/>
  <c r="C548" i="368"/>
  <c r="B548" i="368"/>
  <c r="A548" i="368"/>
  <c r="L547" i="368"/>
  <c r="H547" i="368"/>
  <c r="G547" i="368"/>
  <c r="J547" i="368" s="1"/>
  <c r="F547" i="368"/>
  <c r="E547" i="368"/>
  <c r="D547" i="368"/>
  <c r="I547" i="368" s="1"/>
  <c r="C547" i="368"/>
  <c r="B547" i="368"/>
  <c r="A547" i="368"/>
  <c r="L546" i="368"/>
  <c r="H546" i="368"/>
  <c r="G546" i="368"/>
  <c r="J546" i="368" s="1"/>
  <c r="F546" i="368"/>
  <c r="E546" i="368"/>
  <c r="D546" i="368"/>
  <c r="I546" i="368" s="1"/>
  <c r="C546" i="368"/>
  <c r="B546" i="368"/>
  <c r="A546" i="368"/>
  <c r="L545" i="368"/>
  <c r="I545" i="368"/>
  <c r="H545" i="368"/>
  <c r="G545" i="368"/>
  <c r="J545" i="368" s="1"/>
  <c r="F545" i="368"/>
  <c r="E545" i="368"/>
  <c r="D545" i="368"/>
  <c r="C545" i="368"/>
  <c r="B545" i="368"/>
  <c r="A545" i="368"/>
  <c r="L544" i="368"/>
  <c r="H544" i="368"/>
  <c r="G544" i="368"/>
  <c r="F544" i="368"/>
  <c r="E544" i="368"/>
  <c r="D544" i="368"/>
  <c r="I544" i="368" s="1"/>
  <c r="C544" i="368"/>
  <c r="B544" i="368"/>
  <c r="A544" i="368"/>
  <c r="L543" i="368"/>
  <c r="H543" i="368"/>
  <c r="G543" i="368"/>
  <c r="J543" i="368" s="1"/>
  <c r="F543" i="368"/>
  <c r="E543" i="368"/>
  <c r="D543" i="368"/>
  <c r="I543" i="368" s="1"/>
  <c r="C543" i="368"/>
  <c r="B543" i="368"/>
  <c r="A543" i="368"/>
  <c r="L542" i="368"/>
  <c r="H542" i="368"/>
  <c r="G542" i="368"/>
  <c r="J542" i="368" s="1"/>
  <c r="F542" i="368"/>
  <c r="E542" i="368"/>
  <c r="D542" i="368"/>
  <c r="I542" i="368" s="1"/>
  <c r="C542" i="368"/>
  <c r="B542" i="368"/>
  <c r="A542" i="368"/>
  <c r="L541" i="368"/>
  <c r="I541" i="368"/>
  <c r="H541" i="368"/>
  <c r="G541" i="368"/>
  <c r="J541" i="368" s="1"/>
  <c r="F541" i="368"/>
  <c r="E541" i="368"/>
  <c r="D541" i="368"/>
  <c r="C541" i="368"/>
  <c r="B541" i="368"/>
  <c r="A541" i="368"/>
  <c r="L540" i="368"/>
  <c r="H540" i="368"/>
  <c r="G540" i="368"/>
  <c r="F540" i="368"/>
  <c r="E540" i="368"/>
  <c r="D540" i="368"/>
  <c r="I540" i="368" s="1"/>
  <c r="C540" i="368"/>
  <c r="B540" i="368"/>
  <c r="A540" i="368"/>
  <c r="L539" i="368"/>
  <c r="H539" i="368"/>
  <c r="G539" i="368"/>
  <c r="J539" i="368" s="1"/>
  <c r="F539" i="368"/>
  <c r="E539" i="368"/>
  <c r="D539" i="368"/>
  <c r="I539" i="368" s="1"/>
  <c r="C539" i="368"/>
  <c r="B539" i="368"/>
  <c r="A539" i="368"/>
  <c r="L538" i="368"/>
  <c r="H538" i="368"/>
  <c r="G538" i="368"/>
  <c r="J538" i="368" s="1"/>
  <c r="F538" i="368"/>
  <c r="E538" i="368"/>
  <c r="D538" i="368"/>
  <c r="I538" i="368" s="1"/>
  <c r="C538" i="368"/>
  <c r="B538" i="368"/>
  <c r="A538" i="368"/>
  <c r="L537" i="368"/>
  <c r="I537" i="368"/>
  <c r="H537" i="368"/>
  <c r="G537" i="368"/>
  <c r="J537" i="368" s="1"/>
  <c r="F537" i="368"/>
  <c r="E537" i="368"/>
  <c r="D537" i="368"/>
  <c r="C537" i="368"/>
  <c r="B537" i="368"/>
  <c r="A537" i="368"/>
  <c r="L536" i="368"/>
  <c r="H536" i="368"/>
  <c r="G536" i="368"/>
  <c r="F536" i="368"/>
  <c r="E536" i="368"/>
  <c r="D536" i="368"/>
  <c r="I536" i="368" s="1"/>
  <c r="C536" i="368"/>
  <c r="B536" i="368"/>
  <c r="A536" i="368"/>
  <c r="L535" i="368"/>
  <c r="H535" i="368"/>
  <c r="G535" i="368"/>
  <c r="J535" i="368" s="1"/>
  <c r="F535" i="368"/>
  <c r="E535" i="368"/>
  <c r="D535" i="368"/>
  <c r="I535" i="368" s="1"/>
  <c r="C535" i="368"/>
  <c r="B535" i="368"/>
  <c r="A535" i="368"/>
  <c r="L534" i="368"/>
  <c r="H534" i="368"/>
  <c r="G534" i="368"/>
  <c r="J534" i="368" s="1"/>
  <c r="F534" i="368"/>
  <c r="E534" i="368"/>
  <c r="D534" i="368"/>
  <c r="I534" i="368" s="1"/>
  <c r="C534" i="368"/>
  <c r="B534" i="368"/>
  <c r="A534" i="368"/>
  <c r="L533" i="368"/>
  <c r="I533" i="368"/>
  <c r="H533" i="368"/>
  <c r="G533" i="368"/>
  <c r="J533" i="368" s="1"/>
  <c r="F533" i="368"/>
  <c r="E533" i="368"/>
  <c r="D533" i="368"/>
  <c r="C533" i="368"/>
  <c r="B533" i="368"/>
  <c r="A533" i="368"/>
  <c r="L532" i="368"/>
  <c r="H532" i="368"/>
  <c r="G532" i="368"/>
  <c r="F532" i="368"/>
  <c r="E532" i="368"/>
  <c r="D532" i="368"/>
  <c r="I532" i="368" s="1"/>
  <c r="C532" i="368"/>
  <c r="B532" i="368"/>
  <c r="A532" i="368"/>
  <c r="L531" i="368"/>
  <c r="H531" i="368"/>
  <c r="G531" i="368"/>
  <c r="J531" i="368" s="1"/>
  <c r="F531" i="368"/>
  <c r="E531" i="368"/>
  <c r="D531" i="368"/>
  <c r="I531" i="368" s="1"/>
  <c r="C531" i="368"/>
  <c r="B531" i="368"/>
  <c r="A531" i="368"/>
  <c r="L530" i="368"/>
  <c r="H530" i="368"/>
  <c r="G530" i="368"/>
  <c r="J530" i="368" s="1"/>
  <c r="F530" i="368"/>
  <c r="E530" i="368"/>
  <c r="D530" i="368"/>
  <c r="I530" i="368" s="1"/>
  <c r="C530" i="368"/>
  <c r="B530" i="368"/>
  <c r="A530" i="368"/>
  <c r="L529" i="368"/>
  <c r="I529" i="368"/>
  <c r="H529" i="368"/>
  <c r="G529" i="368"/>
  <c r="J529" i="368" s="1"/>
  <c r="F529" i="368"/>
  <c r="E529" i="368"/>
  <c r="D529" i="368"/>
  <c r="C529" i="368"/>
  <c r="B529" i="368"/>
  <c r="A529" i="368"/>
  <c r="L528" i="368"/>
  <c r="H528" i="368"/>
  <c r="G528" i="368"/>
  <c r="F528" i="368"/>
  <c r="E528" i="368"/>
  <c r="D528" i="368"/>
  <c r="I528" i="368" s="1"/>
  <c r="C528" i="368"/>
  <c r="B528" i="368"/>
  <c r="A528" i="368"/>
  <c r="L527" i="368"/>
  <c r="H527" i="368"/>
  <c r="G527" i="368"/>
  <c r="J527" i="368" s="1"/>
  <c r="F527" i="368"/>
  <c r="E527" i="368"/>
  <c r="D527" i="368"/>
  <c r="I527" i="368" s="1"/>
  <c r="C527" i="368"/>
  <c r="B527" i="368"/>
  <c r="A527" i="368"/>
  <c r="L526" i="368"/>
  <c r="H526" i="368"/>
  <c r="G526" i="368"/>
  <c r="J526" i="368" s="1"/>
  <c r="F526" i="368"/>
  <c r="E526" i="368"/>
  <c r="D526" i="368"/>
  <c r="I526" i="368" s="1"/>
  <c r="C526" i="368"/>
  <c r="B526" i="368"/>
  <c r="A526" i="368"/>
  <c r="L525" i="368"/>
  <c r="I525" i="368"/>
  <c r="H525" i="368"/>
  <c r="G525" i="368"/>
  <c r="J525" i="368" s="1"/>
  <c r="F525" i="368"/>
  <c r="E525" i="368"/>
  <c r="D525" i="368"/>
  <c r="C525" i="368"/>
  <c r="B525" i="368"/>
  <c r="A525" i="368"/>
  <c r="L524" i="368"/>
  <c r="H524" i="368"/>
  <c r="G524" i="368"/>
  <c r="F524" i="368"/>
  <c r="E524" i="368"/>
  <c r="D524" i="368"/>
  <c r="I524" i="368" s="1"/>
  <c r="C524" i="368"/>
  <c r="B524" i="368"/>
  <c r="A524" i="368"/>
  <c r="L523" i="368"/>
  <c r="H523" i="368"/>
  <c r="G523" i="368"/>
  <c r="J523" i="368" s="1"/>
  <c r="F523" i="368"/>
  <c r="E523" i="368"/>
  <c r="D523" i="368"/>
  <c r="I523" i="368" s="1"/>
  <c r="C523" i="368"/>
  <c r="B523" i="368"/>
  <c r="A523" i="368"/>
  <c r="L522" i="368"/>
  <c r="H522" i="368"/>
  <c r="G522" i="368"/>
  <c r="J522" i="368" s="1"/>
  <c r="F522" i="368"/>
  <c r="E522" i="368"/>
  <c r="D522" i="368"/>
  <c r="I522" i="368" s="1"/>
  <c r="C522" i="368"/>
  <c r="B522" i="368"/>
  <c r="A522" i="368"/>
  <c r="L521" i="368"/>
  <c r="I521" i="368"/>
  <c r="H521" i="368"/>
  <c r="G521" i="368"/>
  <c r="J521" i="368" s="1"/>
  <c r="F521" i="368"/>
  <c r="E521" i="368"/>
  <c r="D521" i="368"/>
  <c r="C521" i="368"/>
  <c r="B521" i="368"/>
  <c r="A521" i="368"/>
  <c r="L520" i="368"/>
  <c r="H520" i="368"/>
  <c r="G520" i="368"/>
  <c r="F520" i="368"/>
  <c r="E520" i="368"/>
  <c r="D520" i="368"/>
  <c r="I520" i="368" s="1"/>
  <c r="C520" i="368"/>
  <c r="B520" i="368"/>
  <c r="A520" i="368"/>
  <c r="L519" i="368"/>
  <c r="H519" i="368"/>
  <c r="G519" i="368"/>
  <c r="J519" i="368" s="1"/>
  <c r="F519" i="368"/>
  <c r="E519" i="368"/>
  <c r="D519" i="368"/>
  <c r="I519" i="368" s="1"/>
  <c r="C519" i="368"/>
  <c r="B519" i="368"/>
  <c r="A519" i="368"/>
  <c r="L518" i="368"/>
  <c r="H518" i="368"/>
  <c r="G518" i="368"/>
  <c r="J518" i="368" s="1"/>
  <c r="F518" i="368"/>
  <c r="E518" i="368"/>
  <c r="D518" i="368"/>
  <c r="I518" i="368" s="1"/>
  <c r="C518" i="368"/>
  <c r="B518" i="368"/>
  <c r="A518" i="368"/>
  <c r="L517" i="368"/>
  <c r="I517" i="368"/>
  <c r="H517" i="368"/>
  <c r="G517" i="368"/>
  <c r="J517" i="368" s="1"/>
  <c r="F517" i="368"/>
  <c r="E517" i="368"/>
  <c r="D517" i="368"/>
  <c r="C517" i="368"/>
  <c r="B517" i="368"/>
  <c r="A517" i="368"/>
  <c r="L516" i="368"/>
  <c r="H516" i="368"/>
  <c r="G516" i="368"/>
  <c r="F516" i="368"/>
  <c r="E516" i="368"/>
  <c r="D516" i="368"/>
  <c r="I516" i="368" s="1"/>
  <c r="C516" i="368"/>
  <c r="B516" i="368"/>
  <c r="A516" i="368"/>
  <c r="L515" i="368"/>
  <c r="H515" i="368"/>
  <c r="G515" i="368"/>
  <c r="J515" i="368" s="1"/>
  <c r="F515" i="368"/>
  <c r="E515" i="368"/>
  <c r="D515" i="368"/>
  <c r="I515" i="368" s="1"/>
  <c r="C515" i="368"/>
  <c r="B515" i="368"/>
  <c r="A515" i="368"/>
  <c r="L514" i="368"/>
  <c r="H514" i="368"/>
  <c r="G514" i="368"/>
  <c r="J514" i="368" s="1"/>
  <c r="F514" i="368"/>
  <c r="E514" i="368"/>
  <c r="D514" i="368"/>
  <c r="I514" i="368" s="1"/>
  <c r="C514" i="368"/>
  <c r="B514" i="368"/>
  <c r="A514" i="368"/>
  <c r="L513" i="368"/>
  <c r="I513" i="368"/>
  <c r="H513" i="368"/>
  <c r="G513" i="368"/>
  <c r="J513" i="368" s="1"/>
  <c r="F513" i="368"/>
  <c r="E513" i="368"/>
  <c r="D513" i="368"/>
  <c r="C513" i="368"/>
  <c r="B513" i="368"/>
  <c r="A513" i="368"/>
  <c r="L512" i="368"/>
  <c r="H512" i="368"/>
  <c r="G512" i="368"/>
  <c r="F512" i="368"/>
  <c r="E512" i="368"/>
  <c r="D512" i="368"/>
  <c r="I512" i="368" s="1"/>
  <c r="C512" i="368"/>
  <c r="B512" i="368"/>
  <c r="A512" i="368"/>
  <c r="L511" i="368"/>
  <c r="H511" i="368"/>
  <c r="G511" i="368"/>
  <c r="J511" i="368" s="1"/>
  <c r="F511" i="368"/>
  <c r="E511" i="368"/>
  <c r="D511" i="368"/>
  <c r="I511" i="368" s="1"/>
  <c r="C511" i="368"/>
  <c r="B511" i="368"/>
  <c r="A511" i="368"/>
  <c r="L510" i="368"/>
  <c r="H510" i="368"/>
  <c r="G510" i="368"/>
  <c r="J510" i="368" s="1"/>
  <c r="F510" i="368"/>
  <c r="E510" i="368"/>
  <c r="D510" i="368"/>
  <c r="I510" i="368" s="1"/>
  <c r="C510" i="368"/>
  <c r="B510" i="368"/>
  <c r="A510" i="368"/>
  <c r="L509" i="368"/>
  <c r="I509" i="368"/>
  <c r="H509" i="368"/>
  <c r="G509" i="368"/>
  <c r="J509" i="368" s="1"/>
  <c r="F509" i="368"/>
  <c r="E509" i="368"/>
  <c r="D509" i="368"/>
  <c r="C509" i="368"/>
  <c r="B509" i="368"/>
  <c r="A509" i="368"/>
  <c r="L508" i="368"/>
  <c r="H508" i="368"/>
  <c r="G508" i="368"/>
  <c r="F508" i="368"/>
  <c r="E508" i="368"/>
  <c r="D508" i="368"/>
  <c r="I508" i="368" s="1"/>
  <c r="C508" i="368"/>
  <c r="B508" i="368"/>
  <c r="A508" i="368"/>
  <c r="L507" i="368"/>
  <c r="H507" i="368"/>
  <c r="G507" i="368"/>
  <c r="J507" i="368" s="1"/>
  <c r="F507" i="368"/>
  <c r="E507" i="368"/>
  <c r="D507" i="368"/>
  <c r="I507" i="368" s="1"/>
  <c r="C507" i="368"/>
  <c r="B507" i="368"/>
  <c r="A507" i="368"/>
  <c r="L506" i="368"/>
  <c r="H506" i="368"/>
  <c r="G506" i="368"/>
  <c r="J506" i="368" s="1"/>
  <c r="F506" i="368"/>
  <c r="E506" i="368"/>
  <c r="D506" i="368"/>
  <c r="I506" i="368" s="1"/>
  <c r="C506" i="368"/>
  <c r="B506" i="368"/>
  <c r="A506" i="368"/>
  <c r="L505" i="368"/>
  <c r="I505" i="368"/>
  <c r="H505" i="368"/>
  <c r="G505" i="368"/>
  <c r="J505" i="368" s="1"/>
  <c r="F505" i="368"/>
  <c r="E505" i="368"/>
  <c r="D505" i="368"/>
  <c r="C505" i="368"/>
  <c r="B505" i="368"/>
  <c r="A505" i="368"/>
  <c r="L504" i="368"/>
  <c r="H504" i="368"/>
  <c r="G504" i="368"/>
  <c r="F504" i="368"/>
  <c r="E504" i="368"/>
  <c r="D504" i="368"/>
  <c r="I504" i="368" s="1"/>
  <c r="C504" i="368"/>
  <c r="B504" i="368"/>
  <c r="A504" i="368"/>
  <c r="L503" i="368"/>
  <c r="H503" i="368"/>
  <c r="G503" i="368"/>
  <c r="J503" i="368" s="1"/>
  <c r="F503" i="368"/>
  <c r="E503" i="368"/>
  <c r="D503" i="368"/>
  <c r="I503" i="368" s="1"/>
  <c r="C503" i="368"/>
  <c r="B503" i="368"/>
  <c r="A503" i="368"/>
  <c r="L502" i="368"/>
  <c r="H502" i="368"/>
  <c r="G502" i="368"/>
  <c r="J502" i="368" s="1"/>
  <c r="F502" i="368"/>
  <c r="E502" i="368"/>
  <c r="D502" i="368"/>
  <c r="I502" i="368" s="1"/>
  <c r="C502" i="368"/>
  <c r="B502" i="368"/>
  <c r="A502" i="368"/>
  <c r="L501" i="368"/>
  <c r="I501" i="368"/>
  <c r="H501" i="368"/>
  <c r="G501" i="368"/>
  <c r="J501" i="368" s="1"/>
  <c r="F501" i="368"/>
  <c r="E501" i="368"/>
  <c r="D501" i="368"/>
  <c r="C501" i="368"/>
  <c r="B501" i="368"/>
  <c r="A501" i="368"/>
  <c r="L500" i="368"/>
  <c r="H500" i="368"/>
  <c r="G500" i="368"/>
  <c r="F500" i="368"/>
  <c r="E500" i="368"/>
  <c r="D500" i="368"/>
  <c r="I500" i="368" s="1"/>
  <c r="C500" i="368"/>
  <c r="B500" i="368"/>
  <c r="A500" i="368"/>
  <c r="L499" i="368"/>
  <c r="H499" i="368"/>
  <c r="G499" i="368"/>
  <c r="J499" i="368" s="1"/>
  <c r="F499" i="368"/>
  <c r="E499" i="368"/>
  <c r="D499" i="368"/>
  <c r="I499" i="368" s="1"/>
  <c r="C499" i="368"/>
  <c r="B499" i="368"/>
  <c r="A499" i="368"/>
  <c r="L498" i="368"/>
  <c r="H498" i="368"/>
  <c r="G498" i="368"/>
  <c r="J498" i="368" s="1"/>
  <c r="F498" i="368"/>
  <c r="E498" i="368"/>
  <c r="D498" i="368"/>
  <c r="I498" i="368" s="1"/>
  <c r="C498" i="368"/>
  <c r="B498" i="368"/>
  <c r="A498" i="368"/>
  <c r="L497" i="368"/>
  <c r="I497" i="368"/>
  <c r="H497" i="368"/>
  <c r="G497" i="368"/>
  <c r="J497" i="368" s="1"/>
  <c r="F497" i="368"/>
  <c r="E497" i="368"/>
  <c r="D497" i="368"/>
  <c r="C497" i="368"/>
  <c r="B497" i="368"/>
  <c r="A497" i="368"/>
  <c r="L496" i="368"/>
  <c r="H496" i="368"/>
  <c r="G496" i="368"/>
  <c r="F496" i="368"/>
  <c r="E496" i="368"/>
  <c r="D496" i="368"/>
  <c r="I496" i="368" s="1"/>
  <c r="C496" i="368"/>
  <c r="B496" i="368"/>
  <c r="A496" i="368"/>
  <c r="L495" i="368"/>
  <c r="H495" i="368"/>
  <c r="G495" i="368"/>
  <c r="J495" i="368" s="1"/>
  <c r="F495" i="368"/>
  <c r="E495" i="368"/>
  <c r="D495" i="368"/>
  <c r="I495" i="368" s="1"/>
  <c r="C495" i="368"/>
  <c r="B495" i="368"/>
  <c r="A495" i="368"/>
  <c r="L494" i="368"/>
  <c r="H494" i="368"/>
  <c r="G494" i="368"/>
  <c r="J494" i="368" s="1"/>
  <c r="F494" i="368"/>
  <c r="E494" i="368"/>
  <c r="D494" i="368"/>
  <c r="I494" i="368" s="1"/>
  <c r="C494" i="368"/>
  <c r="B494" i="368"/>
  <c r="A494" i="368"/>
  <c r="L493" i="368"/>
  <c r="I493" i="368"/>
  <c r="H493" i="368"/>
  <c r="G493" i="368"/>
  <c r="J493" i="368" s="1"/>
  <c r="F493" i="368"/>
  <c r="E493" i="368"/>
  <c r="D493" i="368"/>
  <c r="C493" i="368"/>
  <c r="B493" i="368"/>
  <c r="A493" i="368"/>
  <c r="L492" i="368"/>
  <c r="H492" i="368"/>
  <c r="G492" i="368"/>
  <c r="F492" i="368"/>
  <c r="E492" i="368"/>
  <c r="D492" i="368"/>
  <c r="I492" i="368" s="1"/>
  <c r="C492" i="368"/>
  <c r="B492" i="368"/>
  <c r="A492" i="368"/>
  <c r="L491" i="368"/>
  <c r="H491" i="368"/>
  <c r="G491" i="368"/>
  <c r="J491" i="368" s="1"/>
  <c r="F491" i="368"/>
  <c r="E491" i="368"/>
  <c r="D491" i="368"/>
  <c r="I491" i="368" s="1"/>
  <c r="C491" i="368"/>
  <c r="B491" i="368"/>
  <c r="A491" i="368"/>
  <c r="L490" i="368"/>
  <c r="H490" i="368"/>
  <c r="G490" i="368"/>
  <c r="J490" i="368" s="1"/>
  <c r="F490" i="368"/>
  <c r="E490" i="368"/>
  <c r="D490" i="368"/>
  <c r="I490" i="368" s="1"/>
  <c r="C490" i="368"/>
  <c r="B490" i="368"/>
  <c r="A490" i="368"/>
  <c r="L489" i="368"/>
  <c r="I489" i="368"/>
  <c r="H489" i="368"/>
  <c r="G489" i="368"/>
  <c r="J489" i="368" s="1"/>
  <c r="F489" i="368"/>
  <c r="E489" i="368"/>
  <c r="D489" i="368"/>
  <c r="C489" i="368"/>
  <c r="B489" i="368"/>
  <c r="A489" i="368"/>
  <c r="L488" i="368"/>
  <c r="H488" i="368"/>
  <c r="G488" i="368"/>
  <c r="F488" i="368"/>
  <c r="E488" i="368"/>
  <c r="D488" i="368"/>
  <c r="I488" i="368" s="1"/>
  <c r="C488" i="368"/>
  <c r="B488" i="368"/>
  <c r="A488" i="368"/>
  <c r="L487" i="368"/>
  <c r="H487" i="368"/>
  <c r="G487" i="368"/>
  <c r="J487" i="368" s="1"/>
  <c r="F487" i="368"/>
  <c r="E487" i="368"/>
  <c r="D487" i="368"/>
  <c r="I487" i="368" s="1"/>
  <c r="C487" i="368"/>
  <c r="B487" i="368"/>
  <c r="A487" i="368"/>
  <c r="L486" i="368"/>
  <c r="H486" i="368"/>
  <c r="G486" i="368"/>
  <c r="J486" i="368" s="1"/>
  <c r="F486" i="368"/>
  <c r="E486" i="368"/>
  <c r="D486" i="368"/>
  <c r="I486" i="368" s="1"/>
  <c r="C486" i="368"/>
  <c r="B486" i="368"/>
  <c r="A486" i="368"/>
  <c r="L485" i="368"/>
  <c r="I485" i="368"/>
  <c r="H485" i="368"/>
  <c r="G485" i="368"/>
  <c r="J485" i="368" s="1"/>
  <c r="F485" i="368"/>
  <c r="E485" i="368"/>
  <c r="D485" i="368"/>
  <c r="C485" i="368"/>
  <c r="B485" i="368"/>
  <c r="A485" i="368"/>
  <c r="L484" i="368"/>
  <c r="H484" i="368"/>
  <c r="G484" i="368"/>
  <c r="F484" i="368"/>
  <c r="E484" i="368"/>
  <c r="D484" i="368"/>
  <c r="I484" i="368" s="1"/>
  <c r="C484" i="368"/>
  <c r="B484" i="368"/>
  <c r="A484" i="368"/>
  <c r="L483" i="368"/>
  <c r="H483" i="368"/>
  <c r="G483" i="368"/>
  <c r="J483" i="368" s="1"/>
  <c r="F483" i="368"/>
  <c r="E483" i="368"/>
  <c r="D483" i="368"/>
  <c r="I483" i="368" s="1"/>
  <c r="C483" i="368"/>
  <c r="B483" i="368"/>
  <c r="A483" i="368"/>
  <c r="L482" i="368"/>
  <c r="H482" i="368"/>
  <c r="G482" i="368"/>
  <c r="J482" i="368" s="1"/>
  <c r="F482" i="368"/>
  <c r="E482" i="368"/>
  <c r="D482" i="368"/>
  <c r="I482" i="368" s="1"/>
  <c r="C482" i="368"/>
  <c r="B482" i="368"/>
  <c r="A482" i="368"/>
  <c r="L481" i="368"/>
  <c r="I481" i="368"/>
  <c r="H481" i="368"/>
  <c r="G481" i="368"/>
  <c r="J481" i="368" s="1"/>
  <c r="F481" i="368"/>
  <c r="E481" i="368"/>
  <c r="D481" i="368"/>
  <c r="C481" i="368"/>
  <c r="B481" i="368"/>
  <c r="A481" i="368"/>
  <c r="L480" i="368"/>
  <c r="H480" i="368"/>
  <c r="G480" i="368"/>
  <c r="F480" i="368"/>
  <c r="E480" i="368"/>
  <c r="D480" i="368"/>
  <c r="I480" i="368" s="1"/>
  <c r="C480" i="368"/>
  <c r="B480" i="368"/>
  <c r="A480" i="368"/>
  <c r="L479" i="368"/>
  <c r="H479" i="368"/>
  <c r="G479" i="368"/>
  <c r="J479" i="368" s="1"/>
  <c r="F479" i="368"/>
  <c r="E479" i="368"/>
  <c r="D479" i="368"/>
  <c r="I479" i="368" s="1"/>
  <c r="C479" i="368"/>
  <c r="B479" i="368"/>
  <c r="A479" i="368"/>
  <c r="L478" i="368"/>
  <c r="H478" i="368"/>
  <c r="G478" i="368"/>
  <c r="J478" i="368" s="1"/>
  <c r="F478" i="368"/>
  <c r="E478" i="368"/>
  <c r="D478" i="368"/>
  <c r="I478" i="368" s="1"/>
  <c r="C478" i="368"/>
  <c r="B478" i="368"/>
  <c r="A478" i="368"/>
  <c r="L477" i="368"/>
  <c r="I477" i="368"/>
  <c r="H477" i="368"/>
  <c r="G477" i="368"/>
  <c r="J477" i="368" s="1"/>
  <c r="F477" i="368"/>
  <c r="E477" i="368"/>
  <c r="D477" i="368"/>
  <c r="C477" i="368"/>
  <c r="B477" i="368"/>
  <c r="A477" i="368"/>
  <c r="L476" i="368"/>
  <c r="H476" i="368"/>
  <c r="G476" i="368"/>
  <c r="F476" i="368"/>
  <c r="E476" i="368"/>
  <c r="D476" i="368"/>
  <c r="I476" i="368" s="1"/>
  <c r="C476" i="368"/>
  <c r="B476" i="368"/>
  <c r="A476" i="368"/>
  <c r="L475" i="368"/>
  <c r="H475" i="368"/>
  <c r="G475" i="368"/>
  <c r="J475" i="368" s="1"/>
  <c r="F475" i="368"/>
  <c r="E475" i="368"/>
  <c r="D475" i="368"/>
  <c r="I475" i="368" s="1"/>
  <c r="C475" i="368"/>
  <c r="B475" i="368"/>
  <c r="A475" i="368"/>
  <c r="L474" i="368"/>
  <c r="H474" i="368"/>
  <c r="G474" i="368"/>
  <c r="J474" i="368" s="1"/>
  <c r="F474" i="368"/>
  <c r="E474" i="368"/>
  <c r="D474" i="368"/>
  <c r="I474" i="368" s="1"/>
  <c r="C474" i="368"/>
  <c r="B474" i="368"/>
  <c r="A474" i="368"/>
  <c r="L473" i="368"/>
  <c r="I473" i="368"/>
  <c r="H473" i="368"/>
  <c r="G473" i="368"/>
  <c r="J473" i="368" s="1"/>
  <c r="F473" i="368"/>
  <c r="E473" i="368"/>
  <c r="D473" i="368"/>
  <c r="C473" i="368"/>
  <c r="B473" i="368"/>
  <c r="A473" i="368"/>
  <c r="L472" i="368"/>
  <c r="H472" i="368"/>
  <c r="G472" i="368"/>
  <c r="F472" i="368"/>
  <c r="E472" i="368"/>
  <c r="D472" i="368"/>
  <c r="I472" i="368" s="1"/>
  <c r="C472" i="368"/>
  <c r="B472" i="368"/>
  <c r="A472" i="368"/>
  <c r="L471" i="368"/>
  <c r="H471" i="368"/>
  <c r="G471" i="368"/>
  <c r="J471" i="368" s="1"/>
  <c r="F471" i="368"/>
  <c r="E471" i="368"/>
  <c r="D471" i="368"/>
  <c r="I471" i="368" s="1"/>
  <c r="C471" i="368"/>
  <c r="B471" i="368"/>
  <c r="A471" i="368"/>
  <c r="L470" i="368"/>
  <c r="H470" i="368"/>
  <c r="G470" i="368"/>
  <c r="J470" i="368" s="1"/>
  <c r="F470" i="368"/>
  <c r="E470" i="368"/>
  <c r="D470" i="368"/>
  <c r="I470" i="368" s="1"/>
  <c r="C470" i="368"/>
  <c r="B470" i="368"/>
  <c r="A470" i="368"/>
  <c r="L469" i="368"/>
  <c r="I469" i="368"/>
  <c r="H469" i="368"/>
  <c r="G469" i="368"/>
  <c r="J469" i="368" s="1"/>
  <c r="F469" i="368"/>
  <c r="E469" i="368"/>
  <c r="D469" i="368"/>
  <c r="C469" i="368"/>
  <c r="B469" i="368"/>
  <c r="A469" i="368"/>
  <c r="L468" i="368"/>
  <c r="H468" i="368"/>
  <c r="G468" i="368"/>
  <c r="F468" i="368"/>
  <c r="E468" i="368"/>
  <c r="D468" i="368"/>
  <c r="I468" i="368" s="1"/>
  <c r="C468" i="368"/>
  <c r="B468" i="368"/>
  <c r="A468" i="368"/>
  <c r="L467" i="368"/>
  <c r="H467" i="368"/>
  <c r="G467" i="368"/>
  <c r="J467" i="368" s="1"/>
  <c r="F467" i="368"/>
  <c r="E467" i="368"/>
  <c r="D467" i="368"/>
  <c r="I467" i="368" s="1"/>
  <c r="C467" i="368"/>
  <c r="B467" i="368"/>
  <c r="A467" i="368"/>
  <c r="L466" i="368"/>
  <c r="H466" i="368"/>
  <c r="G466" i="368"/>
  <c r="J466" i="368" s="1"/>
  <c r="F466" i="368"/>
  <c r="E466" i="368"/>
  <c r="D466" i="368"/>
  <c r="I466" i="368" s="1"/>
  <c r="C466" i="368"/>
  <c r="B466" i="368"/>
  <c r="A466" i="368"/>
  <c r="L465" i="368"/>
  <c r="I465" i="368"/>
  <c r="H465" i="368"/>
  <c r="G465" i="368"/>
  <c r="J465" i="368" s="1"/>
  <c r="F465" i="368"/>
  <c r="E465" i="368"/>
  <c r="D465" i="368"/>
  <c r="C465" i="368"/>
  <c r="B465" i="368"/>
  <c r="A465" i="368"/>
  <c r="L464" i="368"/>
  <c r="H464" i="368"/>
  <c r="G464" i="368"/>
  <c r="F464" i="368"/>
  <c r="E464" i="368"/>
  <c r="D464" i="368"/>
  <c r="I464" i="368" s="1"/>
  <c r="C464" i="368"/>
  <c r="B464" i="368"/>
  <c r="A464" i="368"/>
  <c r="L463" i="368"/>
  <c r="H463" i="368"/>
  <c r="G463" i="368"/>
  <c r="J463" i="368" s="1"/>
  <c r="F463" i="368"/>
  <c r="E463" i="368"/>
  <c r="D463" i="368"/>
  <c r="I463" i="368" s="1"/>
  <c r="C463" i="368"/>
  <c r="B463" i="368"/>
  <c r="A463" i="368"/>
  <c r="L462" i="368"/>
  <c r="H462" i="368"/>
  <c r="G462" i="368"/>
  <c r="J462" i="368" s="1"/>
  <c r="F462" i="368"/>
  <c r="E462" i="368"/>
  <c r="D462" i="368"/>
  <c r="I462" i="368" s="1"/>
  <c r="C462" i="368"/>
  <c r="B462" i="368"/>
  <c r="A462" i="368"/>
  <c r="L461" i="368"/>
  <c r="I461" i="368"/>
  <c r="H461" i="368"/>
  <c r="G461" i="368"/>
  <c r="J461" i="368" s="1"/>
  <c r="F461" i="368"/>
  <c r="E461" i="368"/>
  <c r="D461" i="368"/>
  <c r="C461" i="368"/>
  <c r="B461" i="368"/>
  <c r="A461" i="368"/>
  <c r="L460" i="368"/>
  <c r="H460" i="368"/>
  <c r="G460" i="368"/>
  <c r="F460" i="368"/>
  <c r="E460" i="368"/>
  <c r="D460" i="368"/>
  <c r="I460" i="368" s="1"/>
  <c r="C460" i="368"/>
  <c r="B460" i="368"/>
  <c r="A460" i="368"/>
  <c r="L459" i="368"/>
  <c r="H459" i="368"/>
  <c r="G459" i="368"/>
  <c r="J459" i="368" s="1"/>
  <c r="F459" i="368"/>
  <c r="E459" i="368"/>
  <c r="D459" i="368"/>
  <c r="I459" i="368" s="1"/>
  <c r="C459" i="368"/>
  <c r="B459" i="368"/>
  <c r="A459" i="368"/>
  <c r="L458" i="368"/>
  <c r="H458" i="368"/>
  <c r="G458" i="368"/>
  <c r="J458" i="368" s="1"/>
  <c r="F458" i="368"/>
  <c r="E458" i="368"/>
  <c r="D458" i="368"/>
  <c r="I458" i="368" s="1"/>
  <c r="C458" i="368"/>
  <c r="B458" i="368"/>
  <c r="A458" i="368"/>
  <c r="L457" i="368"/>
  <c r="I457" i="368"/>
  <c r="H457" i="368"/>
  <c r="G457" i="368"/>
  <c r="J457" i="368" s="1"/>
  <c r="F457" i="368"/>
  <c r="E457" i="368"/>
  <c r="D457" i="368"/>
  <c r="C457" i="368"/>
  <c r="B457" i="368"/>
  <c r="A457" i="368"/>
  <c r="L456" i="368"/>
  <c r="H456" i="368"/>
  <c r="G456" i="368"/>
  <c r="F456" i="368"/>
  <c r="E456" i="368"/>
  <c r="D456" i="368"/>
  <c r="I456" i="368" s="1"/>
  <c r="C456" i="368"/>
  <c r="B456" i="368"/>
  <c r="A456" i="368"/>
  <c r="L455" i="368"/>
  <c r="H455" i="368"/>
  <c r="G455" i="368"/>
  <c r="J455" i="368" s="1"/>
  <c r="F455" i="368"/>
  <c r="E455" i="368"/>
  <c r="D455" i="368"/>
  <c r="I455" i="368" s="1"/>
  <c r="C455" i="368"/>
  <c r="B455" i="368"/>
  <c r="A455" i="368"/>
  <c r="L454" i="368"/>
  <c r="H454" i="368"/>
  <c r="G454" i="368"/>
  <c r="J454" i="368" s="1"/>
  <c r="F454" i="368"/>
  <c r="E454" i="368"/>
  <c r="D454" i="368"/>
  <c r="I454" i="368" s="1"/>
  <c r="C454" i="368"/>
  <c r="B454" i="368"/>
  <c r="A454" i="368"/>
  <c r="L453" i="368"/>
  <c r="I453" i="368"/>
  <c r="H453" i="368"/>
  <c r="G453" i="368"/>
  <c r="J453" i="368" s="1"/>
  <c r="F453" i="368"/>
  <c r="E453" i="368"/>
  <c r="D453" i="368"/>
  <c r="C453" i="368"/>
  <c r="B453" i="368"/>
  <c r="A453" i="368"/>
  <c r="L452" i="368"/>
  <c r="H452" i="368"/>
  <c r="G452" i="368"/>
  <c r="F452" i="368"/>
  <c r="E452" i="368"/>
  <c r="D452" i="368"/>
  <c r="I452" i="368" s="1"/>
  <c r="C452" i="368"/>
  <c r="B452" i="368"/>
  <c r="A452" i="368"/>
  <c r="L451" i="368"/>
  <c r="H451" i="368"/>
  <c r="G451" i="368"/>
  <c r="J451" i="368" s="1"/>
  <c r="F451" i="368"/>
  <c r="E451" i="368"/>
  <c r="D451" i="368"/>
  <c r="I451" i="368" s="1"/>
  <c r="C451" i="368"/>
  <c r="B451" i="368"/>
  <c r="A451" i="368"/>
  <c r="L450" i="368"/>
  <c r="H450" i="368"/>
  <c r="G450" i="368"/>
  <c r="J450" i="368" s="1"/>
  <c r="F450" i="368"/>
  <c r="E450" i="368"/>
  <c r="D450" i="368"/>
  <c r="I450" i="368" s="1"/>
  <c r="C450" i="368"/>
  <c r="B450" i="368"/>
  <c r="A450" i="368"/>
  <c r="L449" i="368"/>
  <c r="I449" i="368"/>
  <c r="H449" i="368"/>
  <c r="G449" i="368"/>
  <c r="J449" i="368" s="1"/>
  <c r="F449" i="368"/>
  <c r="E449" i="368"/>
  <c r="D449" i="368"/>
  <c r="C449" i="368"/>
  <c r="B449" i="368"/>
  <c r="A449" i="368"/>
  <c r="L448" i="368"/>
  <c r="H448" i="368"/>
  <c r="G448" i="368"/>
  <c r="F448" i="368"/>
  <c r="E448" i="368"/>
  <c r="D448" i="368"/>
  <c r="I448" i="368" s="1"/>
  <c r="C448" i="368"/>
  <c r="B448" i="368"/>
  <c r="A448" i="368"/>
  <c r="L447" i="368"/>
  <c r="H447" i="368"/>
  <c r="G447" i="368"/>
  <c r="J447" i="368" s="1"/>
  <c r="F447" i="368"/>
  <c r="E447" i="368"/>
  <c r="D447" i="368"/>
  <c r="I447" i="368" s="1"/>
  <c r="C447" i="368"/>
  <c r="B447" i="368"/>
  <c r="A447" i="368"/>
  <c r="L446" i="368"/>
  <c r="H446" i="368"/>
  <c r="G446" i="368"/>
  <c r="J446" i="368" s="1"/>
  <c r="F446" i="368"/>
  <c r="E446" i="368"/>
  <c r="D446" i="368"/>
  <c r="I446" i="368" s="1"/>
  <c r="C446" i="368"/>
  <c r="B446" i="368"/>
  <c r="A446" i="368"/>
  <c r="L445" i="368"/>
  <c r="I445" i="368"/>
  <c r="H445" i="368"/>
  <c r="G445" i="368"/>
  <c r="J445" i="368" s="1"/>
  <c r="F445" i="368"/>
  <c r="E445" i="368"/>
  <c r="D445" i="368"/>
  <c r="C445" i="368"/>
  <c r="B445" i="368"/>
  <c r="A445" i="368"/>
  <c r="L444" i="368"/>
  <c r="H444" i="368"/>
  <c r="G444" i="368"/>
  <c r="F444" i="368"/>
  <c r="E444" i="368"/>
  <c r="D444" i="368"/>
  <c r="I444" i="368" s="1"/>
  <c r="C444" i="368"/>
  <c r="B444" i="368"/>
  <c r="A444" i="368"/>
  <c r="L443" i="368"/>
  <c r="H443" i="368"/>
  <c r="G443" i="368"/>
  <c r="J443" i="368" s="1"/>
  <c r="F443" i="368"/>
  <c r="E443" i="368"/>
  <c r="D443" i="368"/>
  <c r="I443" i="368" s="1"/>
  <c r="C443" i="368"/>
  <c r="B443" i="368"/>
  <c r="A443" i="368"/>
  <c r="L442" i="368"/>
  <c r="H442" i="368"/>
  <c r="G442" i="368"/>
  <c r="J442" i="368" s="1"/>
  <c r="F442" i="368"/>
  <c r="E442" i="368"/>
  <c r="D442" i="368"/>
  <c r="I442" i="368" s="1"/>
  <c r="C442" i="368"/>
  <c r="B442" i="368"/>
  <c r="A442" i="368"/>
  <c r="L441" i="368"/>
  <c r="I441" i="368"/>
  <c r="H441" i="368"/>
  <c r="G441" i="368"/>
  <c r="J441" i="368" s="1"/>
  <c r="F441" i="368"/>
  <c r="E441" i="368"/>
  <c r="D441" i="368"/>
  <c r="C441" i="368"/>
  <c r="B441" i="368"/>
  <c r="A441" i="368"/>
  <c r="L440" i="368"/>
  <c r="H440" i="368"/>
  <c r="G440" i="368"/>
  <c r="F440" i="368"/>
  <c r="E440" i="368"/>
  <c r="D440" i="368"/>
  <c r="I440" i="368" s="1"/>
  <c r="C440" i="368"/>
  <c r="B440" i="368"/>
  <c r="A440" i="368"/>
  <c r="L439" i="368"/>
  <c r="H439" i="368"/>
  <c r="G439" i="368"/>
  <c r="J439" i="368" s="1"/>
  <c r="F439" i="368"/>
  <c r="E439" i="368"/>
  <c r="D439" i="368"/>
  <c r="I439" i="368" s="1"/>
  <c r="C439" i="368"/>
  <c r="B439" i="368"/>
  <c r="A439" i="368"/>
  <c r="L438" i="368"/>
  <c r="H438" i="368"/>
  <c r="G438" i="368"/>
  <c r="J438" i="368" s="1"/>
  <c r="F438" i="368"/>
  <c r="E438" i="368"/>
  <c r="D438" i="368"/>
  <c r="I438" i="368" s="1"/>
  <c r="C438" i="368"/>
  <c r="B438" i="368"/>
  <c r="A438" i="368"/>
  <c r="L437" i="368"/>
  <c r="I437" i="368"/>
  <c r="H437" i="368"/>
  <c r="G437" i="368"/>
  <c r="J437" i="368" s="1"/>
  <c r="F437" i="368"/>
  <c r="E437" i="368"/>
  <c r="D437" i="368"/>
  <c r="C437" i="368"/>
  <c r="B437" i="368"/>
  <c r="A437" i="368"/>
  <c r="L436" i="368"/>
  <c r="H436" i="368"/>
  <c r="G436" i="368"/>
  <c r="F436" i="368"/>
  <c r="E436" i="368"/>
  <c r="D436" i="368"/>
  <c r="I436" i="368" s="1"/>
  <c r="C436" i="368"/>
  <c r="B436" i="368"/>
  <c r="A436" i="368"/>
  <c r="L435" i="368"/>
  <c r="H435" i="368"/>
  <c r="G435" i="368"/>
  <c r="J435" i="368" s="1"/>
  <c r="F435" i="368"/>
  <c r="E435" i="368"/>
  <c r="D435" i="368"/>
  <c r="I435" i="368" s="1"/>
  <c r="C435" i="368"/>
  <c r="B435" i="368"/>
  <c r="A435" i="368"/>
  <c r="L434" i="368"/>
  <c r="H434" i="368"/>
  <c r="G434" i="368"/>
  <c r="J434" i="368" s="1"/>
  <c r="F434" i="368"/>
  <c r="E434" i="368"/>
  <c r="D434" i="368"/>
  <c r="I434" i="368" s="1"/>
  <c r="C434" i="368"/>
  <c r="B434" i="368"/>
  <c r="A434" i="368"/>
  <c r="L433" i="368"/>
  <c r="I433" i="368"/>
  <c r="H433" i="368"/>
  <c r="G433" i="368"/>
  <c r="J433" i="368" s="1"/>
  <c r="F433" i="368"/>
  <c r="E433" i="368"/>
  <c r="D433" i="368"/>
  <c r="C433" i="368"/>
  <c r="B433" i="368"/>
  <c r="A433" i="368"/>
  <c r="L432" i="368"/>
  <c r="H432" i="368"/>
  <c r="G432" i="368"/>
  <c r="F432" i="368"/>
  <c r="E432" i="368"/>
  <c r="D432" i="368"/>
  <c r="I432" i="368" s="1"/>
  <c r="C432" i="368"/>
  <c r="B432" i="368"/>
  <c r="A432" i="368"/>
  <c r="L431" i="368"/>
  <c r="H431" i="368"/>
  <c r="G431" i="368"/>
  <c r="J431" i="368" s="1"/>
  <c r="F431" i="368"/>
  <c r="E431" i="368"/>
  <c r="D431" i="368"/>
  <c r="I431" i="368" s="1"/>
  <c r="C431" i="368"/>
  <c r="B431" i="368"/>
  <c r="A431" i="368"/>
  <c r="L430" i="368"/>
  <c r="H430" i="368"/>
  <c r="G430" i="368"/>
  <c r="J430" i="368" s="1"/>
  <c r="F430" i="368"/>
  <c r="E430" i="368"/>
  <c r="D430" i="368"/>
  <c r="I430" i="368" s="1"/>
  <c r="C430" i="368"/>
  <c r="B430" i="368"/>
  <c r="A430" i="368"/>
  <c r="L429" i="368"/>
  <c r="I429" i="368"/>
  <c r="H429" i="368"/>
  <c r="G429" i="368"/>
  <c r="J429" i="368" s="1"/>
  <c r="F429" i="368"/>
  <c r="E429" i="368"/>
  <c r="D429" i="368"/>
  <c r="C429" i="368"/>
  <c r="B429" i="368"/>
  <c r="A429" i="368"/>
  <c r="L428" i="368"/>
  <c r="H428" i="368"/>
  <c r="G428" i="368"/>
  <c r="F428" i="368"/>
  <c r="E428" i="368"/>
  <c r="D428" i="368"/>
  <c r="I428" i="368" s="1"/>
  <c r="C428" i="368"/>
  <c r="B428" i="368"/>
  <c r="A428" i="368"/>
  <c r="L427" i="368"/>
  <c r="H427" i="368"/>
  <c r="G427" i="368"/>
  <c r="J427" i="368" s="1"/>
  <c r="F427" i="368"/>
  <c r="E427" i="368"/>
  <c r="D427" i="368"/>
  <c r="I427" i="368" s="1"/>
  <c r="C427" i="368"/>
  <c r="B427" i="368"/>
  <c r="A427" i="368"/>
  <c r="L426" i="368"/>
  <c r="H426" i="368"/>
  <c r="G426" i="368"/>
  <c r="J426" i="368" s="1"/>
  <c r="F426" i="368"/>
  <c r="E426" i="368"/>
  <c r="D426" i="368"/>
  <c r="I426" i="368" s="1"/>
  <c r="C426" i="368"/>
  <c r="B426" i="368"/>
  <c r="A426" i="368"/>
  <c r="L425" i="368"/>
  <c r="I425" i="368"/>
  <c r="H425" i="368"/>
  <c r="G425" i="368"/>
  <c r="J425" i="368" s="1"/>
  <c r="F425" i="368"/>
  <c r="E425" i="368"/>
  <c r="D425" i="368"/>
  <c r="C425" i="368"/>
  <c r="B425" i="368"/>
  <c r="A425" i="368"/>
  <c r="L424" i="368"/>
  <c r="H424" i="368"/>
  <c r="G424" i="368"/>
  <c r="F424" i="368"/>
  <c r="E424" i="368"/>
  <c r="D424" i="368"/>
  <c r="I424" i="368" s="1"/>
  <c r="C424" i="368"/>
  <c r="B424" i="368"/>
  <c r="A424" i="368"/>
  <c r="L423" i="368"/>
  <c r="H423" i="368"/>
  <c r="G423" i="368"/>
  <c r="J423" i="368" s="1"/>
  <c r="F423" i="368"/>
  <c r="E423" i="368"/>
  <c r="D423" i="368"/>
  <c r="I423" i="368" s="1"/>
  <c r="C423" i="368"/>
  <c r="B423" i="368"/>
  <c r="A423" i="368"/>
  <c r="L422" i="368"/>
  <c r="H422" i="368"/>
  <c r="G422" i="368"/>
  <c r="J422" i="368" s="1"/>
  <c r="F422" i="368"/>
  <c r="E422" i="368"/>
  <c r="D422" i="368"/>
  <c r="I422" i="368" s="1"/>
  <c r="C422" i="368"/>
  <c r="B422" i="368"/>
  <c r="A422" i="368"/>
  <c r="L421" i="368"/>
  <c r="I421" i="368"/>
  <c r="H421" i="368"/>
  <c r="G421" i="368"/>
  <c r="J421" i="368" s="1"/>
  <c r="F421" i="368"/>
  <c r="E421" i="368"/>
  <c r="D421" i="368"/>
  <c r="C421" i="368"/>
  <c r="B421" i="368"/>
  <c r="A421" i="368"/>
  <c r="L420" i="368"/>
  <c r="H420" i="368"/>
  <c r="G420" i="368"/>
  <c r="F420" i="368"/>
  <c r="E420" i="368"/>
  <c r="D420" i="368"/>
  <c r="I420" i="368" s="1"/>
  <c r="C420" i="368"/>
  <c r="B420" i="368"/>
  <c r="A420" i="368"/>
  <c r="L419" i="368"/>
  <c r="H419" i="368"/>
  <c r="G419" i="368"/>
  <c r="J419" i="368" s="1"/>
  <c r="F419" i="368"/>
  <c r="E419" i="368"/>
  <c r="D419" i="368"/>
  <c r="I419" i="368" s="1"/>
  <c r="C419" i="368"/>
  <c r="B419" i="368"/>
  <c r="A419" i="368"/>
  <c r="L418" i="368"/>
  <c r="H418" i="368"/>
  <c r="G418" i="368"/>
  <c r="J418" i="368" s="1"/>
  <c r="F418" i="368"/>
  <c r="E418" i="368"/>
  <c r="D418" i="368"/>
  <c r="I418" i="368" s="1"/>
  <c r="C418" i="368"/>
  <c r="B418" i="368"/>
  <c r="A418" i="368"/>
  <c r="L417" i="368"/>
  <c r="I417" i="368"/>
  <c r="H417" i="368"/>
  <c r="G417" i="368"/>
  <c r="J417" i="368" s="1"/>
  <c r="F417" i="368"/>
  <c r="E417" i="368"/>
  <c r="D417" i="368"/>
  <c r="C417" i="368"/>
  <c r="B417" i="368"/>
  <c r="A417" i="368"/>
  <c r="L416" i="368"/>
  <c r="H416" i="368"/>
  <c r="G416" i="368"/>
  <c r="F416" i="368"/>
  <c r="E416" i="368"/>
  <c r="D416" i="368"/>
  <c r="I416" i="368" s="1"/>
  <c r="C416" i="368"/>
  <c r="B416" i="368"/>
  <c r="A416" i="368"/>
  <c r="L415" i="368"/>
  <c r="H415" i="368"/>
  <c r="G415" i="368"/>
  <c r="J415" i="368" s="1"/>
  <c r="F415" i="368"/>
  <c r="E415" i="368"/>
  <c r="D415" i="368"/>
  <c r="I415" i="368" s="1"/>
  <c r="C415" i="368"/>
  <c r="B415" i="368"/>
  <c r="A415" i="368"/>
  <c r="L414" i="368"/>
  <c r="H414" i="368"/>
  <c r="G414" i="368"/>
  <c r="J414" i="368" s="1"/>
  <c r="F414" i="368"/>
  <c r="E414" i="368"/>
  <c r="D414" i="368"/>
  <c r="I414" i="368" s="1"/>
  <c r="C414" i="368"/>
  <c r="B414" i="368"/>
  <c r="A414" i="368"/>
  <c r="L413" i="368"/>
  <c r="I413" i="368"/>
  <c r="H413" i="368"/>
  <c r="G413" i="368"/>
  <c r="J413" i="368" s="1"/>
  <c r="F413" i="368"/>
  <c r="E413" i="368"/>
  <c r="D413" i="368"/>
  <c r="C413" i="368"/>
  <c r="B413" i="368"/>
  <c r="A413" i="368"/>
  <c r="L412" i="368"/>
  <c r="H412" i="368"/>
  <c r="G412" i="368"/>
  <c r="F412" i="368"/>
  <c r="E412" i="368"/>
  <c r="D412" i="368"/>
  <c r="I412" i="368" s="1"/>
  <c r="C412" i="368"/>
  <c r="B412" i="368"/>
  <c r="A412" i="368"/>
  <c r="L411" i="368"/>
  <c r="H411" i="368"/>
  <c r="G411" i="368"/>
  <c r="J411" i="368" s="1"/>
  <c r="F411" i="368"/>
  <c r="E411" i="368"/>
  <c r="D411" i="368"/>
  <c r="I411" i="368" s="1"/>
  <c r="C411" i="368"/>
  <c r="B411" i="368"/>
  <c r="A411" i="368"/>
  <c r="L410" i="368"/>
  <c r="H410" i="368"/>
  <c r="G410" i="368"/>
  <c r="J410" i="368" s="1"/>
  <c r="F410" i="368"/>
  <c r="E410" i="368"/>
  <c r="D410" i="368"/>
  <c r="I410" i="368" s="1"/>
  <c r="C410" i="368"/>
  <c r="B410" i="368"/>
  <c r="A410" i="368"/>
  <c r="L409" i="368"/>
  <c r="I409" i="368"/>
  <c r="H409" i="368"/>
  <c r="G409" i="368"/>
  <c r="J409" i="368" s="1"/>
  <c r="F409" i="368"/>
  <c r="E409" i="368"/>
  <c r="D409" i="368"/>
  <c r="C409" i="368"/>
  <c r="B409" i="368"/>
  <c r="A409" i="368"/>
  <c r="L408" i="368"/>
  <c r="H408" i="368"/>
  <c r="G408" i="368"/>
  <c r="F408" i="368"/>
  <c r="E408" i="368"/>
  <c r="D408" i="368"/>
  <c r="I408" i="368" s="1"/>
  <c r="C408" i="368"/>
  <c r="B408" i="368"/>
  <c r="A408" i="368"/>
  <c r="L407" i="368"/>
  <c r="H407" i="368"/>
  <c r="G407" i="368"/>
  <c r="J407" i="368" s="1"/>
  <c r="F407" i="368"/>
  <c r="E407" i="368"/>
  <c r="D407" i="368"/>
  <c r="I407" i="368" s="1"/>
  <c r="C407" i="368"/>
  <c r="B407" i="368"/>
  <c r="A407" i="368"/>
  <c r="L406" i="368"/>
  <c r="H406" i="368"/>
  <c r="G406" i="368"/>
  <c r="J406" i="368" s="1"/>
  <c r="F406" i="368"/>
  <c r="E406" i="368"/>
  <c r="D406" i="368"/>
  <c r="I406" i="368" s="1"/>
  <c r="C406" i="368"/>
  <c r="B406" i="368"/>
  <c r="A406" i="368"/>
  <c r="L405" i="368"/>
  <c r="I405" i="368"/>
  <c r="H405" i="368"/>
  <c r="G405" i="368"/>
  <c r="J405" i="368" s="1"/>
  <c r="F405" i="368"/>
  <c r="E405" i="368"/>
  <c r="D405" i="368"/>
  <c r="C405" i="368"/>
  <c r="B405" i="368"/>
  <c r="A405" i="368"/>
  <c r="L404" i="368"/>
  <c r="H404" i="368"/>
  <c r="G404" i="368"/>
  <c r="F404" i="368"/>
  <c r="E404" i="368"/>
  <c r="D404" i="368"/>
  <c r="I404" i="368" s="1"/>
  <c r="C404" i="368"/>
  <c r="B404" i="368"/>
  <c r="A404" i="368"/>
  <c r="L403" i="368"/>
  <c r="H403" i="368"/>
  <c r="G403" i="368"/>
  <c r="J403" i="368" s="1"/>
  <c r="F403" i="368"/>
  <c r="E403" i="368"/>
  <c r="D403" i="368"/>
  <c r="I403" i="368" s="1"/>
  <c r="C403" i="368"/>
  <c r="B403" i="368"/>
  <c r="A403" i="368"/>
  <c r="L402" i="368"/>
  <c r="H402" i="368"/>
  <c r="G402" i="368"/>
  <c r="J402" i="368" s="1"/>
  <c r="F402" i="368"/>
  <c r="E402" i="368"/>
  <c r="D402" i="368"/>
  <c r="I402" i="368" s="1"/>
  <c r="C402" i="368"/>
  <c r="B402" i="368"/>
  <c r="A402" i="368"/>
  <c r="L401" i="368"/>
  <c r="I401" i="368"/>
  <c r="H401" i="368"/>
  <c r="G401" i="368"/>
  <c r="J401" i="368" s="1"/>
  <c r="F401" i="368"/>
  <c r="E401" i="368"/>
  <c r="D401" i="368"/>
  <c r="C401" i="368"/>
  <c r="B401" i="368"/>
  <c r="A401" i="368"/>
  <c r="L400" i="368"/>
  <c r="H400" i="368"/>
  <c r="G400" i="368"/>
  <c r="F400" i="368"/>
  <c r="E400" i="368"/>
  <c r="D400" i="368"/>
  <c r="I400" i="368" s="1"/>
  <c r="C400" i="368"/>
  <c r="B400" i="368"/>
  <c r="A400" i="368"/>
  <c r="L399" i="368"/>
  <c r="H399" i="368"/>
  <c r="G399" i="368"/>
  <c r="J399" i="368" s="1"/>
  <c r="F399" i="368"/>
  <c r="E399" i="368"/>
  <c r="D399" i="368"/>
  <c r="I399" i="368" s="1"/>
  <c r="C399" i="368"/>
  <c r="B399" i="368"/>
  <c r="A399" i="368"/>
  <c r="L398" i="368"/>
  <c r="H398" i="368"/>
  <c r="G398" i="368"/>
  <c r="J398" i="368" s="1"/>
  <c r="F398" i="368"/>
  <c r="E398" i="368"/>
  <c r="D398" i="368"/>
  <c r="I398" i="368" s="1"/>
  <c r="C398" i="368"/>
  <c r="B398" i="368"/>
  <c r="A398" i="368"/>
  <c r="L397" i="368"/>
  <c r="I397" i="368"/>
  <c r="H397" i="368"/>
  <c r="G397" i="368"/>
  <c r="J397" i="368" s="1"/>
  <c r="F397" i="368"/>
  <c r="E397" i="368"/>
  <c r="D397" i="368"/>
  <c r="C397" i="368"/>
  <c r="B397" i="368"/>
  <c r="A397" i="368"/>
  <c r="L396" i="368"/>
  <c r="H396" i="368"/>
  <c r="G396" i="368"/>
  <c r="F396" i="368"/>
  <c r="E396" i="368"/>
  <c r="D396" i="368"/>
  <c r="I396" i="368" s="1"/>
  <c r="C396" i="368"/>
  <c r="B396" i="368"/>
  <c r="A396" i="368"/>
  <c r="L395" i="368"/>
  <c r="H395" i="368"/>
  <c r="G395" i="368"/>
  <c r="J395" i="368" s="1"/>
  <c r="F395" i="368"/>
  <c r="E395" i="368"/>
  <c r="D395" i="368"/>
  <c r="I395" i="368" s="1"/>
  <c r="C395" i="368"/>
  <c r="B395" i="368"/>
  <c r="A395" i="368"/>
  <c r="L394" i="368"/>
  <c r="H394" i="368"/>
  <c r="G394" i="368"/>
  <c r="J394" i="368" s="1"/>
  <c r="F394" i="368"/>
  <c r="E394" i="368"/>
  <c r="D394" i="368"/>
  <c r="I394" i="368" s="1"/>
  <c r="C394" i="368"/>
  <c r="B394" i="368"/>
  <c r="A394" i="368"/>
  <c r="L393" i="368"/>
  <c r="I393" i="368"/>
  <c r="H393" i="368"/>
  <c r="G393" i="368"/>
  <c r="J393" i="368" s="1"/>
  <c r="F393" i="368"/>
  <c r="E393" i="368"/>
  <c r="D393" i="368"/>
  <c r="C393" i="368"/>
  <c r="B393" i="368"/>
  <c r="A393" i="368"/>
  <c r="L392" i="368"/>
  <c r="H392" i="368"/>
  <c r="G392" i="368"/>
  <c r="F392" i="368"/>
  <c r="E392" i="368"/>
  <c r="D392" i="368"/>
  <c r="I392" i="368" s="1"/>
  <c r="C392" i="368"/>
  <c r="B392" i="368"/>
  <c r="A392" i="368"/>
  <c r="L391" i="368"/>
  <c r="H391" i="368"/>
  <c r="G391" i="368"/>
  <c r="J391" i="368" s="1"/>
  <c r="F391" i="368"/>
  <c r="E391" i="368"/>
  <c r="D391" i="368"/>
  <c r="I391" i="368" s="1"/>
  <c r="C391" i="368"/>
  <c r="B391" i="368"/>
  <c r="A391" i="368"/>
  <c r="L390" i="368"/>
  <c r="H390" i="368"/>
  <c r="G390" i="368"/>
  <c r="J390" i="368" s="1"/>
  <c r="F390" i="368"/>
  <c r="E390" i="368"/>
  <c r="D390" i="368"/>
  <c r="I390" i="368" s="1"/>
  <c r="C390" i="368"/>
  <c r="B390" i="368"/>
  <c r="A390" i="368"/>
  <c r="L389" i="368"/>
  <c r="I389" i="368"/>
  <c r="H389" i="368"/>
  <c r="G389" i="368"/>
  <c r="J389" i="368" s="1"/>
  <c r="F389" i="368"/>
  <c r="E389" i="368"/>
  <c r="D389" i="368"/>
  <c r="C389" i="368"/>
  <c r="B389" i="368"/>
  <c r="A389" i="368"/>
  <c r="L388" i="368"/>
  <c r="H388" i="368"/>
  <c r="G388" i="368"/>
  <c r="F388" i="368"/>
  <c r="E388" i="368"/>
  <c r="D388" i="368"/>
  <c r="I388" i="368" s="1"/>
  <c r="C388" i="368"/>
  <c r="B388" i="368"/>
  <c r="A388" i="368"/>
  <c r="L387" i="368"/>
  <c r="H387" i="368"/>
  <c r="G387" i="368"/>
  <c r="J387" i="368" s="1"/>
  <c r="F387" i="368"/>
  <c r="E387" i="368"/>
  <c r="D387" i="368"/>
  <c r="I387" i="368" s="1"/>
  <c r="C387" i="368"/>
  <c r="B387" i="368"/>
  <c r="A387" i="368"/>
  <c r="L386" i="368"/>
  <c r="H386" i="368"/>
  <c r="G386" i="368"/>
  <c r="J386" i="368" s="1"/>
  <c r="F386" i="368"/>
  <c r="E386" i="368"/>
  <c r="D386" i="368"/>
  <c r="I386" i="368" s="1"/>
  <c r="C386" i="368"/>
  <c r="B386" i="368"/>
  <c r="A386" i="368"/>
  <c r="L385" i="368"/>
  <c r="I385" i="368"/>
  <c r="H385" i="368"/>
  <c r="G385" i="368"/>
  <c r="J385" i="368" s="1"/>
  <c r="F385" i="368"/>
  <c r="E385" i="368"/>
  <c r="D385" i="368"/>
  <c r="C385" i="368"/>
  <c r="B385" i="368"/>
  <c r="A385" i="368"/>
  <c r="L384" i="368"/>
  <c r="H384" i="368"/>
  <c r="G384" i="368"/>
  <c r="F384" i="368"/>
  <c r="E384" i="368"/>
  <c r="D384" i="368"/>
  <c r="I384" i="368" s="1"/>
  <c r="C384" i="368"/>
  <c r="B384" i="368"/>
  <c r="A384" i="368"/>
  <c r="L383" i="368"/>
  <c r="H383" i="368"/>
  <c r="G383" i="368"/>
  <c r="J383" i="368" s="1"/>
  <c r="F383" i="368"/>
  <c r="E383" i="368"/>
  <c r="D383" i="368"/>
  <c r="I383" i="368" s="1"/>
  <c r="C383" i="368"/>
  <c r="B383" i="368"/>
  <c r="A383" i="368"/>
  <c r="L382" i="368"/>
  <c r="H382" i="368"/>
  <c r="G382" i="368"/>
  <c r="J382" i="368" s="1"/>
  <c r="F382" i="368"/>
  <c r="E382" i="368"/>
  <c r="D382" i="368"/>
  <c r="I382" i="368" s="1"/>
  <c r="C382" i="368"/>
  <c r="B382" i="368"/>
  <c r="A382" i="368"/>
  <c r="L381" i="368"/>
  <c r="I381" i="368"/>
  <c r="H381" i="368"/>
  <c r="G381" i="368"/>
  <c r="J381" i="368" s="1"/>
  <c r="F381" i="368"/>
  <c r="E381" i="368"/>
  <c r="D381" i="368"/>
  <c r="C381" i="368"/>
  <c r="B381" i="368"/>
  <c r="A381" i="368"/>
  <c r="L380" i="368"/>
  <c r="H380" i="368"/>
  <c r="G380" i="368"/>
  <c r="F380" i="368"/>
  <c r="E380" i="368"/>
  <c r="D380" i="368"/>
  <c r="I380" i="368" s="1"/>
  <c r="C380" i="368"/>
  <c r="B380" i="368"/>
  <c r="A380" i="368"/>
  <c r="L379" i="368"/>
  <c r="H379" i="368"/>
  <c r="G379" i="368"/>
  <c r="J379" i="368" s="1"/>
  <c r="F379" i="368"/>
  <c r="E379" i="368"/>
  <c r="D379" i="368"/>
  <c r="I379" i="368" s="1"/>
  <c r="C379" i="368"/>
  <c r="B379" i="368"/>
  <c r="A379" i="368"/>
  <c r="L378" i="368"/>
  <c r="H378" i="368"/>
  <c r="G378" i="368"/>
  <c r="J378" i="368" s="1"/>
  <c r="F378" i="368"/>
  <c r="E378" i="368"/>
  <c r="D378" i="368"/>
  <c r="I378" i="368" s="1"/>
  <c r="C378" i="368"/>
  <c r="B378" i="368"/>
  <c r="A378" i="368"/>
  <c r="L377" i="368"/>
  <c r="I377" i="368"/>
  <c r="H377" i="368"/>
  <c r="G377" i="368"/>
  <c r="J377" i="368" s="1"/>
  <c r="F377" i="368"/>
  <c r="E377" i="368"/>
  <c r="D377" i="368"/>
  <c r="C377" i="368"/>
  <c r="B377" i="368"/>
  <c r="A377" i="368"/>
  <c r="L376" i="368"/>
  <c r="H376" i="368"/>
  <c r="G376" i="368"/>
  <c r="F376" i="368"/>
  <c r="E376" i="368"/>
  <c r="D376" i="368"/>
  <c r="I376" i="368" s="1"/>
  <c r="C376" i="368"/>
  <c r="B376" i="368"/>
  <c r="A376" i="368"/>
  <c r="L375" i="368"/>
  <c r="H375" i="368"/>
  <c r="G375" i="368"/>
  <c r="J375" i="368" s="1"/>
  <c r="F375" i="368"/>
  <c r="E375" i="368"/>
  <c r="D375" i="368"/>
  <c r="I375" i="368" s="1"/>
  <c r="C375" i="368"/>
  <c r="B375" i="368"/>
  <c r="A375" i="368"/>
  <c r="L374" i="368"/>
  <c r="H374" i="368"/>
  <c r="G374" i="368"/>
  <c r="J374" i="368" s="1"/>
  <c r="F374" i="368"/>
  <c r="E374" i="368"/>
  <c r="D374" i="368"/>
  <c r="I374" i="368" s="1"/>
  <c r="C374" i="368"/>
  <c r="B374" i="368"/>
  <c r="A374" i="368"/>
  <c r="L373" i="368"/>
  <c r="I373" i="368"/>
  <c r="H373" i="368"/>
  <c r="G373" i="368"/>
  <c r="J373" i="368" s="1"/>
  <c r="F373" i="368"/>
  <c r="E373" i="368"/>
  <c r="D373" i="368"/>
  <c r="C373" i="368"/>
  <c r="B373" i="368"/>
  <c r="A373" i="368"/>
  <c r="L372" i="368"/>
  <c r="H372" i="368"/>
  <c r="G372" i="368"/>
  <c r="F372" i="368"/>
  <c r="E372" i="368"/>
  <c r="D372" i="368"/>
  <c r="I372" i="368" s="1"/>
  <c r="C372" i="368"/>
  <c r="B372" i="368"/>
  <c r="A372" i="368"/>
  <c r="L371" i="368"/>
  <c r="H371" i="368"/>
  <c r="G371" i="368"/>
  <c r="J371" i="368" s="1"/>
  <c r="F371" i="368"/>
  <c r="E371" i="368"/>
  <c r="D371" i="368"/>
  <c r="I371" i="368" s="1"/>
  <c r="C371" i="368"/>
  <c r="B371" i="368"/>
  <c r="A371" i="368"/>
  <c r="L370" i="368"/>
  <c r="H370" i="368"/>
  <c r="G370" i="368"/>
  <c r="J370" i="368" s="1"/>
  <c r="F370" i="368"/>
  <c r="E370" i="368"/>
  <c r="D370" i="368"/>
  <c r="I370" i="368" s="1"/>
  <c r="C370" i="368"/>
  <c r="B370" i="368"/>
  <c r="A370" i="368"/>
  <c r="L369" i="368"/>
  <c r="I369" i="368"/>
  <c r="H369" i="368"/>
  <c r="G369" i="368"/>
  <c r="J369" i="368" s="1"/>
  <c r="F369" i="368"/>
  <c r="E369" i="368"/>
  <c r="D369" i="368"/>
  <c r="C369" i="368"/>
  <c r="B369" i="368"/>
  <c r="A369" i="368"/>
  <c r="L368" i="368"/>
  <c r="H368" i="368"/>
  <c r="G368" i="368"/>
  <c r="F368" i="368"/>
  <c r="E368" i="368"/>
  <c r="D368" i="368"/>
  <c r="I368" i="368" s="1"/>
  <c r="C368" i="368"/>
  <c r="B368" i="368"/>
  <c r="A368" i="368"/>
  <c r="L367" i="368"/>
  <c r="H367" i="368"/>
  <c r="G367" i="368"/>
  <c r="J367" i="368" s="1"/>
  <c r="F367" i="368"/>
  <c r="E367" i="368"/>
  <c r="D367" i="368"/>
  <c r="I367" i="368" s="1"/>
  <c r="C367" i="368"/>
  <c r="B367" i="368"/>
  <c r="A367" i="368"/>
  <c r="L366" i="368"/>
  <c r="H366" i="368"/>
  <c r="G366" i="368"/>
  <c r="J366" i="368" s="1"/>
  <c r="F366" i="368"/>
  <c r="E366" i="368"/>
  <c r="D366" i="368"/>
  <c r="I366" i="368" s="1"/>
  <c r="C366" i="368"/>
  <c r="B366" i="368"/>
  <c r="A366" i="368"/>
  <c r="L365" i="368"/>
  <c r="I365" i="368"/>
  <c r="H365" i="368"/>
  <c r="G365" i="368"/>
  <c r="J365" i="368" s="1"/>
  <c r="F365" i="368"/>
  <c r="E365" i="368"/>
  <c r="D365" i="368"/>
  <c r="C365" i="368"/>
  <c r="B365" i="368"/>
  <c r="A365" i="368"/>
  <c r="L364" i="368"/>
  <c r="H364" i="368"/>
  <c r="G364" i="368"/>
  <c r="F364" i="368"/>
  <c r="E364" i="368"/>
  <c r="D364" i="368"/>
  <c r="I364" i="368" s="1"/>
  <c r="C364" i="368"/>
  <c r="B364" i="368"/>
  <c r="A364" i="368"/>
  <c r="L363" i="368"/>
  <c r="H363" i="368"/>
  <c r="G363" i="368"/>
  <c r="J363" i="368" s="1"/>
  <c r="F363" i="368"/>
  <c r="E363" i="368"/>
  <c r="D363" i="368"/>
  <c r="I363" i="368" s="1"/>
  <c r="C363" i="368"/>
  <c r="B363" i="368"/>
  <c r="A363" i="368"/>
  <c r="L362" i="368"/>
  <c r="H362" i="368"/>
  <c r="G362" i="368"/>
  <c r="J362" i="368" s="1"/>
  <c r="F362" i="368"/>
  <c r="E362" i="368"/>
  <c r="D362" i="368"/>
  <c r="I362" i="368" s="1"/>
  <c r="C362" i="368"/>
  <c r="B362" i="368"/>
  <c r="A362" i="368"/>
  <c r="L361" i="368"/>
  <c r="I361" i="368"/>
  <c r="H361" i="368"/>
  <c r="G361" i="368"/>
  <c r="J361" i="368" s="1"/>
  <c r="F361" i="368"/>
  <c r="E361" i="368"/>
  <c r="D361" i="368"/>
  <c r="C361" i="368"/>
  <c r="B361" i="368"/>
  <c r="A361" i="368"/>
  <c r="L360" i="368"/>
  <c r="H360" i="368"/>
  <c r="G360" i="368"/>
  <c r="F360" i="368"/>
  <c r="E360" i="368"/>
  <c r="D360" i="368"/>
  <c r="I360" i="368" s="1"/>
  <c r="C360" i="368"/>
  <c r="B360" i="368"/>
  <c r="A360" i="368"/>
  <c r="L359" i="368"/>
  <c r="H359" i="368"/>
  <c r="G359" i="368"/>
  <c r="J359" i="368" s="1"/>
  <c r="F359" i="368"/>
  <c r="E359" i="368"/>
  <c r="D359" i="368"/>
  <c r="I359" i="368" s="1"/>
  <c r="C359" i="368"/>
  <c r="B359" i="368"/>
  <c r="A359" i="368"/>
  <c r="L358" i="368"/>
  <c r="H358" i="368"/>
  <c r="G358" i="368"/>
  <c r="J358" i="368" s="1"/>
  <c r="F358" i="368"/>
  <c r="E358" i="368"/>
  <c r="D358" i="368"/>
  <c r="I358" i="368" s="1"/>
  <c r="C358" i="368"/>
  <c r="B358" i="368"/>
  <c r="A358" i="368"/>
  <c r="L357" i="368"/>
  <c r="I357" i="368"/>
  <c r="H357" i="368"/>
  <c r="G357" i="368"/>
  <c r="J357" i="368" s="1"/>
  <c r="F357" i="368"/>
  <c r="E357" i="368"/>
  <c r="D357" i="368"/>
  <c r="C357" i="368"/>
  <c r="B357" i="368"/>
  <c r="A357" i="368"/>
  <c r="L356" i="368"/>
  <c r="H356" i="368"/>
  <c r="G356" i="368"/>
  <c r="F356" i="368"/>
  <c r="E356" i="368"/>
  <c r="D356" i="368"/>
  <c r="I356" i="368" s="1"/>
  <c r="C356" i="368"/>
  <c r="B356" i="368"/>
  <c r="A356" i="368"/>
  <c r="L355" i="368"/>
  <c r="H355" i="368"/>
  <c r="G355" i="368"/>
  <c r="J355" i="368" s="1"/>
  <c r="F355" i="368"/>
  <c r="E355" i="368"/>
  <c r="D355" i="368"/>
  <c r="I355" i="368" s="1"/>
  <c r="C355" i="368"/>
  <c r="B355" i="368"/>
  <c r="A355" i="368"/>
  <c r="L354" i="368"/>
  <c r="H354" i="368"/>
  <c r="G354" i="368"/>
  <c r="J354" i="368" s="1"/>
  <c r="F354" i="368"/>
  <c r="E354" i="368"/>
  <c r="D354" i="368"/>
  <c r="I354" i="368" s="1"/>
  <c r="C354" i="368"/>
  <c r="B354" i="368"/>
  <c r="A354" i="368"/>
  <c r="L353" i="368"/>
  <c r="I353" i="368"/>
  <c r="H353" i="368"/>
  <c r="G353" i="368"/>
  <c r="J353" i="368" s="1"/>
  <c r="F353" i="368"/>
  <c r="E353" i="368"/>
  <c r="D353" i="368"/>
  <c r="C353" i="368"/>
  <c r="B353" i="368"/>
  <c r="A353" i="368"/>
  <c r="L352" i="368"/>
  <c r="H352" i="368"/>
  <c r="G352" i="368"/>
  <c r="F352" i="368"/>
  <c r="E352" i="368"/>
  <c r="D352" i="368"/>
  <c r="I352" i="368" s="1"/>
  <c r="C352" i="368"/>
  <c r="B352" i="368"/>
  <c r="A352" i="368"/>
  <c r="L351" i="368"/>
  <c r="H351" i="368"/>
  <c r="G351" i="368"/>
  <c r="J351" i="368" s="1"/>
  <c r="F351" i="368"/>
  <c r="E351" i="368"/>
  <c r="D351" i="368"/>
  <c r="I351" i="368" s="1"/>
  <c r="C351" i="368"/>
  <c r="B351" i="368"/>
  <c r="A351" i="368"/>
  <c r="L350" i="368"/>
  <c r="H350" i="368"/>
  <c r="G350" i="368"/>
  <c r="J350" i="368" s="1"/>
  <c r="F350" i="368"/>
  <c r="E350" i="368"/>
  <c r="D350" i="368"/>
  <c r="I350" i="368" s="1"/>
  <c r="C350" i="368"/>
  <c r="B350" i="368"/>
  <c r="A350" i="368"/>
  <c r="L349" i="368"/>
  <c r="I349" i="368"/>
  <c r="H349" i="368"/>
  <c r="G349" i="368"/>
  <c r="J349" i="368" s="1"/>
  <c r="F349" i="368"/>
  <c r="E349" i="368"/>
  <c r="D349" i="368"/>
  <c r="C349" i="368"/>
  <c r="B349" i="368"/>
  <c r="A349" i="368"/>
  <c r="L348" i="368"/>
  <c r="H348" i="368"/>
  <c r="G348" i="368"/>
  <c r="F348" i="368"/>
  <c r="E348" i="368"/>
  <c r="D348" i="368"/>
  <c r="I348" i="368" s="1"/>
  <c r="C348" i="368"/>
  <c r="B348" i="368"/>
  <c r="A348" i="368"/>
  <c r="L347" i="368"/>
  <c r="H347" i="368"/>
  <c r="G347" i="368"/>
  <c r="J347" i="368" s="1"/>
  <c r="F347" i="368"/>
  <c r="E347" i="368"/>
  <c r="D347" i="368"/>
  <c r="I347" i="368" s="1"/>
  <c r="C347" i="368"/>
  <c r="B347" i="368"/>
  <c r="A347" i="368"/>
  <c r="L346" i="368"/>
  <c r="H346" i="368"/>
  <c r="G346" i="368"/>
  <c r="J346" i="368" s="1"/>
  <c r="F346" i="368"/>
  <c r="E346" i="368"/>
  <c r="D346" i="368"/>
  <c r="I346" i="368" s="1"/>
  <c r="C346" i="368"/>
  <c r="B346" i="368"/>
  <c r="A346" i="368"/>
  <c r="L345" i="368"/>
  <c r="I345" i="368"/>
  <c r="H345" i="368"/>
  <c r="G345" i="368"/>
  <c r="J345" i="368" s="1"/>
  <c r="F345" i="368"/>
  <c r="E345" i="368"/>
  <c r="D345" i="368"/>
  <c r="C345" i="368"/>
  <c r="B345" i="368"/>
  <c r="A345" i="368"/>
  <c r="L344" i="368"/>
  <c r="H344" i="368"/>
  <c r="G344" i="368"/>
  <c r="F344" i="368"/>
  <c r="E344" i="368"/>
  <c r="D344" i="368"/>
  <c r="I344" i="368" s="1"/>
  <c r="C344" i="368"/>
  <c r="B344" i="368"/>
  <c r="A344" i="368"/>
  <c r="L343" i="368"/>
  <c r="H343" i="368"/>
  <c r="G343" i="368"/>
  <c r="J343" i="368" s="1"/>
  <c r="F343" i="368"/>
  <c r="E343" i="368"/>
  <c r="D343" i="368"/>
  <c r="I343" i="368" s="1"/>
  <c r="C343" i="368"/>
  <c r="B343" i="368"/>
  <c r="A343" i="368"/>
  <c r="L342" i="368"/>
  <c r="H342" i="368"/>
  <c r="G342" i="368"/>
  <c r="J342" i="368" s="1"/>
  <c r="F342" i="368"/>
  <c r="E342" i="368"/>
  <c r="D342" i="368"/>
  <c r="I342" i="368" s="1"/>
  <c r="C342" i="368"/>
  <c r="B342" i="368"/>
  <c r="A342" i="368"/>
  <c r="L341" i="368"/>
  <c r="I341" i="368"/>
  <c r="H341" i="368"/>
  <c r="G341" i="368"/>
  <c r="J341" i="368" s="1"/>
  <c r="F341" i="368"/>
  <c r="E341" i="368"/>
  <c r="D341" i="368"/>
  <c r="C341" i="368"/>
  <c r="B341" i="368"/>
  <c r="A341" i="368"/>
  <c r="L340" i="368"/>
  <c r="H340" i="368"/>
  <c r="G340" i="368"/>
  <c r="F340" i="368"/>
  <c r="E340" i="368"/>
  <c r="D340" i="368"/>
  <c r="I340" i="368" s="1"/>
  <c r="C340" i="368"/>
  <c r="B340" i="368"/>
  <c r="A340" i="368"/>
  <c r="L339" i="368"/>
  <c r="H339" i="368"/>
  <c r="G339" i="368"/>
  <c r="J339" i="368" s="1"/>
  <c r="F339" i="368"/>
  <c r="E339" i="368"/>
  <c r="D339" i="368"/>
  <c r="I339" i="368" s="1"/>
  <c r="C339" i="368"/>
  <c r="B339" i="368"/>
  <c r="A339" i="368"/>
  <c r="L338" i="368"/>
  <c r="H338" i="368"/>
  <c r="G338" i="368"/>
  <c r="J338" i="368" s="1"/>
  <c r="F338" i="368"/>
  <c r="E338" i="368"/>
  <c r="D338" i="368"/>
  <c r="I338" i="368" s="1"/>
  <c r="C338" i="368"/>
  <c r="B338" i="368"/>
  <c r="A338" i="368"/>
  <c r="L337" i="368"/>
  <c r="I337" i="368"/>
  <c r="H337" i="368"/>
  <c r="G337" i="368"/>
  <c r="J337" i="368" s="1"/>
  <c r="F337" i="368"/>
  <c r="E337" i="368"/>
  <c r="D337" i="368"/>
  <c r="C337" i="368"/>
  <c r="B337" i="368"/>
  <c r="A337" i="368"/>
  <c r="L336" i="368"/>
  <c r="H336" i="368"/>
  <c r="G336" i="368"/>
  <c r="F336" i="368"/>
  <c r="E336" i="368"/>
  <c r="D336" i="368"/>
  <c r="I336" i="368" s="1"/>
  <c r="C336" i="368"/>
  <c r="B336" i="368"/>
  <c r="A336" i="368"/>
  <c r="L335" i="368"/>
  <c r="H335" i="368"/>
  <c r="G335" i="368"/>
  <c r="J335" i="368" s="1"/>
  <c r="F335" i="368"/>
  <c r="E335" i="368"/>
  <c r="D335" i="368"/>
  <c r="I335" i="368" s="1"/>
  <c r="C335" i="368"/>
  <c r="B335" i="368"/>
  <c r="A335" i="368"/>
  <c r="L334" i="368"/>
  <c r="H334" i="368"/>
  <c r="G334" i="368"/>
  <c r="J334" i="368" s="1"/>
  <c r="F334" i="368"/>
  <c r="E334" i="368"/>
  <c r="D334" i="368"/>
  <c r="I334" i="368" s="1"/>
  <c r="C334" i="368"/>
  <c r="B334" i="368"/>
  <c r="A334" i="368"/>
  <c r="L333" i="368"/>
  <c r="I333" i="368"/>
  <c r="H333" i="368"/>
  <c r="G333" i="368"/>
  <c r="J333" i="368" s="1"/>
  <c r="F333" i="368"/>
  <c r="E333" i="368"/>
  <c r="D333" i="368"/>
  <c r="C333" i="368"/>
  <c r="B333" i="368"/>
  <c r="A333" i="368"/>
  <c r="L332" i="368"/>
  <c r="H332" i="368"/>
  <c r="G332" i="368"/>
  <c r="F332" i="368"/>
  <c r="E332" i="368"/>
  <c r="D332" i="368"/>
  <c r="I332" i="368" s="1"/>
  <c r="C332" i="368"/>
  <c r="B332" i="368"/>
  <c r="A332" i="368"/>
  <c r="L331" i="368"/>
  <c r="H331" i="368"/>
  <c r="G331" i="368"/>
  <c r="J331" i="368" s="1"/>
  <c r="F331" i="368"/>
  <c r="E331" i="368"/>
  <c r="D331" i="368"/>
  <c r="I331" i="368" s="1"/>
  <c r="C331" i="368"/>
  <c r="B331" i="368"/>
  <c r="A331" i="368"/>
  <c r="L330" i="368"/>
  <c r="H330" i="368"/>
  <c r="G330" i="368"/>
  <c r="J330" i="368" s="1"/>
  <c r="F330" i="368"/>
  <c r="E330" i="368"/>
  <c r="D330" i="368"/>
  <c r="I330" i="368" s="1"/>
  <c r="C330" i="368"/>
  <c r="B330" i="368"/>
  <c r="A330" i="368"/>
  <c r="L329" i="368"/>
  <c r="I329" i="368"/>
  <c r="H329" i="368"/>
  <c r="G329" i="368"/>
  <c r="J329" i="368" s="1"/>
  <c r="F329" i="368"/>
  <c r="E329" i="368"/>
  <c r="D329" i="368"/>
  <c r="C329" i="368"/>
  <c r="B329" i="368"/>
  <c r="A329" i="368"/>
  <c r="L328" i="368"/>
  <c r="H328" i="368"/>
  <c r="G328" i="368"/>
  <c r="F328" i="368"/>
  <c r="E328" i="368"/>
  <c r="D328" i="368"/>
  <c r="I328" i="368" s="1"/>
  <c r="C328" i="368"/>
  <c r="B328" i="368"/>
  <c r="A328" i="368"/>
  <c r="L327" i="368"/>
  <c r="H327" i="368"/>
  <c r="G327" i="368"/>
  <c r="J327" i="368" s="1"/>
  <c r="F327" i="368"/>
  <c r="E327" i="368"/>
  <c r="D327" i="368"/>
  <c r="I327" i="368" s="1"/>
  <c r="C327" i="368"/>
  <c r="B327" i="368"/>
  <c r="A327" i="368"/>
  <c r="L326" i="368"/>
  <c r="H326" i="368"/>
  <c r="G326" i="368"/>
  <c r="J326" i="368" s="1"/>
  <c r="F326" i="368"/>
  <c r="E326" i="368"/>
  <c r="D326" i="368"/>
  <c r="I326" i="368" s="1"/>
  <c r="C326" i="368"/>
  <c r="B326" i="368"/>
  <c r="A326" i="368"/>
  <c r="L325" i="368"/>
  <c r="I325" i="368"/>
  <c r="H325" i="368"/>
  <c r="G325" i="368"/>
  <c r="J325" i="368" s="1"/>
  <c r="F325" i="368"/>
  <c r="E325" i="368"/>
  <c r="D325" i="368"/>
  <c r="C325" i="368"/>
  <c r="B325" i="368"/>
  <c r="A325" i="368"/>
  <c r="L324" i="368"/>
  <c r="H324" i="368"/>
  <c r="G324" i="368"/>
  <c r="F324" i="368"/>
  <c r="E324" i="368"/>
  <c r="D324" i="368"/>
  <c r="I324" i="368" s="1"/>
  <c r="C324" i="368"/>
  <c r="B324" i="368"/>
  <c r="A324" i="368"/>
  <c r="L323" i="368"/>
  <c r="H323" i="368"/>
  <c r="G323" i="368"/>
  <c r="J323" i="368" s="1"/>
  <c r="F323" i="368"/>
  <c r="E323" i="368"/>
  <c r="D323" i="368"/>
  <c r="I323" i="368" s="1"/>
  <c r="C323" i="368"/>
  <c r="B323" i="368"/>
  <c r="A323" i="368"/>
  <c r="L322" i="368"/>
  <c r="H322" i="368"/>
  <c r="G322" i="368"/>
  <c r="J322" i="368" s="1"/>
  <c r="F322" i="368"/>
  <c r="E322" i="368"/>
  <c r="D322" i="368"/>
  <c r="I322" i="368" s="1"/>
  <c r="C322" i="368"/>
  <c r="B322" i="368"/>
  <c r="A322" i="368"/>
  <c r="L321" i="368"/>
  <c r="I321" i="368"/>
  <c r="H321" i="368"/>
  <c r="G321" i="368"/>
  <c r="J321" i="368" s="1"/>
  <c r="F321" i="368"/>
  <c r="E321" i="368"/>
  <c r="D321" i="368"/>
  <c r="C321" i="368"/>
  <c r="B321" i="368"/>
  <c r="A321" i="368"/>
  <c r="L320" i="368"/>
  <c r="H320" i="368"/>
  <c r="G320" i="368"/>
  <c r="F320" i="368"/>
  <c r="E320" i="368"/>
  <c r="D320" i="368"/>
  <c r="I320" i="368" s="1"/>
  <c r="C320" i="368"/>
  <c r="B320" i="368"/>
  <c r="A320" i="368"/>
  <c r="L319" i="368"/>
  <c r="H319" i="368"/>
  <c r="G319" i="368"/>
  <c r="J319" i="368" s="1"/>
  <c r="F319" i="368"/>
  <c r="E319" i="368"/>
  <c r="D319" i="368"/>
  <c r="I319" i="368" s="1"/>
  <c r="C319" i="368"/>
  <c r="B319" i="368"/>
  <c r="A319" i="368"/>
  <c r="L318" i="368"/>
  <c r="H318" i="368"/>
  <c r="G318" i="368"/>
  <c r="J318" i="368" s="1"/>
  <c r="F318" i="368"/>
  <c r="E318" i="368"/>
  <c r="D318" i="368"/>
  <c r="I318" i="368" s="1"/>
  <c r="C318" i="368"/>
  <c r="B318" i="368"/>
  <c r="A318" i="368"/>
  <c r="L317" i="368"/>
  <c r="H317" i="368"/>
  <c r="G317" i="368"/>
  <c r="J317" i="368" s="1"/>
  <c r="F317" i="368"/>
  <c r="E317" i="368"/>
  <c r="D317" i="368"/>
  <c r="I317" i="368" s="1"/>
  <c r="C317" i="368"/>
  <c r="B317" i="368"/>
  <c r="A317" i="368"/>
  <c r="L316" i="368"/>
  <c r="H316" i="368"/>
  <c r="G316" i="368"/>
  <c r="J316" i="368" s="1"/>
  <c r="F316" i="368"/>
  <c r="E316" i="368"/>
  <c r="D316" i="368"/>
  <c r="I316" i="368" s="1"/>
  <c r="C316" i="368"/>
  <c r="B316" i="368"/>
  <c r="A316" i="368"/>
  <c r="L315" i="368"/>
  <c r="H315" i="368"/>
  <c r="G315" i="368"/>
  <c r="J315" i="368" s="1"/>
  <c r="F315" i="368"/>
  <c r="E315" i="368"/>
  <c r="D315" i="368"/>
  <c r="I315" i="368" s="1"/>
  <c r="C315" i="368"/>
  <c r="B315" i="368"/>
  <c r="A315" i="368"/>
  <c r="L314" i="368"/>
  <c r="H314" i="368"/>
  <c r="G314" i="368"/>
  <c r="J314" i="368" s="1"/>
  <c r="F314" i="368"/>
  <c r="E314" i="368"/>
  <c r="D314" i="368"/>
  <c r="I314" i="368" s="1"/>
  <c r="C314" i="368"/>
  <c r="B314" i="368"/>
  <c r="A314" i="368"/>
  <c r="L313" i="368"/>
  <c r="H313" i="368"/>
  <c r="G313" i="368"/>
  <c r="J313" i="368" s="1"/>
  <c r="F313" i="368"/>
  <c r="E313" i="368"/>
  <c r="D313" i="368"/>
  <c r="I313" i="368" s="1"/>
  <c r="C313" i="368"/>
  <c r="B313" i="368"/>
  <c r="A313" i="368"/>
  <c r="L312" i="368"/>
  <c r="H312" i="368"/>
  <c r="G312" i="368"/>
  <c r="J312" i="368" s="1"/>
  <c r="F312" i="368"/>
  <c r="E312" i="368"/>
  <c r="D312" i="368"/>
  <c r="I312" i="368" s="1"/>
  <c r="C312" i="368"/>
  <c r="B312" i="368"/>
  <c r="A312" i="368"/>
  <c r="L311" i="368"/>
  <c r="H311" i="368"/>
  <c r="G311" i="368"/>
  <c r="J311" i="368" s="1"/>
  <c r="F311" i="368"/>
  <c r="E311" i="368"/>
  <c r="D311" i="368"/>
  <c r="I311" i="368" s="1"/>
  <c r="C311" i="368"/>
  <c r="B311" i="368"/>
  <c r="A311" i="368"/>
  <c r="L310" i="368"/>
  <c r="H310" i="368"/>
  <c r="G310" i="368"/>
  <c r="J310" i="368" s="1"/>
  <c r="F310" i="368"/>
  <c r="E310" i="368"/>
  <c r="D310" i="368"/>
  <c r="I310" i="368" s="1"/>
  <c r="C310" i="368"/>
  <c r="B310" i="368"/>
  <c r="A310" i="368"/>
  <c r="L309" i="368"/>
  <c r="H309" i="368"/>
  <c r="G309" i="368"/>
  <c r="J309" i="368" s="1"/>
  <c r="F309" i="368"/>
  <c r="E309" i="368"/>
  <c r="D309" i="368"/>
  <c r="I309" i="368" s="1"/>
  <c r="C309" i="368"/>
  <c r="B309" i="368"/>
  <c r="A309" i="368"/>
  <c r="L308" i="368"/>
  <c r="H308" i="368"/>
  <c r="G308" i="368"/>
  <c r="J308" i="368" s="1"/>
  <c r="F308" i="368"/>
  <c r="E308" i="368"/>
  <c r="D308" i="368"/>
  <c r="I308" i="368" s="1"/>
  <c r="C308" i="368"/>
  <c r="B308" i="368"/>
  <c r="A308" i="368"/>
  <c r="L307" i="368"/>
  <c r="H307" i="368"/>
  <c r="G307" i="368"/>
  <c r="J307" i="368" s="1"/>
  <c r="F307" i="368"/>
  <c r="E307" i="368"/>
  <c r="D307" i="368"/>
  <c r="I307" i="368" s="1"/>
  <c r="C307" i="368"/>
  <c r="B307" i="368"/>
  <c r="A307" i="368"/>
  <c r="L306" i="368"/>
  <c r="H306" i="368"/>
  <c r="G306" i="368"/>
  <c r="J306" i="368" s="1"/>
  <c r="F306" i="368"/>
  <c r="E306" i="368"/>
  <c r="D306" i="368"/>
  <c r="I306" i="368" s="1"/>
  <c r="C306" i="368"/>
  <c r="B306" i="368"/>
  <c r="A306" i="368"/>
  <c r="L305" i="368"/>
  <c r="H305" i="368"/>
  <c r="G305" i="368"/>
  <c r="J305" i="368" s="1"/>
  <c r="F305" i="368"/>
  <c r="E305" i="368"/>
  <c r="D305" i="368"/>
  <c r="I305" i="368" s="1"/>
  <c r="C305" i="368"/>
  <c r="B305" i="368"/>
  <c r="A305" i="368"/>
  <c r="L304" i="368"/>
  <c r="H304" i="368"/>
  <c r="G304" i="368"/>
  <c r="J304" i="368" s="1"/>
  <c r="F304" i="368"/>
  <c r="E304" i="368"/>
  <c r="D304" i="368"/>
  <c r="I304" i="368" s="1"/>
  <c r="C304" i="368"/>
  <c r="B304" i="368"/>
  <c r="A304" i="368"/>
  <c r="L303" i="368"/>
  <c r="H303" i="368"/>
  <c r="G303" i="368"/>
  <c r="J303" i="368" s="1"/>
  <c r="F303" i="368"/>
  <c r="E303" i="368"/>
  <c r="D303" i="368"/>
  <c r="I303" i="368" s="1"/>
  <c r="C303" i="368"/>
  <c r="B303" i="368"/>
  <c r="A303" i="368"/>
  <c r="L302" i="368"/>
  <c r="H302" i="368"/>
  <c r="G302" i="368"/>
  <c r="J302" i="368" s="1"/>
  <c r="F302" i="368"/>
  <c r="E302" i="368"/>
  <c r="D302" i="368"/>
  <c r="I302" i="368" s="1"/>
  <c r="C302" i="368"/>
  <c r="B302" i="368"/>
  <c r="A302" i="368"/>
  <c r="L301" i="368"/>
  <c r="H301" i="368"/>
  <c r="G301" i="368"/>
  <c r="J301" i="368" s="1"/>
  <c r="F301" i="368"/>
  <c r="E301" i="368"/>
  <c r="D301" i="368"/>
  <c r="I301" i="368" s="1"/>
  <c r="C301" i="368"/>
  <c r="B301" i="368"/>
  <c r="A301" i="368"/>
  <c r="L300" i="368"/>
  <c r="H300" i="368"/>
  <c r="G300" i="368"/>
  <c r="J300" i="368" s="1"/>
  <c r="F300" i="368"/>
  <c r="E300" i="368"/>
  <c r="D300" i="368"/>
  <c r="I300" i="368" s="1"/>
  <c r="C300" i="368"/>
  <c r="B300" i="368"/>
  <c r="A300" i="368"/>
  <c r="L299" i="368"/>
  <c r="H299" i="368"/>
  <c r="G299" i="368"/>
  <c r="J299" i="368" s="1"/>
  <c r="F299" i="368"/>
  <c r="E299" i="368"/>
  <c r="D299" i="368"/>
  <c r="I299" i="368" s="1"/>
  <c r="C299" i="368"/>
  <c r="B299" i="368"/>
  <c r="A299" i="368"/>
  <c r="L298" i="368"/>
  <c r="H298" i="368"/>
  <c r="G298" i="368"/>
  <c r="J298" i="368" s="1"/>
  <c r="F298" i="368"/>
  <c r="E298" i="368"/>
  <c r="D298" i="368"/>
  <c r="I298" i="368" s="1"/>
  <c r="C298" i="368"/>
  <c r="B298" i="368"/>
  <c r="A298" i="368"/>
  <c r="L297" i="368"/>
  <c r="H297" i="368"/>
  <c r="G297" i="368"/>
  <c r="J297" i="368" s="1"/>
  <c r="F297" i="368"/>
  <c r="E297" i="368"/>
  <c r="D297" i="368"/>
  <c r="I297" i="368" s="1"/>
  <c r="C297" i="368"/>
  <c r="B297" i="368"/>
  <c r="A297" i="368"/>
  <c r="L296" i="368"/>
  <c r="H296" i="368"/>
  <c r="G296" i="368"/>
  <c r="J296" i="368" s="1"/>
  <c r="F296" i="368"/>
  <c r="E296" i="368"/>
  <c r="D296" i="368"/>
  <c r="I296" i="368" s="1"/>
  <c r="C296" i="368"/>
  <c r="B296" i="368"/>
  <c r="A296" i="368"/>
  <c r="L295" i="368"/>
  <c r="H295" i="368"/>
  <c r="G295" i="368"/>
  <c r="J295" i="368" s="1"/>
  <c r="F295" i="368"/>
  <c r="E295" i="368"/>
  <c r="D295" i="368"/>
  <c r="I295" i="368" s="1"/>
  <c r="C295" i="368"/>
  <c r="B295" i="368"/>
  <c r="A295" i="368"/>
  <c r="L294" i="368"/>
  <c r="H294" i="368"/>
  <c r="G294" i="368"/>
  <c r="J294" i="368" s="1"/>
  <c r="F294" i="368"/>
  <c r="E294" i="368"/>
  <c r="D294" i="368"/>
  <c r="I294" i="368" s="1"/>
  <c r="C294" i="368"/>
  <c r="B294" i="368"/>
  <c r="A294" i="368"/>
  <c r="L293" i="368"/>
  <c r="H293" i="368"/>
  <c r="G293" i="368"/>
  <c r="J293" i="368" s="1"/>
  <c r="F293" i="368"/>
  <c r="E293" i="368"/>
  <c r="D293" i="368"/>
  <c r="I293" i="368" s="1"/>
  <c r="C293" i="368"/>
  <c r="B293" i="368"/>
  <c r="A293" i="368"/>
  <c r="L292" i="368"/>
  <c r="H292" i="368"/>
  <c r="G292" i="368"/>
  <c r="J292" i="368" s="1"/>
  <c r="F292" i="368"/>
  <c r="E292" i="368"/>
  <c r="D292" i="368"/>
  <c r="I292" i="368" s="1"/>
  <c r="C292" i="368"/>
  <c r="B292" i="368"/>
  <c r="A292" i="368"/>
  <c r="L291" i="368"/>
  <c r="H291" i="368"/>
  <c r="G291" i="368"/>
  <c r="J291" i="368" s="1"/>
  <c r="F291" i="368"/>
  <c r="E291" i="368"/>
  <c r="D291" i="368"/>
  <c r="I291" i="368" s="1"/>
  <c r="C291" i="368"/>
  <c r="B291" i="368"/>
  <c r="A291" i="368"/>
  <c r="L290" i="368"/>
  <c r="H290" i="368"/>
  <c r="G290" i="368"/>
  <c r="J290" i="368" s="1"/>
  <c r="F290" i="368"/>
  <c r="E290" i="368"/>
  <c r="D290" i="368"/>
  <c r="I290" i="368" s="1"/>
  <c r="C290" i="368"/>
  <c r="B290" i="368"/>
  <c r="A290" i="368"/>
  <c r="L289" i="368"/>
  <c r="H289" i="368"/>
  <c r="G289" i="368"/>
  <c r="J289" i="368" s="1"/>
  <c r="F289" i="368"/>
  <c r="E289" i="368"/>
  <c r="D289" i="368"/>
  <c r="I289" i="368" s="1"/>
  <c r="C289" i="368"/>
  <c r="B289" i="368"/>
  <c r="A289" i="368"/>
  <c r="L288" i="368"/>
  <c r="H288" i="368"/>
  <c r="G288" i="368"/>
  <c r="J288" i="368" s="1"/>
  <c r="F288" i="368"/>
  <c r="E288" i="368"/>
  <c r="D288" i="368"/>
  <c r="I288" i="368" s="1"/>
  <c r="C288" i="368"/>
  <c r="B288" i="368"/>
  <c r="A288" i="368"/>
  <c r="L287" i="368"/>
  <c r="H287" i="368"/>
  <c r="G287" i="368"/>
  <c r="J287" i="368" s="1"/>
  <c r="F287" i="368"/>
  <c r="E287" i="368"/>
  <c r="D287" i="368"/>
  <c r="I287" i="368" s="1"/>
  <c r="C287" i="368"/>
  <c r="B287" i="368"/>
  <c r="A287" i="368"/>
  <c r="L286" i="368"/>
  <c r="H286" i="368"/>
  <c r="G286" i="368"/>
  <c r="J286" i="368" s="1"/>
  <c r="F286" i="368"/>
  <c r="E286" i="368"/>
  <c r="D286" i="368"/>
  <c r="I286" i="368" s="1"/>
  <c r="C286" i="368"/>
  <c r="B286" i="368"/>
  <c r="A286" i="368"/>
  <c r="L285" i="368"/>
  <c r="H285" i="368"/>
  <c r="G285" i="368"/>
  <c r="J285" i="368" s="1"/>
  <c r="F285" i="368"/>
  <c r="E285" i="368"/>
  <c r="D285" i="368"/>
  <c r="I285" i="368" s="1"/>
  <c r="C285" i="368"/>
  <c r="B285" i="368"/>
  <c r="A285" i="368"/>
  <c r="L284" i="368"/>
  <c r="H284" i="368"/>
  <c r="G284" i="368"/>
  <c r="J284" i="368" s="1"/>
  <c r="F284" i="368"/>
  <c r="E284" i="368"/>
  <c r="D284" i="368"/>
  <c r="I284" i="368" s="1"/>
  <c r="C284" i="368"/>
  <c r="B284" i="368"/>
  <c r="A284" i="368"/>
  <c r="L283" i="368"/>
  <c r="H283" i="368"/>
  <c r="G283" i="368"/>
  <c r="J283" i="368" s="1"/>
  <c r="F283" i="368"/>
  <c r="E283" i="368"/>
  <c r="D283" i="368"/>
  <c r="I283" i="368" s="1"/>
  <c r="C283" i="368"/>
  <c r="B283" i="368"/>
  <c r="A283" i="368"/>
  <c r="L282" i="368"/>
  <c r="H282" i="368"/>
  <c r="G282" i="368"/>
  <c r="J282" i="368" s="1"/>
  <c r="F282" i="368"/>
  <c r="E282" i="368"/>
  <c r="D282" i="368"/>
  <c r="I282" i="368" s="1"/>
  <c r="C282" i="368"/>
  <c r="B282" i="368"/>
  <c r="A282" i="368"/>
  <c r="L281" i="368"/>
  <c r="H281" i="368"/>
  <c r="G281" i="368"/>
  <c r="J281" i="368" s="1"/>
  <c r="F281" i="368"/>
  <c r="E281" i="368"/>
  <c r="D281" i="368"/>
  <c r="I281" i="368" s="1"/>
  <c r="C281" i="368"/>
  <c r="B281" i="368"/>
  <c r="A281" i="368"/>
  <c r="L280" i="368"/>
  <c r="H280" i="368"/>
  <c r="G280" i="368"/>
  <c r="J280" i="368" s="1"/>
  <c r="F280" i="368"/>
  <c r="E280" i="368"/>
  <c r="D280" i="368"/>
  <c r="I280" i="368" s="1"/>
  <c r="C280" i="368"/>
  <c r="B280" i="368"/>
  <c r="A280" i="368"/>
  <c r="L279" i="368"/>
  <c r="H279" i="368"/>
  <c r="G279" i="368"/>
  <c r="J279" i="368" s="1"/>
  <c r="F279" i="368"/>
  <c r="E279" i="368"/>
  <c r="D279" i="368"/>
  <c r="I279" i="368" s="1"/>
  <c r="C279" i="368"/>
  <c r="B279" i="368"/>
  <c r="A279" i="368"/>
  <c r="L278" i="368"/>
  <c r="H278" i="368"/>
  <c r="G278" i="368"/>
  <c r="J278" i="368" s="1"/>
  <c r="F278" i="368"/>
  <c r="E278" i="368"/>
  <c r="D278" i="368"/>
  <c r="I278" i="368" s="1"/>
  <c r="C278" i="368"/>
  <c r="B278" i="368"/>
  <c r="A278" i="368"/>
  <c r="L277" i="368"/>
  <c r="H277" i="368"/>
  <c r="G277" i="368"/>
  <c r="J277" i="368" s="1"/>
  <c r="F277" i="368"/>
  <c r="E277" i="368"/>
  <c r="D277" i="368"/>
  <c r="I277" i="368" s="1"/>
  <c r="C277" i="368"/>
  <c r="B277" i="368"/>
  <c r="A277" i="368"/>
  <c r="L276" i="368"/>
  <c r="H276" i="368"/>
  <c r="G276" i="368"/>
  <c r="J276" i="368" s="1"/>
  <c r="F276" i="368"/>
  <c r="E276" i="368"/>
  <c r="D276" i="368"/>
  <c r="I276" i="368" s="1"/>
  <c r="C276" i="368"/>
  <c r="B276" i="368"/>
  <c r="A276" i="368"/>
  <c r="L275" i="368"/>
  <c r="H275" i="368"/>
  <c r="G275" i="368"/>
  <c r="J275" i="368" s="1"/>
  <c r="F275" i="368"/>
  <c r="E275" i="368"/>
  <c r="D275" i="368"/>
  <c r="I275" i="368" s="1"/>
  <c r="C275" i="368"/>
  <c r="B275" i="368"/>
  <c r="A275" i="368"/>
  <c r="L274" i="368"/>
  <c r="H274" i="368"/>
  <c r="G274" i="368"/>
  <c r="J274" i="368" s="1"/>
  <c r="F274" i="368"/>
  <c r="E274" i="368"/>
  <c r="D274" i="368"/>
  <c r="I274" i="368" s="1"/>
  <c r="C274" i="368"/>
  <c r="B274" i="368"/>
  <c r="A274" i="368"/>
  <c r="L273" i="368"/>
  <c r="H273" i="368"/>
  <c r="G273" i="368"/>
  <c r="J273" i="368" s="1"/>
  <c r="F273" i="368"/>
  <c r="E273" i="368"/>
  <c r="D273" i="368"/>
  <c r="I273" i="368" s="1"/>
  <c r="C273" i="368"/>
  <c r="B273" i="368"/>
  <c r="A273" i="368"/>
  <c r="L272" i="368"/>
  <c r="H272" i="368"/>
  <c r="G272" i="368"/>
  <c r="J272" i="368" s="1"/>
  <c r="F272" i="368"/>
  <c r="E272" i="368"/>
  <c r="D272" i="368"/>
  <c r="I272" i="368" s="1"/>
  <c r="C272" i="368"/>
  <c r="B272" i="368"/>
  <c r="A272" i="368"/>
  <c r="L271" i="368"/>
  <c r="H271" i="368"/>
  <c r="G271" i="368"/>
  <c r="J271" i="368" s="1"/>
  <c r="F271" i="368"/>
  <c r="E271" i="368"/>
  <c r="D271" i="368"/>
  <c r="I271" i="368" s="1"/>
  <c r="C271" i="368"/>
  <c r="B271" i="368"/>
  <c r="A271" i="368"/>
  <c r="L270" i="368"/>
  <c r="H270" i="368"/>
  <c r="G270" i="368"/>
  <c r="J270" i="368" s="1"/>
  <c r="F270" i="368"/>
  <c r="E270" i="368"/>
  <c r="D270" i="368"/>
  <c r="I270" i="368" s="1"/>
  <c r="C270" i="368"/>
  <c r="B270" i="368"/>
  <c r="A270" i="368"/>
  <c r="L269" i="368"/>
  <c r="H269" i="368"/>
  <c r="G269" i="368"/>
  <c r="J269" i="368" s="1"/>
  <c r="F269" i="368"/>
  <c r="E269" i="368"/>
  <c r="D269" i="368"/>
  <c r="I269" i="368" s="1"/>
  <c r="C269" i="368"/>
  <c r="B269" i="368"/>
  <c r="A269" i="368"/>
  <c r="L268" i="368"/>
  <c r="H268" i="368"/>
  <c r="G268" i="368"/>
  <c r="J268" i="368" s="1"/>
  <c r="F268" i="368"/>
  <c r="E268" i="368"/>
  <c r="D268" i="368"/>
  <c r="I268" i="368" s="1"/>
  <c r="C268" i="368"/>
  <c r="B268" i="368"/>
  <c r="A268" i="368"/>
  <c r="L267" i="368"/>
  <c r="H267" i="368"/>
  <c r="G267" i="368"/>
  <c r="J267" i="368" s="1"/>
  <c r="F267" i="368"/>
  <c r="E267" i="368"/>
  <c r="D267" i="368"/>
  <c r="I267" i="368" s="1"/>
  <c r="C267" i="368"/>
  <c r="B267" i="368"/>
  <c r="A267" i="368"/>
  <c r="L266" i="368"/>
  <c r="H266" i="368"/>
  <c r="G266" i="368"/>
  <c r="J266" i="368" s="1"/>
  <c r="F266" i="368"/>
  <c r="E266" i="368"/>
  <c r="D266" i="368"/>
  <c r="I266" i="368" s="1"/>
  <c r="C266" i="368"/>
  <c r="B266" i="368"/>
  <c r="A266" i="368"/>
  <c r="L265" i="368"/>
  <c r="H265" i="368"/>
  <c r="G265" i="368"/>
  <c r="J265" i="368" s="1"/>
  <c r="F265" i="368"/>
  <c r="E265" i="368"/>
  <c r="D265" i="368"/>
  <c r="I265" i="368" s="1"/>
  <c r="C265" i="368"/>
  <c r="B265" i="368"/>
  <c r="A265" i="368"/>
  <c r="L264" i="368"/>
  <c r="H264" i="368"/>
  <c r="G264" i="368"/>
  <c r="J264" i="368" s="1"/>
  <c r="F264" i="368"/>
  <c r="E264" i="368"/>
  <c r="D264" i="368"/>
  <c r="I264" i="368" s="1"/>
  <c r="C264" i="368"/>
  <c r="B264" i="368"/>
  <c r="A264" i="368"/>
  <c r="L263" i="368"/>
  <c r="H263" i="368"/>
  <c r="G263" i="368"/>
  <c r="J263" i="368" s="1"/>
  <c r="F263" i="368"/>
  <c r="E263" i="368"/>
  <c r="D263" i="368"/>
  <c r="I263" i="368" s="1"/>
  <c r="C263" i="368"/>
  <c r="B263" i="368"/>
  <c r="A263" i="368"/>
  <c r="L262" i="368"/>
  <c r="H262" i="368"/>
  <c r="G262" i="368"/>
  <c r="J262" i="368" s="1"/>
  <c r="F262" i="368"/>
  <c r="E262" i="368"/>
  <c r="D262" i="368"/>
  <c r="I262" i="368" s="1"/>
  <c r="C262" i="368"/>
  <c r="B262" i="368"/>
  <c r="A262" i="368"/>
  <c r="L261" i="368"/>
  <c r="H261" i="368"/>
  <c r="G261" i="368"/>
  <c r="J261" i="368" s="1"/>
  <c r="F261" i="368"/>
  <c r="E261" i="368"/>
  <c r="D261" i="368"/>
  <c r="I261" i="368" s="1"/>
  <c r="C261" i="368"/>
  <c r="B261" i="368"/>
  <c r="A261" i="368"/>
  <c r="L260" i="368"/>
  <c r="H260" i="368"/>
  <c r="G260" i="368"/>
  <c r="J260" i="368" s="1"/>
  <c r="F260" i="368"/>
  <c r="E260" i="368"/>
  <c r="D260" i="368"/>
  <c r="I260" i="368" s="1"/>
  <c r="C260" i="368"/>
  <c r="B260" i="368"/>
  <c r="A260" i="368"/>
  <c r="L259" i="368"/>
  <c r="H259" i="368"/>
  <c r="G259" i="368"/>
  <c r="J259" i="368" s="1"/>
  <c r="F259" i="368"/>
  <c r="E259" i="368"/>
  <c r="D259" i="368"/>
  <c r="I259" i="368" s="1"/>
  <c r="C259" i="368"/>
  <c r="B259" i="368"/>
  <c r="A259" i="368"/>
  <c r="L258" i="368"/>
  <c r="H258" i="368"/>
  <c r="G258" i="368"/>
  <c r="J258" i="368" s="1"/>
  <c r="F258" i="368"/>
  <c r="E258" i="368"/>
  <c r="D258" i="368"/>
  <c r="I258" i="368" s="1"/>
  <c r="C258" i="368"/>
  <c r="B258" i="368"/>
  <c r="A258" i="368"/>
  <c r="L257" i="368"/>
  <c r="H257" i="368"/>
  <c r="G257" i="368"/>
  <c r="J257" i="368" s="1"/>
  <c r="F257" i="368"/>
  <c r="E257" i="368"/>
  <c r="D257" i="368"/>
  <c r="I257" i="368" s="1"/>
  <c r="C257" i="368"/>
  <c r="B257" i="368"/>
  <c r="A257" i="368"/>
  <c r="L256" i="368"/>
  <c r="H256" i="368"/>
  <c r="G256" i="368"/>
  <c r="J256" i="368" s="1"/>
  <c r="F256" i="368"/>
  <c r="E256" i="368"/>
  <c r="D256" i="368"/>
  <c r="I256" i="368" s="1"/>
  <c r="C256" i="368"/>
  <c r="B256" i="368"/>
  <c r="A256" i="368"/>
  <c r="L255" i="368"/>
  <c r="H255" i="368"/>
  <c r="G255" i="368"/>
  <c r="J255" i="368" s="1"/>
  <c r="F255" i="368"/>
  <c r="E255" i="368"/>
  <c r="D255" i="368"/>
  <c r="I255" i="368" s="1"/>
  <c r="C255" i="368"/>
  <c r="B255" i="368"/>
  <c r="A255" i="368"/>
  <c r="L254" i="368"/>
  <c r="H254" i="368"/>
  <c r="G254" i="368"/>
  <c r="J254" i="368" s="1"/>
  <c r="F254" i="368"/>
  <c r="E254" i="368"/>
  <c r="D254" i="368"/>
  <c r="I254" i="368" s="1"/>
  <c r="C254" i="368"/>
  <c r="B254" i="368"/>
  <c r="A254" i="368"/>
  <c r="L253" i="368"/>
  <c r="H253" i="368"/>
  <c r="G253" i="368"/>
  <c r="J253" i="368" s="1"/>
  <c r="F253" i="368"/>
  <c r="E253" i="368"/>
  <c r="D253" i="368"/>
  <c r="I253" i="368" s="1"/>
  <c r="C253" i="368"/>
  <c r="B253" i="368"/>
  <c r="A253" i="368"/>
  <c r="L252" i="368"/>
  <c r="H252" i="368"/>
  <c r="G252" i="368"/>
  <c r="J252" i="368" s="1"/>
  <c r="F252" i="368"/>
  <c r="E252" i="368"/>
  <c r="D252" i="368"/>
  <c r="I252" i="368" s="1"/>
  <c r="C252" i="368"/>
  <c r="B252" i="368"/>
  <c r="A252" i="368"/>
  <c r="L251" i="368"/>
  <c r="H251" i="368"/>
  <c r="G251" i="368"/>
  <c r="J251" i="368" s="1"/>
  <c r="F251" i="368"/>
  <c r="E251" i="368"/>
  <c r="D251" i="368"/>
  <c r="I251" i="368" s="1"/>
  <c r="C251" i="368"/>
  <c r="B251" i="368"/>
  <c r="A251" i="368"/>
  <c r="L250" i="368"/>
  <c r="H250" i="368"/>
  <c r="G250" i="368"/>
  <c r="J250" i="368" s="1"/>
  <c r="F250" i="368"/>
  <c r="E250" i="368"/>
  <c r="D250" i="368"/>
  <c r="I250" i="368" s="1"/>
  <c r="C250" i="368"/>
  <c r="B250" i="368"/>
  <c r="A250" i="368"/>
  <c r="L249" i="368"/>
  <c r="H249" i="368"/>
  <c r="G249" i="368"/>
  <c r="J249" i="368" s="1"/>
  <c r="F249" i="368"/>
  <c r="E249" i="368"/>
  <c r="D249" i="368"/>
  <c r="I249" i="368" s="1"/>
  <c r="C249" i="368"/>
  <c r="B249" i="368"/>
  <c r="A249" i="368"/>
  <c r="L248" i="368"/>
  <c r="H248" i="368"/>
  <c r="G248" i="368"/>
  <c r="J248" i="368" s="1"/>
  <c r="F248" i="368"/>
  <c r="E248" i="368"/>
  <c r="D248" i="368"/>
  <c r="I248" i="368" s="1"/>
  <c r="C248" i="368"/>
  <c r="B248" i="368"/>
  <c r="A248" i="368"/>
  <c r="L247" i="368"/>
  <c r="H247" i="368"/>
  <c r="G247" i="368"/>
  <c r="J247" i="368" s="1"/>
  <c r="F247" i="368"/>
  <c r="E247" i="368"/>
  <c r="D247" i="368"/>
  <c r="I247" i="368" s="1"/>
  <c r="C247" i="368"/>
  <c r="B247" i="368"/>
  <c r="A247" i="368"/>
  <c r="L246" i="368"/>
  <c r="H246" i="368"/>
  <c r="G246" i="368"/>
  <c r="J246" i="368" s="1"/>
  <c r="F246" i="368"/>
  <c r="E246" i="368"/>
  <c r="D246" i="368"/>
  <c r="I246" i="368" s="1"/>
  <c r="C246" i="368"/>
  <c r="B246" i="368"/>
  <c r="A246" i="368"/>
  <c r="L245" i="368"/>
  <c r="H245" i="368"/>
  <c r="G245" i="368"/>
  <c r="J245" i="368" s="1"/>
  <c r="F245" i="368"/>
  <c r="E245" i="368"/>
  <c r="D245" i="368"/>
  <c r="I245" i="368" s="1"/>
  <c r="C245" i="368"/>
  <c r="B245" i="368"/>
  <c r="A245" i="368"/>
  <c r="L244" i="368"/>
  <c r="H244" i="368"/>
  <c r="G244" i="368"/>
  <c r="J244" i="368" s="1"/>
  <c r="F244" i="368"/>
  <c r="E244" i="368"/>
  <c r="D244" i="368"/>
  <c r="I244" i="368" s="1"/>
  <c r="C244" i="368"/>
  <c r="B244" i="368"/>
  <c r="A244" i="368"/>
  <c r="L243" i="368"/>
  <c r="H243" i="368"/>
  <c r="G243" i="368"/>
  <c r="J243" i="368" s="1"/>
  <c r="F243" i="368"/>
  <c r="E243" i="368"/>
  <c r="D243" i="368"/>
  <c r="I243" i="368" s="1"/>
  <c r="C243" i="368"/>
  <c r="B243" i="368"/>
  <c r="A243" i="368"/>
  <c r="L242" i="368"/>
  <c r="H242" i="368"/>
  <c r="G242" i="368"/>
  <c r="J242" i="368" s="1"/>
  <c r="F242" i="368"/>
  <c r="E242" i="368"/>
  <c r="D242" i="368"/>
  <c r="I242" i="368" s="1"/>
  <c r="C242" i="368"/>
  <c r="B242" i="368"/>
  <c r="A242" i="368"/>
  <c r="L241" i="368"/>
  <c r="H241" i="368"/>
  <c r="G241" i="368"/>
  <c r="J241" i="368" s="1"/>
  <c r="F241" i="368"/>
  <c r="E241" i="368"/>
  <c r="D241" i="368"/>
  <c r="I241" i="368" s="1"/>
  <c r="C241" i="368"/>
  <c r="B241" i="368"/>
  <c r="A241" i="368"/>
  <c r="L240" i="368"/>
  <c r="H240" i="368"/>
  <c r="G240" i="368"/>
  <c r="J240" i="368" s="1"/>
  <c r="F240" i="368"/>
  <c r="E240" i="368"/>
  <c r="D240" i="368"/>
  <c r="I240" i="368" s="1"/>
  <c r="C240" i="368"/>
  <c r="B240" i="368"/>
  <c r="A240" i="368"/>
  <c r="L239" i="368"/>
  <c r="H239" i="368"/>
  <c r="G239" i="368"/>
  <c r="J239" i="368" s="1"/>
  <c r="F239" i="368"/>
  <c r="E239" i="368"/>
  <c r="D239" i="368"/>
  <c r="I239" i="368" s="1"/>
  <c r="C239" i="368"/>
  <c r="B239" i="368"/>
  <c r="A239" i="368"/>
  <c r="L238" i="368"/>
  <c r="H238" i="368"/>
  <c r="G238" i="368"/>
  <c r="J238" i="368" s="1"/>
  <c r="F238" i="368"/>
  <c r="E238" i="368"/>
  <c r="D238" i="368"/>
  <c r="I238" i="368" s="1"/>
  <c r="C238" i="368"/>
  <c r="B238" i="368"/>
  <c r="A238" i="368"/>
  <c r="L237" i="368"/>
  <c r="H237" i="368"/>
  <c r="G237" i="368"/>
  <c r="J237" i="368" s="1"/>
  <c r="F237" i="368"/>
  <c r="E237" i="368"/>
  <c r="D237" i="368"/>
  <c r="I237" i="368" s="1"/>
  <c r="C237" i="368"/>
  <c r="B237" i="368"/>
  <c r="A237" i="368"/>
  <c r="L236" i="368"/>
  <c r="H236" i="368"/>
  <c r="G236" i="368"/>
  <c r="J236" i="368" s="1"/>
  <c r="F236" i="368"/>
  <c r="E236" i="368"/>
  <c r="D236" i="368"/>
  <c r="I236" i="368" s="1"/>
  <c r="C236" i="368"/>
  <c r="B236" i="368"/>
  <c r="A236" i="368"/>
  <c r="L235" i="368"/>
  <c r="H235" i="368"/>
  <c r="G235" i="368"/>
  <c r="J235" i="368" s="1"/>
  <c r="F235" i="368"/>
  <c r="E235" i="368"/>
  <c r="D235" i="368"/>
  <c r="I235" i="368" s="1"/>
  <c r="C235" i="368"/>
  <c r="B235" i="368"/>
  <c r="A235" i="368"/>
  <c r="L234" i="368"/>
  <c r="H234" i="368"/>
  <c r="G234" i="368"/>
  <c r="J234" i="368" s="1"/>
  <c r="F234" i="368"/>
  <c r="E234" i="368"/>
  <c r="D234" i="368"/>
  <c r="I234" i="368" s="1"/>
  <c r="C234" i="368"/>
  <c r="B234" i="368"/>
  <c r="A234" i="368"/>
  <c r="L233" i="368"/>
  <c r="H233" i="368"/>
  <c r="G233" i="368"/>
  <c r="J233" i="368" s="1"/>
  <c r="F233" i="368"/>
  <c r="E233" i="368"/>
  <c r="D233" i="368"/>
  <c r="I233" i="368" s="1"/>
  <c r="C233" i="368"/>
  <c r="B233" i="368"/>
  <c r="A233" i="368"/>
  <c r="L232" i="368"/>
  <c r="H232" i="368"/>
  <c r="G232" i="368"/>
  <c r="J232" i="368" s="1"/>
  <c r="F232" i="368"/>
  <c r="E232" i="368"/>
  <c r="D232" i="368"/>
  <c r="I232" i="368" s="1"/>
  <c r="C232" i="368"/>
  <c r="B232" i="368"/>
  <c r="A232" i="368"/>
  <c r="L231" i="368"/>
  <c r="H231" i="368"/>
  <c r="G231" i="368"/>
  <c r="J231" i="368" s="1"/>
  <c r="F231" i="368"/>
  <c r="E231" i="368"/>
  <c r="D231" i="368"/>
  <c r="I231" i="368" s="1"/>
  <c r="C231" i="368"/>
  <c r="B231" i="368"/>
  <c r="A231" i="368"/>
  <c r="L230" i="368"/>
  <c r="H230" i="368"/>
  <c r="G230" i="368"/>
  <c r="J230" i="368" s="1"/>
  <c r="F230" i="368"/>
  <c r="E230" i="368"/>
  <c r="D230" i="368"/>
  <c r="I230" i="368" s="1"/>
  <c r="C230" i="368"/>
  <c r="B230" i="368"/>
  <c r="A230" i="368"/>
  <c r="L229" i="368"/>
  <c r="H229" i="368"/>
  <c r="G229" i="368"/>
  <c r="J229" i="368" s="1"/>
  <c r="F229" i="368"/>
  <c r="E229" i="368"/>
  <c r="D229" i="368"/>
  <c r="I229" i="368" s="1"/>
  <c r="C229" i="368"/>
  <c r="B229" i="368"/>
  <c r="A229" i="368"/>
  <c r="L228" i="368"/>
  <c r="H228" i="368"/>
  <c r="G228" i="368"/>
  <c r="J228" i="368" s="1"/>
  <c r="F228" i="368"/>
  <c r="E228" i="368"/>
  <c r="D228" i="368"/>
  <c r="I228" i="368" s="1"/>
  <c r="C228" i="368"/>
  <c r="B228" i="368"/>
  <c r="A228" i="368"/>
  <c r="L227" i="368"/>
  <c r="H227" i="368"/>
  <c r="G227" i="368"/>
  <c r="J227" i="368" s="1"/>
  <c r="F227" i="368"/>
  <c r="E227" i="368"/>
  <c r="D227" i="368"/>
  <c r="I227" i="368" s="1"/>
  <c r="C227" i="368"/>
  <c r="B227" i="368"/>
  <c r="A227" i="368"/>
  <c r="L226" i="368"/>
  <c r="H226" i="368"/>
  <c r="G226" i="368"/>
  <c r="J226" i="368" s="1"/>
  <c r="F226" i="368"/>
  <c r="E226" i="368"/>
  <c r="D226" i="368"/>
  <c r="I226" i="368" s="1"/>
  <c r="C226" i="368"/>
  <c r="B226" i="368"/>
  <c r="A226" i="368"/>
  <c r="L225" i="368"/>
  <c r="H225" i="368"/>
  <c r="G225" i="368"/>
  <c r="J225" i="368" s="1"/>
  <c r="F225" i="368"/>
  <c r="E225" i="368"/>
  <c r="D225" i="368"/>
  <c r="I225" i="368" s="1"/>
  <c r="C225" i="368"/>
  <c r="B225" i="368"/>
  <c r="A225" i="368"/>
  <c r="L224" i="368"/>
  <c r="H224" i="368"/>
  <c r="G224" i="368"/>
  <c r="J224" i="368" s="1"/>
  <c r="F224" i="368"/>
  <c r="E224" i="368"/>
  <c r="D224" i="368"/>
  <c r="I224" i="368" s="1"/>
  <c r="C224" i="368"/>
  <c r="B224" i="368"/>
  <c r="A224" i="368"/>
  <c r="L223" i="368"/>
  <c r="H223" i="368"/>
  <c r="G223" i="368"/>
  <c r="J223" i="368" s="1"/>
  <c r="F223" i="368"/>
  <c r="E223" i="368"/>
  <c r="D223" i="368"/>
  <c r="I223" i="368" s="1"/>
  <c r="C223" i="368"/>
  <c r="B223" i="368"/>
  <c r="A223" i="368"/>
  <c r="L222" i="368"/>
  <c r="H222" i="368"/>
  <c r="G222" i="368"/>
  <c r="J222" i="368" s="1"/>
  <c r="F222" i="368"/>
  <c r="E222" i="368"/>
  <c r="D222" i="368"/>
  <c r="I222" i="368" s="1"/>
  <c r="C222" i="368"/>
  <c r="B222" i="368"/>
  <c r="A222" i="368"/>
  <c r="L221" i="368"/>
  <c r="H221" i="368"/>
  <c r="G221" i="368"/>
  <c r="J221" i="368" s="1"/>
  <c r="F221" i="368"/>
  <c r="E221" i="368"/>
  <c r="D221" i="368"/>
  <c r="I221" i="368" s="1"/>
  <c r="C221" i="368"/>
  <c r="B221" i="368"/>
  <c r="A221" i="368"/>
  <c r="L220" i="368"/>
  <c r="H220" i="368"/>
  <c r="G220" i="368"/>
  <c r="J220" i="368" s="1"/>
  <c r="F220" i="368"/>
  <c r="E220" i="368"/>
  <c r="D220" i="368"/>
  <c r="I220" i="368" s="1"/>
  <c r="C220" i="368"/>
  <c r="B220" i="368"/>
  <c r="A220" i="368"/>
  <c r="L219" i="368"/>
  <c r="H219" i="368"/>
  <c r="G219" i="368"/>
  <c r="J219" i="368" s="1"/>
  <c r="F219" i="368"/>
  <c r="E219" i="368"/>
  <c r="D219" i="368"/>
  <c r="I219" i="368" s="1"/>
  <c r="C219" i="368"/>
  <c r="B219" i="368"/>
  <c r="A219" i="368"/>
  <c r="L218" i="368"/>
  <c r="H218" i="368"/>
  <c r="G218" i="368"/>
  <c r="J218" i="368" s="1"/>
  <c r="F218" i="368"/>
  <c r="E218" i="368"/>
  <c r="D218" i="368"/>
  <c r="I218" i="368" s="1"/>
  <c r="C218" i="368"/>
  <c r="B218" i="368"/>
  <c r="A218" i="368"/>
  <c r="L217" i="368"/>
  <c r="H217" i="368"/>
  <c r="G217" i="368"/>
  <c r="J217" i="368" s="1"/>
  <c r="F217" i="368"/>
  <c r="E217" i="368"/>
  <c r="D217" i="368"/>
  <c r="I217" i="368" s="1"/>
  <c r="C217" i="368"/>
  <c r="B217" i="368"/>
  <c r="A217" i="368"/>
  <c r="L216" i="368"/>
  <c r="H216" i="368"/>
  <c r="G216" i="368"/>
  <c r="J216" i="368" s="1"/>
  <c r="F216" i="368"/>
  <c r="E216" i="368"/>
  <c r="D216" i="368"/>
  <c r="I216" i="368" s="1"/>
  <c r="C216" i="368"/>
  <c r="B216" i="368"/>
  <c r="A216" i="368"/>
  <c r="L215" i="368"/>
  <c r="H215" i="368"/>
  <c r="G215" i="368"/>
  <c r="J215" i="368" s="1"/>
  <c r="F215" i="368"/>
  <c r="E215" i="368"/>
  <c r="D215" i="368"/>
  <c r="I215" i="368" s="1"/>
  <c r="C215" i="368"/>
  <c r="B215" i="368"/>
  <c r="A215" i="368"/>
  <c r="L214" i="368"/>
  <c r="H214" i="368"/>
  <c r="G214" i="368"/>
  <c r="J214" i="368" s="1"/>
  <c r="F214" i="368"/>
  <c r="E214" i="368"/>
  <c r="D214" i="368"/>
  <c r="I214" i="368" s="1"/>
  <c r="C214" i="368"/>
  <c r="B214" i="368"/>
  <c r="A214" i="368"/>
  <c r="L213" i="368"/>
  <c r="H213" i="368"/>
  <c r="G213" i="368"/>
  <c r="J213" i="368" s="1"/>
  <c r="F213" i="368"/>
  <c r="E213" i="368"/>
  <c r="D213" i="368"/>
  <c r="I213" i="368" s="1"/>
  <c r="C213" i="368"/>
  <c r="B213" i="368"/>
  <c r="A213" i="368"/>
  <c r="L212" i="368"/>
  <c r="H212" i="368"/>
  <c r="G212" i="368"/>
  <c r="J212" i="368" s="1"/>
  <c r="F212" i="368"/>
  <c r="E212" i="368"/>
  <c r="D212" i="368"/>
  <c r="I212" i="368" s="1"/>
  <c r="C212" i="368"/>
  <c r="B212" i="368"/>
  <c r="A212" i="368"/>
  <c r="L211" i="368"/>
  <c r="H211" i="368"/>
  <c r="G211" i="368"/>
  <c r="J211" i="368" s="1"/>
  <c r="F211" i="368"/>
  <c r="E211" i="368"/>
  <c r="D211" i="368"/>
  <c r="I211" i="368" s="1"/>
  <c r="C211" i="368"/>
  <c r="B211" i="368"/>
  <c r="A211" i="368"/>
  <c r="L210" i="368"/>
  <c r="H210" i="368"/>
  <c r="G210" i="368"/>
  <c r="J210" i="368" s="1"/>
  <c r="F210" i="368"/>
  <c r="E210" i="368"/>
  <c r="D210" i="368"/>
  <c r="I210" i="368" s="1"/>
  <c r="C210" i="368"/>
  <c r="B210" i="368"/>
  <c r="A210" i="368"/>
  <c r="L209" i="368"/>
  <c r="H209" i="368"/>
  <c r="G209" i="368"/>
  <c r="J209" i="368" s="1"/>
  <c r="F209" i="368"/>
  <c r="E209" i="368"/>
  <c r="D209" i="368"/>
  <c r="I209" i="368" s="1"/>
  <c r="C209" i="368"/>
  <c r="B209" i="368"/>
  <c r="A209" i="368"/>
  <c r="L208" i="368"/>
  <c r="H208" i="368"/>
  <c r="G208" i="368"/>
  <c r="J208" i="368" s="1"/>
  <c r="F208" i="368"/>
  <c r="E208" i="368"/>
  <c r="D208" i="368"/>
  <c r="I208" i="368" s="1"/>
  <c r="C208" i="368"/>
  <c r="B208" i="368"/>
  <c r="A208" i="368"/>
  <c r="L207" i="368"/>
  <c r="H207" i="368"/>
  <c r="G207" i="368"/>
  <c r="J207" i="368" s="1"/>
  <c r="F207" i="368"/>
  <c r="E207" i="368"/>
  <c r="D207" i="368"/>
  <c r="I207" i="368" s="1"/>
  <c r="C207" i="368"/>
  <c r="B207" i="368"/>
  <c r="A207" i="368"/>
  <c r="L206" i="368"/>
  <c r="H206" i="368"/>
  <c r="G206" i="368"/>
  <c r="J206" i="368" s="1"/>
  <c r="F206" i="368"/>
  <c r="E206" i="368"/>
  <c r="D206" i="368"/>
  <c r="I206" i="368" s="1"/>
  <c r="C206" i="368"/>
  <c r="B206" i="368"/>
  <c r="A206" i="368"/>
  <c r="L205" i="368"/>
  <c r="H205" i="368"/>
  <c r="G205" i="368"/>
  <c r="J205" i="368" s="1"/>
  <c r="F205" i="368"/>
  <c r="E205" i="368"/>
  <c r="D205" i="368"/>
  <c r="I205" i="368" s="1"/>
  <c r="C205" i="368"/>
  <c r="B205" i="368"/>
  <c r="A205" i="368"/>
  <c r="L204" i="368"/>
  <c r="H204" i="368"/>
  <c r="G204" i="368"/>
  <c r="J204" i="368" s="1"/>
  <c r="F204" i="368"/>
  <c r="E204" i="368"/>
  <c r="D204" i="368"/>
  <c r="I204" i="368" s="1"/>
  <c r="C204" i="368"/>
  <c r="B204" i="368"/>
  <c r="A204" i="368"/>
  <c r="L203" i="368"/>
  <c r="H203" i="368"/>
  <c r="G203" i="368"/>
  <c r="J203" i="368" s="1"/>
  <c r="F203" i="368"/>
  <c r="E203" i="368"/>
  <c r="D203" i="368"/>
  <c r="I203" i="368" s="1"/>
  <c r="C203" i="368"/>
  <c r="B203" i="368"/>
  <c r="A203" i="368"/>
  <c r="L202" i="368"/>
  <c r="H202" i="368"/>
  <c r="G202" i="368"/>
  <c r="J202" i="368" s="1"/>
  <c r="F202" i="368"/>
  <c r="E202" i="368"/>
  <c r="D202" i="368"/>
  <c r="I202" i="368" s="1"/>
  <c r="C202" i="368"/>
  <c r="B202" i="368"/>
  <c r="A202" i="368"/>
  <c r="L201" i="368"/>
  <c r="H201" i="368"/>
  <c r="G201" i="368"/>
  <c r="J201" i="368" s="1"/>
  <c r="F201" i="368"/>
  <c r="E201" i="368"/>
  <c r="D201" i="368"/>
  <c r="I201" i="368" s="1"/>
  <c r="C201" i="368"/>
  <c r="B201" i="368"/>
  <c r="A201" i="368"/>
  <c r="L200" i="368"/>
  <c r="H200" i="368"/>
  <c r="G200" i="368"/>
  <c r="J200" i="368" s="1"/>
  <c r="F200" i="368"/>
  <c r="E200" i="368"/>
  <c r="D200" i="368"/>
  <c r="I200" i="368" s="1"/>
  <c r="C200" i="368"/>
  <c r="B200" i="368"/>
  <c r="A200" i="368"/>
  <c r="L199" i="368"/>
  <c r="H199" i="368"/>
  <c r="G199" i="368"/>
  <c r="J199" i="368" s="1"/>
  <c r="F199" i="368"/>
  <c r="E199" i="368"/>
  <c r="D199" i="368"/>
  <c r="I199" i="368" s="1"/>
  <c r="C199" i="368"/>
  <c r="B199" i="368"/>
  <c r="A199" i="368"/>
  <c r="L198" i="368"/>
  <c r="H198" i="368"/>
  <c r="G198" i="368"/>
  <c r="J198" i="368" s="1"/>
  <c r="F198" i="368"/>
  <c r="E198" i="368"/>
  <c r="D198" i="368"/>
  <c r="I198" i="368" s="1"/>
  <c r="C198" i="368"/>
  <c r="B198" i="368"/>
  <c r="A198" i="368"/>
  <c r="L197" i="368"/>
  <c r="H197" i="368"/>
  <c r="G197" i="368"/>
  <c r="J197" i="368" s="1"/>
  <c r="F197" i="368"/>
  <c r="E197" i="368"/>
  <c r="D197" i="368"/>
  <c r="I197" i="368" s="1"/>
  <c r="C197" i="368"/>
  <c r="B197" i="368"/>
  <c r="A197" i="368"/>
  <c r="L196" i="368"/>
  <c r="H196" i="368"/>
  <c r="G196" i="368"/>
  <c r="J196" i="368" s="1"/>
  <c r="F196" i="368"/>
  <c r="E196" i="368"/>
  <c r="D196" i="368"/>
  <c r="I196" i="368" s="1"/>
  <c r="C196" i="368"/>
  <c r="B196" i="368"/>
  <c r="A196" i="368"/>
  <c r="L195" i="368"/>
  <c r="H195" i="368"/>
  <c r="G195" i="368"/>
  <c r="J195" i="368" s="1"/>
  <c r="F195" i="368"/>
  <c r="E195" i="368"/>
  <c r="D195" i="368"/>
  <c r="I195" i="368" s="1"/>
  <c r="C195" i="368"/>
  <c r="B195" i="368"/>
  <c r="A195" i="368"/>
  <c r="L194" i="368"/>
  <c r="H194" i="368"/>
  <c r="G194" i="368"/>
  <c r="J194" i="368" s="1"/>
  <c r="F194" i="368"/>
  <c r="E194" i="368"/>
  <c r="D194" i="368"/>
  <c r="I194" i="368" s="1"/>
  <c r="C194" i="368"/>
  <c r="B194" i="368"/>
  <c r="A194" i="368"/>
  <c r="L193" i="368"/>
  <c r="H193" i="368"/>
  <c r="G193" i="368"/>
  <c r="J193" i="368" s="1"/>
  <c r="F193" i="368"/>
  <c r="E193" i="368"/>
  <c r="D193" i="368"/>
  <c r="I193" i="368" s="1"/>
  <c r="C193" i="368"/>
  <c r="B193" i="368"/>
  <c r="A193" i="368"/>
  <c r="L192" i="368"/>
  <c r="H192" i="368"/>
  <c r="G192" i="368"/>
  <c r="J192" i="368" s="1"/>
  <c r="F192" i="368"/>
  <c r="E192" i="368"/>
  <c r="D192" i="368"/>
  <c r="I192" i="368" s="1"/>
  <c r="C192" i="368"/>
  <c r="B192" i="368"/>
  <c r="A192" i="368"/>
  <c r="L191" i="368"/>
  <c r="H191" i="368"/>
  <c r="G191" i="368"/>
  <c r="J191" i="368" s="1"/>
  <c r="F191" i="368"/>
  <c r="E191" i="368"/>
  <c r="D191" i="368"/>
  <c r="I191" i="368" s="1"/>
  <c r="C191" i="368"/>
  <c r="B191" i="368"/>
  <c r="A191" i="368"/>
  <c r="L190" i="368"/>
  <c r="H190" i="368"/>
  <c r="G190" i="368"/>
  <c r="J190" i="368" s="1"/>
  <c r="F190" i="368"/>
  <c r="E190" i="368"/>
  <c r="D190" i="368"/>
  <c r="I190" i="368" s="1"/>
  <c r="C190" i="368"/>
  <c r="B190" i="368"/>
  <c r="A190" i="368"/>
  <c r="L189" i="368"/>
  <c r="H189" i="368"/>
  <c r="G189" i="368"/>
  <c r="J189" i="368" s="1"/>
  <c r="F189" i="368"/>
  <c r="E189" i="368"/>
  <c r="D189" i="368"/>
  <c r="I189" i="368" s="1"/>
  <c r="C189" i="368"/>
  <c r="B189" i="368"/>
  <c r="A189" i="368"/>
  <c r="L188" i="368"/>
  <c r="H188" i="368"/>
  <c r="G188" i="368"/>
  <c r="F188" i="368"/>
  <c r="E188" i="368"/>
  <c r="D188" i="368"/>
  <c r="I188" i="368" s="1"/>
  <c r="C188" i="368"/>
  <c r="B188" i="368"/>
  <c r="A188" i="368"/>
  <c r="L187" i="368"/>
  <c r="I187" i="368"/>
  <c r="H187" i="368"/>
  <c r="G187" i="368"/>
  <c r="J187" i="368" s="1"/>
  <c r="F187" i="368"/>
  <c r="E187" i="368"/>
  <c r="D187" i="368"/>
  <c r="C187" i="368"/>
  <c r="B187" i="368"/>
  <c r="A187" i="368"/>
  <c r="L186" i="368"/>
  <c r="H186" i="368"/>
  <c r="G186" i="368"/>
  <c r="F186" i="368"/>
  <c r="E186" i="368"/>
  <c r="D186" i="368"/>
  <c r="I186" i="368" s="1"/>
  <c r="C186" i="368"/>
  <c r="B186" i="368"/>
  <c r="A186" i="368"/>
  <c r="L185" i="368"/>
  <c r="I185" i="368"/>
  <c r="H185" i="368"/>
  <c r="G185" i="368"/>
  <c r="J185" i="368" s="1"/>
  <c r="F185" i="368"/>
  <c r="E185" i="368"/>
  <c r="D185" i="368"/>
  <c r="C185" i="368"/>
  <c r="B185" i="368"/>
  <c r="A185" i="368"/>
  <c r="L184" i="368"/>
  <c r="I184" i="368"/>
  <c r="H184" i="368"/>
  <c r="G184" i="368"/>
  <c r="F184" i="368"/>
  <c r="E184" i="368"/>
  <c r="D184" i="368"/>
  <c r="C184" i="368"/>
  <c r="B184" i="368"/>
  <c r="A184" i="368"/>
  <c r="L183" i="368"/>
  <c r="H183" i="368"/>
  <c r="G183" i="368"/>
  <c r="F183" i="368"/>
  <c r="E183" i="368"/>
  <c r="D183" i="368"/>
  <c r="I183" i="368" s="1"/>
  <c r="C183" i="368"/>
  <c r="B183" i="368"/>
  <c r="A183" i="368"/>
  <c r="L182" i="368"/>
  <c r="H182" i="368"/>
  <c r="G182" i="368"/>
  <c r="J182" i="368" s="1"/>
  <c r="F182" i="368"/>
  <c r="E182" i="368"/>
  <c r="D182" i="368"/>
  <c r="I182" i="368" s="1"/>
  <c r="C182" i="368"/>
  <c r="B182" i="368"/>
  <c r="A182" i="368"/>
  <c r="L181" i="368"/>
  <c r="I181" i="368"/>
  <c r="H181" i="368"/>
  <c r="G181" i="368"/>
  <c r="J181" i="368" s="1"/>
  <c r="F181" i="368"/>
  <c r="E181" i="368"/>
  <c r="D181" i="368"/>
  <c r="C181" i="368"/>
  <c r="B181" i="368"/>
  <c r="A181" i="368"/>
  <c r="L180" i="368"/>
  <c r="H180" i="368"/>
  <c r="G180" i="368"/>
  <c r="F180" i="368"/>
  <c r="E180" i="368"/>
  <c r="D180" i="368"/>
  <c r="I180" i="368" s="1"/>
  <c r="C180" i="368"/>
  <c r="B180" i="368"/>
  <c r="A180" i="368"/>
  <c r="L179" i="368"/>
  <c r="I179" i="368"/>
  <c r="H179" i="368"/>
  <c r="G179" i="368"/>
  <c r="J179" i="368" s="1"/>
  <c r="F179" i="368"/>
  <c r="E179" i="368"/>
  <c r="D179" i="368"/>
  <c r="C179" i="368"/>
  <c r="B179" i="368"/>
  <c r="A179" i="368"/>
  <c r="L178" i="368"/>
  <c r="H178" i="368"/>
  <c r="G178" i="368"/>
  <c r="F178" i="368"/>
  <c r="E178" i="368"/>
  <c r="D178" i="368"/>
  <c r="I178" i="368" s="1"/>
  <c r="C178" i="368"/>
  <c r="B178" i="368"/>
  <c r="A178" i="368"/>
  <c r="L177" i="368"/>
  <c r="H177" i="368"/>
  <c r="G177" i="368"/>
  <c r="J177" i="368" s="1"/>
  <c r="F177" i="368"/>
  <c r="E177" i="368"/>
  <c r="D177" i="368"/>
  <c r="I177" i="368" s="1"/>
  <c r="C177" i="368"/>
  <c r="B177" i="368"/>
  <c r="A177" i="368"/>
  <c r="L176" i="368"/>
  <c r="I176" i="368"/>
  <c r="H176" i="368"/>
  <c r="G176" i="368"/>
  <c r="J176" i="368" s="1"/>
  <c r="F176" i="368"/>
  <c r="E176" i="368"/>
  <c r="D176" i="368"/>
  <c r="C176" i="368"/>
  <c r="B176" i="368"/>
  <c r="A176" i="368"/>
  <c r="L175" i="368"/>
  <c r="H175" i="368"/>
  <c r="G175" i="368"/>
  <c r="F175" i="368"/>
  <c r="E175" i="368"/>
  <c r="D175" i="368"/>
  <c r="I175" i="368" s="1"/>
  <c r="C175" i="368"/>
  <c r="B175" i="368"/>
  <c r="A175" i="368"/>
  <c r="L174" i="368"/>
  <c r="H174" i="368"/>
  <c r="G174" i="368"/>
  <c r="J174" i="368" s="1"/>
  <c r="F174" i="368"/>
  <c r="E174" i="368"/>
  <c r="D174" i="368"/>
  <c r="I174" i="368" s="1"/>
  <c r="C174" i="368"/>
  <c r="B174" i="368"/>
  <c r="A174" i="368"/>
  <c r="L173" i="368"/>
  <c r="H173" i="368"/>
  <c r="G173" i="368"/>
  <c r="J173" i="368" s="1"/>
  <c r="F173" i="368"/>
  <c r="E173" i="368"/>
  <c r="D173" i="368"/>
  <c r="I173" i="368" s="1"/>
  <c r="C173" i="368"/>
  <c r="B173" i="368"/>
  <c r="A173" i="368"/>
  <c r="L172" i="368"/>
  <c r="I172" i="368"/>
  <c r="H172" i="368"/>
  <c r="G172" i="368"/>
  <c r="J172" i="368" s="1"/>
  <c r="F172" i="368"/>
  <c r="E172" i="368"/>
  <c r="D172" i="368"/>
  <c r="C172" i="368"/>
  <c r="B172" i="368"/>
  <c r="A172" i="368"/>
  <c r="L171" i="368"/>
  <c r="H171" i="368"/>
  <c r="G171" i="368"/>
  <c r="F171" i="368"/>
  <c r="E171" i="368"/>
  <c r="D171" i="368"/>
  <c r="I171" i="368" s="1"/>
  <c r="C171" i="368"/>
  <c r="B171" i="368"/>
  <c r="A171" i="368"/>
  <c r="L170" i="368"/>
  <c r="H170" i="368"/>
  <c r="G170" i="368"/>
  <c r="F170" i="368"/>
  <c r="E170" i="368"/>
  <c r="D170" i="368"/>
  <c r="I170" i="368" s="1"/>
  <c r="C170" i="368"/>
  <c r="B170" i="368"/>
  <c r="A170" i="368"/>
  <c r="L169" i="368"/>
  <c r="H169" i="368"/>
  <c r="G169" i="368"/>
  <c r="J169" i="368" s="1"/>
  <c r="F169" i="368"/>
  <c r="E169" i="368"/>
  <c r="D169" i="368"/>
  <c r="I169" i="368" s="1"/>
  <c r="C169" i="368"/>
  <c r="B169" i="368"/>
  <c r="A169" i="368"/>
  <c r="L168" i="368"/>
  <c r="I168" i="368"/>
  <c r="H168" i="368"/>
  <c r="G168" i="368"/>
  <c r="J168" i="368" s="1"/>
  <c r="F168" i="368"/>
  <c r="E168" i="368"/>
  <c r="D168" i="368"/>
  <c r="C168" i="368"/>
  <c r="B168" i="368"/>
  <c r="A168" i="368"/>
  <c r="L167" i="368"/>
  <c r="H167" i="368"/>
  <c r="G167" i="368"/>
  <c r="F167" i="368"/>
  <c r="E167" i="368"/>
  <c r="D167" i="368"/>
  <c r="I167" i="368" s="1"/>
  <c r="C167" i="368"/>
  <c r="B167" i="368"/>
  <c r="A167" i="368"/>
  <c r="L166" i="368"/>
  <c r="H166" i="368"/>
  <c r="G166" i="368"/>
  <c r="J166" i="368" s="1"/>
  <c r="F166" i="368"/>
  <c r="E166" i="368"/>
  <c r="D166" i="368"/>
  <c r="I166" i="368" s="1"/>
  <c r="C166" i="368"/>
  <c r="B166" i="368"/>
  <c r="A166" i="368"/>
  <c r="L165" i="368"/>
  <c r="H165" i="368"/>
  <c r="G165" i="368"/>
  <c r="J165" i="368" s="1"/>
  <c r="F165" i="368"/>
  <c r="E165" i="368"/>
  <c r="D165" i="368"/>
  <c r="I165" i="368" s="1"/>
  <c r="C165" i="368"/>
  <c r="B165" i="368"/>
  <c r="A165" i="368"/>
  <c r="L164" i="368"/>
  <c r="I164" i="368"/>
  <c r="H164" i="368"/>
  <c r="G164" i="368"/>
  <c r="J164" i="368" s="1"/>
  <c r="F164" i="368"/>
  <c r="E164" i="368"/>
  <c r="D164" i="368"/>
  <c r="C164" i="368"/>
  <c r="B164" i="368"/>
  <c r="A164" i="368"/>
  <c r="L163" i="368"/>
  <c r="H163" i="368"/>
  <c r="G163" i="368"/>
  <c r="F163" i="368"/>
  <c r="E163" i="368"/>
  <c r="D163" i="368"/>
  <c r="I163" i="368" s="1"/>
  <c r="C163" i="368"/>
  <c r="B163" i="368"/>
  <c r="A163" i="368"/>
  <c r="L162" i="368"/>
  <c r="H162" i="368"/>
  <c r="G162" i="368"/>
  <c r="F162" i="368"/>
  <c r="E162" i="368"/>
  <c r="D162" i="368"/>
  <c r="I162" i="368" s="1"/>
  <c r="C162" i="368"/>
  <c r="B162" i="368"/>
  <c r="A162" i="368"/>
  <c r="L161" i="368"/>
  <c r="H161" i="368"/>
  <c r="G161" i="368"/>
  <c r="J161" i="368" s="1"/>
  <c r="F161" i="368"/>
  <c r="E161" i="368"/>
  <c r="D161" i="368"/>
  <c r="I161" i="368" s="1"/>
  <c r="C161" i="368"/>
  <c r="B161" i="368"/>
  <c r="A161" i="368"/>
  <c r="L160" i="368"/>
  <c r="I160" i="368"/>
  <c r="H160" i="368"/>
  <c r="G160" i="368"/>
  <c r="J160" i="368" s="1"/>
  <c r="F160" i="368"/>
  <c r="E160" i="368"/>
  <c r="D160" i="368"/>
  <c r="C160" i="368"/>
  <c r="B160" i="368"/>
  <c r="A160" i="368"/>
  <c r="L159" i="368"/>
  <c r="H159" i="368"/>
  <c r="G159" i="368"/>
  <c r="F159" i="368"/>
  <c r="E159" i="368"/>
  <c r="D159" i="368"/>
  <c r="I159" i="368" s="1"/>
  <c r="C159" i="368"/>
  <c r="B159" i="368"/>
  <c r="A159" i="368"/>
  <c r="L158" i="368"/>
  <c r="H158" i="368"/>
  <c r="G158" i="368"/>
  <c r="J158" i="368" s="1"/>
  <c r="F158" i="368"/>
  <c r="E158" i="368"/>
  <c r="D158" i="368"/>
  <c r="I158" i="368" s="1"/>
  <c r="C158" i="368"/>
  <c r="B158" i="368"/>
  <c r="A158" i="368"/>
  <c r="L157" i="368"/>
  <c r="H157" i="368"/>
  <c r="G157" i="368"/>
  <c r="J157" i="368" s="1"/>
  <c r="F157" i="368"/>
  <c r="E157" i="368"/>
  <c r="D157" i="368"/>
  <c r="I157" i="368" s="1"/>
  <c r="C157" i="368"/>
  <c r="B157" i="368"/>
  <c r="A157" i="368"/>
  <c r="L156" i="368"/>
  <c r="I156" i="368"/>
  <c r="H156" i="368"/>
  <c r="G156" i="368"/>
  <c r="J156" i="368" s="1"/>
  <c r="F156" i="368"/>
  <c r="E156" i="368"/>
  <c r="D156" i="368"/>
  <c r="C156" i="368"/>
  <c r="B156" i="368"/>
  <c r="A156" i="368"/>
  <c r="L155" i="368"/>
  <c r="H155" i="368"/>
  <c r="G155" i="368"/>
  <c r="F155" i="368"/>
  <c r="E155" i="368"/>
  <c r="D155" i="368"/>
  <c r="I155" i="368" s="1"/>
  <c r="C155" i="368"/>
  <c r="B155" i="368"/>
  <c r="A155" i="368"/>
  <c r="L154" i="368"/>
  <c r="H154" i="368"/>
  <c r="G154" i="368"/>
  <c r="F154" i="368"/>
  <c r="E154" i="368"/>
  <c r="D154" i="368"/>
  <c r="I154" i="368" s="1"/>
  <c r="C154" i="368"/>
  <c r="B154" i="368"/>
  <c r="A154" i="368"/>
  <c r="L153" i="368"/>
  <c r="H153" i="368"/>
  <c r="G153" i="368"/>
  <c r="J153" i="368" s="1"/>
  <c r="F153" i="368"/>
  <c r="E153" i="368"/>
  <c r="D153" i="368"/>
  <c r="I153" i="368" s="1"/>
  <c r="C153" i="368"/>
  <c r="B153" i="368"/>
  <c r="A153" i="368"/>
  <c r="L152" i="368"/>
  <c r="I152" i="368"/>
  <c r="H152" i="368"/>
  <c r="G152" i="368"/>
  <c r="J152" i="368" s="1"/>
  <c r="F152" i="368"/>
  <c r="E152" i="368"/>
  <c r="D152" i="368"/>
  <c r="C152" i="368"/>
  <c r="B152" i="368"/>
  <c r="A152" i="368"/>
  <c r="L151" i="368"/>
  <c r="H151" i="368"/>
  <c r="G151" i="368"/>
  <c r="F151" i="368"/>
  <c r="E151" i="368"/>
  <c r="D151" i="368"/>
  <c r="I151" i="368" s="1"/>
  <c r="C151" i="368"/>
  <c r="B151" i="368"/>
  <c r="A151" i="368"/>
  <c r="L150" i="368"/>
  <c r="H150" i="368"/>
  <c r="G150" i="368"/>
  <c r="J150" i="368" s="1"/>
  <c r="F150" i="368"/>
  <c r="E150" i="368"/>
  <c r="D150" i="368"/>
  <c r="I150" i="368" s="1"/>
  <c r="C150" i="368"/>
  <c r="B150" i="368"/>
  <c r="A150" i="368"/>
  <c r="L149" i="368"/>
  <c r="H149" i="368"/>
  <c r="G149" i="368"/>
  <c r="J149" i="368" s="1"/>
  <c r="F149" i="368"/>
  <c r="E149" i="368"/>
  <c r="D149" i="368"/>
  <c r="I149" i="368" s="1"/>
  <c r="C149" i="368"/>
  <c r="B149" i="368"/>
  <c r="A149" i="368"/>
  <c r="L148" i="368"/>
  <c r="I148" i="368"/>
  <c r="H148" i="368"/>
  <c r="G148" i="368"/>
  <c r="J148" i="368" s="1"/>
  <c r="F148" i="368"/>
  <c r="E148" i="368"/>
  <c r="D148" i="368"/>
  <c r="C148" i="368"/>
  <c r="B148" i="368"/>
  <c r="A148" i="368"/>
  <c r="L147" i="368"/>
  <c r="H147" i="368"/>
  <c r="G147" i="368"/>
  <c r="F147" i="368"/>
  <c r="E147" i="368"/>
  <c r="D147" i="368"/>
  <c r="I147" i="368" s="1"/>
  <c r="C147" i="368"/>
  <c r="B147" i="368"/>
  <c r="A147" i="368"/>
  <c r="L146" i="368"/>
  <c r="H146" i="368"/>
  <c r="G146" i="368"/>
  <c r="F146" i="368"/>
  <c r="E146" i="368"/>
  <c r="D146" i="368"/>
  <c r="I146" i="368" s="1"/>
  <c r="C146" i="368"/>
  <c r="B146" i="368"/>
  <c r="A146" i="368"/>
  <c r="L145" i="368"/>
  <c r="H145" i="368"/>
  <c r="G145" i="368"/>
  <c r="J145" i="368" s="1"/>
  <c r="F145" i="368"/>
  <c r="E145" i="368"/>
  <c r="D145" i="368"/>
  <c r="I145" i="368" s="1"/>
  <c r="C145" i="368"/>
  <c r="B145" i="368"/>
  <c r="A145" i="368"/>
  <c r="L144" i="368"/>
  <c r="I144" i="368"/>
  <c r="H144" i="368"/>
  <c r="G144" i="368"/>
  <c r="J144" i="368" s="1"/>
  <c r="F144" i="368"/>
  <c r="E144" i="368"/>
  <c r="D144" i="368"/>
  <c r="C144" i="368"/>
  <c r="B144" i="368"/>
  <c r="A144" i="368"/>
  <c r="L143" i="368"/>
  <c r="H143" i="368"/>
  <c r="G143" i="368"/>
  <c r="F143" i="368"/>
  <c r="E143" i="368"/>
  <c r="D143" i="368"/>
  <c r="I143" i="368" s="1"/>
  <c r="C143" i="368"/>
  <c r="B143" i="368"/>
  <c r="A143" i="368"/>
  <c r="L142" i="368"/>
  <c r="H142" i="368"/>
  <c r="G142" i="368"/>
  <c r="J142" i="368" s="1"/>
  <c r="F142" i="368"/>
  <c r="E142" i="368"/>
  <c r="D142" i="368"/>
  <c r="I142" i="368" s="1"/>
  <c r="C142" i="368"/>
  <c r="B142" i="368"/>
  <c r="A142" i="368"/>
  <c r="L141" i="368"/>
  <c r="H141" i="368"/>
  <c r="G141" i="368"/>
  <c r="J141" i="368" s="1"/>
  <c r="F141" i="368"/>
  <c r="E141" i="368"/>
  <c r="D141" i="368"/>
  <c r="I141" i="368" s="1"/>
  <c r="C141" i="368"/>
  <c r="B141" i="368"/>
  <c r="A141" i="368"/>
  <c r="L140" i="368"/>
  <c r="I140" i="368"/>
  <c r="H140" i="368"/>
  <c r="G140" i="368"/>
  <c r="J140" i="368" s="1"/>
  <c r="F140" i="368"/>
  <c r="E140" i="368"/>
  <c r="D140" i="368"/>
  <c r="C140" i="368"/>
  <c r="B140" i="368"/>
  <c r="A140" i="368"/>
  <c r="L139" i="368"/>
  <c r="H139" i="368"/>
  <c r="G139" i="368"/>
  <c r="F139" i="368"/>
  <c r="E139" i="368"/>
  <c r="D139" i="368"/>
  <c r="I139" i="368" s="1"/>
  <c r="C139" i="368"/>
  <c r="B139" i="368"/>
  <c r="A139" i="368"/>
  <c r="L138" i="368"/>
  <c r="H138" i="368"/>
  <c r="G138" i="368"/>
  <c r="F138" i="368"/>
  <c r="E138" i="368"/>
  <c r="D138" i="368"/>
  <c r="I138" i="368" s="1"/>
  <c r="C138" i="368"/>
  <c r="B138" i="368"/>
  <c r="A138" i="368"/>
  <c r="L137" i="368"/>
  <c r="H137" i="368"/>
  <c r="G137" i="368"/>
  <c r="J137" i="368" s="1"/>
  <c r="F137" i="368"/>
  <c r="E137" i="368"/>
  <c r="D137" i="368"/>
  <c r="I137" i="368" s="1"/>
  <c r="C137" i="368"/>
  <c r="B137" i="368"/>
  <c r="A137" i="368"/>
  <c r="L136" i="368"/>
  <c r="I136" i="368"/>
  <c r="H136" i="368"/>
  <c r="G136" i="368"/>
  <c r="J136" i="368" s="1"/>
  <c r="F136" i="368"/>
  <c r="E136" i="368"/>
  <c r="D136" i="368"/>
  <c r="C136" i="368"/>
  <c r="B136" i="368"/>
  <c r="A136" i="368"/>
  <c r="L135" i="368"/>
  <c r="H135" i="368"/>
  <c r="G135" i="368"/>
  <c r="F135" i="368"/>
  <c r="E135" i="368"/>
  <c r="D135" i="368"/>
  <c r="I135" i="368" s="1"/>
  <c r="C135" i="368"/>
  <c r="B135" i="368"/>
  <c r="A135" i="368"/>
  <c r="L134" i="368"/>
  <c r="H134" i="368"/>
  <c r="G134" i="368"/>
  <c r="J134" i="368" s="1"/>
  <c r="F134" i="368"/>
  <c r="E134" i="368"/>
  <c r="D134" i="368"/>
  <c r="I134" i="368" s="1"/>
  <c r="C134" i="368"/>
  <c r="B134" i="368"/>
  <c r="A134" i="368"/>
  <c r="L133" i="368"/>
  <c r="H133" i="368"/>
  <c r="G133" i="368"/>
  <c r="J133" i="368" s="1"/>
  <c r="F133" i="368"/>
  <c r="E133" i="368"/>
  <c r="D133" i="368"/>
  <c r="I133" i="368" s="1"/>
  <c r="C133" i="368"/>
  <c r="B133" i="368"/>
  <c r="A133" i="368"/>
  <c r="L132" i="368"/>
  <c r="I132" i="368"/>
  <c r="H132" i="368"/>
  <c r="G132" i="368"/>
  <c r="J132" i="368" s="1"/>
  <c r="F132" i="368"/>
  <c r="E132" i="368"/>
  <c r="D132" i="368"/>
  <c r="C132" i="368"/>
  <c r="B132" i="368"/>
  <c r="A132" i="368"/>
  <c r="L131" i="368"/>
  <c r="H131" i="368"/>
  <c r="G131" i="368"/>
  <c r="F131" i="368"/>
  <c r="E131" i="368"/>
  <c r="D131" i="368"/>
  <c r="I131" i="368" s="1"/>
  <c r="C131" i="368"/>
  <c r="B131" i="368"/>
  <c r="A131" i="368"/>
  <c r="L130" i="368"/>
  <c r="H130" i="368"/>
  <c r="G130" i="368"/>
  <c r="F130" i="368"/>
  <c r="E130" i="368"/>
  <c r="D130" i="368"/>
  <c r="I130" i="368" s="1"/>
  <c r="C130" i="368"/>
  <c r="B130" i="368"/>
  <c r="A130" i="368"/>
  <c r="L129" i="368"/>
  <c r="H129" i="368"/>
  <c r="G129" i="368"/>
  <c r="J129" i="368" s="1"/>
  <c r="F129" i="368"/>
  <c r="E129" i="368"/>
  <c r="D129" i="368"/>
  <c r="I129" i="368" s="1"/>
  <c r="C129" i="368"/>
  <c r="B129" i="368"/>
  <c r="A129" i="368"/>
  <c r="L128" i="368"/>
  <c r="I128" i="368"/>
  <c r="H128" i="368"/>
  <c r="G128" i="368"/>
  <c r="J128" i="368" s="1"/>
  <c r="F128" i="368"/>
  <c r="E128" i="368"/>
  <c r="D128" i="368"/>
  <c r="C128" i="368"/>
  <c r="B128" i="368"/>
  <c r="A128" i="368"/>
  <c r="L127" i="368"/>
  <c r="H127" i="368"/>
  <c r="G127" i="368"/>
  <c r="F127" i="368"/>
  <c r="E127" i="368"/>
  <c r="D127" i="368"/>
  <c r="I127" i="368" s="1"/>
  <c r="C127" i="368"/>
  <c r="B127" i="368"/>
  <c r="A127" i="368"/>
  <c r="L126" i="368"/>
  <c r="H126" i="368"/>
  <c r="G126" i="368"/>
  <c r="J126" i="368" s="1"/>
  <c r="F126" i="368"/>
  <c r="E126" i="368"/>
  <c r="D126" i="368"/>
  <c r="I126" i="368" s="1"/>
  <c r="C126" i="368"/>
  <c r="B126" i="368"/>
  <c r="A126" i="368"/>
  <c r="L125" i="368"/>
  <c r="H125" i="368"/>
  <c r="G125" i="368"/>
  <c r="J125" i="368" s="1"/>
  <c r="F125" i="368"/>
  <c r="E125" i="368"/>
  <c r="D125" i="368"/>
  <c r="I125" i="368" s="1"/>
  <c r="C125" i="368"/>
  <c r="B125" i="368"/>
  <c r="A125" i="368"/>
  <c r="L124" i="368"/>
  <c r="I124" i="368"/>
  <c r="H124" i="368"/>
  <c r="G124" i="368"/>
  <c r="J124" i="368" s="1"/>
  <c r="F124" i="368"/>
  <c r="E124" i="368"/>
  <c r="D124" i="368"/>
  <c r="C124" i="368"/>
  <c r="B124" i="368"/>
  <c r="A124" i="368"/>
  <c r="L123" i="368"/>
  <c r="H123" i="368"/>
  <c r="G123" i="368"/>
  <c r="F123" i="368"/>
  <c r="E123" i="368"/>
  <c r="D123" i="368"/>
  <c r="I123" i="368" s="1"/>
  <c r="C123" i="368"/>
  <c r="B123" i="368"/>
  <c r="A123" i="368"/>
  <c r="L122" i="368"/>
  <c r="H122" i="368"/>
  <c r="G122" i="368"/>
  <c r="F122" i="368"/>
  <c r="E122" i="368"/>
  <c r="D122" i="368"/>
  <c r="I122" i="368" s="1"/>
  <c r="C122" i="368"/>
  <c r="B122" i="368"/>
  <c r="A122" i="368"/>
  <c r="L121" i="368"/>
  <c r="H121" i="368"/>
  <c r="G121" i="368"/>
  <c r="J121" i="368" s="1"/>
  <c r="F121" i="368"/>
  <c r="E121" i="368"/>
  <c r="D121" i="368"/>
  <c r="I121" i="368" s="1"/>
  <c r="C121" i="368"/>
  <c r="B121" i="368"/>
  <c r="A121" i="368"/>
  <c r="L120" i="368"/>
  <c r="I120" i="368"/>
  <c r="H120" i="368"/>
  <c r="G120" i="368"/>
  <c r="J120" i="368" s="1"/>
  <c r="F120" i="368"/>
  <c r="E120" i="368"/>
  <c r="D120" i="368"/>
  <c r="C120" i="368"/>
  <c r="B120" i="368"/>
  <c r="A120" i="368"/>
  <c r="L119" i="368"/>
  <c r="H119" i="368"/>
  <c r="G119" i="368"/>
  <c r="F119" i="368"/>
  <c r="E119" i="368"/>
  <c r="D119" i="368"/>
  <c r="I119" i="368" s="1"/>
  <c r="C119" i="368"/>
  <c r="B119" i="368"/>
  <c r="A119" i="368"/>
  <c r="L118" i="368"/>
  <c r="H118" i="368"/>
  <c r="G118" i="368"/>
  <c r="J118" i="368" s="1"/>
  <c r="F118" i="368"/>
  <c r="E118" i="368"/>
  <c r="D118" i="368"/>
  <c r="I118" i="368" s="1"/>
  <c r="C118" i="368"/>
  <c r="B118" i="368"/>
  <c r="A118" i="368"/>
  <c r="L117" i="368"/>
  <c r="H117" i="368"/>
  <c r="G117" i="368"/>
  <c r="J117" i="368" s="1"/>
  <c r="F117" i="368"/>
  <c r="E117" i="368"/>
  <c r="D117" i="368"/>
  <c r="I117" i="368" s="1"/>
  <c r="C117" i="368"/>
  <c r="B117" i="368"/>
  <c r="A117" i="368"/>
  <c r="L116" i="368"/>
  <c r="I116" i="368"/>
  <c r="H116" i="368"/>
  <c r="G116" i="368"/>
  <c r="J116" i="368" s="1"/>
  <c r="F116" i="368"/>
  <c r="E116" i="368"/>
  <c r="D116" i="368"/>
  <c r="C116" i="368"/>
  <c r="B116" i="368"/>
  <c r="A116" i="368"/>
  <c r="L115" i="368"/>
  <c r="H115" i="368"/>
  <c r="G115" i="368"/>
  <c r="F115" i="368"/>
  <c r="E115" i="368"/>
  <c r="D115" i="368"/>
  <c r="I115" i="368" s="1"/>
  <c r="C115" i="368"/>
  <c r="B115" i="368"/>
  <c r="A115" i="368"/>
  <c r="L114" i="368"/>
  <c r="H114" i="368"/>
  <c r="G114" i="368"/>
  <c r="F114" i="368"/>
  <c r="E114" i="368"/>
  <c r="D114" i="368"/>
  <c r="I114" i="368" s="1"/>
  <c r="C114" i="368"/>
  <c r="B114" i="368"/>
  <c r="A114" i="368"/>
  <c r="L113" i="368"/>
  <c r="H113" i="368"/>
  <c r="G113" i="368"/>
  <c r="J113" i="368" s="1"/>
  <c r="F113" i="368"/>
  <c r="E113" i="368"/>
  <c r="D113" i="368"/>
  <c r="I113" i="368" s="1"/>
  <c r="C113" i="368"/>
  <c r="B113" i="368"/>
  <c r="A113" i="368"/>
  <c r="L112" i="368"/>
  <c r="I112" i="368"/>
  <c r="H112" i="368"/>
  <c r="G112" i="368"/>
  <c r="J112" i="368" s="1"/>
  <c r="F112" i="368"/>
  <c r="E112" i="368"/>
  <c r="D112" i="368"/>
  <c r="C112" i="368"/>
  <c r="B112" i="368"/>
  <c r="A112" i="368"/>
  <c r="L111" i="368"/>
  <c r="H111" i="368"/>
  <c r="G111" i="368"/>
  <c r="F111" i="368"/>
  <c r="E111" i="368"/>
  <c r="D111" i="368"/>
  <c r="I111" i="368" s="1"/>
  <c r="C111" i="368"/>
  <c r="B111" i="368"/>
  <c r="A111" i="368"/>
  <c r="L110" i="368"/>
  <c r="H110" i="368"/>
  <c r="G110" i="368"/>
  <c r="J110" i="368" s="1"/>
  <c r="F110" i="368"/>
  <c r="E110" i="368"/>
  <c r="D110" i="368"/>
  <c r="I110" i="368" s="1"/>
  <c r="C110" i="368"/>
  <c r="B110" i="368"/>
  <c r="A110" i="368"/>
  <c r="L109" i="368"/>
  <c r="H109" i="368"/>
  <c r="G109" i="368"/>
  <c r="J109" i="368" s="1"/>
  <c r="F109" i="368"/>
  <c r="E109" i="368"/>
  <c r="D109" i="368"/>
  <c r="I109" i="368" s="1"/>
  <c r="C109" i="368"/>
  <c r="B109" i="368"/>
  <c r="A109" i="368"/>
  <c r="L108" i="368"/>
  <c r="I108" i="368"/>
  <c r="H108" i="368"/>
  <c r="G108" i="368"/>
  <c r="J108" i="368" s="1"/>
  <c r="F108" i="368"/>
  <c r="E108" i="368"/>
  <c r="D108" i="368"/>
  <c r="C108" i="368"/>
  <c r="B108" i="368"/>
  <c r="A108" i="368"/>
  <c r="L107" i="368"/>
  <c r="H107" i="368"/>
  <c r="G107" i="368"/>
  <c r="F107" i="368"/>
  <c r="E107" i="368"/>
  <c r="D107" i="368"/>
  <c r="I107" i="368" s="1"/>
  <c r="C107" i="368"/>
  <c r="B107" i="368"/>
  <c r="A107" i="368"/>
  <c r="L106" i="368"/>
  <c r="H106" i="368"/>
  <c r="G106" i="368"/>
  <c r="F106" i="368"/>
  <c r="E106" i="368"/>
  <c r="D106" i="368"/>
  <c r="I106" i="368" s="1"/>
  <c r="C106" i="368"/>
  <c r="B106" i="368"/>
  <c r="A106" i="368"/>
  <c r="L105" i="368"/>
  <c r="H105" i="368"/>
  <c r="G105" i="368"/>
  <c r="J105" i="368" s="1"/>
  <c r="F105" i="368"/>
  <c r="E105" i="368"/>
  <c r="D105" i="368"/>
  <c r="I105" i="368" s="1"/>
  <c r="C105" i="368"/>
  <c r="B105" i="368"/>
  <c r="A105" i="368"/>
  <c r="L104" i="368"/>
  <c r="I104" i="368"/>
  <c r="H104" i="368"/>
  <c r="G104" i="368"/>
  <c r="J104" i="368" s="1"/>
  <c r="F104" i="368"/>
  <c r="E104" i="368"/>
  <c r="D104" i="368"/>
  <c r="C104" i="368"/>
  <c r="B104" i="368"/>
  <c r="A104" i="368"/>
  <c r="L103" i="368"/>
  <c r="H103" i="368"/>
  <c r="G103" i="368"/>
  <c r="F103" i="368"/>
  <c r="E103" i="368"/>
  <c r="D103" i="368"/>
  <c r="I103" i="368" s="1"/>
  <c r="C103" i="368"/>
  <c r="B103" i="368"/>
  <c r="A103" i="368"/>
  <c r="L102" i="368"/>
  <c r="H102" i="368"/>
  <c r="G102" i="368"/>
  <c r="J102" i="368" s="1"/>
  <c r="F102" i="368"/>
  <c r="E102" i="368"/>
  <c r="D102" i="368"/>
  <c r="I102" i="368" s="1"/>
  <c r="C102" i="368"/>
  <c r="B102" i="368"/>
  <c r="A102" i="368"/>
  <c r="L101" i="368"/>
  <c r="H101" i="368"/>
  <c r="G101" i="368"/>
  <c r="J101" i="368" s="1"/>
  <c r="F101" i="368"/>
  <c r="E101" i="368"/>
  <c r="D101" i="368"/>
  <c r="I101" i="368" s="1"/>
  <c r="C101" i="368"/>
  <c r="B101" i="368"/>
  <c r="A101" i="368"/>
  <c r="L100" i="368"/>
  <c r="I100" i="368"/>
  <c r="H100" i="368"/>
  <c r="G100" i="368"/>
  <c r="J100" i="368" s="1"/>
  <c r="F100" i="368"/>
  <c r="E100" i="368"/>
  <c r="D100" i="368"/>
  <c r="C100" i="368"/>
  <c r="B100" i="368"/>
  <c r="A100" i="368"/>
  <c r="L99" i="368"/>
  <c r="H99" i="368"/>
  <c r="G99" i="368"/>
  <c r="F99" i="368"/>
  <c r="E99" i="368"/>
  <c r="D99" i="368"/>
  <c r="I99" i="368" s="1"/>
  <c r="C99" i="368"/>
  <c r="B99" i="368"/>
  <c r="A99" i="368"/>
  <c r="L98" i="368"/>
  <c r="H98" i="368"/>
  <c r="G98" i="368"/>
  <c r="F98" i="368"/>
  <c r="E98" i="368"/>
  <c r="D98" i="368"/>
  <c r="I98" i="368" s="1"/>
  <c r="C98" i="368"/>
  <c r="B98" i="368"/>
  <c r="A98" i="368"/>
  <c r="L97" i="368"/>
  <c r="H97" i="368"/>
  <c r="G97" i="368"/>
  <c r="J97" i="368" s="1"/>
  <c r="F97" i="368"/>
  <c r="E97" i="368"/>
  <c r="D97" i="368"/>
  <c r="I97" i="368" s="1"/>
  <c r="C97" i="368"/>
  <c r="B97" i="368"/>
  <c r="A97" i="368"/>
  <c r="L96" i="368"/>
  <c r="I96" i="368"/>
  <c r="H96" i="368"/>
  <c r="G96" i="368"/>
  <c r="J96" i="368" s="1"/>
  <c r="F96" i="368"/>
  <c r="E96" i="368"/>
  <c r="D96" i="368"/>
  <c r="C96" i="368"/>
  <c r="B96" i="368"/>
  <c r="A96" i="368"/>
  <c r="L95" i="368"/>
  <c r="H95" i="368"/>
  <c r="G95" i="368"/>
  <c r="F95" i="368"/>
  <c r="E95" i="368"/>
  <c r="D95" i="368"/>
  <c r="I95" i="368" s="1"/>
  <c r="C95" i="368"/>
  <c r="B95" i="368"/>
  <c r="A95" i="368"/>
  <c r="L94" i="368"/>
  <c r="H94" i="368"/>
  <c r="G94" i="368"/>
  <c r="J94" i="368" s="1"/>
  <c r="F94" i="368"/>
  <c r="E94" i="368"/>
  <c r="D94" i="368"/>
  <c r="I94" i="368" s="1"/>
  <c r="C94" i="368"/>
  <c r="B94" i="368"/>
  <c r="A94" i="368"/>
  <c r="L93" i="368"/>
  <c r="H93" i="368"/>
  <c r="G93" i="368"/>
  <c r="J93" i="368" s="1"/>
  <c r="F93" i="368"/>
  <c r="E93" i="368"/>
  <c r="D93" i="368"/>
  <c r="I93" i="368" s="1"/>
  <c r="C93" i="368"/>
  <c r="B93" i="368"/>
  <c r="A93" i="368"/>
  <c r="L92" i="368"/>
  <c r="I92" i="368"/>
  <c r="H92" i="368"/>
  <c r="G92" i="368"/>
  <c r="J92" i="368" s="1"/>
  <c r="F92" i="368"/>
  <c r="E92" i="368"/>
  <c r="D92" i="368"/>
  <c r="C92" i="368"/>
  <c r="B92" i="368"/>
  <c r="A92" i="368"/>
  <c r="L91" i="368"/>
  <c r="H91" i="368"/>
  <c r="G91" i="368"/>
  <c r="F91" i="368"/>
  <c r="E91" i="368"/>
  <c r="D91" i="368"/>
  <c r="I91" i="368" s="1"/>
  <c r="C91" i="368"/>
  <c r="B91" i="368"/>
  <c r="A91" i="368"/>
  <c r="L90" i="368"/>
  <c r="H90" i="368"/>
  <c r="G90" i="368"/>
  <c r="F90" i="368"/>
  <c r="E90" i="368"/>
  <c r="D90" i="368"/>
  <c r="I90" i="368" s="1"/>
  <c r="C90" i="368"/>
  <c r="B90" i="368"/>
  <c r="A90" i="368"/>
  <c r="L89" i="368"/>
  <c r="H89" i="368"/>
  <c r="G89" i="368"/>
  <c r="J89" i="368" s="1"/>
  <c r="F89" i="368"/>
  <c r="E89" i="368"/>
  <c r="D89" i="368"/>
  <c r="I89" i="368" s="1"/>
  <c r="C89" i="368"/>
  <c r="B89" i="368"/>
  <c r="A89" i="368"/>
  <c r="L88" i="368"/>
  <c r="I88" i="368"/>
  <c r="H88" i="368"/>
  <c r="G88" i="368"/>
  <c r="J88" i="368" s="1"/>
  <c r="F88" i="368"/>
  <c r="E88" i="368"/>
  <c r="D88" i="368"/>
  <c r="C88" i="368"/>
  <c r="B88" i="368"/>
  <c r="A88" i="368"/>
  <c r="L87" i="368"/>
  <c r="H87" i="368"/>
  <c r="G87" i="368"/>
  <c r="F87" i="368"/>
  <c r="E87" i="368"/>
  <c r="D87" i="368"/>
  <c r="I87" i="368" s="1"/>
  <c r="C87" i="368"/>
  <c r="B87" i="368"/>
  <c r="A87" i="368"/>
  <c r="L86" i="368"/>
  <c r="H86" i="368"/>
  <c r="G86" i="368"/>
  <c r="J86" i="368" s="1"/>
  <c r="F86" i="368"/>
  <c r="E86" i="368"/>
  <c r="D86" i="368"/>
  <c r="I86" i="368" s="1"/>
  <c r="C86" i="368"/>
  <c r="B86" i="368"/>
  <c r="A86" i="368"/>
  <c r="L85" i="368"/>
  <c r="H85" i="368"/>
  <c r="G85" i="368"/>
  <c r="J85" i="368" s="1"/>
  <c r="F85" i="368"/>
  <c r="E85" i="368"/>
  <c r="D85" i="368"/>
  <c r="I85" i="368" s="1"/>
  <c r="C85" i="368"/>
  <c r="B85" i="368"/>
  <c r="A85" i="368"/>
  <c r="L84" i="368"/>
  <c r="I84" i="368"/>
  <c r="H84" i="368"/>
  <c r="G84" i="368"/>
  <c r="J84" i="368" s="1"/>
  <c r="F84" i="368"/>
  <c r="E84" i="368"/>
  <c r="D84" i="368"/>
  <c r="C84" i="368"/>
  <c r="B84" i="368"/>
  <c r="A84" i="368"/>
  <c r="L83" i="368"/>
  <c r="H83" i="368"/>
  <c r="G83" i="368"/>
  <c r="F83" i="368"/>
  <c r="E83" i="368"/>
  <c r="D83" i="368"/>
  <c r="I83" i="368" s="1"/>
  <c r="C83" i="368"/>
  <c r="B83" i="368"/>
  <c r="A83" i="368"/>
  <c r="L82" i="368"/>
  <c r="H82" i="368"/>
  <c r="G82" i="368"/>
  <c r="F82" i="368"/>
  <c r="E82" i="368"/>
  <c r="D82" i="368"/>
  <c r="I82" i="368" s="1"/>
  <c r="C82" i="368"/>
  <c r="B82" i="368"/>
  <c r="A82" i="368"/>
  <c r="L81" i="368"/>
  <c r="H81" i="368"/>
  <c r="G81" i="368"/>
  <c r="J81" i="368" s="1"/>
  <c r="F81" i="368"/>
  <c r="E81" i="368"/>
  <c r="D81" i="368"/>
  <c r="I81" i="368" s="1"/>
  <c r="C81" i="368"/>
  <c r="B81" i="368"/>
  <c r="A81" i="368"/>
  <c r="L80" i="368"/>
  <c r="I80" i="368"/>
  <c r="H80" i="368"/>
  <c r="G80" i="368"/>
  <c r="J80" i="368" s="1"/>
  <c r="F80" i="368"/>
  <c r="E80" i="368"/>
  <c r="D80" i="368"/>
  <c r="C80" i="368"/>
  <c r="B80" i="368"/>
  <c r="A80" i="368"/>
  <c r="L79" i="368"/>
  <c r="H79" i="368"/>
  <c r="G79" i="368"/>
  <c r="F79" i="368"/>
  <c r="E79" i="368"/>
  <c r="D79" i="368"/>
  <c r="I79" i="368" s="1"/>
  <c r="C79" i="368"/>
  <c r="B79" i="368"/>
  <c r="A79" i="368"/>
  <c r="L78" i="368"/>
  <c r="H78" i="368"/>
  <c r="G78" i="368"/>
  <c r="J78" i="368" s="1"/>
  <c r="F78" i="368"/>
  <c r="E78" i="368"/>
  <c r="D78" i="368"/>
  <c r="I78" i="368" s="1"/>
  <c r="C78" i="368"/>
  <c r="B78" i="368"/>
  <c r="A78" i="368"/>
  <c r="L77" i="368"/>
  <c r="H77" i="368"/>
  <c r="G77" i="368"/>
  <c r="J77" i="368" s="1"/>
  <c r="F77" i="368"/>
  <c r="E77" i="368"/>
  <c r="D77" i="368"/>
  <c r="I77" i="368" s="1"/>
  <c r="C77" i="368"/>
  <c r="B77" i="368"/>
  <c r="A77" i="368"/>
  <c r="L76" i="368"/>
  <c r="I76" i="368"/>
  <c r="H76" i="368"/>
  <c r="G76" i="368"/>
  <c r="J76" i="368" s="1"/>
  <c r="F76" i="368"/>
  <c r="E76" i="368"/>
  <c r="D76" i="368"/>
  <c r="C76" i="368"/>
  <c r="B76" i="368"/>
  <c r="A76" i="368"/>
  <c r="L75" i="368"/>
  <c r="H75" i="368"/>
  <c r="G75" i="368"/>
  <c r="F75" i="368"/>
  <c r="E75" i="368"/>
  <c r="D75" i="368"/>
  <c r="I75" i="368" s="1"/>
  <c r="C75" i="368"/>
  <c r="B75" i="368"/>
  <c r="A75" i="368"/>
  <c r="L74" i="368"/>
  <c r="H74" i="368"/>
  <c r="G74" i="368"/>
  <c r="F74" i="368"/>
  <c r="E74" i="368"/>
  <c r="D74" i="368"/>
  <c r="I74" i="368" s="1"/>
  <c r="C74" i="368"/>
  <c r="B74" i="368"/>
  <c r="A74" i="368"/>
  <c r="L73" i="368"/>
  <c r="H73" i="368"/>
  <c r="G73" i="368"/>
  <c r="J73" i="368" s="1"/>
  <c r="F73" i="368"/>
  <c r="E73" i="368"/>
  <c r="D73" i="368"/>
  <c r="I73" i="368" s="1"/>
  <c r="C73" i="368"/>
  <c r="B73" i="368"/>
  <c r="A73" i="368"/>
  <c r="L72" i="368"/>
  <c r="I72" i="368"/>
  <c r="H72" i="368"/>
  <c r="G72" i="368"/>
  <c r="J72" i="368" s="1"/>
  <c r="F72" i="368"/>
  <c r="E72" i="368"/>
  <c r="D72" i="368"/>
  <c r="C72" i="368"/>
  <c r="B72" i="368"/>
  <c r="A72" i="368"/>
  <c r="L71" i="368"/>
  <c r="H71" i="368"/>
  <c r="G71" i="368"/>
  <c r="F71" i="368"/>
  <c r="E71" i="368"/>
  <c r="D71" i="368"/>
  <c r="I71" i="368" s="1"/>
  <c r="C71" i="368"/>
  <c r="B71" i="368"/>
  <c r="A71" i="368"/>
  <c r="L70" i="368"/>
  <c r="H70" i="368"/>
  <c r="G70" i="368"/>
  <c r="J70" i="368" s="1"/>
  <c r="F70" i="368"/>
  <c r="E70" i="368"/>
  <c r="D70" i="368"/>
  <c r="I70" i="368" s="1"/>
  <c r="C70" i="368"/>
  <c r="B70" i="368"/>
  <c r="A70" i="368"/>
  <c r="L69" i="368"/>
  <c r="H69" i="368"/>
  <c r="G69" i="368"/>
  <c r="J69" i="368" s="1"/>
  <c r="F69" i="368"/>
  <c r="E69" i="368"/>
  <c r="D69" i="368"/>
  <c r="I69" i="368" s="1"/>
  <c r="C69" i="368"/>
  <c r="B69" i="368"/>
  <c r="A69" i="368"/>
  <c r="L68" i="368"/>
  <c r="I68" i="368"/>
  <c r="H68" i="368"/>
  <c r="G68" i="368"/>
  <c r="J68" i="368" s="1"/>
  <c r="F68" i="368"/>
  <c r="E68" i="368"/>
  <c r="D68" i="368"/>
  <c r="C68" i="368"/>
  <c r="B68" i="368"/>
  <c r="A68" i="368"/>
  <c r="L67" i="368"/>
  <c r="H67" i="368"/>
  <c r="G67" i="368"/>
  <c r="F67" i="368"/>
  <c r="E67" i="368"/>
  <c r="D67" i="368"/>
  <c r="I67" i="368" s="1"/>
  <c r="C67" i="368"/>
  <c r="B67" i="368"/>
  <c r="A67" i="368"/>
  <c r="L66" i="368"/>
  <c r="H66" i="368"/>
  <c r="G66" i="368"/>
  <c r="F66" i="368"/>
  <c r="E66" i="368"/>
  <c r="D66" i="368"/>
  <c r="I66" i="368" s="1"/>
  <c r="C66" i="368"/>
  <c r="B66" i="368"/>
  <c r="A66" i="368"/>
  <c r="L65" i="368"/>
  <c r="H65" i="368"/>
  <c r="G65" i="368"/>
  <c r="J65" i="368" s="1"/>
  <c r="F65" i="368"/>
  <c r="E65" i="368"/>
  <c r="D65" i="368"/>
  <c r="I65" i="368" s="1"/>
  <c r="C65" i="368"/>
  <c r="B65" i="368"/>
  <c r="A65" i="368"/>
  <c r="L64" i="368"/>
  <c r="I64" i="368"/>
  <c r="H64" i="368"/>
  <c r="G64" i="368"/>
  <c r="J64" i="368" s="1"/>
  <c r="F64" i="368"/>
  <c r="E64" i="368"/>
  <c r="D64" i="368"/>
  <c r="C64" i="368"/>
  <c r="B64" i="368"/>
  <c r="A64" i="368"/>
  <c r="L63" i="368"/>
  <c r="H63" i="368"/>
  <c r="G63" i="368"/>
  <c r="F63" i="368"/>
  <c r="E63" i="368"/>
  <c r="D63" i="368"/>
  <c r="I63" i="368" s="1"/>
  <c r="C63" i="368"/>
  <c r="B63" i="368"/>
  <c r="A63" i="368"/>
  <c r="L62" i="368"/>
  <c r="H62" i="368"/>
  <c r="G62" i="368"/>
  <c r="J62" i="368" s="1"/>
  <c r="F62" i="368"/>
  <c r="E62" i="368"/>
  <c r="D62" i="368"/>
  <c r="I62" i="368" s="1"/>
  <c r="C62" i="368"/>
  <c r="B62" i="368"/>
  <c r="A62" i="368"/>
  <c r="L61" i="368"/>
  <c r="H61" i="368"/>
  <c r="G61" i="368"/>
  <c r="J61" i="368" s="1"/>
  <c r="F61" i="368"/>
  <c r="E61" i="368"/>
  <c r="D61" i="368"/>
  <c r="I61" i="368" s="1"/>
  <c r="C61" i="368"/>
  <c r="B61" i="368"/>
  <c r="A61" i="368"/>
  <c r="L60" i="368"/>
  <c r="I60" i="368"/>
  <c r="H60" i="368"/>
  <c r="G60" i="368"/>
  <c r="J60" i="368" s="1"/>
  <c r="F60" i="368"/>
  <c r="E60" i="368"/>
  <c r="D60" i="368"/>
  <c r="C60" i="368"/>
  <c r="B60" i="368"/>
  <c r="A60" i="368"/>
  <c r="L59" i="368"/>
  <c r="H59" i="368"/>
  <c r="G59" i="368"/>
  <c r="F59" i="368"/>
  <c r="E59" i="368"/>
  <c r="D59" i="368"/>
  <c r="I59" i="368" s="1"/>
  <c r="C59" i="368"/>
  <c r="B59" i="368"/>
  <c r="A59" i="368"/>
  <c r="L58" i="368"/>
  <c r="H58" i="368"/>
  <c r="G58" i="368"/>
  <c r="F58" i="368"/>
  <c r="E58" i="368"/>
  <c r="D58" i="368"/>
  <c r="I58" i="368" s="1"/>
  <c r="C58" i="368"/>
  <c r="B58" i="368"/>
  <c r="A58" i="368"/>
  <c r="L57" i="368"/>
  <c r="H57" i="368"/>
  <c r="G57" i="368"/>
  <c r="J57" i="368" s="1"/>
  <c r="F57" i="368"/>
  <c r="E57" i="368"/>
  <c r="D57" i="368"/>
  <c r="I57" i="368" s="1"/>
  <c r="C57" i="368"/>
  <c r="B57" i="368"/>
  <c r="A57" i="368"/>
  <c r="L56" i="368"/>
  <c r="I56" i="368"/>
  <c r="H56" i="368"/>
  <c r="G56" i="368"/>
  <c r="J56" i="368" s="1"/>
  <c r="F56" i="368"/>
  <c r="E56" i="368"/>
  <c r="D56" i="368"/>
  <c r="C56" i="368"/>
  <c r="B56" i="368"/>
  <c r="A56" i="368"/>
  <c r="L55" i="368"/>
  <c r="H55" i="368"/>
  <c r="G55" i="368"/>
  <c r="F55" i="368"/>
  <c r="E55" i="368"/>
  <c r="D55" i="368"/>
  <c r="I55" i="368" s="1"/>
  <c r="C55" i="368"/>
  <c r="B55" i="368"/>
  <c r="A55" i="368"/>
  <c r="L54" i="368"/>
  <c r="H54" i="368"/>
  <c r="G54" i="368"/>
  <c r="J54" i="368" s="1"/>
  <c r="F54" i="368"/>
  <c r="E54" i="368"/>
  <c r="D54" i="368"/>
  <c r="I54" i="368" s="1"/>
  <c r="C54" i="368"/>
  <c r="B54" i="368"/>
  <c r="A54" i="368"/>
  <c r="L53" i="368"/>
  <c r="H53" i="368"/>
  <c r="G53" i="368"/>
  <c r="J53" i="368" s="1"/>
  <c r="F53" i="368"/>
  <c r="E53" i="368"/>
  <c r="D53" i="368"/>
  <c r="I53" i="368" s="1"/>
  <c r="C53" i="368"/>
  <c r="B53" i="368"/>
  <c r="A53" i="368"/>
  <c r="L52" i="368"/>
  <c r="I52" i="368"/>
  <c r="H52" i="368"/>
  <c r="G52" i="368"/>
  <c r="J52" i="368" s="1"/>
  <c r="F52" i="368"/>
  <c r="E52" i="368"/>
  <c r="D52" i="368"/>
  <c r="C52" i="368"/>
  <c r="B52" i="368"/>
  <c r="A52" i="368"/>
  <c r="L51" i="368"/>
  <c r="H51" i="368"/>
  <c r="G51" i="368"/>
  <c r="F51" i="368"/>
  <c r="E51" i="368"/>
  <c r="D51" i="368"/>
  <c r="I51" i="368" s="1"/>
  <c r="C51" i="368"/>
  <c r="B51" i="368"/>
  <c r="A51" i="368"/>
  <c r="L50" i="368"/>
  <c r="H50" i="368"/>
  <c r="G50" i="368"/>
  <c r="F50" i="368"/>
  <c r="E50" i="368"/>
  <c r="D50" i="368"/>
  <c r="I50" i="368" s="1"/>
  <c r="C50" i="368"/>
  <c r="B50" i="368"/>
  <c r="A50" i="368"/>
  <c r="L49" i="368"/>
  <c r="H49" i="368"/>
  <c r="G49" i="368"/>
  <c r="J49" i="368" s="1"/>
  <c r="F49" i="368"/>
  <c r="E49" i="368"/>
  <c r="D49" i="368"/>
  <c r="I49" i="368" s="1"/>
  <c r="C49" i="368"/>
  <c r="B49" i="368"/>
  <c r="A49" i="368"/>
  <c r="L48" i="368"/>
  <c r="I48" i="368"/>
  <c r="H48" i="368"/>
  <c r="G48" i="368"/>
  <c r="J48" i="368" s="1"/>
  <c r="F48" i="368"/>
  <c r="E48" i="368"/>
  <c r="D48" i="368"/>
  <c r="C48" i="368"/>
  <c r="B48" i="368"/>
  <c r="A48" i="368"/>
  <c r="L47" i="368"/>
  <c r="H47" i="368"/>
  <c r="G47" i="368"/>
  <c r="F47" i="368"/>
  <c r="E47" i="368"/>
  <c r="D47" i="368"/>
  <c r="I47" i="368" s="1"/>
  <c r="C47" i="368"/>
  <c r="B47" i="368"/>
  <c r="A47" i="368"/>
  <c r="L46" i="368"/>
  <c r="H46" i="368"/>
  <c r="G46" i="368"/>
  <c r="J46" i="368" s="1"/>
  <c r="F46" i="368"/>
  <c r="E46" i="368"/>
  <c r="D46" i="368"/>
  <c r="I46" i="368" s="1"/>
  <c r="C46" i="368"/>
  <c r="B46" i="368"/>
  <c r="A46" i="368"/>
  <c r="L45" i="368"/>
  <c r="H45" i="368"/>
  <c r="G45" i="368"/>
  <c r="J45" i="368" s="1"/>
  <c r="F45" i="368"/>
  <c r="E45" i="368"/>
  <c r="D45" i="368"/>
  <c r="I45" i="368" s="1"/>
  <c r="C45" i="368"/>
  <c r="B45" i="368"/>
  <c r="A45" i="368"/>
  <c r="L44" i="368"/>
  <c r="I44" i="368"/>
  <c r="H44" i="368"/>
  <c r="G44" i="368"/>
  <c r="J44" i="368" s="1"/>
  <c r="F44" i="368"/>
  <c r="E44" i="368"/>
  <c r="D44" i="368"/>
  <c r="C44" i="368"/>
  <c r="B44" i="368"/>
  <c r="A44" i="368"/>
  <c r="L43" i="368"/>
  <c r="H43" i="368"/>
  <c r="G43" i="368"/>
  <c r="F43" i="368"/>
  <c r="E43" i="368"/>
  <c r="D43" i="368"/>
  <c r="I43" i="368" s="1"/>
  <c r="C43" i="368"/>
  <c r="B43" i="368"/>
  <c r="A43" i="368"/>
  <c r="L42" i="368"/>
  <c r="H42" i="368"/>
  <c r="G42" i="368"/>
  <c r="F42" i="368"/>
  <c r="E42" i="368"/>
  <c r="D42" i="368"/>
  <c r="I42" i="368" s="1"/>
  <c r="C42" i="368"/>
  <c r="B42" i="368"/>
  <c r="A42" i="368"/>
  <c r="L41" i="368"/>
  <c r="H41" i="368"/>
  <c r="G41" i="368"/>
  <c r="J41" i="368" s="1"/>
  <c r="F41" i="368"/>
  <c r="E41" i="368"/>
  <c r="D41" i="368"/>
  <c r="I41" i="368" s="1"/>
  <c r="C41" i="368"/>
  <c r="B41" i="368"/>
  <c r="A41" i="368"/>
  <c r="L40" i="368"/>
  <c r="I40" i="368"/>
  <c r="H40" i="368"/>
  <c r="G40" i="368"/>
  <c r="J40" i="368" s="1"/>
  <c r="F40" i="368"/>
  <c r="E40" i="368"/>
  <c r="D40" i="368"/>
  <c r="C40" i="368"/>
  <c r="B40" i="368"/>
  <c r="A40" i="368"/>
  <c r="L39" i="368"/>
  <c r="H39" i="368"/>
  <c r="G39" i="368"/>
  <c r="F39" i="368"/>
  <c r="E39" i="368"/>
  <c r="D39" i="368"/>
  <c r="I39" i="368" s="1"/>
  <c r="C39" i="368"/>
  <c r="B39" i="368"/>
  <c r="A39" i="368"/>
  <c r="L38" i="368"/>
  <c r="H38" i="368"/>
  <c r="G38" i="368"/>
  <c r="J38" i="368" s="1"/>
  <c r="F38" i="368"/>
  <c r="E38" i="368"/>
  <c r="D38" i="368"/>
  <c r="I38" i="368" s="1"/>
  <c r="C38" i="368"/>
  <c r="B38" i="368"/>
  <c r="A38" i="368"/>
  <c r="L37" i="368"/>
  <c r="H37" i="368"/>
  <c r="G37" i="368"/>
  <c r="J37" i="368" s="1"/>
  <c r="F37" i="368"/>
  <c r="E37" i="368"/>
  <c r="D37" i="368"/>
  <c r="I37" i="368" s="1"/>
  <c r="C37" i="368"/>
  <c r="B37" i="368"/>
  <c r="A37" i="368"/>
  <c r="L36" i="368"/>
  <c r="I36" i="368"/>
  <c r="H36" i="368"/>
  <c r="G36" i="368"/>
  <c r="J36" i="368" s="1"/>
  <c r="F36" i="368"/>
  <c r="E36" i="368"/>
  <c r="D36" i="368"/>
  <c r="C36" i="368"/>
  <c r="B36" i="368"/>
  <c r="A36" i="368"/>
  <c r="L35" i="368"/>
  <c r="H35" i="368"/>
  <c r="G35" i="368"/>
  <c r="F35" i="368"/>
  <c r="E35" i="368"/>
  <c r="D35" i="368"/>
  <c r="I35" i="368" s="1"/>
  <c r="C35" i="368"/>
  <c r="B35" i="368"/>
  <c r="A35" i="368"/>
  <c r="L34" i="368"/>
  <c r="H34" i="368"/>
  <c r="G34" i="368"/>
  <c r="F34" i="368"/>
  <c r="E34" i="368"/>
  <c r="D34" i="368"/>
  <c r="I34" i="368" s="1"/>
  <c r="C34" i="368"/>
  <c r="B34" i="368"/>
  <c r="A34" i="368"/>
  <c r="L33" i="368"/>
  <c r="H33" i="368"/>
  <c r="G33" i="368"/>
  <c r="J33" i="368" s="1"/>
  <c r="F33" i="368"/>
  <c r="E33" i="368"/>
  <c r="D33" i="368"/>
  <c r="I33" i="368" s="1"/>
  <c r="C33" i="368"/>
  <c r="B33" i="368"/>
  <c r="A33" i="368"/>
  <c r="L32" i="368"/>
  <c r="I32" i="368"/>
  <c r="H32" i="368"/>
  <c r="G32" i="368"/>
  <c r="J32" i="368" s="1"/>
  <c r="F32" i="368"/>
  <c r="E32" i="368"/>
  <c r="D32" i="368"/>
  <c r="C32" i="368"/>
  <c r="B32" i="368"/>
  <c r="A32" i="368"/>
  <c r="L31" i="368"/>
  <c r="H31" i="368"/>
  <c r="G31" i="368"/>
  <c r="F31" i="368"/>
  <c r="E31" i="368"/>
  <c r="D31" i="368"/>
  <c r="I31" i="368" s="1"/>
  <c r="C31" i="368"/>
  <c r="B31" i="368"/>
  <c r="A31" i="368"/>
  <c r="L30" i="368"/>
  <c r="H30" i="368"/>
  <c r="G30" i="368"/>
  <c r="J30" i="368" s="1"/>
  <c r="F30" i="368"/>
  <c r="E30" i="368"/>
  <c r="D30" i="368"/>
  <c r="I30" i="368" s="1"/>
  <c r="C30" i="368"/>
  <c r="B30" i="368"/>
  <c r="A30" i="368"/>
  <c r="L29" i="368"/>
  <c r="H29" i="368"/>
  <c r="G29" i="368"/>
  <c r="J29" i="368" s="1"/>
  <c r="F29" i="368"/>
  <c r="E29" i="368"/>
  <c r="D29" i="368"/>
  <c r="I29" i="368" s="1"/>
  <c r="C29" i="368"/>
  <c r="B29" i="368"/>
  <c r="A29" i="368"/>
  <c r="L28" i="368"/>
  <c r="I28" i="368"/>
  <c r="H28" i="368"/>
  <c r="G28" i="368"/>
  <c r="J28" i="368" s="1"/>
  <c r="F28" i="368"/>
  <c r="E28" i="368"/>
  <c r="D28" i="368"/>
  <c r="C28" i="368"/>
  <c r="B28" i="368"/>
  <c r="A28" i="368"/>
  <c r="L27" i="368"/>
  <c r="H27" i="368"/>
  <c r="G27" i="368"/>
  <c r="F27" i="368"/>
  <c r="E27" i="368"/>
  <c r="D27" i="368"/>
  <c r="I27" i="368" s="1"/>
  <c r="C27" i="368"/>
  <c r="B27" i="368"/>
  <c r="A27" i="368"/>
  <c r="L26" i="368"/>
  <c r="H26" i="368"/>
  <c r="G26" i="368"/>
  <c r="F26" i="368"/>
  <c r="E26" i="368"/>
  <c r="D26" i="368"/>
  <c r="I26" i="368" s="1"/>
  <c r="C26" i="368"/>
  <c r="B26" i="368"/>
  <c r="A26" i="368"/>
  <c r="L25" i="368"/>
  <c r="H25" i="368"/>
  <c r="G25" i="368"/>
  <c r="J25" i="368" s="1"/>
  <c r="F25" i="368"/>
  <c r="E25" i="368"/>
  <c r="D25" i="368"/>
  <c r="I25" i="368" s="1"/>
  <c r="C25" i="368"/>
  <c r="B25" i="368"/>
  <c r="A25" i="368"/>
  <c r="L24" i="368"/>
  <c r="I24" i="368"/>
  <c r="H24" i="368"/>
  <c r="G24" i="368"/>
  <c r="J24" i="368" s="1"/>
  <c r="F24" i="368"/>
  <c r="E24" i="368"/>
  <c r="D24" i="368"/>
  <c r="C24" i="368"/>
  <c r="B24" i="368"/>
  <c r="A24" i="368"/>
  <c r="L23" i="368"/>
  <c r="H23" i="368"/>
  <c r="G23" i="368"/>
  <c r="F23" i="368"/>
  <c r="E23" i="368"/>
  <c r="D23" i="368"/>
  <c r="I23" i="368" s="1"/>
  <c r="C23" i="368"/>
  <c r="B23" i="368"/>
  <c r="A23" i="368"/>
  <c r="L22" i="368"/>
  <c r="H22" i="368"/>
  <c r="G22" i="368"/>
  <c r="J22" i="368" s="1"/>
  <c r="F22" i="368"/>
  <c r="E22" i="368"/>
  <c r="D22" i="368"/>
  <c r="I22" i="368" s="1"/>
  <c r="C22" i="368"/>
  <c r="B22" i="368"/>
  <c r="A22" i="368"/>
  <c r="L21" i="368"/>
  <c r="H21" i="368"/>
  <c r="G21" i="368"/>
  <c r="J21" i="368" s="1"/>
  <c r="F21" i="368"/>
  <c r="E21" i="368"/>
  <c r="D21" i="368"/>
  <c r="I21" i="368" s="1"/>
  <c r="C21" i="368"/>
  <c r="B21" i="368"/>
  <c r="A21" i="368"/>
  <c r="L20" i="368"/>
  <c r="I20" i="368"/>
  <c r="H20" i="368"/>
  <c r="G20" i="368"/>
  <c r="J20" i="368" s="1"/>
  <c r="F20" i="368"/>
  <c r="E20" i="368"/>
  <c r="D20" i="368"/>
  <c r="C20" i="368"/>
  <c r="B20" i="368"/>
  <c r="A20" i="368"/>
  <c r="L19" i="368"/>
  <c r="H19" i="368"/>
  <c r="G19" i="368"/>
  <c r="F19" i="368"/>
  <c r="E19" i="368"/>
  <c r="D19" i="368"/>
  <c r="I19" i="368" s="1"/>
  <c r="C19" i="368"/>
  <c r="B19" i="368"/>
  <c r="A19" i="368"/>
  <c r="L18" i="368"/>
  <c r="H18" i="368"/>
  <c r="G18" i="368"/>
  <c r="F18" i="368"/>
  <c r="E18" i="368"/>
  <c r="D18" i="368"/>
  <c r="I18" i="368" s="1"/>
  <c r="C18" i="368"/>
  <c r="B18" i="368"/>
  <c r="A18" i="368"/>
  <c r="L17" i="368"/>
  <c r="H17" i="368"/>
  <c r="G17" i="368"/>
  <c r="J17" i="368" s="1"/>
  <c r="F17" i="368"/>
  <c r="E17" i="368"/>
  <c r="D17" i="368"/>
  <c r="I17" i="368" s="1"/>
  <c r="C17" i="368"/>
  <c r="B17" i="368"/>
  <c r="A17" i="368"/>
  <c r="L16" i="368"/>
  <c r="I16" i="368"/>
  <c r="H16" i="368"/>
  <c r="G16" i="368"/>
  <c r="J16" i="368" s="1"/>
  <c r="F16" i="368"/>
  <c r="E16" i="368"/>
  <c r="D16" i="368"/>
  <c r="C16" i="368"/>
  <c r="B16" i="368"/>
  <c r="A16" i="368"/>
  <c r="L15" i="368"/>
  <c r="H15" i="368"/>
  <c r="G15" i="368"/>
  <c r="F15" i="368"/>
  <c r="E15" i="368"/>
  <c r="D15" i="368"/>
  <c r="I15" i="368" s="1"/>
  <c r="C15" i="368"/>
  <c r="B15" i="368"/>
  <c r="A15" i="368"/>
  <c r="L14" i="368"/>
  <c r="H14" i="368"/>
  <c r="G14" i="368"/>
  <c r="J14" i="368" s="1"/>
  <c r="F14" i="368"/>
  <c r="E14" i="368"/>
  <c r="D14" i="368"/>
  <c r="I14" i="368" s="1"/>
  <c r="C14" i="368"/>
  <c r="B14" i="368"/>
  <c r="A14" i="368"/>
  <c r="L13" i="368"/>
  <c r="H13" i="368"/>
  <c r="G13" i="368"/>
  <c r="J13" i="368" s="1"/>
  <c r="F13" i="368"/>
  <c r="E13" i="368"/>
  <c r="D13" i="368"/>
  <c r="I13" i="368" s="1"/>
  <c r="C13" i="368"/>
  <c r="B13" i="368"/>
  <c r="A13" i="368"/>
  <c r="L12" i="368"/>
  <c r="I12" i="368"/>
  <c r="H12" i="368"/>
  <c r="G12" i="368"/>
  <c r="J12" i="368" s="1"/>
  <c r="F12" i="368"/>
  <c r="E12" i="368"/>
  <c r="D12" i="368"/>
  <c r="C12" i="368"/>
  <c r="B12" i="368"/>
  <c r="A12" i="368"/>
  <c r="L11" i="368"/>
  <c r="H11" i="368"/>
  <c r="G11" i="368"/>
  <c r="F11" i="368"/>
  <c r="E11" i="368"/>
  <c r="D11" i="368"/>
  <c r="I11" i="368" s="1"/>
  <c r="C11" i="368"/>
  <c r="B11" i="368"/>
  <c r="A11" i="368"/>
  <c r="L10" i="368"/>
  <c r="H10" i="368"/>
  <c r="G10" i="368"/>
  <c r="F10" i="368"/>
  <c r="E10" i="368"/>
  <c r="D10" i="368"/>
  <c r="I10" i="368" s="1"/>
  <c r="C10" i="368"/>
  <c r="B10" i="368"/>
  <c r="A10" i="368"/>
  <c r="L9" i="368"/>
  <c r="H9" i="368"/>
  <c r="G9" i="368"/>
  <c r="J9" i="368" s="1"/>
  <c r="F9" i="368"/>
  <c r="E9" i="368"/>
  <c r="D9" i="368"/>
  <c r="I9" i="368" s="1"/>
  <c r="C9" i="368"/>
  <c r="B9" i="368"/>
  <c r="A9" i="368"/>
  <c r="L8" i="368"/>
  <c r="I8" i="368"/>
  <c r="H8" i="368"/>
  <c r="G8" i="368"/>
  <c r="J8" i="368" s="1"/>
  <c r="F8" i="368"/>
  <c r="E8" i="368"/>
  <c r="D8" i="368"/>
  <c r="C8" i="368"/>
  <c r="B8" i="368"/>
  <c r="A8" i="368"/>
  <c r="L7" i="368"/>
  <c r="H7" i="368"/>
  <c r="G7" i="368"/>
  <c r="F7" i="368"/>
  <c r="E7" i="368"/>
  <c r="D7" i="368"/>
  <c r="I7" i="368" s="1"/>
  <c r="C7" i="368"/>
  <c r="B7" i="368"/>
  <c r="A7" i="368"/>
  <c r="L6" i="368"/>
  <c r="H6" i="368"/>
  <c r="G6" i="368"/>
  <c r="J6" i="368" s="1"/>
  <c r="F6" i="368"/>
  <c r="E6" i="368"/>
  <c r="D6" i="368"/>
  <c r="C6" i="368"/>
  <c r="B6" i="368"/>
  <c r="A6" i="368"/>
  <c r="L5" i="368"/>
  <c r="H5" i="368"/>
  <c r="G5" i="368"/>
  <c r="J5" i="368" s="1"/>
  <c r="F5" i="368"/>
  <c r="E5" i="368"/>
  <c r="D5" i="368"/>
  <c r="I5" i="368" s="1"/>
  <c r="C5" i="368"/>
  <c r="B5" i="368"/>
  <c r="A5" i="368"/>
  <c r="L4" i="368"/>
  <c r="I4" i="368"/>
  <c r="H4" i="368"/>
  <c r="G4" i="368"/>
  <c r="J4" i="368" s="1"/>
  <c r="F4" i="368"/>
  <c r="E4" i="368"/>
  <c r="D4" i="368"/>
  <c r="C4" i="368"/>
  <c r="B4" i="368"/>
  <c r="A4" i="368"/>
  <c r="L3" i="368"/>
  <c r="H3" i="368"/>
  <c r="G3" i="368"/>
  <c r="F3" i="368"/>
  <c r="E3" i="368"/>
  <c r="D3" i="368"/>
  <c r="I3" i="368" s="1"/>
  <c r="C3" i="368"/>
  <c r="B3" i="368"/>
  <c r="A3" i="368"/>
  <c r="H1" i="368"/>
  <c r="F1" i="368"/>
  <c r="L3" i="367"/>
  <c r="H3" i="367"/>
  <c r="G3" i="367"/>
  <c r="G1" i="367" s="1"/>
  <c r="F3" i="367"/>
  <c r="E3" i="367"/>
  <c r="D3" i="367"/>
  <c r="C3" i="367"/>
  <c r="B3" i="367"/>
  <c r="A3" i="367"/>
  <c r="N40" i="366"/>
  <c r="M40" i="366"/>
  <c r="L40" i="366"/>
  <c r="K40" i="366"/>
  <c r="J40" i="366"/>
  <c r="I40" i="366"/>
  <c r="H40" i="366"/>
  <c r="G40" i="366"/>
  <c r="F40" i="366"/>
  <c r="D40" i="366"/>
  <c r="C40" i="366"/>
  <c r="B40" i="366"/>
  <c r="N39" i="366"/>
  <c r="M39" i="366"/>
  <c r="L39" i="366"/>
  <c r="J39" i="366"/>
  <c r="I39" i="366"/>
  <c r="H39" i="366"/>
  <c r="K39" i="366" s="1"/>
  <c r="G39" i="366"/>
  <c r="F39" i="366"/>
  <c r="D39" i="366"/>
  <c r="C39" i="366"/>
  <c r="B39" i="366"/>
  <c r="N38" i="366"/>
  <c r="M38" i="366"/>
  <c r="K38" i="366"/>
  <c r="J38" i="366"/>
  <c r="I38" i="366"/>
  <c r="L38" i="366" s="1"/>
  <c r="H38" i="366"/>
  <c r="G38" i="366"/>
  <c r="F38" i="366"/>
  <c r="E38" i="366"/>
  <c r="D38" i="366"/>
  <c r="C38" i="366"/>
  <c r="B38" i="366"/>
  <c r="N37" i="366"/>
  <c r="L37" i="366"/>
  <c r="K37" i="366"/>
  <c r="J37" i="366"/>
  <c r="I37" i="366"/>
  <c r="H37" i="366"/>
  <c r="G37" i="366"/>
  <c r="F37" i="366"/>
  <c r="D37" i="366"/>
  <c r="C37" i="366"/>
  <c r="B37" i="366"/>
  <c r="N36" i="366"/>
  <c r="M36" i="366"/>
  <c r="L36" i="366"/>
  <c r="J36" i="366"/>
  <c r="I36" i="366"/>
  <c r="H36" i="366"/>
  <c r="K36" i="366" s="1"/>
  <c r="G36" i="366"/>
  <c r="F36" i="366"/>
  <c r="D36" i="366"/>
  <c r="C36" i="366"/>
  <c r="B36" i="366"/>
  <c r="N35" i="366"/>
  <c r="M35" i="366"/>
  <c r="J35" i="366"/>
  <c r="I35" i="366"/>
  <c r="L35" i="366" s="1"/>
  <c r="H35" i="366"/>
  <c r="K35" i="366" s="1"/>
  <c r="G35" i="366"/>
  <c r="F35" i="366"/>
  <c r="E35" i="366"/>
  <c r="D35" i="366"/>
  <c r="C35" i="366"/>
  <c r="B35" i="366"/>
  <c r="N34" i="366"/>
  <c r="M34" i="366"/>
  <c r="J34" i="366"/>
  <c r="I34" i="366"/>
  <c r="L34" i="366" s="1"/>
  <c r="H34" i="366"/>
  <c r="G34" i="366"/>
  <c r="F34" i="366"/>
  <c r="K34" i="366" s="1"/>
  <c r="E34" i="366"/>
  <c r="D34" i="366"/>
  <c r="C34" i="366"/>
  <c r="B34" i="366"/>
  <c r="N33" i="366"/>
  <c r="L33" i="366"/>
  <c r="J33" i="366"/>
  <c r="I33" i="366"/>
  <c r="H33" i="366"/>
  <c r="K33" i="366" s="1"/>
  <c r="G33" i="366"/>
  <c r="F33" i="366"/>
  <c r="E33" i="366"/>
  <c r="D33" i="366"/>
  <c r="C33" i="366"/>
  <c r="B33" i="366"/>
  <c r="N32" i="366"/>
  <c r="M32" i="366"/>
  <c r="K32" i="366"/>
  <c r="J32" i="366"/>
  <c r="I32" i="366"/>
  <c r="L32" i="366" s="1"/>
  <c r="H32" i="366"/>
  <c r="G32" i="366"/>
  <c r="F32" i="366"/>
  <c r="E32" i="366"/>
  <c r="D32" i="366"/>
  <c r="C32" i="366"/>
  <c r="B32" i="366"/>
  <c r="N31" i="366"/>
  <c r="J31" i="366"/>
  <c r="I31" i="366"/>
  <c r="H31" i="366"/>
  <c r="G31" i="366"/>
  <c r="F31" i="366"/>
  <c r="E31" i="366"/>
  <c r="D31" i="366"/>
  <c r="C31" i="366"/>
  <c r="B31" i="366"/>
  <c r="N30" i="366"/>
  <c r="J30" i="366"/>
  <c r="I30" i="366"/>
  <c r="L30" i="366" s="1"/>
  <c r="H30" i="366"/>
  <c r="G30" i="366"/>
  <c r="F30" i="366"/>
  <c r="K30" i="366" s="1"/>
  <c r="E30" i="366"/>
  <c r="D30" i="366"/>
  <c r="C30" i="366"/>
  <c r="B30" i="366"/>
  <c r="N29" i="366"/>
  <c r="J29" i="366"/>
  <c r="I29" i="366"/>
  <c r="H29" i="366"/>
  <c r="G29" i="366"/>
  <c r="F29" i="366"/>
  <c r="E29" i="366"/>
  <c r="D29" i="366"/>
  <c r="C29" i="366"/>
  <c r="B29" i="366"/>
  <c r="N28" i="366"/>
  <c r="M28" i="366"/>
  <c r="L28" i="366"/>
  <c r="K28" i="366"/>
  <c r="J28" i="366"/>
  <c r="I28" i="366"/>
  <c r="H28" i="366"/>
  <c r="G28" i="366"/>
  <c r="F28" i="366"/>
  <c r="E28" i="366"/>
  <c r="D28" i="366"/>
  <c r="C28" i="366"/>
  <c r="B28" i="366"/>
  <c r="N27" i="366"/>
  <c r="J27" i="366"/>
  <c r="I27" i="366"/>
  <c r="H27" i="366"/>
  <c r="G27" i="366"/>
  <c r="F27" i="366"/>
  <c r="L27" i="366" s="1"/>
  <c r="E27" i="366"/>
  <c r="D27" i="366"/>
  <c r="C27" i="366"/>
  <c r="B27" i="366"/>
  <c r="N26" i="366"/>
  <c r="J26" i="366"/>
  <c r="I26" i="366"/>
  <c r="H26" i="366"/>
  <c r="G26" i="366"/>
  <c r="F26" i="366"/>
  <c r="K26" i="366" s="1"/>
  <c r="E26" i="366"/>
  <c r="D26" i="366"/>
  <c r="C26" i="366"/>
  <c r="B26" i="366"/>
  <c r="N25" i="366"/>
  <c r="K25" i="366"/>
  <c r="J25" i="366"/>
  <c r="I25" i="366"/>
  <c r="H25" i="366"/>
  <c r="G25" i="366"/>
  <c r="F25" i="366"/>
  <c r="L25" i="366" s="1"/>
  <c r="E25" i="366"/>
  <c r="D25" i="366"/>
  <c r="C25" i="366"/>
  <c r="B25" i="366"/>
  <c r="N24" i="366"/>
  <c r="M24" i="366"/>
  <c r="L24" i="366"/>
  <c r="J24" i="366"/>
  <c r="I24" i="366"/>
  <c r="H24" i="366"/>
  <c r="K24" i="366" s="1"/>
  <c r="G24" i="366"/>
  <c r="F24" i="366"/>
  <c r="E24" i="366"/>
  <c r="D24" i="366"/>
  <c r="C24" i="366"/>
  <c r="B24" i="366"/>
  <c r="N23" i="366"/>
  <c r="M23" i="366"/>
  <c r="L23" i="366"/>
  <c r="J23" i="366"/>
  <c r="I23" i="366"/>
  <c r="H23" i="366"/>
  <c r="K23" i="366" s="1"/>
  <c r="G23" i="366"/>
  <c r="F23" i="366"/>
  <c r="E23" i="366"/>
  <c r="D23" i="366"/>
  <c r="C23" i="366"/>
  <c r="B23" i="366"/>
  <c r="N22" i="366"/>
  <c r="M22" i="366"/>
  <c r="K22" i="366"/>
  <c r="J22" i="366"/>
  <c r="I22" i="366"/>
  <c r="L22" i="366" s="1"/>
  <c r="H22" i="366"/>
  <c r="G22" i="366"/>
  <c r="F22" i="366"/>
  <c r="E22" i="366"/>
  <c r="D22" i="366"/>
  <c r="C22" i="366"/>
  <c r="B22" i="366"/>
  <c r="N21" i="366"/>
  <c r="L21" i="366"/>
  <c r="J21" i="366"/>
  <c r="I21" i="366"/>
  <c r="H21" i="366"/>
  <c r="K21" i="366" s="1"/>
  <c r="G21" i="366"/>
  <c r="F21" i="366"/>
  <c r="E21" i="366"/>
  <c r="D21" i="366"/>
  <c r="C21" i="366"/>
  <c r="B21" i="366"/>
  <c r="N20" i="366"/>
  <c r="M20" i="366"/>
  <c r="J20" i="366"/>
  <c r="I20" i="366"/>
  <c r="L20" i="366" s="1"/>
  <c r="H20" i="366"/>
  <c r="K20" i="366" s="1"/>
  <c r="G20" i="366"/>
  <c r="F20" i="366"/>
  <c r="E20" i="366"/>
  <c r="D20" i="366"/>
  <c r="C20" i="366"/>
  <c r="B20" i="366"/>
  <c r="N19" i="366"/>
  <c r="M19" i="366"/>
  <c r="J19" i="366"/>
  <c r="I19" i="366"/>
  <c r="L19" i="366" s="1"/>
  <c r="H19" i="366"/>
  <c r="K19" i="366" s="1"/>
  <c r="G19" i="366"/>
  <c r="F19" i="366"/>
  <c r="E19" i="366"/>
  <c r="D19" i="366"/>
  <c r="C19" i="366"/>
  <c r="B19" i="366"/>
  <c r="N18" i="366"/>
  <c r="M18" i="366"/>
  <c r="J18" i="366"/>
  <c r="I18" i="366"/>
  <c r="L18" i="366" s="1"/>
  <c r="H18" i="366"/>
  <c r="G18" i="366"/>
  <c r="F18" i="366"/>
  <c r="K18" i="366" s="1"/>
  <c r="E18" i="366"/>
  <c r="D18" i="366"/>
  <c r="C18" i="366"/>
  <c r="B18" i="366"/>
  <c r="N17" i="366"/>
  <c r="L17" i="366"/>
  <c r="J17" i="366"/>
  <c r="I17" i="366"/>
  <c r="H17" i="366"/>
  <c r="K17" i="366" s="1"/>
  <c r="G17" i="366"/>
  <c r="F17" i="366"/>
  <c r="E17" i="366"/>
  <c r="D17" i="366"/>
  <c r="C17" i="366"/>
  <c r="B17" i="366"/>
  <c r="N16" i="366"/>
  <c r="M16" i="366"/>
  <c r="K16" i="366"/>
  <c r="J16" i="366"/>
  <c r="I16" i="366"/>
  <c r="L16" i="366" s="1"/>
  <c r="H16" i="366"/>
  <c r="G16" i="366"/>
  <c r="F16" i="366"/>
  <c r="E16" i="366"/>
  <c r="D16" i="366"/>
  <c r="C16" i="366"/>
  <c r="B16" i="366"/>
  <c r="N15" i="366"/>
  <c r="J15" i="366"/>
  <c r="I15" i="366"/>
  <c r="L15" i="366" s="1"/>
  <c r="H15" i="366"/>
  <c r="G15" i="366"/>
  <c r="F15" i="366"/>
  <c r="E15" i="366"/>
  <c r="D15" i="366"/>
  <c r="C15" i="366"/>
  <c r="B15" i="366"/>
  <c r="N14" i="366"/>
  <c r="J14" i="366"/>
  <c r="I14" i="366"/>
  <c r="H14" i="366"/>
  <c r="G14" i="366"/>
  <c r="F14" i="366"/>
  <c r="K14" i="366" s="1"/>
  <c r="E14" i="366"/>
  <c r="D14" i="366"/>
  <c r="C14" i="366"/>
  <c r="B14" i="366"/>
  <c r="N13" i="366"/>
  <c r="J13" i="366"/>
  <c r="I13" i="366"/>
  <c r="H13" i="366"/>
  <c r="G13" i="366"/>
  <c r="F13" i="366"/>
  <c r="E13" i="366"/>
  <c r="D13" i="366"/>
  <c r="C13" i="366"/>
  <c r="B13" i="366"/>
  <c r="N12" i="366"/>
  <c r="M12" i="366"/>
  <c r="L12" i="366"/>
  <c r="K12" i="366"/>
  <c r="J12" i="366"/>
  <c r="I12" i="366"/>
  <c r="H12" i="366"/>
  <c r="G12" i="366"/>
  <c r="F12" i="366"/>
  <c r="E12" i="366"/>
  <c r="D12" i="366"/>
  <c r="C12" i="366"/>
  <c r="B12" i="366"/>
  <c r="N11" i="366"/>
  <c r="L11" i="366"/>
  <c r="J11" i="366"/>
  <c r="I11" i="366"/>
  <c r="H11" i="366"/>
  <c r="G11" i="366"/>
  <c r="F11" i="366"/>
  <c r="E11" i="366"/>
  <c r="D11" i="366"/>
  <c r="C11" i="366"/>
  <c r="B11" i="366"/>
  <c r="N10" i="366"/>
  <c r="K10" i="366"/>
  <c r="J10" i="366"/>
  <c r="I10" i="366"/>
  <c r="H10" i="366"/>
  <c r="G10" i="366"/>
  <c r="G1" i="366" s="1"/>
  <c r="F10" i="366"/>
  <c r="E10" i="366"/>
  <c r="D10" i="366"/>
  <c r="C10" i="366"/>
  <c r="B10" i="366"/>
  <c r="N9" i="366"/>
  <c r="J9" i="366"/>
  <c r="I9" i="366"/>
  <c r="H9" i="366"/>
  <c r="G9" i="366"/>
  <c r="F9" i="366"/>
  <c r="E9" i="366"/>
  <c r="D9" i="366"/>
  <c r="C9" i="366"/>
  <c r="B9" i="366"/>
  <c r="N8" i="366"/>
  <c r="M8" i="366"/>
  <c r="L8" i="366"/>
  <c r="K8" i="366"/>
  <c r="J8" i="366"/>
  <c r="I8" i="366"/>
  <c r="H8" i="366"/>
  <c r="G8" i="366"/>
  <c r="F8" i="366"/>
  <c r="E8" i="366"/>
  <c r="D8" i="366"/>
  <c r="C8" i="366"/>
  <c r="B8" i="366"/>
  <c r="N7" i="366"/>
  <c r="M7" i="366"/>
  <c r="L7" i="366"/>
  <c r="J7" i="366"/>
  <c r="I7" i="366"/>
  <c r="H7" i="366"/>
  <c r="K7" i="366" s="1"/>
  <c r="G7" i="366"/>
  <c r="F7" i="366"/>
  <c r="E7" i="366"/>
  <c r="D7" i="366"/>
  <c r="C7" i="366"/>
  <c r="B7" i="366"/>
  <c r="N6" i="366"/>
  <c r="M6" i="366"/>
  <c r="K6" i="366"/>
  <c r="J6" i="366"/>
  <c r="I6" i="366"/>
  <c r="L6" i="366" s="1"/>
  <c r="H6" i="366"/>
  <c r="G6" i="366"/>
  <c r="F6" i="366"/>
  <c r="E6" i="366"/>
  <c r="D6" i="366"/>
  <c r="C6" i="366"/>
  <c r="B6" i="366"/>
  <c r="N5" i="366"/>
  <c r="L5" i="366"/>
  <c r="K5" i="366"/>
  <c r="J5" i="366"/>
  <c r="I5" i="366"/>
  <c r="H5" i="366"/>
  <c r="G5" i="366"/>
  <c r="F5" i="366"/>
  <c r="E5" i="366"/>
  <c r="D5" i="366"/>
  <c r="C5" i="366"/>
  <c r="B5" i="366"/>
  <c r="N4" i="366"/>
  <c r="M4" i="366"/>
  <c r="L4" i="366"/>
  <c r="J4" i="366"/>
  <c r="I4" i="366"/>
  <c r="H4" i="366"/>
  <c r="K4" i="366" s="1"/>
  <c r="G4" i="366"/>
  <c r="F4" i="366"/>
  <c r="E4" i="366"/>
  <c r="D4" i="366"/>
  <c r="C4" i="366"/>
  <c r="B4" i="366"/>
  <c r="N3" i="366"/>
  <c r="M3" i="366"/>
  <c r="J3" i="366"/>
  <c r="I3" i="366"/>
  <c r="H3" i="366"/>
  <c r="G3" i="366"/>
  <c r="F3" i="366"/>
  <c r="E3" i="366"/>
  <c r="D3" i="366"/>
  <c r="C3" i="366"/>
  <c r="B3" i="366"/>
  <c r="N1" i="366"/>
  <c r="L962" i="365"/>
  <c r="H962" i="365"/>
  <c r="G962" i="365"/>
  <c r="F962" i="365"/>
  <c r="E962" i="365"/>
  <c r="D962" i="365"/>
  <c r="C962" i="365"/>
  <c r="B962" i="365"/>
  <c r="A962" i="365"/>
  <c r="L961" i="365"/>
  <c r="J961" i="365"/>
  <c r="H961" i="365"/>
  <c r="G961" i="365"/>
  <c r="F961" i="365"/>
  <c r="I961" i="365" s="1"/>
  <c r="E961" i="365"/>
  <c r="D961" i="365"/>
  <c r="C961" i="365"/>
  <c r="B961" i="365"/>
  <c r="A961" i="365"/>
  <c r="L960" i="365"/>
  <c r="J960" i="365"/>
  <c r="I960" i="365"/>
  <c r="H960" i="365"/>
  <c r="G960" i="365"/>
  <c r="F960" i="365"/>
  <c r="E960" i="365"/>
  <c r="D960" i="365"/>
  <c r="C960" i="365"/>
  <c r="B960" i="365"/>
  <c r="A960" i="365"/>
  <c r="L959" i="365"/>
  <c r="I959" i="365"/>
  <c r="H959" i="365"/>
  <c r="G959" i="365"/>
  <c r="F959" i="365"/>
  <c r="E959" i="365"/>
  <c r="D959" i="365"/>
  <c r="J959" i="365" s="1"/>
  <c r="C959" i="365"/>
  <c r="B959" i="365"/>
  <c r="A959" i="365"/>
  <c r="L958" i="365"/>
  <c r="H958" i="365"/>
  <c r="G958" i="365"/>
  <c r="F958" i="365"/>
  <c r="E958" i="365"/>
  <c r="D958" i="365"/>
  <c r="C958" i="365"/>
  <c r="B958" i="365"/>
  <c r="A958" i="365"/>
  <c r="L957" i="365"/>
  <c r="J957" i="365"/>
  <c r="H957" i="365"/>
  <c r="G957" i="365"/>
  <c r="F957" i="365"/>
  <c r="I957" i="365" s="1"/>
  <c r="E957" i="365"/>
  <c r="D957" i="365"/>
  <c r="C957" i="365"/>
  <c r="B957" i="365"/>
  <c r="A957" i="365"/>
  <c r="L956" i="365"/>
  <c r="J956" i="365"/>
  <c r="I956" i="365"/>
  <c r="H956" i="365"/>
  <c r="G956" i="365"/>
  <c r="F956" i="365"/>
  <c r="E956" i="365"/>
  <c r="D956" i="365"/>
  <c r="C956" i="365"/>
  <c r="B956" i="365"/>
  <c r="A956" i="365"/>
  <c r="L955" i="365"/>
  <c r="I955" i="365"/>
  <c r="H955" i="365"/>
  <c r="G955" i="365"/>
  <c r="F955" i="365"/>
  <c r="E955" i="365"/>
  <c r="D955" i="365"/>
  <c r="J955" i="365" s="1"/>
  <c r="C955" i="365"/>
  <c r="B955" i="365"/>
  <c r="A955" i="365"/>
  <c r="L954" i="365"/>
  <c r="H954" i="365"/>
  <c r="G954" i="365"/>
  <c r="F954" i="365"/>
  <c r="E954" i="365"/>
  <c r="D954" i="365"/>
  <c r="C954" i="365"/>
  <c r="B954" i="365"/>
  <c r="A954" i="365"/>
  <c r="L953" i="365"/>
  <c r="J953" i="365"/>
  <c r="H953" i="365"/>
  <c r="G953" i="365"/>
  <c r="F953" i="365"/>
  <c r="I953" i="365" s="1"/>
  <c r="E953" i="365"/>
  <c r="D953" i="365"/>
  <c r="C953" i="365"/>
  <c r="B953" i="365"/>
  <c r="A953" i="365"/>
  <c r="L952" i="365"/>
  <c r="J952" i="365"/>
  <c r="I952" i="365"/>
  <c r="H952" i="365"/>
  <c r="G952" i="365"/>
  <c r="F952" i="365"/>
  <c r="E952" i="365"/>
  <c r="D952" i="365"/>
  <c r="C952" i="365"/>
  <c r="B952" i="365"/>
  <c r="A952" i="365"/>
  <c r="L951" i="365"/>
  <c r="I951" i="365"/>
  <c r="H951" i="365"/>
  <c r="G951" i="365"/>
  <c r="F951" i="365"/>
  <c r="E951" i="365"/>
  <c r="D951" i="365"/>
  <c r="J951" i="365" s="1"/>
  <c r="C951" i="365"/>
  <c r="B951" i="365"/>
  <c r="A951" i="365"/>
  <c r="L950" i="365"/>
  <c r="H950" i="365"/>
  <c r="G950" i="365"/>
  <c r="F950" i="365"/>
  <c r="E950" i="365"/>
  <c r="D950" i="365"/>
  <c r="C950" i="365"/>
  <c r="B950" i="365"/>
  <c r="A950" i="365"/>
  <c r="L949" i="365"/>
  <c r="J949" i="365"/>
  <c r="H949" i="365"/>
  <c r="G949" i="365"/>
  <c r="F949" i="365"/>
  <c r="I949" i="365" s="1"/>
  <c r="E949" i="365"/>
  <c r="D949" i="365"/>
  <c r="C949" i="365"/>
  <c r="B949" i="365"/>
  <c r="A949" i="365"/>
  <c r="L948" i="365"/>
  <c r="J948" i="365"/>
  <c r="I948" i="365"/>
  <c r="H948" i="365"/>
  <c r="G948" i="365"/>
  <c r="F948" i="365"/>
  <c r="E948" i="365"/>
  <c r="D948" i="365"/>
  <c r="C948" i="365"/>
  <c r="B948" i="365"/>
  <c r="A948" i="365"/>
  <c r="L947" i="365"/>
  <c r="I947" i="365"/>
  <c r="H947" i="365"/>
  <c r="G947" i="365"/>
  <c r="F947" i="365"/>
  <c r="E947" i="365"/>
  <c r="D947" i="365"/>
  <c r="J947" i="365" s="1"/>
  <c r="C947" i="365"/>
  <c r="B947" i="365"/>
  <c r="A947" i="365"/>
  <c r="L946" i="365"/>
  <c r="H946" i="365"/>
  <c r="G946" i="365"/>
  <c r="F946" i="365"/>
  <c r="E946" i="365"/>
  <c r="D946" i="365"/>
  <c r="C946" i="365"/>
  <c r="B946" i="365"/>
  <c r="A946" i="365"/>
  <c r="L945" i="365"/>
  <c r="J945" i="365"/>
  <c r="H945" i="365"/>
  <c r="G945" i="365"/>
  <c r="F945" i="365"/>
  <c r="I945" i="365" s="1"/>
  <c r="E945" i="365"/>
  <c r="D945" i="365"/>
  <c r="C945" i="365"/>
  <c r="B945" i="365"/>
  <c r="A945" i="365"/>
  <c r="L944" i="365"/>
  <c r="J944" i="365"/>
  <c r="I944" i="365"/>
  <c r="H944" i="365"/>
  <c r="G944" i="365"/>
  <c r="F944" i="365"/>
  <c r="E944" i="365"/>
  <c r="D944" i="365"/>
  <c r="C944" i="365"/>
  <c r="B944" i="365"/>
  <c r="A944" i="365"/>
  <c r="L943" i="365"/>
  <c r="I943" i="365"/>
  <c r="H943" i="365"/>
  <c r="G943" i="365"/>
  <c r="F943" i="365"/>
  <c r="E943" i="365"/>
  <c r="D943" i="365"/>
  <c r="J943" i="365" s="1"/>
  <c r="C943" i="365"/>
  <c r="B943" i="365"/>
  <c r="A943" i="365"/>
  <c r="L942" i="365"/>
  <c r="H942" i="365"/>
  <c r="G942" i="365"/>
  <c r="F942" i="365"/>
  <c r="E942" i="365"/>
  <c r="D942" i="365"/>
  <c r="C942" i="365"/>
  <c r="B942" i="365"/>
  <c r="A942" i="365"/>
  <c r="L941" i="365"/>
  <c r="J941" i="365"/>
  <c r="H941" i="365"/>
  <c r="G941" i="365"/>
  <c r="F941" i="365"/>
  <c r="I941" i="365" s="1"/>
  <c r="E941" i="365"/>
  <c r="D941" i="365"/>
  <c r="C941" i="365"/>
  <c r="B941" i="365"/>
  <c r="A941" i="365"/>
  <c r="L940" i="365"/>
  <c r="J940" i="365"/>
  <c r="I940" i="365"/>
  <c r="H940" i="365"/>
  <c r="G940" i="365"/>
  <c r="F940" i="365"/>
  <c r="E940" i="365"/>
  <c r="D940" i="365"/>
  <c r="C940" i="365"/>
  <c r="B940" i="365"/>
  <c r="A940" i="365"/>
  <c r="L939" i="365"/>
  <c r="I939" i="365"/>
  <c r="H939" i="365"/>
  <c r="G939" i="365"/>
  <c r="F939" i="365"/>
  <c r="E939" i="365"/>
  <c r="D939" i="365"/>
  <c r="J939" i="365" s="1"/>
  <c r="C939" i="365"/>
  <c r="B939" i="365"/>
  <c r="A939" i="365"/>
  <c r="L938" i="365"/>
  <c r="H938" i="365"/>
  <c r="G938" i="365"/>
  <c r="F938" i="365"/>
  <c r="E938" i="365"/>
  <c r="D938" i="365"/>
  <c r="C938" i="365"/>
  <c r="B938" i="365"/>
  <c r="A938" i="365"/>
  <c r="L937" i="365"/>
  <c r="J937" i="365"/>
  <c r="H937" i="365"/>
  <c r="G937" i="365"/>
  <c r="F937" i="365"/>
  <c r="I937" i="365" s="1"/>
  <c r="E937" i="365"/>
  <c r="D937" i="365"/>
  <c r="C937" i="365"/>
  <c r="B937" i="365"/>
  <c r="A937" i="365"/>
  <c r="L936" i="365"/>
  <c r="J936" i="365"/>
  <c r="I936" i="365"/>
  <c r="H936" i="365"/>
  <c r="G936" i="365"/>
  <c r="F936" i="365"/>
  <c r="E936" i="365"/>
  <c r="D936" i="365"/>
  <c r="C936" i="365"/>
  <c r="B936" i="365"/>
  <c r="A936" i="365"/>
  <c r="L935" i="365"/>
  <c r="I935" i="365"/>
  <c r="H935" i="365"/>
  <c r="G935" i="365"/>
  <c r="F935" i="365"/>
  <c r="E935" i="365"/>
  <c r="D935" i="365"/>
  <c r="J935" i="365" s="1"/>
  <c r="C935" i="365"/>
  <c r="B935" i="365"/>
  <c r="A935" i="365"/>
  <c r="L934" i="365"/>
  <c r="H934" i="365"/>
  <c r="G934" i="365"/>
  <c r="F934" i="365"/>
  <c r="E934" i="365"/>
  <c r="D934" i="365"/>
  <c r="C934" i="365"/>
  <c r="B934" i="365"/>
  <c r="A934" i="365"/>
  <c r="L933" i="365"/>
  <c r="J933" i="365"/>
  <c r="H933" i="365"/>
  <c r="G933" i="365"/>
  <c r="F933" i="365"/>
  <c r="I933" i="365" s="1"/>
  <c r="E933" i="365"/>
  <c r="D933" i="365"/>
  <c r="C933" i="365"/>
  <c r="B933" i="365"/>
  <c r="A933" i="365"/>
  <c r="L932" i="365"/>
  <c r="J932" i="365"/>
  <c r="I932" i="365"/>
  <c r="H932" i="365"/>
  <c r="G932" i="365"/>
  <c r="F932" i="365"/>
  <c r="E932" i="365"/>
  <c r="D932" i="365"/>
  <c r="C932" i="365"/>
  <c r="B932" i="365"/>
  <c r="A932" i="365"/>
  <c r="L931" i="365"/>
  <c r="I931" i="365"/>
  <c r="H931" i="365"/>
  <c r="G931" i="365"/>
  <c r="F931" i="365"/>
  <c r="E931" i="365"/>
  <c r="D931" i="365"/>
  <c r="J931" i="365" s="1"/>
  <c r="C931" i="365"/>
  <c r="B931" i="365"/>
  <c r="A931" i="365"/>
  <c r="L930" i="365"/>
  <c r="H930" i="365"/>
  <c r="G930" i="365"/>
  <c r="F930" i="365"/>
  <c r="E930" i="365"/>
  <c r="D930" i="365"/>
  <c r="C930" i="365"/>
  <c r="B930" i="365"/>
  <c r="A930" i="365"/>
  <c r="L929" i="365"/>
  <c r="J929" i="365"/>
  <c r="H929" i="365"/>
  <c r="G929" i="365"/>
  <c r="F929" i="365"/>
  <c r="I929" i="365" s="1"/>
  <c r="E929" i="365"/>
  <c r="D929" i="365"/>
  <c r="C929" i="365"/>
  <c r="B929" i="365"/>
  <c r="A929" i="365"/>
  <c r="L928" i="365"/>
  <c r="J928" i="365"/>
  <c r="I928" i="365"/>
  <c r="H928" i="365"/>
  <c r="G928" i="365"/>
  <c r="F928" i="365"/>
  <c r="E928" i="365"/>
  <c r="D928" i="365"/>
  <c r="C928" i="365"/>
  <c r="B928" i="365"/>
  <c r="A928" i="365"/>
  <c r="L927" i="365"/>
  <c r="I927" i="365"/>
  <c r="H927" i="365"/>
  <c r="G927" i="365"/>
  <c r="F927" i="365"/>
  <c r="E927" i="365"/>
  <c r="D927" i="365"/>
  <c r="J927" i="365" s="1"/>
  <c r="C927" i="365"/>
  <c r="B927" i="365"/>
  <c r="A927" i="365"/>
  <c r="L926" i="365"/>
  <c r="H926" i="365"/>
  <c r="G926" i="365"/>
  <c r="F926" i="365"/>
  <c r="E926" i="365"/>
  <c r="D926" i="365"/>
  <c r="C926" i="365"/>
  <c r="B926" i="365"/>
  <c r="A926" i="365"/>
  <c r="L925" i="365"/>
  <c r="J925" i="365"/>
  <c r="H925" i="365"/>
  <c r="G925" i="365"/>
  <c r="F925" i="365"/>
  <c r="I925" i="365" s="1"/>
  <c r="E925" i="365"/>
  <c r="D925" i="365"/>
  <c r="C925" i="365"/>
  <c r="B925" i="365"/>
  <c r="A925" i="365"/>
  <c r="L924" i="365"/>
  <c r="J924" i="365"/>
  <c r="I924" i="365"/>
  <c r="H924" i="365"/>
  <c r="G924" i="365"/>
  <c r="F924" i="365"/>
  <c r="E924" i="365"/>
  <c r="D924" i="365"/>
  <c r="C924" i="365"/>
  <c r="B924" i="365"/>
  <c r="A924" i="365"/>
  <c r="L923" i="365"/>
  <c r="I923" i="365"/>
  <c r="H923" i="365"/>
  <c r="G923" i="365"/>
  <c r="F923" i="365"/>
  <c r="E923" i="365"/>
  <c r="D923" i="365"/>
  <c r="J923" i="365" s="1"/>
  <c r="C923" i="365"/>
  <c r="B923" i="365"/>
  <c r="A923" i="365"/>
  <c r="L922" i="365"/>
  <c r="H922" i="365"/>
  <c r="G922" i="365"/>
  <c r="F922" i="365"/>
  <c r="E922" i="365"/>
  <c r="D922" i="365"/>
  <c r="C922" i="365"/>
  <c r="B922" i="365"/>
  <c r="A922" i="365"/>
  <c r="L921" i="365"/>
  <c r="J921" i="365"/>
  <c r="H921" i="365"/>
  <c r="G921" i="365"/>
  <c r="F921" i="365"/>
  <c r="I921" i="365" s="1"/>
  <c r="E921" i="365"/>
  <c r="D921" i="365"/>
  <c r="C921" i="365"/>
  <c r="B921" i="365"/>
  <c r="A921" i="365"/>
  <c r="L920" i="365"/>
  <c r="J920" i="365"/>
  <c r="I920" i="365"/>
  <c r="H920" i="365"/>
  <c r="G920" i="365"/>
  <c r="F920" i="365"/>
  <c r="E920" i="365"/>
  <c r="D920" i="365"/>
  <c r="C920" i="365"/>
  <c r="B920" i="365"/>
  <c r="A920" i="365"/>
  <c r="L919" i="365"/>
  <c r="I919" i="365"/>
  <c r="H919" i="365"/>
  <c r="G919" i="365"/>
  <c r="F919" i="365"/>
  <c r="E919" i="365"/>
  <c r="D919" i="365"/>
  <c r="J919" i="365" s="1"/>
  <c r="C919" i="365"/>
  <c r="B919" i="365"/>
  <c r="A919" i="365"/>
  <c r="L918" i="365"/>
  <c r="H918" i="365"/>
  <c r="G918" i="365"/>
  <c r="F918" i="365"/>
  <c r="E918" i="365"/>
  <c r="D918" i="365"/>
  <c r="C918" i="365"/>
  <c r="B918" i="365"/>
  <c r="A918" i="365"/>
  <c r="L917" i="365"/>
  <c r="J917" i="365"/>
  <c r="H917" i="365"/>
  <c r="G917" i="365"/>
  <c r="F917" i="365"/>
  <c r="I917" i="365" s="1"/>
  <c r="E917" i="365"/>
  <c r="D917" i="365"/>
  <c r="C917" i="365"/>
  <c r="B917" i="365"/>
  <c r="A917" i="365"/>
  <c r="L916" i="365"/>
  <c r="J916" i="365"/>
  <c r="I916" i="365"/>
  <c r="H916" i="365"/>
  <c r="G916" i="365"/>
  <c r="F916" i="365"/>
  <c r="E916" i="365"/>
  <c r="D916" i="365"/>
  <c r="C916" i="365"/>
  <c r="B916" i="365"/>
  <c r="A916" i="365"/>
  <c r="L915" i="365"/>
  <c r="I915" i="365"/>
  <c r="H915" i="365"/>
  <c r="G915" i="365"/>
  <c r="F915" i="365"/>
  <c r="E915" i="365"/>
  <c r="D915" i="365"/>
  <c r="J915" i="365" s="1"/>
  <c r="C915" i="365"/>
  <c r="B915" i="365"/>
  <c r="A915" i="365"/>
  <c r="L914" i="365"/>
  <c r="H914" i="365"/>
  <c r="G914" i="365"/>
  <c r="F914" i="365"/>
  <c r="E914" i="365"/>
  <c r="D914" i="365"/>
  <c r="C914" i="365"/>
  <c r="B914" i="365"/>
  <c r="A914" i="365"/>
  <c r="L913" i="365"/>
  <c r="J913" i="365"/>
  <c r="H913" i="365"/>
  <c r="G913" i="365"/>
  <c r="F913" i="365"/>
  <c r="I913" i="365" s="1"/>
  <c r="E913" i="365"/>
  <c r="D913" i="365"/>
  <c r="C913" i="365"/>
  <c r="B913" i="365"/>
  <c r="A913" i="365"/>
  <c r="L912" i="365"/>
  <c r="J912" i="365"/>
  <c r="I912" i="365"/>
  <c r="H912" i="365"/>
  <c r="G912" i="365"/>
  <c r="F912" i="365"/>
  <c r="E912" i="365"/>
  <c r="D912" i="365"/>
  <c r="C912" i="365"/>
  <c r="B912" i="365"/>
  <c r="A912" i="365"/>
  <c r="L911" i="365"/>
  <c r="I911" i="365"/>
  <c r="H911" i="365"/>
  <c r="G911" i="365"/>
  <c r="F911" i="365"/>
  <c r="E911" i="365"/>
  <c r="D911" i="365"/>
  <c r="J911" i="365" s="1"/>
  <c r="C911" i="365"/>
  <c r="B911" i="365"/>
  <c r="A911" i="365"/>
  <c r="L910" i="365"/>
  <c r="H910" i="365"/>
  <c r="G910" i="365"/>
  <c r="F910" i="365"/>
  <c r="E910" i="365"/>
  <c r="D910" i="365"/>
  <c r="C910" i="365"/>
  <c r="B910" i="365"/>
  <c r="A910" i="365"/>
  <c r="L909" i="365"/>
  <c r="J909" i="365"/>
  <c r="H909" i="365"/>
  <c r="G909" i="365"/>
  <c r="F909" i="365"/>
  <c r="I909" i="365" s="1"/>
  <c r="E909" i="365"/>
  <c r="D909" i="365"/>
  <c r="C909" i="365"/>
  <c r="B909" i="365"/>
  <c r="A909" i="365"/>
  <c r="L908" i="365"/>
  <c r="J908" i="365"/>
  <c r="I908" i="365"/>
  <c r="H908" i="365"/>
  <c r="G908" i="365"/>
  <c r="F908" i="365"/>
  <c r="E908" i="365"/>
  <c r="D908" i="365"/>
  <c r="C908" i="365"/>
  <c r="B908" i="365"/>
  <c r="A908" i="365"/>
  <c r="L907" i="365"/>
  <c r="I907" i="365"/>
  <c r="H907" i="365"/>
  <c r="G907" i="365"/>
  <c r="F907" i="365"/>
  <c r="E907" i="365"/>
  <c r="D907" i="365"/>
  <c r="J907" i="365" s="1"/>
  <c r="C907" i="365"/>
  <c r="B907" i="365"/>
  <c r="A907" i="365"/>
  <c r="L906" i="365"/>
  <c r="H906" i="365"/>
  <c r="G906" i="365"/>
  <c r="F906" i="365"/>
  <c r="E906" i="365"/>
  <c r="D906" i="365"/>
  <c r="C906" i="365"/>
  <c r="B906" i="365"/>
  <c r="A906" i="365"/>
  <c r="L905" i="365"/>
  <c r="J905" i="365"/>
  <c r="H905" i="365"/>
  <c r="G905" i="365"/>
  <c r="F905" i="365"/>
  <c r="I905" i="365" s="1"/>
  <c r="E905" i="365"/>
  <c r="D905" i="365"/>
  <c r="C905" i="365"/>
  <c r="B905" i="365"/>
  <c r="A905" i="365"/>
  <c r="L904" i="365"/>
  <c r="J904" i="365"/>
  <c r="I904" i="365"/>
  <c r="H904" i="365"/>
  <c r="G904" i="365"/>
  <c r="F904" i="365"/>
  <c r="E904" i="365"/>
  <c r="D904" i="365"/>
  <c r="C904" i="365"/>
  <c r="B904" i="365"/>
  <c r="A904" i="365"/>
  <c r="L903" i="365"/>
  <c r="I903" i="365"/>
  <c r="H903" i="365"/>
  <c r="G903" i="365"/>
  <c r="F903" i="365"/>
  <c r="E903" i="365"/>
  <c r="D903" i="365"/>
  <c r="J903" i="365" s="1"/>
  <c r="C903" i="365"/>
  <c r="B903" i="365"/>
  <c r="A903" i="365"/>
  <c r="L902" i="365"/>
  <c r="H902" i="365"/>
  <c r="G902" i="365"/>
  <c r="F902" i="365"/>
  <c r="E902" i="365"/>
  <c r="D902" i="365"/>
  <c r="C902" i="365"/>
  <c r="B902" i="365"/>
  <c r="A902" i="365"/>
  <c r="L901" i="365"/>
  <c r="J901" i="365"/>
  <c r="H901" i="365"/>
  <c r="G901" i="365"/>
  <c r="F901" i="365"/>
  <c r="I901" i="365" s="1"/>
  <c r="E901" i="365"/>
  <c r="D901" i="365"/>
  <c r="C901" i="365"/>
  <c r="B901" i="365"/>
  <c r="A901" i="365"/>
  <c r="L900" i="365"/>
  <c r="J900" i="365"/>
  <c r="I900" i="365"/>
  <c r="H900" i="365"/>
  <c r="G900" i="365"/>
  <c r="F900" i="365"/>
  <c r="E900" i="365"/>
  <c r="D900" i="365"/>
  <c r="C900" i="365"/>
  <c r="B900" i="365"/>
  <c r="A900" i="365"/>
  <c r="L899" i="365"/>
  <c r="I899" i="365"/>
  <c r="H899" i="365"/>
  <c r="G899" i="365"/>
  <c r="F899" i="365"/>
  <c r="E899" i="365"/>
  <c r="D899" i="365"/>
  <c r="J899" i="365" s="1"/>
  <c r="C899" i="365"/>
  <c r="B899" i="365"/>
  <c r="A899" i="365"/>
  <c r="L898" i="365"/>
  <c r="H898" i="365"/>
  <c r="G898" i="365"/>
  <c r="F898" i="365"/>
  <c r="E898" i="365"/>
  <c r="D898" i="365"/>
  <c r="C898" i="365"/>
  <c r="B898" i="365"/>
  <c r="A898" i="365"/>
  <c r="L897" i="365"/>
  <c r="J897" i="365"/>
  <c r="H897" i="365"/>
  <c r="G897" i="365"/>
  <c r="F897" i="365"/>
  <c r="I897" i="365" s="1"/>
  <c r="E897" i="365"/>
  <c r="D897" i="365"/>
  <c r="C897" i="365"/>
  <c r="B897" i="365"/>
  <c r="A897" i="365"/>
  <c r="L896" i="365"/>
  <c r="J896" i="365"/>
  <c r="I896" i="365"/>
  <c r="H896" i="365"/>
  <c r="G896" i="365"/>
  <c r="F896" i="365"/>
  <c r="E896" i="365"/>
  <c r="D896" i="365"/>
  <c r="C896" i="365"/>
  <c r="B896" i="365"/>
  <c r="A896" i="365"/>
  <c r="L895" i="365"/>
  <c r="I895" i="365"/>
  <c r="H895" i="365"/>
  <c r="G895" i="365"/>
  <c r="F895" i="365"/>
  <c r="E895" i="365"/>
  <c r="D895" i="365"/>
  <c r="J895" i="365" s="1"/>
  <c r="C895" i="365"/>
  <c r="B895" i="365"/>
  <c r="A895" i="365"/>
  <c r="L894" i="365"/>
  <c r="H894" i="365"/>
  <c r="G894" i="365"/>
  <c r="F894" i="365"/>
  <c r="E894" i="365"/>
  <c r="D894" i="365"/>
  <c r="C894" i="365"/>
  <c r="B894" i="365"/>
  <c r="A894" i="365"/>
  <c r="L893" i="365"/>
  <c r="J893" i="365"/>
  <c r="H893" i="365"/>
  <c r="G893" i="365"/>
  <c r="F893" i="365"/>
  <c r="I893" i="365" s="1"/>
  <c r="E893" i="365"/>
  <c r="D893" i="365"/>
  <c r="C893" i="365"/>
  <c r="B893" i="365"/>
  <c r="A893" i="365"/>
  <c r="L892" i="365"/>
  <c r="J892" i="365"/>
  <c r="I892" i="365"/>
  <c r="H892" i="365"/>
  <c r="G892" i="365"/>
  <c r="F892" i="365"/>
  <c r="E892" i="365"/>
  <c r="D892" i="365"/>
  <c r="C892" i="365"/>
  <c r="B892" i="365"/>
  <c r="A892" i="365"/>
  <c r="L891" i="365"/>
  <c r="I891" i="365"/>
  <c r="H891" i="365"/>
  <c r="G891" i="365"/>
  <c r="F891" i="365"/>
  <c r="E891" i="365"/>
  <c r="D891" i="365"/>
  <c r="J891" i="365" s="1"/>
  <c r="C891" i="365"/>
  <c r="B891" i="365"/>
  <c r="A891" i="365"/>
  <c r="L890" i="365"/>
  <c r="H890" i="365"/>
  <c r="G890" i="365"/>
  <c r="F890" i="365"/>
  <c r="E890" i="365"/>
  <c r="D890" i="365"/>
  <c r="C890" i="365"/>
  <c r="B890" i="365"/>
  <c r="A890" i="365"/>
  <c r="L889" i="365"/>
  <c r="J889" i="365"/>
  <c r="H889" i="365"/>
  <c r="G889" i="365"/>
  <c r="F889" i="365"/>
  <c r="I889" i="365" s="1"/>
  <c r="E889" i="365"/>
  <c r="D889" i="365"/>
  <c r="C889" i="365"/>
  <c r="B889" i="365"/>
  <c r="A889" i="365"/>
  <c r="L888" i="365"/>
  <c r="J888" i="365"/>
  <c r="I888" i="365"/>
  <c r="H888" i="365"/>
  <c r="G888" i="365"/>
  <c r="F888" i="365"/>
  <c r="E888" i="365"/>
  <c r="D888" i="365"/>
  <c r="C888" i="365"/>
  <c r="B888" i="365"/>
  <c r="A888" i="365"/>
  <c r="L887" i="365"/>
  <c r="I887" i="365"/>
  <c r="H887" i="365"/>
  <c r="G887" i="365"/>
  <c r="F887" i="365"/>
  <c r="E887" i="365"/>
  <c r="D887" i="365"/>
  <c r="J887" i="365" s="1"/>
  <c r="C887" i="365"/>
  <c r="B887" i="365"/>
  <c r="A887" i="365"/>
  <c r="L886" i="365"/>
  <c r="H886" i="365"/>
  <c r="G886" i="365"/>
  <c r="F886" i="365"/>
  <c r="E886" i="365"/>
  <c r="D886" i="365"/>
  <c r="C886" i="365"/>
  <c r="B886" i="365"/>
  <c r="A886" i="365"/>
  <c r="L885" i="365"/>
  <c r="J885" i="365"/>
  <c r="H885" i="365"/>
  <c r="G885" i="365"/>
  <c r="F885" i="365"/>
  <c r="I885" i="365" s="1"/>
  <c r="E885" i="365"/>
  <c r="D885" i="365"/>
  <c r="C885" i="365"/>
  <c r="B885" i="365"/>
  <c r="A885" i="365"/>
  <c r="L884" i="365"/>
  <c r="J884" i="365"/>
  <c r="I884" i="365"/>
  <c r="H884" i="365"/>
  <c r="G884" i="365"/>
  <c r="F884" i="365"/>
  <c r="E884" i="365"/>
  <c r="D884" i="365"/>
  <c r="C884" i="365"/>
  <c r="B884" i="365"/>
  <c r="A884" i="365"/>
  <c r="L883" i="365"/>
  <c r="I883" i="365"/>
  <c r="H883" i="365"/>
  <c r="G883" i="365"/>
  <c r="F883" i="365"/>
  <c r="E883" i="365"/>
  <c r="D883" i="365"/>
  <c r="J883" i="365" s="1"/>
  <c r="C883" i="365"/>
  <c r="B883" i="365"/>
  <c r="A883" i="365"/>
  <c r="L882" i="365"/>
  <c r="H882" i="365"/>
  <c r="G882" i="365"/>
  <c r="F882" i="365"/>
  <c r="E882" i="365"/>
  <c r="D882" i="365"/>
  <c r="C882" i="365"/>
  <c r="B882" i="365"/>
  <c r="A882" i="365"/>
  <c r="L881" i="365"/>
  <c r="J881" i="365"/>
  <c r="H881" i="365"/>
  <c r="G881" i="365"/>
  <c r="F881" i="365"/>
  <c r="I881" i="365" s="1"/>
  <c r="E881" i="365"/>
  <c r="D881" i="365"/>
  <c r="C881" i="365"/>
  <c r="B881" i="365"/>
  <c r="A881" i="365"/>
  <c r="L880" i="365"/>
  <c r="J880" i="365"/>
  <c r="I880" i="365"/>
  <c r="H880" i="365"/>
  <c r="G880" i="365"/>
  <c r="F880" i="365"/>
  <c r="E880" i="365"/>
  <c r="D880" i="365"/>
  <c r="C880" i="365"/>
  <c r="B880" i="365"/>
  <c r="A880" i="365"/>
  <c r="L879" i="365"/>
  <c r="I879" i="365"/>
  <c r="H879" i="365"/>
  <c r="G879" i="365"/>
  <c r="F879" i="365"/>
  <c r="E879" i="365"/>
  <c r="D879" i="365"/>
  <c r="J879" i="365" s="1"/>
  <c r="C879" i="365"/>
  <c r="B879" i="365"/>
  <c r="A879" i="365"/>
  <c r="L878" i="365"/>
  <c r="H878" i="365"/>
  <c r="G878" i="365"/>
  <c r="F878" i="365"/>
  <c r="E878" i="365"/>
  <c r="D878" i="365"/>
  <c r="C878" i="365"/>
  <c r="B878" i="365"/>
  <c r="A878" i="365"/>
  <c r="L877" i="365"/>
  <c r="J877" i="365"/>
  <c r="H877" i="365"/>
  <c r="G877" i="365"/>
  <c r="F877" i="365"/>
  <c r="I877" i="365" s="1"/>
  <c r="E877" i="365"/>
  <c r="D877" i="365"/>
  <c r="C877" i="365"/>
  <c r="B877" i="365"/>
  <c r="A877" i="365"/>
  <c r="L876" i="365"/>
  <c r="J876" i="365"/>
  <c r="I876" i="365"/>
  <c r="H876" i="365"/>
  <c r="G876" i="365"/>
  <c r="F876" i="365"/>
  <c r="E876" i="365"/>
  <c r="D876" i="365"/>
  <c r="C876" i="365"/>
  <c r="B876" i="365"/>
  <c r="A876" i="365"/>
  <c r="L875" i="365"/>
  <c r="I875" i="365"/>
  <c r="H875" i="365"/>
  <c r="G875" i="365"/>
  <c r="F875" i="365"/>
  <c r="E875" i="365"/>
  <c r="D875" i="365"/>
  <c r="J875" i="365" s="1"/>
  <c r="C875" i="365"/>
  <c r="B875" i="365"/>
  <c r="A875" i="365"/>
  <c r="L874" i="365"/>
  <c r="H874" i="365"/>
  <c r="G874" i="365"/>
  <c r="F874" i="365"/>
  <c r="E874" i="365"/>
  <c r="D874" i="365"/>
  <c r="C874" i="365"/>
  <c r="B874" i="365"/>
  <c r="A874" i="365"/>
  <c r="L873" i="365"/>
  <c r="J873" i="365"/>
  <c r="H873" i="365"/>
  <c r="G873" i="365"/>
  <c r="F873" i="365"/>
  <c r="I873" i="365" s="1"/>
  <c r="E873" i="365"/>
  <c r="D873" i="365"/>
  <c r="C873" i="365"/>
  <c r="B873" i="365"/>
  <c r="A873" i="365"/>
  <c r="L872" i="365"/>
  <c r="J872" i="365"/>
  <c r="I872" i="365"/>
  <c r="H872" i="365"/>
  <c r="G872" i="365"/>
  <c r="F872" i="365"/>
  <c r="E872" i="365"/>
  <c r="D872" i="365"/>
  <c r="C872" i="365"/>
  <c r="B872" i="365"/>
  <c r="A872" i="365"/>
  <c r="L871" i="365"/>
  <c r="I871" i="365"/>
  <c r="H871" i="365"/>
  <c r="G871" i="365"/>
  <c r="F871" i="365"/>
  <c r="E871" i="365"/>
  <c r="D871" i="365"/>
  <c r="J871" i="365" s="1"/>
  <c r="C871" i="365"/>
  <c r="B871" i="365"/>
  <c r="A871" i="365"/>
  <c r="L870" i="365"/>
  <c r="H870" i="365"/>
  <c r="G870" i="365"/>
  <c r="F870" i="365"/>
  <c r="E870" i="365"/>
  <c r="D870" i="365"/>
  <c r="C870" i="365"/>
  <c r="B870" i="365"/>
  <c r="A870" i="365"/>
  <c r="L869" i="365"/>
  <c r="J869" i="365"/>
  <c r="H869" i="365"/>
  <c r="G869" i="365"/>
  <c r="F869" i="365"/>
  <c r="I869" i="365" s="1"/>
  <c r="E869" i="365"/>
  <c r="D869" i="365"/>
  <c r="C869" i="365"/>
  <c r="B869" i="365"/>
  <c r="A869" i="365"/>
  <c r="L868" i="365"/>
  <c r="J868" i="365"/>
  <c r="I868" i="365"/>
  <c r="H868" i="365"/>
  <c r="G868" i="365"/>
  <c r="F868" i="365"/>
  <c r="E868" i="365"/>
  <c r="D868" i="365"/>
  <c r="C868" i="365"/>
  <c r="B868" i="365"/>
  <c r="A868" i="365"/>
  <c r="L867" i="365"/>
  <c r="I867" i="365"/>
  <c r="H867" i="365"/>
  <c r="G867" i="365"/>
  <c r="F867" i="365"/>
  <c r="E867" i="365"/>
  <c r="D867" i="365"/>
  <c r="J867" i="365" s="1"/>
  <c r="C867" i="365"/>
  <c r="B867" i="365"/>
  <c r="A867" i="365"/>
  <c r="L866" i="365"/>
  <c r="H866" i="365"/>
  <c r="G866" i="365"/>
  <c r="F866" i="365"/>
  <c r="E866" i="365"/>
  <c r="D866" i="365"/>
  <c r="C866" i="365"/>
  <c r="B866" i="365"/>
  <c r="A866" i="365"/>
  <c r="L865" i="365"/>
  <c r="J865" i="365"/>
  <c r="H865" i="365"/>
  <c r="G865" i="365"/>
  <c r="F865" i="365"/>
  <c r="I865" i="365" s="1"/>
  <c r="E865" i="365"/>
  <c r="D865" i="365"/>
  <c r="C865" i="365"/>
  <c r="B865" i="365"/>
  <c r="A865" i="365"/>
  <c r="L864" i="365"/>
  <c r="J864" i="365"/>
  <c r="I864" i="365"/>
  <c r="H864" i="365"/>
  <c r="G864" i="365"/>
  <c r="F864" i="365"/>
  <c r="E864" i="365"/>
  <c r="D864" i="365"/>
  <c r="C864" i="365"/>
  <c r="B864" i="365"/>
  <c r="A864" i="365"/>
  <c r="L863" i="365"/>
  <c r="I863" i="365"/>
  <c r="H863" i="365"/>
  <c r="G863" i="365"/>
  <c r="F863" i="365"/>
  <c r="E863" i="365"/>
  <c r="D863" i="365"/>
  <c r="J863" i="365" s="1"/>
  <c r="C863" i="365"/>
  <c r="B863" i="365"/>
  <c r="A863" i="365"/>
  <c r="L862" i="365"/>
  <c r="H862" i="365"/>
  <c r="G862" i="365"/>
  <c r="F862" i="365"/>
  <c r="E862" i="365"/>
  <c r="D862" i="365"/>
  <c r="C862" i="365"/>
  <c r="B862" i="365"/>
  <c r="A862" i="365"/>
  <c r="L861" i="365"/>
  <c r="J861" i="365"/>
  <c r="H861" i="365"/>
  <c r="G861" i="365"/>
  <c r="F861" i="365"/>
  <c r="I861" i="365" s="1"/>
  <c r="E861" i="365"/>
  <c r="D861" i="365"/>
  <c r="C861" i="365"/>
  <c r="B861" i="365"/>
  <c r="A861" i="365"/>
  <c r="L860" i="365"/>
  <c r="J860" i="365"/>
  <c r="I860" i="365"/>
  <c r="H860" i="365"/>
  <c r="G860" i="365"/>
  <c r="F860" i="365"/>
  <c r="E860" i="365"/>
  <c r="D860" i="365"/>
  <c r="C860" i="365"/>
  <c r="B860" i="365"/>
  <c r="A860" i="365"/>
  <c r="L859" i="365"/>
  <c r="I859" i="365"/>
  <c r="H859" i="365"/>
  <c r="G859" i="365"/>
  <c r="F859" i="365"/>
  <c r="E859" i="365"/>
  <c r="D859" i="365"/>
  <c r="J859" i="365" s="1"/>
  <c r="C859" i="365"/>
  <c r="B859" i="365"/>
  <c r="A859" i="365"/>
  <c r="L858" i="365"/>
  <c r="H858" i="365"/>
  <c r="G858" i="365"/>
  <c r="F858" i="365"/>
  <c r="E858" i="365"/>
  <c r="D858" i="365"/>
  <c r="C858" i="365"/>
  <c r="B858" i="365"/>
  <c r="A858" i="365"/>
  <c r="L857" i="365"/>
  <c r="J857" i="365"/>
  <c r="H857" i="365"/>
  <c r="G857" i="365"/>
  <c r="F857" i="365"/>
  <c r="I857" i="365" s="1"/>
  <c r="E857" i="365"/>
  <c r="D857" i="365"/>
  <c r="C857" i="365"/>
  <c r="B857" i="365"/>
  <c r="A857" i="365"/>
  <c r="L856" i="365"/>
  <c r="J856" i="365"/>
  <c r="I856" i="365"/>
  <c r="H856" i="365"/>
  <c r="G856" i="365"/>
  <c r="F856" i="365"/>
  <c r="E856" i="365"/>
  <c r="D856" i="365"/>
  <c r="C856" i="365"/>
  <c r="B856" i="365"/>
  <c r="A856" i="365"/>
  <c r="L855" i="365"/>
  <c r="I855" i="365"/>
  <c r="H855" i="365"/>
  <c r="G855" i="365"/>
  <c r="F855" i="365"/>
  <c r="E855" i="365"/>
  <c r="D855" i="365"/>
  <c r="J855" i="365" s="1"/>
  <c r="C855" i="365"/>
  <c r="B855" i="365"/>
  <c r="A855" i="365"/>
  <c r="L854" i="365"/>
  <c r="H854" i="365"/>
  <c r="G854" i="365"/>
  <c r="F854" i="365"/>
  <c r="E854" i="365"/>
  <c r="D854" i="365"/>
  <c r="C854" i="365"/>
  <c r="B854" i="365"/>
  <c r="A854" i="365"/>
  <c r="L853" i="365"/>
  <c r="J853" i="365"/>
  <c r="H853" i="365"/>
  <c r="G853" i="365"/>
  <c r="F853" i="365"/>
  <c r="I853" i="365" s="1"/>
  <c r="E853" i="365"/>
  <c r="D853" i="365"/>
  <c r="C853" i="365"/>
  <c r="B853" i="365"/>
  <c r="A853" i="365"/>
  <c r="L852" i="365"/>
  <c r="J852" i="365"/>
  <c r="I852" i="365"/>
  <c r="H852" i="365"/>
  <c r="G852" i="365"/>
  <c r="F852" i="365"/>
  <c r="E852" i="365"/>
  <c r="D852" i="365"/>
  <c r="C852" i="365"/>
  <c r="B852" i="365"/>
  <c r="A852" i="365"/>
  <c r="L851" i="365"/>
  <c r="I851" i="365"/>
  <c r="H851" i="365"/>
  <c r="G851" i="365"/>
  <c r="F851" i="365"/>
  <c r="E851" i="365"/>
  <c r="D851" i="365"/>
  <c r="J851" i="365" s="1"/>
  <c r="C851" i="365"/>
  <c r="B851" i="365"/>
  <c r="A851" i="365"/>
  <c r="L850" i="365"/>
  <c r="H850" i="365"/>
  <c r="G850" i="365"/>
  <c r="F850" i="365"/>
  <c r="E850" i="365"/>
  <c r="D850" i="365"/>
  <c r="C850" i="365"/>
  <c r="B850" i="365"/>
  <c r="A850" i="365"/>
  <c r="L849" i="365"/>
  <c r="J849" i="365"/>
  <c r="H849" i="365"/>
  <c r="G849" i="365"/>
  <c r="F849" i="365"/>
  <c r="I849" i="365" s="1"/>
  <c r="E849" i="365"/>
  <c r="D849" i="365"/>
  <c r="C849" i="365"/>
  <c r="B849" i="365"/>
  <c r="A849" i="365"/>
  <c r="L848" i="365"/>
  <c r="J848" i="365"/>
  <c r="I848" i="365"/>
  <c r="H848" i="365"/>
  <c r="G848" i="365"/>
  <c r="F848" i="365"/>
  <c r="E848" i="365"/>
  <c r="D848" i="365"/>
  <c r="C848" i="365"/>
  <c r="B848" i="365"/>
  <c r="A848" i="365"/>
  <c r="L847" i="365"/>
  <c r="I847" i="365"/>
  <c r="H847" i="365"/>
  <c r="G847" i="365"/>
  <c r="F847" i="365"/>
  <c r="E847" i="365"/>
  <c r="D847" i="365"/>
  <c r="J847" i="365" s="1"/>
  <c r="C847" i="365"/>
  <c r="B847" i="365"/>
  <c r="A847" i="365"/>
  <c r="L846" i="365"/>
  <c r="H846" i="365"/>
  <c r="G846" i="365"/>
  <c r="F846" i="365"/>
  <c r="E846" i="365"/>
  <c r="D846" i="365"/>
  <c r="C846" i="365"/>
  <c r="B846" i="365"/>
  <c r="A846" i="365"/>
  <c r="L845" i="365"/>
  <c r="J845" i="365"/>
  <c r="H845" i="365"/>
  <c r="G845" i="365"/>
  <c r="F845" i="365"/>
  <c r="I845" i="365" s="1"/>
  <c r="E845" i="365"/>
  <c r="D845" i="365"/>
  <c r="C845" i="365"/>
  <c r="B845" i="365"/>
  <c r="A845" i="365"/>
  <c r="L844" i="365"/>
  <c r="J844" i="365"/>
  <c r="I844" i="365"/>
  <c r="H844" i="365"/>
  <c r="G844" i="365"/>
  <c r="F844" i="365"/>
  <c r="E844" i="365"/>
  <c r="D844" i="365"/>
  <c r="C844" i="365"/>
  <c r="B844" i="365"/>
  <c r="A844" i="365"/>
  <c r="L843" i="365"/>
  <c r="I843" i="365"/>
  <c r="H843" i="365"/>
  <c r="G843" i="365"/>
  <c r="F843" i="365"/>
  <c r="E843" i="365"/>
  <c r="D843" i="365"/>
  <c r="J843" i="365" s="1"/>
  <c r="C843" i="365"/>
  <c r="B843" i="365"/>
  <c r="A843" i="365"/>
  <c r="L842" i="365"/>
  <c r="H842" i="365"/>
  <c r="G842" i="365"/>
  <c r="F842" i="365"/>
  <c r="E842" i="365"/>
  <c r="D842" i="365"/>
  <c r="C842" i="365"/>
  <c r="B842" i="365"/>
  <c r="A842" i="365"/>
  <c r="L841" i="365"/>
  <c r="J841" i="365"/>
  <c r="H841" i="365"/>
  <c r="G841" i="365"/>
  <c r="F841" i="365"/>
  <c r="I841" i="365" s="1"/>
  <c r="E841" i="365"/>
  <c r="D841" i="365"/>
  <c r="C841" i="365"/>
  <c r="B841" i="365"/>
  <c r="A841" i="365"/>
  <c r="L840" i="365"/>
  <c r="J840" i="365"/>
  <c r="I840" i="365"/>
  <c r="H840" i="365"/>
  <c r="G840" i="365"/>
  <c r="F840" i="365"/>
  <c r="E840" i="365"/>
  <c r="D840" i="365"/>
  <c r="C840" i="365"/>
  <c r="B840" i="365"/>
  <c r="A840" i="365"/>
  <c r="L839" i="365"/>
  <c r="I839" i="365"/>
  <c r="H839" i="365"/>
  <c r="G839" i="365"/>
  <c r="F839" i="365"/>
  <c r="E839" i="365"/>
  <c r="D839" i="365"/>
  <c r="J839" i="365" s="1"/>
  <c r="C839" i="365"/>
  <c r="B839" i="365"/>
  <c r="A839" i="365"/>
  <c r="L838" i="365"/>
  <c r="H838" i="365"/>
  <c r="G838" i="365"/>
  <c r="F838" i="365"/>
  <c r="E838" i="365"/>
  <c r="D838" i="365"/>
  <c r="C838" i="365"/>
  <c r="B838" i="365"/>
  <c r="A838" i="365"/>
  <c r="L837" i="365"/>
  <c r="J837" i="365"/>
  <c r="H837" i="365"/>
  <c r="G837" i="365"/>
  <c r="F837" i="365"/>
  <c r="I837" i="365" s="1"/>
  <c r="E837" i="365"/>
  <c r="D837" i="365"/>
  <c r="C837" i="365"/>
  <c r="B837" i="365"/>
  <c r="A837" i="365"/>
  <c r="L836" i="365"/>
  <c r="J836" i="365"/>
  <c r="I836" i="365"/>
  <c r="H836" i="365"/>
  <c r="G836" i="365"/>
  <c r="F836" i="365"/>
  <c r="E836" i="365"/>
  <c r="D836" i="365"/>
  <c r="C836" i="365"/>
  <c r="B836" i="365"/>
  <c r="A836" i="365"/>
  <c r="L835" i="365"/>
  <c r="I835" i="365"/>
  <c r="H835" i="365"/>
  <c r="G835" i="365"/>
  <c r="F835" i="365"/>
  <c r="E835" i="365"/>
  <c r="D835" i="365"/>
  <c r="J835" i="365" s="1"/>
  <c r="C835" i="365"/>
  <c r="B835" i="365"/>
  <c r="A835" i="365"/>
  <c r="L834" i="365"/>
  <c r="H834" i="365"/>
  <c r="G834" i="365"/>
  <c r="F834" i="365"/>
  <c r="E834" i="365"/>
  <c r="D834" i="365"/>
  <c r="C834" i="365"/>
  <c r="B834" i="365"/>
  <c r="A834" i="365"/>
  <c r="L833" i="365"/>
  <c r="J833" i="365"/>
  <c r="H833" i="365"/>
  <c r="G833" i="365"/>
  <c r="F833" i="365"/>
  <c r="I833" i="365" s="1"/>
  <c r="E833" i="365"/>
  <c r="D833" i="365"/>
  <c r="C833" i="365"/>
  <c r="B833" i="365"/>
  <c r="A833" i="365"/>
  <c r="L832" i="365"/>
  <c r="J832" i="365"/>
  <c r="I832" i="365"/>
  <c r="H832" i="365"/>
  <c r="G832" i="365"/>
  <c r="F832" i="365"/>
  <c r="E832" i="365"/>
  <c r="D832" i="365"/>
  <c r="C832" i="365"/>
  <c r="B832" i="365"/>
  <c r="A832" i="365"/>
  <c r="L831" i="365"/>
  <c r="I831" i="365"/>
  <c r="H831" i="365"/>
  <c r="G831" i="365"/>
  <c r="F831" i="365"/>
  <c r="E831" i="365"/>
  <c r="D831" i="365"/>
  <c r="J831" i="365" s="1"/>
  <c r="C831" i="365"/>
  <c r="B831" i="365"/>
  <c r="A831" i="365"/>
  <c r="L830" i="365"/>
  <c r="H830" i="365"/>
  <c r="G830" i="365"/>
  <c r="F830" i="365"/>
  <c r="E830" i="365"/>
  <c r="D830" i="365"/>
  <c r="C830" i="365"/>
  <c r="B830" i="365"/>
  <c r="A830" i="365"/>
  <c r="L829" i="365"/>
  <c r="J829" i="365"/>
  <c r="H829" i="365"/>
  <c r="G829" i="365"/>
  <c r="F829" i="365"/>
  <c r="I829" i="365" s="1"/>
  <c r="E829" i="365"/>
  <c r="D829" i="365"/>
  <c r="C829" i="365"/>
  <c r="B829" i="365"/>
  <c r="A829" i="365"/>
  <c r="L828" i="365"/>
  <c r="J828" i="365"/>
  <c r="I828" i="365"/>
  <c r="H828" i="365"/>
  <c r="G828" i="365"/>
  <c r="F828" i="365"/>
  <c r="E828" i="365"/>
  <c r="D828" i="365"/>
  <c r="C828" i="365"/>
  <c r="B828" i="365"/>
  <c r="A828" i="365"/>
  <c r="L827" i="365"/>
  <c r="I827" i="365"/>
  <c r="H827" i="365"/>
  <c r="G827" i="365"/>
  <c r="F827" i="365"/>
  <c r="E827" i="365"/>
  <c r="D827" i="365"/>
  <c r="J827" i="365" s="1"/>
  <c r="C827" i="365"/>
  <c r="B827" i="365"/>
  <c r="A827" i="365"/>
  <c r="L826" i="365"/>
  <c r="H826" i="365"/>
  <c r="G826" i="365"/>
  <c r="F826" i="365"/>
  <c r="E826" i="365"/>
  <c r="D826" i="365"/>
  <c r="C826" i="365"/>
  <c r="B826" i="365"/>
  <c r="A826" i="365"/>
  <c r="L825" i="365"/>
  <c r="J825" i="365"/>
  <c r="H825" i="365"/>
  <c r="G825" i="365"/>
  <c r="F825" i="365"/>
  <c r="I825" i="365" s="1"/>
  <c r="E825" i="365"/>
  <c r="D825" i="365"/>
  <c r="C825" i="365"/>
  <c r="B825" i="365"/>
  <c r="A825" i="365"/>
  <c r="L824" i="365"/>
  <c r="J824" i="365"/>
  <c r="I824" i="365"/>
  <c r="H824" i="365"/>
  <c r="G824" i="365"/>
  <c r="F824" i="365"/>
  <c r="E824" i="365"/>
  <c r="D824" i="365"/>
  <c r="C824" i="365"/>
  <c r="B824" i="365"/>
  <c r="A824" i="365"/>
  <c r="L823" i="365"/>
  <c r="I823" i="365"/>
  <c r="H823" i="365"/>
  <c r="G823" i="365"/>
  <c r="F823" i="365"/>
  <c r="E823" i="365"/>
  <c r="D823" i="365"/>
  <c r="J823" i="365" s="1"/>
  <c r="C823" i="365"/>
  <c r="B823" i="365"/>
  <c r="A823" i="365"/>
  <c r="L822" i="365"/>
  <c r="H822" i="365"/>
  <c r="G822" i="365"/>
  <c r="F822" i="365"/>
  <c r="E822" i="365"/>
  <c r="D822" i="365"/>
  <c r="C822" i="365"/>
  <c r="B822" i="365"/>
  <c r="A822" i="365"/>
  <c r="L821" i="365"/>
  <c r="J821" i="365"/>
  <c r="H821" i="365"/>
  <c r="G821" i="365"/>
  <c r="F821" i="365"/>
  <c r="I821" i="365" s="1"/>
  <c r="E821" i="365"/>
  <c r="D821" i="365"/>
  <c r="C821" i="365"/>
  <c r="B821" i="365"/>
  <c r="A821" i="365"/>
  <c r="L820" i="365"/>
  <c r="J820" i="365"/>
  <c r="I820" i="365"/>
  <c r="H820" i="365"/>
  <c r="G820" i="365"/>
  <c r="F820" i="365"/>
  <c r="E820" i="365"/>
  <c r="D820" i="365"/>
  <c r="C820" i="365"/>
  <c r="B820" i="365"/>
  <c r="A820" i="365"/>
  <c r="L819" i="365"/>
  <c r="I819" i="365"/>
  <c r="H819" i="365"/>
  <c r="G819" i="365"/>
  <c r="F819" i="365"/>
  <c r="E819" i="365"/>
  <c r="D819" i="365"/>
  <c r="J819" i="365" s="1"/>
  <c r="C819" i="365"/>
  <c r="B819" i="365"/>
  <c r="A819" i="365"/>
  <c r="L818" i="365"/>
  <c r="H818" i="365"/>
  <c r="G818" i="365"/>
  <c r="F818" i="365"/>
  <c r="E818" i="365"/>
  <c r="D818" i="365"/>
  <c r="C818" i="365"/>
  <c r="B818" i="365"/>
  <c r="A818" i="365"/>
  <c r="L817" i="365"/>
  <c r="J817" i="365"/>
  <c r="H817" i="365"/>
  <c r="G817" i="365"/>
  <c r="F817" i="365"/>
  <c r="I817" i="365" s="1"/>
  <c r="E817" i="365"/>
  <c r="D817" i="365"/>
  <c r="C817" i="365"/>
  <c r="B817" i="365"/>
  <c r="A817" i="365"/>
  <c r="L816" i="365"/>
  <c r="J816" i="365"/>
  <c r="I816" i="365"/>
  <c r="H816" i="365"/>
  <c r="G816" i="365"/>
  <c r="F816" i="365"/>
  <c r="E816" i="365"/>
  <c r="D816" i="365"/>
  <c r="C816" i="365"/>
  <c r="B816" i="365"/>
  <c r="A816" i="365"/>
  <c r="L815" i="365"/>
  <c r="I815" i="365"/>
  <c r="H815" i="365"/>
  <c r="G815" i="365"/>
  <c r="F815" i="365"/>
  <c r="E815" i="365"/>
  <c r="D815" i="365"/>
  <c r="J815" i="365" s="1"/>
  <c r="C815" i="365"/>
  <c r="B815" i="365"/>
  <c r="A815" i="365"/>
  <c r="L814" i="365"/>
  <c r="H814" i="365"/>
  <c r="G814" i="365"/>
  <c r="F814" i="365"/>
  <c r="E814" i="365"/>
  <c r="D814" i="365"/>
  <c r="C814" i="365"/>
  <c r="B814" i="365"/>
  <c r="A814" i="365"/>
  <c r="L813" i="365"/>
  <c r="J813" i="365"/>
  <c r="H813" i="365"/>
  <c r="G813" i="365"/>
  <c r="F813" i="365"/>
  <c r="I813" i="365" s="1"/>
  <c r="E813" i="365"/>
  <c r="D813" i="365"/>
  <c r="C813" i="365"/>
  <c r="B813" i="365"/>
  <c r="A813" i="365"/>
  <c r="L812" i="365"/>
  <c r="J812" i="365"/>
  <c r="I812" i="365"/>
  <c r="H812" i="365"/>
  <c r="G812" i="365"/>
  <c r="F812" i="365"/>
  <c r="E812" i="365"/>
  <c r="D812" i="365"/>
  <c r="C812" i="365"/>
  <c r="B812" i="365"/>
  <c r="A812" i="365"/>
  <c r="L811" i="365"/>
  <c r="I811" i="365"/>
  <c r="H811" i="365"/>
  <c r="G811" i="365"/>
  <c r="F811" i="365"/>
  <c r="E811" i="365"/>
  <c r="D811" i="365"/>
  <c r="J811" i="365" s="1"/>
  <c r="C811" i="365"/>
  <c r="B811" i="365"/>
  <c r="A811" i="365"/>
  <c r="L810" i="365"/>
  <c r="H810" i="365"/>
  <c r="G810" i="365"/>
  <c r="F810" i="365"/>
  <c r="E810" i="365"/>
  <c r="D810" i="365"/>
  <c r="C810" i="365"/>
  <c r="B810" i="365"/>
  <c r="A810" i="365"/>
  <c r="L809" i="365"/>
  <c r="J809" i="365"/>
  <c r="H809" i="365"/>
  <c r="G809" i="365"/>
  <c r="F809" i="365"/>
  <c r="I809" i="365" s="1"/>
  <c r="E809" i="365"/>
  <c r="D809" i="365"/>
  <c r="C809" i="365"/>
  <c r="B809" i="365"/>
  <c r="A809" i="365"/>
  <c r="L808" i="365"/>
  <c r="J808" i="365"/>
  <c r="I808" i="365"/>
  <c r="H808" i="365"/>
  <c r="G808" i="365"/>
  <c r="F808" i="365"/>
  <c r="E808" i="365"/>
  <c r="D808" i="365"/>
  <c r="C808" i="365"/>
  <c r="B808" i="365"/>
  <c r="A808" i="365"/>
  <c r="L807" i="365"/>
  <c r="I807" i="365"/>
  <c r="H807" i="365"/>
  <c r="G807" i="365"/>
  <c r="F807" i="365"/>
  <c r="E807" i="365"/>
  <c r="D807" i="365"/>
  <c r="J807" i="365" s="1"/>
  <c r="C807" i="365"/>
  <c r="B807" i="365"/>
  <c r="A807" i="365"/>
  <c r="L806" i="365"/>
  <c r="H806" i="365"/>
  <c r="G806" i="365"/>
  <c r="F806" i="365"/>
  <c r="E806" i="365"/>
  <c r="D806" i="365"/>
  <c r="C806" i="365"/>
  <c r="B806" i="365"/>
  <c r="A806" i="365"/>
  <c r="L805" i="365"/>
  <c r="J805" i="365"/>
  <c r="H805" i="365"/>
  <c r="G805" i="365"/>
  <c r="F805" i="365"/>
  <c r="I805" i="365" s="1"/>
  <c r="E805" i="365"/>
  <c r="D805" i="365"/>
  <c r="C805" i="365"/>
  <c r="B805" i="365"/>
  <c r="A805" i="365"/>
  <c r="L804" i="365"/>
  <c r="J804" i="365"/>
  <c r="I804" i="365"/>
  <c r="H804" i="365"/>
  <c r="G804" i="365"/>
  <c r="F804" i="365"/>
  <c r="E804" i="365"/>
  <c r="D804" i="365"/>
  <c r="C804" i="365"/>
  <c r="B804" i="365"/>
  <c r="A804" i="365"/>
  <c r="L803" i="365"/>
  <c r="I803" i="365"/>
  <c r="H803" i="365"/>
  <c r="G803" i="365"/>
  <c r="F803" i="365"/>
  <c r="E803" i="365"/>
  <c r="D803" i="365"/>
  <c r="J803" i="365" s="1"/>
  <c r="C803" i="365"/>
  <c r="B803" i="365"/>
  <c r="A803" i="365"/>
  <c r="L802" i="365"/>
  <c r="H802" i="365"/>
  <c r="G802" i="365"/>
  <c r="F802" i="365"/>
  <c r="E802" i="365"/>
  <c r="D802" i="365"/>
  <c r="C802" i="365"/>
  <c r="B802" i="365"/>
  <c r="A802" i="365"/>
  <c r="L801" i="365"/>
  <c r="J801" i="365"/>
  <c r="H801" i="365"/>
  <c r="G801" i="365"/>
  <c r="F801" i="365"/>
  <c r="I801" i="365" s="1"/>
  <c r="E801" i="365"/>
  <c r="D801" i="365"/>
  <c r="C801" i="365"/>
  <c r="B801" i="365"/>
  <c r="A801" i="365"/>
  <c r="L800" i="365"/>
  <c r="J800" i="365"/>
  <c r="I800" i="365"/>
  <c r="H800" i="365"/>
  <c r="G800" i="365"/>
  <c r="F800" i="365"/>
  <c r="E800" i="365"/>
  <c r="D800" i="365"/>
  <c r="C800" i="365"/>
  <c r="B800" i="365"/>
  <c r="A800" i="365"/>
  <c r="L799" i="365"/>
  <c r="I799" i="365"/>
  <c r="H799" i="365"/>
  <c r="G799" i="365"/>
  <c r="F799" i="365"/>
  <c r="E799" i="365"/>
  <c r="D799" i="365"/>
  <c r="J799" i="365" s="1"/>
  <c r="C799" i="365"/>
  <c r="B799" i="365"/>
  <c r="A799" i="365"/>
  <c r="L798" i="365"/>
  <c r="H798" i="365"/>
  <c r="G798" i="365"/>
  <c r="F798" i="365"/>
  <c r="E798" i="365"/>
  <c r="D798" i="365"/>
  <c r="C798" i="365"/>
  <c r="B798" i="365"/>
  <c r="A798" i="365"/>
  <c r="L797" i="365"/>
  <c r="J797" i="365"/>
  <c r="H797" i="365"/>
  <c r="G797" i="365"/>
  <c r="F797" i="365"/>
  <c r="I797" i="365" s="1"/>
  <c r="E797" i="365"/>
  <c r="D797" i="365"/>
  <c r="C797" i="365"/>
  <c r="B797" i="365"/>
  <c r="A797" i="365"/>
  <c r="L796" i="365"/>
  <c r="J796" i="365"/>
  <c r="I796" i="365"/>
  <c r="H796" i="365"/>
  <c r="G796" i="365"/>
  <c r="F796" i="365"/>
  <c r="E796" i="365"/>
  <c r="D796" i="365"/>
  <c r="C796" i="365"/>
  <c r="B796" i="365"/>
  <c r="A796" i="365"/>
  <c r="L795" i="365"/>
  <c r="I795" i="365"/>
  <c r="H795" i="365"/>
  <c r="G795" i="365"/>
  <c r="F795" i="365"/>
  <c r="E795" i="365"/>
  <c r="D795" i="365"/>
  <c r="J795" i="365" s="1"/>
  <c r="C795" i="365"/>
  <c r="B795" i="365"/>
  <c r="A795" i="365"/>
  <c r="L794" i="365"/>
  <c r="H794" i="365"/>
  <c r="G794" i="365"/>
  <c r="F794" i="365"/>
  <c r="E794" i="365"/>
  <c r="D794" i="365"/>
  <c r="C794" i="365"/>
  <c r="B794" i="365"/>
  <c r="A794" i="365"/>
  <c r="L793" i="365"/>
  <c r="J793" i="365"/>
  <c r="H793" i="365"/>
  <c r="G793" i="365"/>
  <c r="F793" i="365"/>
  <c r="I793" i="365" s="1"/>
  <c r="E793" i="365"/>
  <c r="D793" i="365"/>
  <c r="C793" i="365"/>
  <c r="B793" i="365"/>
  <c r="A793" i="365"/>
  <c r="L792" i="365"/>
  <c r="J792" i="365"/>
  <c r="I792" i="365"/>
  <c r="H792" i="365"/>
  <c r="G792" i="365"/>
  <c r="F792" i="365"/>
  <c r="E792" i="365"/>
  <c r="D792" i="365"/>
  <c r="C792" i="365"/>
  <c r="B792" i="365"/>
  <c r="A792" i="365"/>
  <c r="L791" i="365"/>
  <c r="I791" i="365"/>
  <c r="H791" i="365"/>
  <c r="G791" i="365"/>
  <c r="F791" i="365"/>
  <c r="E791" i="365"/>
  <c r="D791" i="365"/>
  <c r="J791" i="365" s="1"/>
  <c r="C791" i="365"/>
  <c r="B791" i="365"/>
  <c r="A791" i="365"/>
  <c r="L790" i="365"/>
  <c r="H790" i="365"/>
  <c r="G790" i="365"/>
  <c r="F790" i="365"/>
  <c r="E790" i="365"/>
  <c r="D790" i="365"/>
  <c r="C790" i="365"/>
  <c r="B790" i="365"/>
  <c r="A790" i="365"/>
  <c r="L789" i="365"/>
  <c r="J789" i="365"/>
  <c r="H789" i="365"/>
  <c r="G789" i="365"/>
  <c r="F789" i="365"/>
  <c r="I789" i="365" s="1"/>
  <c r="E789" i="365"/>
  <c r="D789" i="365"/>
  <c r="C789" i="365"/>
  <c r="B789" i="365"/>
  <c r="A789" i="365"/>
  <c r="L788" i="365"/>
  <c r="J788" i="365"/>
  <c r="I788" i="365"/>
  <c r="H788" i="365"/>
  <c r="G788" i="365"/>
  <c r="F788" i="365"/>
  <c r="E788" i="365"/>
  <c r="D788" i="365"/>
  <c r="C788" i="365"/>
  <c r="B788" i="365"/>
  <c r="A788" i="365"/>
  <c r="L787" i="365"/>
  <c r="I787" i="365"/>
  <c r="H787" i="365"/>
  <c r="G787" i="365"/>
  <c r="F787" i="365"/>
  <c r="E787" i="365"/>
  <c r="D787" i="365"/>
  <c r="J787" i="365" s="1"/>
  <c r="C787" i="365"/>
  <c r="B787" i="365"/>
  <c r="A787" i="365"/>
  <c r="L786" i="365"/>
  <c r="H786" i="365"/>
  <c r="G786" i="365"/>
  <c r="F786" i="365"/>
  <c r="E786" i="365"/>
  <c r="D786" i="365"/>
  <c r="I786" i="365" s="1"/>
  <c r="C786" i="365"/>
  <c r="B786" i="365"/>
  <c r="A786" i="365"/>
  <c r="L785" i="365"/>
  <c r="K785" i="365"/>
  <c r="H785" i="365"/>
  <c r="G785" i="365"/>
  <c r="F785" i="365"/>
  <c r="E785" i="365"/>
  <c r="D785" i="365"/>
  <c r="I785" i="365" s="1"/>
  <c r="C785" i="365"/>
  <c r="B785" i="365"/>
  <c r="A785" i="365"/>
  <c r="L784" i="365"/>
  <c r="H784" i="365"/>
  <c r="K784" i="365" s="1"/>
  <c r="G784" i="365"/>
  <c r="J784" i="365" s="1"/>
  <c r="F784" i="365"/>
  <c r="E784" i="365"/>
  <c r="D784" i="365"/>
  <c r="I784" i="365" s="1"/>
  <c r="C784" i="365"/>
  <c r="B784" i="365"/>
  <c r="A784" i="365"/>
  <c r="L783" i="365"/>
  <c r="K783" i="365"/>
  <c r="H783" i="365"/>
  <c r="G783" i="365"/>
  <c r="F783" i="365"/>
  <c r="E783" i="365"/>
  <c r="D783" i="365"/>
  <c r="I783" i="365" s="1"/>
  <c r="C783" i="365"/>
  <c r="B783" i="365"/>
  <c r="A783" i="365"/>
  <c r="L782" i="365"/>
  <c r="H782" i="365"/>
  <c r="G782" i="365"/>
  <c r="J782" i="365" s="1"/>
  <c r="F782" i="365"/>
  <c r="E782" i="365"/>
  <c r="D782" i="365"/>
  <c r="I782" i="365" s="1"/>
  <c r="C782" i="365"/>
  <c r="B782" i="365"/>
  <c r="A782" i="365"/>
  <c r="L781" i="365"/>
  <c r="K781" i="365"/>
  <c r="H781" i="365"/>
  <c r="G781" i="365"/>
  <c r="F781" i="365"/>
  <c r="E781" i="365"/>
  <c r="D781" i="365"/>
  <c r="I781" i="365" s="1"/>
  <c r="C781" i="365"/>
  <c r="B781" i="365"/>
  <c r="A781" i="365"/>
  <c r="L780" i="365"/>
  <c r="H780" i="365"/>
  <c r="G780" i="365"/>
  <c r="J780" i="365" s="1"/>
  <c r="F780" i="365"/>
  <c r="E780" i="365"/>
  <c r="D780" i="365"/>
  <c r="I780" i="365" s="1"/>
  <c r="C780" i="365"/>
  <c r="B780" i="365"/>
  <c r="A780" i="365"/>
  <c r="L779" i="365"/>
  <c r="K779" i="365"/>
  <c r="H779" i="365"/>
  <c r="G779" i="365"/>
  <c r="F779" i="365"/>
  <c r="E779" i="365"/>
  <c r="D779" i="365"/>
  <c r="I779" i="365" s="1"/>
  <c r="C779" i="365"/>
  <c r="B779" i="365"/>
  <c r="A779" i="365"/>
  <c r="L778" i="365"/>
  <c r="H778" i="365"/>
  <c r="G778" i="365"/>
  <c r="F778" i="365"/>
  <c r="E778" i="365"/>
  <c r="D778" i="365"/>
  <c r="I778" i="365" s="1"/>
  <c r="C778" i="365"/>
  <c r="B778" i="365"/>
  <c r="A778" i="365"/>
  <c r="L777" i="365"/>
  <c r="K777" i="365"/>
  <c r="H777" i="365"/>
  <c r="G777" i="365"/>
  <c r="F777" i="365"/>
  <c r="E777" i="365"/>
  <c r="D777" i="365"/>
  <c r="I777" i="365" s="1"/>
  <c r="C777" i="365"/>
  <c r="B777" i="365"/>
  <c r="A777" i="365"/>
  <c r="L776" i="365"/>
  <c r="H776" i="365"/>
  <c r="G776" i="365"/>
  <c r="J776" i="365" s="1"/>
  <c r="F776" i="365"/>
  <c r="E776" i="365"/>
  <c r="D776" i="365"/>
  <c r="I776" i="365" s="1"/>
  <c r="C776" i="365"/>
  <c r="B776" i="365"/>
  <c r="A776" i="365"/>
  <c r="L775" i="365"/>
  <c r="K775" i="365"/>
  <c r="H775" i="365"/>
  <c r="G775" i="365"/>
  <c r="F775" i="365"/>
  <c r="E775" i="365"/>
  <c r="D775" i="365"/>
  <c r="I775" i="365" s="1"/>
  <c r="C775" i="365"/>
  <c r="B775" i="365"/>
  <c r="A775" i="365"/>
  <c r="L774" i="365"/>
  <c r="H774" i="365"/>
  <c r="G774" i="365"/>
  <c r="J774" i="365" s="1"/>
  <c r="F774" i="365"/>
  <c r="E774" i="365"/>
  <c r="D774" i="365"/>
  <c r="I774" i="365" s="1"/>
  <c r="C774" i="365"/>
  <c r="B774" i="365"/>
  <c r="A774" i="365"/>
  <c r="L773" i="365"/>
  <c r="K773" i="365"/>
  <c r="H773" i="365"/>
  <c r="G773" i="365"/>
  <c r="F773" i="365"/>
  <c r="E773" i="365"/>
  <c r="D773" i="365"/>
  <c r="I773" i="365" s="1"/>
  <c r="C773" i="365"/>
  <c r="B773" i="365"/>
  <c r="A773" i="365"/>
  <c r="L772" i="365"/>
  <c r="H772" i="365"/>
  <c r="G772" i="365"/>
  <c r="J772" i="365" s="1"/>
  <c r="F772" i="365"/>
  <c r="E772" i="365"/>
  <c r="D772" i="365"/>
  <c r="I772" i="365" s="1"/>
  <c r="C772" i="365"/>
  <c r="B772" i="365"/>
  <c r="A772" i="365"/>
  <c r="L771" i="365"/>
  <c r="K771" i="365"/>
  <c r="H771" i="365"/>
  <c r="G771" i="365"/>
  <c r="F771" i="365"/>
  <c r="E771" i="365"/>
  <c r="D771" i="365"/>
  <c r="I771" i="365" s="1"/>
  <c r="C771" i="365"/>
  <c r="B771" i="365"/>
  <c r="A771" i="365"/>
  <c r="L770" i="365"/>
  <c r="H770" i="365"/>
  <c r="G770" i="365"/>
  <c r="F770" i="365"/>
  <c r="E770" i="365"/>
  <c r="D770" i="365"/>
  <c r="I770" i="365" s="1"/>
  <c r="C770" i="365"/>
  <c r="B770" i="365"/>
  <c r="A770" i="365"/>
  <c r="L769" i="365"/>
  <c r="K769" i="365"/>
  <c r="H769" i="365"/>
  <c r="G769" i="365"/>
  <c r="F769" i="365"/>
  <c r="E769" i="365"/>
  <c r="D769" i="365"/>
  <c r="I769" i="365" s="1"/>
  <c r="C769" i="365"/>
  <c r="B769" i="365"/>
  <c r="A769" i="365"/>
  <c r="L768" i="365"/>
  <c r="H768" i="365"/>
  <c r="K768" i="365" s="1"/>
  <c r="G768" i="365"/>
  <c r="J768" i="365" s="1"/>
  <c r="F768" i="365"/>
  <c r="E768" i="365"/>
  <c r="D768" i="365"/>
  <c r="I768" i="365" s="1"/>
  <c r="C768" i="365"/>
  <c r="B768" i="365"/>
  <c r="A768" i="365"/>
  <c r="L767" i="365"/>
  <c r="K767" i="365"/>
  <c r="H767" i="365"/>
  <c r="G767" i="365"/>
  <c r="F767" i="365"/>
  <c r="E767" i="365"/>
  <c r="D767" i="365"/>
  <c r="I767" i="365" s="1"/>
  <c r="C767" i="365"/>
  <c r="B767" i="365"/>
  <c r="A767" i="365"/>
  <c r="L766" i="365"/>
  <c r="H766" i="365"/>
  <c r="G766" i="365"/>
  <c r="J766" i="365" s="1"/>
  <c r="F766" i="365"/>
  <c r="E766" i="365"/>
  <c r="D766" i="365"/>
  <c r="I766" i="365" s="1"/>
  <c r="C766" i="365"/>
  <c r="B766" i="365"/>
  <c r="A766" i="365"/>
  <c r="L765" i="365"/>
  <c r="K765" i="365"/>
  <c r="H765" i="365"/>
  <c r="G765" i="365"/>
  <c r="F765" i="365"/>
  <c r="E765" i="365"/>
  <c r="D765" i="365"/>
  <c r="I765" i="365" s="1"/>
  <c r="C765" i="365"/>
  <c r="B765" i="365"/>
  <c r="A765" i="365"/>
  <c r="L764" i="365"/>
  <c r="H764" i="365"/>
  <c r="G764" i="365"/>
  <c r="J764" i="365" s="1"/>
  <c r="F764" i="365"/>
  <c r="E764" i="365"/>
  <c r="D764" i="365"/>
  <c r="I764" i="365" s="1"/>
  <c r="C764" i="365"/>
  <c r="B764" i="365"/>
  <c r="A764" i="365"/>
  <c r="L763" i="365"/>
  <c r="K763" i="365"/>
  <c r="H763" i="365"/>
  <c r="G763" i="365"/>
  <c r="F763" i="365"/>
  <c r="E763" i="365"/>
  <c r="D763" i="365"/>
  <c r="I763" i="365" s="1"/>
  <c r="C763" i="365"/>
  <c r="B763" i="365"/>
  <c r="A763" i="365"/>
  <c r="L762" i="365"/>
  <c r="H762" i="365"/>
  <c r="G762" i="365"/>
  <c r="F762" i="365"/>
  <c r="E762" i="365"/>
  <c r="D762" i="365"/>
  <c r="I762" i="365" s="1"/>
  <c r="C762" i="365"/>
  <c r="B762" i="365"/>
  <c r="A762" i="365"/>
  <c r="L761" i="365"/>
  <c r="K761" i="365"/>
  <c r="H761" i="365"/>
  <c r="G761" i="365"/>
  <c r="F761" i="365"/>
  <c r="E761" i="365"/>
  <c r="D761" i="365"/>
  <c r="I761" i="365" s="1"/>
  <c r="C761" i="365"/>
  <c r="B761" i="365"/>
  <c r="A761" i="365"/>
  <c r="L760" i="365"/>
  <c r="H760" i="365"/>
  <c r="K760" i="365" s="1"/>
  <c r="G760" i="365"/>
  <c r="J760" i="365" s="1"/>
  <c r="F760" i="365"/>
  <c r="E760" i="365"/>
  <c r="D760" i="365"/>
  <c r="I760" i="365" s="1"/>
  <c r="C760" i="365"/>
  <c r="B760" i="365"/>
  <c r="A760" i="365"/>
  <c r="L759" i="365"/>
  <c r="K759" i="365"/>
  <c r="H759" i="365"/>
  <c r="G759" i="365"/>
  <c r="F759" i="365"/>
  <c r="E759" i="365"/>
  <c r="D759" i="365"/>
  <c r="I759" i="365" s="1"/>
  <c r="C759" i="365"/>
  <c r="B759" i="365"/>
  <c r="A759" i="365"/>
  <c r="L758" i="365"/>
  <c r="H758" i="365"/>
  <c r="G758" i="365"/>
  <c r="J758" i="365" s="1"/>
  <c r="F758" i="365"/>
  <c r="E758" i="365"/>
  <c r="D758" i="365"/>
  <c r="I758" i="365" s="1"/>
  <c r="C758" i="365"/>
  <c r="B758" i="365"/>
  <c r="A758" i="365"/>
  <c r="L757" i="365"/>
  <c r="K757" i="365"/>
  <c r="H757" i="365"/>
  <c r="G757" i="365"/>
  <c r="F757" i="365"/>
  <c r="E757" i="365"/>
  <c r="D757" i="365"/>
  <c r="I757" i="365" s="1"/>
  <c r="C757" i="365"/>
  <c r="B757" i="365"/>
  <c r="A757" i="365"/>
  <c r="L756" i="365"/>
  <c r="H756" i="365"/>
  <c r="G756" i="365"/>
  <c r="J756" i="365" s="1"/>
  <c r="F756" i="365"/>
  <c r="E756" i="365"/>
  <c r="D756" i="365"/>
  <c r="I756" i="365" s="1"/>
  <c r="C756" i="365"/>
  <c r="B756" i="365"/>
  <c r="A756" i="365"/>
  <c r="L755" i="365"/>
  <c r="K755" i="365"/>
  <c r="H755" i="365"/>
  <c r="G755" i="365"/>
  <c r="F755" i="365"/>
  <c r="E755" i="365"/>
  <c r="D755" i="365"/>
  <c r="I755" i="365" s="1"/>
  <c r="C755" i="365"/>
  <c r="B755" i="365"/>
  <c r="A755" i="365"/>
  <c r="L754" i="365"/>
  <c r="H754" i="365"/>
  <c r="G754" i="365"/>
  <c r="F754" i="365"/>
  <c r="E754" i="365"/>
  <c r="D754" i="365"/>
  <c r="I754" i="365" s="1"/>
  <c r="C754" i="365"/>
  <c r="B754" i="365"/>
  <c r="A754" i="365"/>
  <c r="L753" i="365"/>
  <c r="K753" i="365"/>
  <c r="H753" i="365"/>
  <c r="G753" i="365"/>
  <c r="F753" i="365"/>
  <c r="E753" i="365"/>
  <c r="D753" i="365"/>
  <c r="I753" i="365" s="1"/>
  <c r="C753" i="365"/>
  <c r="B753" i="365"/>
  <c r="A753" i="365"/>
  <c r="L752" i="365"/>
  <c r="H752" i="365"/>
  <c r="K752" i="365" s="1"/>
  <c r="G752" i="365"/>
  <c r="J752" i="365" s="1"/>
  <c r="F752" i="365"/>
  <c r="E752" i="365"/>
  <c r="D752" i="365"/>
  <c r="I752" i="365" s="1"/>
  <c r="C752" i="365"/>
  <c r="B752" i="365"/>
  <c r="A752" i="365"/>
  <c r="L751" i="365"/>
  <c r="K751" i="365"/>
  <c r="H751" i="365"/>
  <c r="G751" i="365"/>
  <c r="F751" i="365"/>
  <c r="E751" i="365"/>
  <c r="D751" i="365"/>
  <c r="I751" i="365" s="1"/>
  <c r="C751" i="365"/>
  <c r="B751" i="365"/>
  <c r="A751" i="365"/>
  <c r="L750" i="365"/>
  <c r="H750" i="365"/>
  <c r="G750" i="365"/>
  <c r="J750" i="365" s="1"/>
  <c r="F750" i="365"/>
  <c r="E750" i="365"/>
  <c r="D750" i="365"/>
  <c r="I750" i="365" s="1"/>
  <c r="C750" i="365"/>
  <c r="B750" i="365"/>
  <c r="A750" i="365"/>
  <c r="L749" i="365"/>
  <c r="K749" i="365"/>
  <c r="H749" i="365"/>
  <c r="G749" i="365"/>
  <c r="F749" i="365"/>
  <c r="E749" i="365"/>
  <c r="D749" i="365"/>
  <c r="I749" i="365" s="1"/>
  <c r="C749" i="365"/>
  <c r="B749" i="365"/>
  <c r="A749" i="365"/>
  <c r="L748" i="365"/>
  <c r="H748" i="365"/>
  <c r="G748" i="365"/>
  <c r="J748" i="365" s="1"/>
  <c r="F748" i="365"/>
  <c r="E748" i="365"/>
  <c r="D748" i="365"/>
  <c r="I748" i="365" s="1"/>
  <c r="C748" i="365"/>
  <c r="B748" i="365"/>
  <c r="A748" i="365"/>
  <c r="L747" i="365"/>
  <c r="K747" i="365"/>
  <c r="H747" i="365"/>
  <c r="G747" i="365"/>
  <c r="F747" i="365"/>
  <c r="E747" i="365"/>
  <c r="D747" i="365"/>
  <c r="I747" i="365" s="1"/>
  <c r="C747" i="365"/>
  <c r="B747" i="365"/>
  <c r="A747" i="365"/>
  <c r="L746" i="365"/>
  <c r="H746" i="365"/>
  <c r="G746" i="365"/>
  <c r="F746" i="365"/>
  <c r="E746" i="365"/>
  <c r="D746" i="365"/>
  <c r="I746" i="365" s="1"/>
  <c r="C746" i="365"/>
  <c r="B746" i="365"/>
  <c r="A746" i="365"/>
  <c r="L745" i="365"/>
  <c r="K745" i="365"/>
  <c r="H745" i="365"/>
  <c r="G745" i="365"/>
  <c r="F745" i="365"/>
  <c r="E745" i="365"/>
  <c r="D745" i="365"/>
  <c r="I745" i="365" s="1"/>
  <c r="C745" i="365"/>
  <c r="B745" i="365"/>
  <c r="A745" i="365"/>
  <c r="L744" i="365"/>
  <c r="H744" i="365"/>
  <c r="G744" i="365"/>
  <c r="J744" i="365" s="1"/>
  <c r="F744" i="365"/>
  <c r="E744" i="365"/>
  <c r="D744" i="365"/>
  <c r="I744" i="365" s="1"/>
  <c r="C744" i="365"/>
  <c r="B744" i="365"/>
  <c r="A744" i="365"/>
  <c r="L743" i="365"/>
  <c r="K743" i="365"/>
  <c r="H743" i="365"/>
  <c r="G743" i="365"/>
  <c r="F743" i="365"/>
  <c r="E743" i="365"/>
  <c r="D743" i="365"/>
  <c r="I743" i="365" s="1"/>
  <c r="C743" i="365"/>
  <c r="B743" i="365"/>
  <c r="A743" i="365"/>
  <c r="L742" i="365"/>
  <c r="H742" i="365"/>
  <c r="G742" i="365"/>
  <c r="J742" i="365" s="1"/>
  <c r="F742" i="365"/>
  <c r="E742" i="365"/>
  <c r="D742" i="365"/>
  <c r="I742" i="365" s="1"/>
  <c r="C742" i="365"/>
  <c r="B742" i="365"/>
  <c r="A742" i="365"/>
  <c r="L741" i="365"/>
  <c r="K741" i="365"/>
  <c r="H741" i="365"/>
  <c r="G741" i="365"/>
  <c r="F741" i="365"/>
  <c r="E741" i="365"/>
  <c r="D741" i="365"/>
  <c r="I741" i="365" s="1"/>
  <c r="C741" i="365"/>
  <c r="B741" i="365"/>
  <c r="A741" i="365"/>
  <c r="L740" i="365"/>
  <c r="H740" i="365"/>
  <c r="G740" i="365"/>
  <c r="J740" i="365" s="1"/>
  <c r="F740" i="365"/>
  <c r="E740" i="365"/>
  <c r="D740" i="365"/>
  <c r="I740" i="365" s="1"/>
  <c r="C740" i="365"/>
  <c r="B740" i="365"/>
  <c r="A740" i="365"/>
  <c r="L739" i="365"/>
  <c r="K739" i="365"/>
  <c r="H739" i="365"/>
  <c r="G739" i="365"/>
  <c r="F739" i="365"/>
  <c r="E739" i="365"/>
  <c r="D739" i="365"/>
  <c r="I739" i="365" s="1"/>
  <c r="C739" i="365"/>
  <c r="B739" i="365"/>
  <c r="A739" i="365"/>
  <c r="L738" i="365"/>
  <c r="H738" i="365"/>
  <c r="G738" i="365"/>
  <c r="F738" i="365"/>
  <c r="E738" i="365"/>
  <c r="D738" i="365"/>
  <c r="I738" i="365" s="1"/>
  <c r="C738" i="365"/>
  <c r="B738" i="365"/>
  <c r="A738" i="365"/>
  <c r="L737" i="365"/>
  <c r="K737" i="365"/>
  <c r="H737" i="365"/>
  <c r="G737" i="365"/>
  <c r="F737" i="365"/>
  <c r="E737" i="365"/>
  <c r="D737" i="365"/>
  <c r="I737" i="365" s="1"/>
  <c r="C737" i="365"/>
  <c r="B737" i="365"/>
  <c r="A737" i="365"/>
  <c r="L736" i="365"/>
  <c r="H736" i="365"/>
  <c r="G736" i="365"/>
  <c r="J736" i="365" s="1"/>
  <c r="F736" i="365"/>
  <c r="E736" i="365"/>
  <c r="D736" i="365"/>
  <c r="I736" i="365" s="1"/>
  <c r="C736" i="365"/>
  <c r="B736" i="365"/>
  <c r="A736" i="365"/>
  <c r="L735" i="365"/>
  <c r="K735" i="365"/>
  <c r="H735" i="365"/>
  <c r="G735" i="365"/>
  <c r="F735" i="365"/>
  <c r="E735" i="365"/>
  <c r="D735" i="365"/>
  <c r="I735" i="365" s="1"/>
  <c r="C735" i="365"/>
  <c r="B735" i="365"/>
  <c r="A735" i="365"/>
  <c r="L734" i="365"/>
  <c r="H734" i="365"/>
  <c r="G734" i="365"/>
  <c r="J734" i="365" s="1"/>
  <c r="F734" i="365"/>
  <c r="E734" i="365"/>
  <c r="D734" i="365"/>
  <c r="I734" i="365" s="1"/>
  <c r="C734" i="365"/>
  <c r="B734" i="365"/>
  <c r="A734" i="365"/>
  <c r="L733" i="365"/>
  <c r="K733" i="365"/>
  <c r="H733" i="365"/>
  <c r="G733" i="365"/>
  <c r="F733" i="365"/>
  <c r="E733" i="365"/>
  <c r="D733" i="365"/>
  <c r="I733" i="365" s="1"/>
  <c r="C733" i="365"/>
  <c r="B733" i="365"/>
  <c r="A733" i="365"/>
  <c r="L732" i="365"/>
  <c r="H732" i="365"/>
  <c r="G732" i="365"/>
  <c r="J732" i="365" s="1"/>
  <c r="F732" i="365"/>
  <c r="E732" i="365"/>
  <c r="D732" i="365"/>
  <c r="I732" i="365" s="1"/>
  <c r="C732" i="365"/>
  <c r="B732" i="365"/>
  <c r="A732" i="365"/>
  <c r="L731" i="365"/>
  <c r="K731" i="365"/>
  <c r="H731" i="365"/>
  <c r="G731" i="365"/>
  <c r="F731" i="365"/>
  <c r="E731" i="365"/>
  <c r="D731" i="365"/>
  <c r="I731" i="365" s="1"/>
  <c r="C731" i="365"/>
  <c r="B731" i="365"/>
  <c r="A731" i="365"/>
  <c r="L730" i="365"/>
  <c r="H730" i="365"/>
  <c r="G730" i="365"/>
  <c r="F730" i="365"/>
  <c r="E730" i="365"/>
  <c r="D730" i="365"/>
  <c r="I730" i="365" s="1"/>
  <c r="C730" i="365"/>
  <c r="B730" i="365"/>
  <c r="A730" i="365"/>
  <c r="L729" i="365"/>
  <c r="K729" i="365"/>
  <c r="H729" i="365"/>
  <c r="G729" i="365"/>
  <c r="F729" i="365"/>
  <c r="E729" i="365"/>
  <c r="D729" i="365"/>
  <c r="I729" i="365" s="1"/>
  <c r="C729" i="365"/>
  <c r="B729" i="365"/>
  <c r="A729" i="365"/>
  <c r="L728" i="365"/>
  <c r="H728" i="365"/>
  <c r="G728" i="365"/>
  <c r="J728" i="365" s="1"/>
  <c r="F728" i="365"/>
  <c r="E728" i="365"/>
  <c r="D728" i="365"/>
  <c r="I728" i="365" s="1"/>
  <c r="C728" i="365"/>
  <c r="B728" i="365"/>
  <c r="A728" i="365"/>
  <c r="L727" i="365"/>
  <c r="K727" i="365"/>
  <c r="H727" i="365"/>
  <c r="G727" i="365"/>
  <c r="F727" i="365"/>
  <c r="E727" i="365"/>
  <c r="D727" i="365"/>
  <c r="I727" i="365" s="1"/>
  <c r="C727" i="365"/>
  <c r="B727" i="365"/>
  <c r="A727" i="365"/>
  <c r="L726" i="365"/>
  <c r="H726" i="365"/>
  <c r="G726" i="365"/>
  <c r="J726" i="365" s="1"/>
  <c r="F726" i="365"/>
  <c r="E726" i="365"/>
  <c r="D726" i="365"/>
  <c r="I726" i="365" s="1"/>
  <c r="C726" i="365"/>
  <c r="B726" i="365"/>
  <c r="A726" i="365"/>
  <c r="L725" i="365"/>
  <c r="K725" i="365"/>
  <c r="H725" i="365"/>
  <c r="G725" i="365"/>
  <c r="F725" i="365"/>
  <c r="E725" i="365"/>
  <c r="D725" i="365"/>
  <c r="I725" i="365" s="1"/>
  <c r="C725" i="365"/>
  <c r="B725" i="365"/>
  <c r="A725" i="365"/>
  <c r="L724" i="365"/>
  <c r="H724" i="365"/>
  <c r="G724" i="365"/>
  <c r="J724" i="365" s="1"/>
  <c r="F724" i="365"/>
  <c r="E724" i="365"/>
  <c r="D724" i="365"/>
  <c r="I724" i="365" s="1"/>
  <c r="C724" i="365"/>
  <c r="B724" i="365"/>
  <c r="A724" i="365"/>
  <c r="L723" i="365"/>
  <c r="K723" i="365"/>
  <c r="H723" i="365"/>
  <c r="G723" i="365"/>
  <c r="F723" i="365"/>
  <c r="E723" i="365"/>
  <c r="D723" i="365"/>
  <c r="I723" i="365" s="1"/>
  <c r="C723" i="365"/>
  <c r="B723" i="365"/>
  <c r="A723" i="365"/>
  <c r="L722" i="365"/>
  <c r="H722" i="365"/>
  <c r="G722" i="365"/>
  <c r="F722" i="365"/>
  <c r="E722" i="365"/>
  <c r="D722" i="365"/>
  <c r="I722" i="365" s="1"/>
  <c r="C722" i="365"/>
  <c r="B722" i="365"/>
  <c r="A722" i="365"/>
  <c r="L721" i="365"/>
  <c r="K721" i="365"/>
  <c r="H721" i="365"/>
  <c r="G721" i="365"/>
  <c r="F721" i="365"/>
  <c r="E721" i="365"/>
  <c r="D721" i="365"/>
  <c r="I721" i="365" s="1"/>
  <c r="C721" i="365"/>
  <c r="B721" i="365"/>
  <c r="A721" i="365"/>
  <c r="L720" i="365"/>
  <c r="H720" i="365"/>
  <c r="G720" i="365"/>
  <c r="J720" i="365" s="1"/>
  <c r="F720" i="365"/>
  <c r="E720" i="365"/>
  <c r="D720" i="365"/>
  <c r="I720" i="365" s="1"/>
  <c r="C720" i="365"/>
  <c r="B720" i="365"/>
  <c r="A720" i="365"/>
  <c r="L719" i="365"/>
  <c r="K719" i="365"/>
  <c r="H719" i="365"/>
  <c r="G719" i="365"/>
  <c r="F719" i="365"/>
  <c r="E719" i="365"/>
  <c r="D719" i="365"/>
  <c r="I719" i="365" s="1"/>
  <c r="C719" i="365"/>
  <c r="B719" i="365"/>
  <c r="A719" i="365"/>
  <c r="L718" i="365"/>
  <c r="H718" i="365"/>
  <c r="G718" i="365"/>
  <c r="J718" i="365" s="1"/>
  <c r="F718" i="365"/>
  <c r="E718" i="365"/>
  <c r="D718" i="365"/>
  <c r="I718" i="365" s="1"/>
  <c r="C718" i="365"/>
  <c r="B718" i="365"/>
  <c r="A718" i="365"/>
  <c r="L717" i="365"/>
  <c r="K717" i="365"/>
  <c r="H717" i="365"/>
  <c r="G717" i="365"/>
  <c r="F717" i="365"/>
  <c r="E717" i="365"/>
  <c r="D717" i="365"/>
  <c r="I717" i="365" s="1"/>
  <c r="C717" i="365"/>
  <c r="B717" i="365"/>
  <c r="A717" i="365"/>
  <c r="L716" i="365"/>
  <c r="H716" i="365"/>
  <c r="G716" i="365"/>
  <c r="J716" i="365" s="1"/>
  <c r="F716" i="365"/>
  <c r="E716" i="365"/>
  <c r="D716" i="365"/>
  <c r="I716" i="365" s="1"/>
  <c r="C716" i="365"/>
  <c r="B716" i="365"/>
  <c r="A716" i="365"/>
  <c r="L715" i="365"/>
  <c r="K715" i="365"/>
  <c r="H715" i="365"/>
  <c r="G715" i="365"/>
  <c r="F715" i="365"/>
  <c r="E715" i="365"/>
  <c r="D715" i="365"/>
  <c r="I715" i="365" s="1"/>
  <c r="C715" i="365"/>
  <c r="B715" i="365"/>
  <c r="A715" i="365"/>
  <c r="L714" i="365"/>
  <c r="H714" i="365"/>
  <c r="G714" i="365"/>
  <c r="F714" i="365"/>
  <c r="E714" i="365"/>
  <c r="D714" i="365"/>
  <c r="I714" i="365" s="1"/>
  <c r="C714" i="365"/>
  <c r="B714" i="365"/>
  <c r="A714" i="365"/>
  <c r="L713" i="365"/>
  <c r="K713" i="365"/>
  <c r="H713" i="365"/>
  <c r="G713" i="365"/>
  <c r="F713" i="365"/>
  <c r="E713" i="365"/>
  <c r="D713" i="365"/>
  <c r="I713" i="365" s="1"/>
  <c r="C713" i="365"/>
  <c r="B713" i="365"/>
  <c r="A713" i="365"/>
  <c r="L712" i="365"/>
  <c r="H712" i="365"/>
  <c r="G712" i="365"/>
  <c r="J712" i="365" s="1"/>
  <c r="F712" i="365"/>
  <c r="E712" i="365"/>
  <c r="D712" i="365"/>
  <c r="I712" i="365" s="1"/>
  <c r="C712" i="365"/>
  <c r="B712" i="365"/>
  <c r="A712" i="365"/>
  <c r="L711" i="365"/>
  <c r="K711" i="365"/>
  <c r="H711" i="365"/>
  <c r="G711" i="365"/>
  <c r="F711" i="365"/>
  <c r="E711" i="365"/>
  <c r="D711" i="365"/>
  <c r="I711" i="365" s="1"/>
  <c r="C711" i="365"/>
  <c r="B711" i="365"/>
  <c r="A711" i="365"/>
  <c r="L710" i="365"/>
  <c r="H710" i="365"/>
  <c r="G710" i="365"/>
  <c r="J710" i="365" s="1"/>
  <c r="F710" i="365"/>
  <c r="E710" i="365"/>
  <c r="D710" i="365"/>
  <c r="I710" i="365" s="1"/>
  <c r="C710" i="365"/>
  <c r="B710" i="365"/>
  <c r="A710" i="365"/>
  <c r="L709" i="365"/>
  <c r="K709" i="365"/>
  <c r="H709" i="365"/>
  <c r="G709" i="365"/>
  <c r="F709" i="365"/>
  <c r="E709" i="365"/>
  <c r="D709" i="365"/>
  <c r="I709" i="365" s="1"/>
  <c r="C709" i="365"/>
  <c r="B709" i="365"/>
  <c r="A709" i="365"/>
  <c r="L708" i="365"/>
  <c r="H708" i="365"/>
  <c r="G708" i="365"/>
  <c r="J708" i="365" s="1"/>
  <c r="F708" i="365"/>
  <c r="E708" i="365"/>
  <c r="D708" i="365"/>
  <c r="I708" i="365" s="1"/>
  <c r="C708" i="365"/>
  <c r="B708" i="365"/>
  <c r="A708" i="365"/>
  <c r="L707" i="365"/>
  <c r="K707" i="365"/>
  <c r="H707" i="365"/>
  <c r="G707" i="365"/>
  <c r="F707" i="365"/>
  <c r="E707" i="365"/>
  <c r="D707" i="365"/>
  <c r="I707" i="365" s="1"/>
  <c r="C707" i="365"/>
  <c r="B707" i="365"/>
  <c r="A707" i="365"/>
  <c r="L706" i="365"/>
  <c r="H706" i="365"/>
  <c r="G706" i="365"/>
  <c r="F706" i="365"/>
  <c r="E706" i="365"/>
  <c r="D706" i="365"/>
  <c r="I706" i="365" s="1"/>
  <c r="C706" i="365"/>
  <c r="B706" i="365"/>
  <c r="A706" i="365"/>
  <c r="L705" i="365"/>
  <c r="K705" i="365"/>
  <c r="H705" i="365"/>
  <c r="G705" i="365"/>
  <c r="F705" i="365"/>
  <c r="E705" i="365"/>
  <c r="D705" i="365"/>
  <c r="I705" i="365" s="1"/>
  <c r="C705" i="365"/>
  <c r="B705" i="365"/>
  <c r="A705" i="365"/>
  <c r="L704" i="365"/>
  <c r="H704" i="365"/>
  <c r="G704" i="365"/>
  <c r="J704" i="365" s="1"/>
  <c r="F704" i="365"/>
  <c r="E704" i="365"/>
  <c r="D704" i="365"/>
  <c r="I704" i="365" s="1"/>
  <c r="C704" i="365"/>
  <c r="B704" i="365"/>
  <c r="A704" i="365"/>
  <c r="L703" i="365"/>
  <c r="K703" i="365"/>
  <c r="H703" i="365"/>
  <c r="G703" i="365"/>
  <c r="F703" i="365"/>
  <c r="E703" i="365"/>
  <c r="D703" i="365"/>
  <c r="I703" i="365" s="1"/>
  <c r="C703" i="365"/>
  <c r="B703" i="365"/>
  <c r="A703" i="365"/>
  <c r="L702" i="365"/>
  <c r="H702" i="365"/>
  <c r="G702" i="365"/>
  <c r="J702" i="365" s="1"/>
  <c r="F702" i="365"/>
  <c r="E702" i="365"/>
  <c r="D702" i="365"/>
  <c r="I702" i="365" s="1"/>
  <c r="C702" i="365"/>
  <c r="B702" i="365"/>
  <c r="A702" i="365"/>
  <c r="L701" i="365"/>
  <c r="K701" i="365"/>
  <c r="H701" i="365"/>
  <c r="G701" i="365"/>
  <c r="F701" i="365"/>
  <c r="E701" i="365"/>
  <c r="D701" i="365"/>
  <c r="I701" i="365" s="1"/>
  <c r="C701" i="365"/>
  <c r="B701" i="365"/>
  <c r="A701" i="365"/>
  <c r="L700" i="365"/>
  <c r="H700" i="365"/>
  <c r="G700" i="365"/>
  <c r="J700" i="365" s="1"/>
  <c r="F700" i="365"/>
  <c r="E700" i="365"/>
  <c r="D700" i="365"/>
  <c r="I700" i="365" s="1"/>
  <c r="C700" i="365"/>
  <c r="B700" i="365"/>
  <c r="A700" i="365"/>
  <c r="L699" i="365"/>
  <c r="K699" i="365"/>
  <c r="H699" i="365"/>
  <c r="G699" i="365"/>
  <c r="F699" i="365"/>
  <c r="E699" i="365"/>
  <c r="D699" i="365"/>
  <c r="I699" i="365" s="1"/>
  <c r="C699" i="365"/>
  <c r="B699" i="365"/>
  <c r="A699" i="365"/>
  <c r="L698" i="365"/>
  <c r="H698" i="365"/>
  <c r="G698" i="365"/>
  <c r="F698" i="365"/>
  <c r="E698" i="365"/>
  <c r="D698" i="365"/>
  <c r="I698" i="365" s="1"/>
  <c r="C698" i="365"/>
  <c r="B698" i="365"/>
  <c r="A698" i="365"/>
  <c r="L697" i="365"/>
  <c r="K697" i="365"/>
  <c r="H697" i="365"/>
  <c r="G697" i="365"/>
  <c r="F697" i="365"/>
  <c r="E697" i="365"/>
  <c r="D697" i="365"/>
  <c r="I697" i="365" s="1"/>
  <c r="C697" i="365"/>
  <c r="B697" i="365"/>
  <c r="A697" i="365"/>
  <c r="L696" i="365"/>
  <c r="H696" i="365"/>
  <c r="G696" i="365"/>
  <c r="J696" i="365" s="1"/>
  <c r="F696" i="365"/>
  <c r="E696" i="365"/>
  <c r="D696" i="365"/>
  <c r="I696" i="365" s="1"/>
  <c r="C696" i="365"/>
  <c r="B696" i="365"/>
  <c r="A696" i="365"/>
  <c r="L695" i="365"/>
  <c r="K695" i="365"/>
  <c r="H695" i="365"/>
  <c r="G695" i="365"/>
  <c r="F695" i="365"/>
  <c r="E695" i="365"/>
  <c r="D695" i="365"/>
  <c r="I695" i="365" s="1"/>
  <c r="C695" i="365"/>
  <c r="B695" i="365"/>
  <c r="A695" i="365"/>
  <c r="L694" i="365"/>
  <c r="H694" i="365"/>
  <c r="G694" i="365"/>
  <c r="J694" i="365" s="1"/>
  <c r="F694" i="365"/>
  <c r="E694" i="365"/>
  <c r="D694" i="365"/>
  <c r="I694" i="365" s="1"/>
  <c r="C694" i="365"/>
  <c r="B694" i="365"/>
  <c r="A694" i="365"/>
  <c r="L693" i="365"/>
  <c r="K693" i="365"/>
  <c r="H693" i="365"/>
  <c r="G693" i="365"/>
  <c r="F693" i="365"/>
  <c r="E693" i="365"/>
  <c r="D693" i="365"/>
  <c r="I693" i="365" s="1"/>
  <c r="C693" i="365"/>
  <c r="B693" i="365"/>
  <c r="A693" i="365"/>
  <c r="L692" i="365"/>
  <c r="H692" i="365"/>
  <c r="G692" i="365"/>
  <c r="J692" i="365" s="1"/>
  <c r="F692" i="365"/>
  <c r="E692" i="365"/>
  <c r="D692" i="365"/>
  <c r="I692" i="365" s="1"/>
  <c r="C692" i="365"/>
  <c r="B692" i="365"/>
  <c r="A692" i="365"/>
  <c r="L691" i="365"/>
  <c r="K691" i="365"/>
  <c r="H691" i="365"/>
  <c r="G691" i="365"/>
  <c r="F691" i="365"/>
  <c r="E691" i="365"/>
  <c r="D691" i="365"/>
  <c r="I691" i="365" s="1"/>
  <c r="C691" i="365"/>
  <c r="B691" i="365"/>
  <c r="A691" i="365"/>
  <c r="L690" i="365"/>
  <c r="H690" i="365"/>
  <c r="G690" i="365"/>
  <c r="F690" i="365"/>
  <c r="E690" i="365"/>
  <c r="D690" i="365"/>
  <c r="I690" i="365" s="1"/>
  <c r="C690" i="365"/>
  <c r="B690" i="365"/>
  <c r="A690" i="365"/>
  <c r="L689" i="365"/>
  <c r="K689" i="365"/>
  <c r="H689" i="365"/>
  <c r="G689" i="365"/>
  <c r="F689" i="365"/>
  <c r="E689" i="365"/>
  <c r="D689" i="365"/>
  <c r="I689" i="365" s="1"/>
  <c r="C689" i="365"/>
  <c r="B689" i="365"/>
  <c r="A689" i="365"/>
  <c r="L688" i="365"/>
  <c r="H688" i="365"/>
  <c r="G688" i="365"/>
  <c r="J688" i="365" s="1"/>
  <c r="F688" i="365"/>
  <c r="E688" i="365"/>
  <c r="D688" i="365"/>
  <c r="I688" i="365" s="1"/>
  <c r="C688" i="365"/>
  <c r="B688" i="365"/>
  <c r="A688" i="365"/>
  <c r="L687" i="365"/>
  <c r="K687" i="365"/>
  <c r="H687" i="365"/>
  <c r="G687" i="365"/>
  <c r="F687" i="365"/>
  <c r="E687" i="365"/>
  <c r="D687" i="365"/>
  <c r="I687" i="365" s="1"/>
  <c r="C687" i="365"/>
  <c r="B687" i="365"/>
  <c r="A687" i="365"/>
  <c r="L686" i="365"/>
  <c r="H686" i="365"/>
  <c r="G686" i="365"/>
  <c r="J686" i="365" s="1"/>
  <c r="F686" i="365"/>
  <c r="E686" i="365"/>
  <c r="D686" i="365"/>
  <c r="I686" i="365" s="1"/>
  <c r="C686" i="365"/>
  <c r="B686" i="365"/>
  <c r="A686" i="365"/>
  <c r="L685" i="365"/>
  <c r="K685" i="365"/>
  <c r="H685" i="365"/>
  <c r="G685" i="365"/>
  <c r="F685" i="365"/>
  <c r="E685" i="365"/>
  <c r="D685" i="365"/>
  <c r="I685" i="365" s="1"/>
  <c r="C685" i="365"/>
  <c r="B685" i="365"/>
  <c r="A685" i="365"/>
  <c r="L684" i="365"/>
  <c r="H684" i="365"/>
  <c r="G684" i="365"/>
  <c r="J684" i="365" s="1"/>
  <c r="F684" i="365"/>
  <c r="E684" i="365"/>
  <c r="D684" i="365"/>
  <c r="I684" i="365" s="1"/>
  <c r="C684" i="365"/>
  <c r="B684" i="365"/>
  <c r="A684" i="365"/>
  <c r="L683" i="365"/>
  <c r="K683" i="365"/>
  <c r="H683" i="365"/>
  <c r="G683" i="365"/>
  <c r="F683" i="365"/>
  <c r="E683" i="365"/>
  <c r="D683" i="365"/>
  <c r="I683" i="365" s="1"/>
  <c r="C683" i="365"/>
  <c r="B683" i="365"/>
  <c r="A683" i="365"/>
  <c r="L682" i="365"/>
  <c r="H682" i="365"/>
  <c r="G682" i="365"/>
  <c r="F682" i="365"/>
  <c r="E682" i="365"/>
  <c r="D682" i="365"/>
  <c r="I682" i="365" s="1"/>
  <c r="C682" i="365"/>
  <c r="B682" i="365"/>
  <c r="A682" i="365"/>
  <c r="L681" i="365"/>
  <c r="K681" i="365"/>
  <c r="H681" i="365"/>
  <c r="G681" i="365"/>
  <c r="F681" i="365"/>
  <c r="E681" i="365"/>
  <c r="D681" i="365"/>
  <c r="I681" i="365" s="1"/>
  <c r="C681" i="365"/>
  <c r="B681" i="365"/>
  <c r="A681" i="365"/>
  <c r="L680" i="365"/>
  <c r="H680" i="365"/>
  <c r="G680" i="365"/>
  <c r="J680" i="365" s="1"/>
  <c r="F680" i="365"/>
  <c r="E680" i="365"/>
  <c r="D680" i="365"/>
  <c r="I680" i="365" s="1"/>
  <c r="C680" i="365"/>
  <c r="B680" i="365"/>
  <c r="A680" i="365"/>
  <c r="L679" i="365"/>
  <c r="K679" i="365"/>
  <c r="H679" i="365"/>
  <c r="G679" i="365"/>
  <c r="F679" i="365"/>
  <c r="E679" i="365"/>
  <c r="D679" i="365"/>
  <c r="I679" i="365" s="1"/>
  <c r="C679" i="365"/>
  <c r="B679" i="365"/>
  <c r="A679" i="365"/>
  <c r="L678" i="365"/>
  <c r="H678" i="365"/>
  <c r="G678" i="365"/>
  <c r="J678" i="365" s="1"/>
  <c r="F678" i="365"/>
  <c r="E678" i="365"/>
  <c r="D678" i="365"/>
  <c r="I678" i="365" s="1"/>
  <c r="C678" i="365"/>
  <c r="B678" i="365"/>
  <c r="A678" i="365"/>
  <c r="L677" i="365"/>
  <c r="K677" i="365"/>
  <c r="H677" i="365"/>
  <c r="G677" i="365"/>
  <c r="F677" i="365"/>
  <c r="E677" i="365"/>
  <c r="D677" i="365"/>
  <c r="I677" i="365" s="1"/>
  <c r="C677" i="365"/>
  <c r="B677" i="365"/>
  <c r="A677" i="365"/>
  <c r="L676" i="365"/>
  <c r="H676" i="365"/>
  <c r="G676" i="365"/>
  <c r="J676" i="365" s="1"/>
  <c r="F676" i="365"/>
  <c r="E676" i="365"/>
  <c r="D676" i="365"/>
  <c r="I676" i="365" s="1"/>
  <c r="C676" i="365"/>
  <c r="B676" i="365"/>
  <c r="A676" i="365"/>
  <c r="L675" i="365"/>
  <c r="K675" i="365"/>
  <c r="H675" i="365"/>
  <c r="G675" i="365"/>
  <c r="F675" i="365"/>
  <c r="E675" i="365"/>
  <c r="D675" i="365"/>
  <c r="I675" i="365" s="1"/>
  <c r="C675" i="365"/>
  <c r="B675" i="365"/>
  <c r="A675" i="365"/>
  <c r="L674" i="365"/>
  <c r="H674" i="365"/>
  <c r="G674" i="365"/>
  <c r="F674" i="365"/>
  <c r="E674" i="365"/>
  <c r="D674" i="365"/>
  <c r="I674" i="365" s="1"/>
  <c r="C674" i="365"/>
  <c r="B674" i="365"/>
  <c r="A674" i="365"/>
  <c r="L673" i="365"/>
  <c r="K673" i="365"/>
  <c r="H673" i="365"/>
  <c r="G673" i="365"/>
  <c r="F673" i="365"/>
  <c r="E673" i="365"/>
  <c r="D673" i="365"/>
  <c r="I673" i="365" s="1"/>
  <c r="C673" i="365"/>
  <c r="B673" i="365"/>
  <c r="A673" i="365"/>
  <c r="L672" i="365"/>
  <c r="H672" i="365"/>
  <c r="G672" i="365"/>
  <c r="J672" i="365" s="1"/>
  <c r="F672" i="365"/>
  <c r="E672" i="365"/>
  <c r="D672" i="365"/>
  <c r="I672" i="365" s="1"/>
  <c r="C672" i="365"/>
  <c r="B672" i="365"/>
  <c r="A672" i="365"/>
  <c r="L671" i="365"/>
  <c r="K671" i="365"/>
  <c r="H671" i="365"/>
  <c r="G671" i="365"/>
  <c r="F671" i="365"/>
  <c r="E671" i="365"/>
  <c r="D671" i="365"/>
  <c r="I671" i="365" s="1"/>
  <c r="C671" i="365"/>
  <c r="B671" i="365"/>
  <c r="A671" i="365"/>
  <c r="L670" i="365"/>
  <c r="H670" i="365"/>
  <c r="G670" i="365"/>
  <c r="J670" i="365" s="1"/>
  <c r="F670" i="365"/>
  <c r="E670" i="365"/>
  <c r="D670" i="365"/>
  <c r="I670" i="365" s="1"/>
  <c r="C670" i="365"/>
  <c r="B670" i="365"/>
  <c r="A670" i="365"/>
  <c r="L669" i="365"/>
  <c r="K669" i="365"/>
  <c r="H669" i="365"/>
  <c r="G669" i="365"/>
  <c r="F669" i="365"/>
  <c r="E669" i="365"/>
  <c r="D669" i="365"/>
  <c r="I669" i="365" s="1"/>
  <c r="C669" i="365"/>
  <c r="B669" i="365"/>
  <c r="A669" i="365"/>
  <c r="L668" i="365"/>
  <c r="H668" i="365"/>
  <c r="G668" i="365"/>
  <c r="J668" i="365" s="1"/>
  <c r="F668" i="365"/>
  <c r="E668" i="365"/>
  <c r="D668" i="365"/>
  <c r="I668" i="365" s="1"/>
  <c r="C668" i="365"/>
  <c r="B668" i="365"/>
  <c r="A668" i="365"/>
  <c r="L667" i="365"/>
  <c r="K667" i="365"/>
  <c r="H667" i="365"/>
  <c r="G667" i="365"/>
  <c r="F667" i="365"/>
  <c r="E667" i="365"/>
  <c r="D667" i="365"/>
  <c r="I667" i="365" s="1"/>
  <c r="C667" i="365"/>
  <c r="B667" i="365"/>
  <c r="A667" i="365"/>
  <c r="L666" i="365"/>
  <c r="H666" i="365"/>
  <c r="G666" i="365"/>
  <c r="F666" i="365"/>
  <c r="E666" i="365"/>
  <c r="D666" i="365"/>
  <c r="I666" i="365" s="1"/>
  <c r="C666" i="365"/>
  <c r="B666" i="365"/>
  <c r="A666" i="365"/>
  <c r="L665" i="365"/>
  <c r="K665" i="365"/>
  <c r="H665" i="365"/>
  <c r="G665" i="365"/>
  <c r="F665" i="365"/>
  <c r="E665" i="365"/>
  <c r="D665" i="365"/>
  <c r="I665" i="365" s="1"/>
  <c r="C665" i="365"/>
  <c r="B665" i="365"/>
  <c r="A665" i="365"/>
  <c r="L664" i="365"/>
  <c r="H664" i="365"/>
  <c r="G664" i="365"/>
  <c r="J664" i="365" s="1"/>
  <c r="F664" i="365"/>
  <c r="E664" i="365"/>
  <c r="D664" i="365"/>
  <c r="I664" i="365" s="1"/>
  <c r="C664" i="365"/>
  <c r="B664" i="365"/>
  <c r="A664" i="365"/>
  <c r="L663" i="365"/>
  <c r="K663" i="365"/>
  <c r="H663" i="365"/>
  <c r="G663" i="365"/>
  <c r="F663" i="365"/>
  <c r="E663" i="365"/>
  <c r="D663" i="365"/>
  <c r="I663" i="365" s="1"/>
  <c r="C663" i="365"/>
  <c r="B663" i="365"/>
  <c r="A663" i="365"/>
  <c r="L662" i="365"/>
  <c r="H662" i="365"/>
  <c r="G662" i="365"/>
  <c r="J662" i="365" s="1"/>
  <c r="F662" i="365"/>
  <c r="E662" i="365"/>
  <c r="D662" i="365"/>
  <c r="I662" i="365" s="1"/>
  <c r="C662" i="365"/>
  <c r="B662" i="365"/>
  <c r="A662" i="365"/>
  <c r="L661" i="365"/>
  <c r="K661" i="365"/>
  <c r="H661" i="365"/>
  <c r="G661" i="365"/>
  <c r="F661" i="365"/>
  <c r="E661" i="365"/>
  <c r="D661" i="365"/>
  <c r="I661" i="365" s="1"/>
  <c r="C661" i="365"/>
  <c r="B661" i="365"/>
  <c r="A661" i="365"/>
  <c r="L660" i="365"/>
  <c r="H660" i="365"/>
  <c r="G660" i="365"/>
  <c r="J660" i="365" s="1"/>
  <c r="F660" i="365"/>
  <c r="E660" i="365"/>
  <c r="D660" i="365"/>
  <c r="I660" i="365" s="1"/>
  <c r="C660" i="365"/>
  <c r="B660" i="365"/>
  <c r="A660" i="365"/>
  <c r="L659" i="365"/>
  <c r="H659" i="365"/>
  <c r="G659" i="365"/>
  <c r="F659" i="365"/>
  <c r="E659" i="365"/>
  <c r="D659" i="365"/>
  <c r="I659" i="365" s="1"/>
  <c r="C659" i="365"/>
  <c r="B659" i="365"/>
  <c r="A659" i="365"/>
  <c r="L658" i="365"/>
  <c r="H658" i="365"/>
  <c r="G658" i="365"/>
  <c r="F658" i="365"/>
  <c r="E658" i="365"/>
  <c r="D658" i="365"/>
  <c r="I658" i="365" s="1"/>
  <c r="C658" i="365"/>
  <c r="B658" i="365"/>
  <c r="A658" i="365"/>
  <c r="L657" i="365"/>
  <c r="H657" i="365"/>
  <c r="K657" i="365" s="1"/>
  <c r="G657" i="365"/>
  <c r="F657" i="365"/>
  <c r="E657" i="365"/>
  <c r="D657" i="365"/>
  <c r="I657" i="365" s="1"/>
  <c r="C657" i="365"/>
  <c r="B657" i="365"/>
  <c r="A657" i="365"/>
  <c r="L656" i="365"/>
  <c r="H656" i="365"/>
  <c r="G656" i="365"/>
  <c r="F656" i="365"/>
  <c r="E656" i="365"/>
  <c r="D656" i="365"/>
  <c r="I656" i="365" s="1"/>
  <c r="C656" i="365"/>
  <c r="B656" i="365"/>
  <c r="A656" i="365"/>
  <c r="L655" i="365"/>
  <c r="K655" i="365"/>
  <c r="H655" i="365"/>
  <c r="G655" i="365"/>
  <c r="F655" i="365"/>
  <c r="E655" i="365"/>
  <c r="D655" i="365"/>
  <c r="I655" i="365" s="1"/>
  <c r="C655" i="365"/>
  <c r="B655" i="365"/>
  <c r="A655" i="365"/>
  <c r="L654" i="365"/>
  <c r="H654" i="365"/>
  <c r="G654" i="365"/>
  <c r="J654" i="365" s="1"/>
  <c r="F654" i="365"/>
  <c r="E654" i="365"/>
  <c r="D654" i="365"/>
  <c r="I654" i="365" s="1"/>
  <c r="C654" i="365"/>
  <c r="B654" i="365"/>
  <c r="A654" i="365"/>
  <c r="L653" i="365"/>
  <c r="K653" i="365"/>
  <c r="H653" i="365"/>
  <c r="G653" i="365"/>
  <c r="F653" i="365"/>
  <c r="E653" i="365"/>
  <c r="D653" i="365"/>
  <c r="I653" i="365" s="1"/>
  <c r="C653" i="365"/>
  <c r="B653" i="365"/>
  <c r="A653" i="365"/>
  <c r="L652" i="365"/>
  <c r="H652" i="365"/>
  <c r="G652" i="365"/>
  <c r="J652" i="365" s="1"/>
  <c r="F652" i="365"/>
  <c r="E652" i="365"/>
  <c r="D652" i="365"/>
  <c r="I652" i="365" s="1"/>
  <c r="C652" i="365"/>
  <c r="B652" i="365"/>
  <c r="A652" i="365"/>
  <c r="L651" i="365"/>
  <c r="H651" i="365"/>
  <c r="G651" i="365"/>
  <c r="F651" i="365"/>
  <c r="E651" i="365"/>
  <c r="D651" i="365"/>
  <c r="I651" i="365" s="1"/>
  <c r="C651" i="365"/>
  <c r="B651" i="365"/>
  <c r="A651" i="365"/>
  <c r="L650" i="365"/>
  <c r="H650" i="365"/>
  <c r="G650" i="365"/>
  <c r="F650" i="365"/>
  <c r="E650" i="365"/>
  <c r="D650" i="365"/>
  <c r="I650" i="365" s="1"/>
  <c r="C650" i="365"/>
  <c r="B650" i="365"/>
  <c r="A650" i="365"/>
  <c r="L649" i="365"/>
  <c r="H649" i="365"/>
  <c r="K649" i="365" s="1"/>
  <c r="G649" i="365"/>
  <c r="F649" i="365"/>
  <c r="E649" i="365"/>
  <c r="D649" i="365"/>
  <c r="I649" i="365" s="1"/>
  <c r="C649" i="365"/>
  <c r="B649" i="365"/>
  <c r="A649" i="365"/>
  <c r="L648" i="365"/>
  <c r="H648" i="365"/>
  <c r="K648" i="365" s="1"/>
  <c r="G648" i="365"/>
  <c r="J648" i="365" s="1"/>
  <c r="F648" i="365"/>
  <c r="E648" i="365"/>
  <c r="D648" i="365"/>
  <c r="I648" i="365" s="1"/>
  <c r="C648" i="365"/>
  <c r="B648" i="365"/>
  <c r="A648" i="365"/>
  <c r="L647" i="365"/>
  <c r="K647" i="365"/>
  <c r="H647" i="365"/>
  <c r="G647" i="365"/>
  <c r="F647" i="365"/>
  <c r="E647" i="365"/>
  <c r="D647" i="365"/>
  <c r="I647" i="365" s="1"/>
  <c r="C647" i="365"/>
  <c r="B647" i="365"/>
  <c r="A647" i="365"/>
  <c r="L646" i="365"/>
  <c r="H646" i="365"/>
  <c r="G646" i="365"/>
  <c r="J646" i="365" s="1"/>
  <c r="F646" i="365"/>
  <c r="E646" i="365"/>
  <c r="D646" i="365"/>
  <c r="I646" i="365" s="1"/>
  <c r="C646" i="365"/>
  <c r="B646" i="365"/>
  <c r="A646" i="365"/>
  <c r="L645" i="365"/>
  <c r="H645" i="365"/>
  <c r="K645" i="365" s="1"/>
  <c r="G645" i="365"/>
  <c r="F645" i="365"/>
  <c r="E645" i="365"/>
  <c r="D645" i="365"/>
  <c r="I645" i="365" s="1"/>
  <c r="C645" i="365"/>
  <c r="B645" i="365"/>
  <c r="A645" i="365"/>
  <c r="L644" i="365"/>
  <c r="H644" i="365"/>
  <c r="G644" i="365"/>
  <c r="J644" i="365" s="1"/>
  <c r="F644" i="365"/>
  <c r="E644" i="365"/>
  <c r="D644" i="365"/>
  <c r="I644" i="365" s="1"/>
  <c r="C644" i="365"/>
  <c r="B644" i="365"/>
  <c r="A644" i="365"/>
  <c r="L643" i="365"/>
  <c r="H643" i="365"/>
  <c r="G643" i="365"/>
  <c r="F643" i="365"/>
  <c r="E643" i="365"/>
  <c r="D643" i="365"/>
  <c r="I643" i="365" s="1"/>
  <c r="C643" i="365"/>
  <c r="B643" i="365"/>
  <c r="A643" i="365"/>
  <c r="L642" i="365"/>
  <c r="H642" i="365"/>
  <c r="K642" i="365" s="1"/>
  <c r="G642" i="365"/>
  <c r="F642" i="365"/>
  <c r="E642" i="365"/>
  <c r="D642" i="365"/>
  <c r="I642" i="365" s="1"/>
  <c r="C642" i="365"/>
  <c r="B642" i="365"/>
  <c r="A642" i="365"/>
  <c r="L641" i="365"/>
  <c r="H641" i="365"/>
  <c r="K641" i="365" s="1"/>
  <c r="G641" i="365"/>
  <c r="F641" i="365"/>
  <c r="E641" i="365"/>
  <c r="D641" i="365"/>
  <c r="I641" i="365" s="1"/>
  <c r="C641" i="365"/>
  <c r="B641" i="365"/>
  <c r="A641" i="365"/>
  <c r="L640" i="365"/>
  <c r="H640" i="365"/>
  <c r="G640" i="365"/>
  <c r="F640" i="365"/>
  <c r="E640" i="365"/>
  <c r="D640" i="365"/>
  <c r="I640" i="365" s="1"/>
  <c r="C640" i="365"/>
  <c r="B640" i="365"/>
  <c r="A640" i="365"/>
  <c r="L639" i="365"/>
  <c r="K639" i="365"/>
  <c r="H639" i="365"/>
  <c r="G639" i="365"/>
  <c r="F639" i="365"/>
  <c r="E639" i="365"/>
  <c r="D639" i="365"/>
  <c r="I639" i="365" s="1"/>
  <c r="C639" i="365"/>
  <c r="B639" i="365"/>
  <c r="A639" i="365"/>
  <c r="L638" i="365"/>
  <c r="H638" i="365"/>
  <c r="G638" i="365"/>
  <c r="J638" i="365" s="1"/>
  <c r="F638" i="365"/>
  <c r="E638" i="365"/>
  <c r="D638" i="365"/>
  <c r="I638" i="365" s="1"/>
  <c r="C638" i="365"/>
  <c r="B638" i="365"/>
  <c r="A638" i="365"/>
  <c r="L637" i="365"/>
  <c r="K637" i="365"/>
  <c r="H637" i="365"/>
  <c r="G637" i="365"/>
  <c r="F637" i="365"/>
  <c r="E637" i="365"/>
  <c r="D637" i="365"/>
  <c r="I637" i="365" s="1"/>
  <c r="C637" i="365"/>
  <c r="B637" i="365"/>
  <c r="A637" i="365"/>
  <c r="L636" i="365"/>
  <c r="H636" i="365"/>
  <c r="G636" i="365"/>
  <c r="J636" i="365" s="1"/>
  <c r="F636" i="365"/>
  <c r="E636" i="365"/>
  <c r="D636" i="365"/>
  <c r="I636" i="365" s="1"/>
  <c r="C636" i="365"/>
  <c r="B636" i="365"/>
  <c r="A636" i="365"/>
  <c r="L635" i="365"/>
  <c r="H635" i="365"/>
  <c r="G635" i="365"/>
  <c r="F635" i="365"/>
  <c r="E635" i="365"/>
  <c r="D635" i="365"/>
  <c r="I635" i="365" s="1"/>
  <c r="C635" i="365"/>
  <c r="B635" i="365"/>
  <c r="A635" i="365"/>
  <c r="L634" i="365"/>
  <c r="H634" i="365"/>
  <c r="G634" i="365"/>
  <c r="F634" i="365"/>
  <c r="E634" i="365"/>
  <c r="D634" i="365"/>
  <c r="I634" i="365" s="1"/>
  <c r="C634" i="365"/>
  <c r="B634" i="365"/>
  <c r="A634" i="365"/>
  <c r="L633" i="365"/>
  <c r="H633" i="365"/>
  <c r="K633" i="365" s="1"/>
  <c r="G633" i="365"/>
  <c r="F633" i="365"/>
  <c r="E633" i="365"/>
  <c r="D633" i="365"/>
  <c r="I633" i="365" s="1"/>
  <c r="C633" i="365"/>
  <c r="B633" i="365"/>
  <c r="A633" i="365"/>
  <c r="L632" i="365"/>
  <c r="H632" i="365"/>
  <c r="K632" i="365" s="1"/>
  <c r="G632" i="365"/>
  <c r="J632" i="365" s="1"/>
  <c r="F632" i="365"/>
  <c r="E632" i="365"/>
  <c r="D632" i="365"/>
  <c r="I632" i="365" s="1"/>
  <c r="C632" i="365"/>
  <c r="B632" i="365"/>
  <c r="A632" i="365"/>
  <c r="L631" i="365"/>
  <c r="K631" i="365"/>
  <c r="H631" i="365"/>
  <c r="G631" i="365"/>
  <c r="F631" i="365"/>
  <c r="E631" i="365"/>
  <c r="D631" i="365"/>
  <c r="I631" i="365" s="1"/>
  <c r="C631" i="365"/>
  <c r="B631" i="365"/>
  <c r="A631" i="365"/>
  <c r="L630" i="365"/>
  <c r="H630" i="365"/>
  <c r="G630" i="365"/>
  <c r="J630" i="365" s="1"/>
  <c r="F630" i="365"/>
  <c r="E630" i="365"/>
  <c r="D630" i="365"/>
  <c r="I630" i="365" s="1"/>
  <c r="C630" i="365"/>
  <c r="B630" i="365"/>
  <c r="A630" i="365"/>
  <c r="L629" i="365"/>
  <c r="H629" i="365"/>
  <c r="K629" i="365" s="1"/>
  <c r="G629" i="365"/>
  <c r="F629" i="365"/>
  <c r="E629" i="365"/>
  <c r="D629" i="365"/>
  <c r="I629" i="365" s="1"/>
  <c r="C629" i="365"/>
  <c r="B629" i="365"/>
  <c r="A629" i="365"/>
  <c r="L628" i="365"/>
  <c r="H628" i="365"/>
  <c r="G628" i="365"/>
  <c r="J628" i="365" s="1"/>
  <c r="F628" i="365"/>
  <c r="E628" i="365"/>
  <c r="D628" i="365"/>
  <c r="I628" i="365" s="1"/>
  <c r="C628" i="365"/>
  <c r="B628" i="365"/>
  <c r="A628" i="365"/>
  <c r="L627" i="365"/>
  <c r="H627" i="365"/>
  <c r="G627" i="365"/>
  <c r="F627" i="365"/>
  <c r="E627" i="365"/>
  <c r="D627" i="365"/>
  <c r="I627" i="365" s="1"/>
  <c r="C627" i="365"/>
  <c r="B627" i="365"/>
  <c r="A627" i="365"/>
  <c r="L626" i="365"/>
  <c r="H626" i="365"/>
  <c r="K626" i="365" s="1"/>
  <c r="G626" i="365"/>
  <c r="F626" i="365"/>
  <c r="E626" i="365"/>
  <c r="D626" i="365"/>
  <c r="I626" i="365" s="1"/>
  <c r="C626" i="365"/>
  <c r="B626" i="365"/>
  <c r="A626" i="365"/>
  <c r="L625" i="365"/>
  <c r="H625" i="365"/>
  <c r="K625" i="365" s="1"/>
  <c r="G625" i="365"/>
  <c r="F625" i="365"/>
  <c r="E625" i="365"/>
  <c r="D625" i="365"/>
  <c r="I625" i="365" s="1"/>
  <c r="C625" i="365"/>
  <c r="B625" i="365"/>
  <c r="A625" i="365"/>
  <c r="L624" i="365"/>
  <c r="H624" i="365"/>
  <c r="G624" i="365"/>
  <c r="F624" i="365"/>
  <c r="E624" i="365"/>
  <c r="D624" i="365"/>
  <c r="I624" i="365" s="1"/>
  <c r="C624" i="365"/>
  <c r="B624" i="365"/>
  <c r="A624" i="365"/>
  <c r="L623" i="365"/>
  <c r="K623" i="365"/>
  <c r="H623" i="365"/>
  <c r="G623" i="365"/>
  <c r="F623" i="365"/>
  <c r="E623" i="365"/>
  <c r="D623" i="365"/>
  <c r="I623" i="365" s="1"/>
  <c r="C623" i="365"/>
  <c r="B623" i="365"/>
  <c r="A623" i="365"/>
  <c r="L622" i="365"/>
  <c r="H622" i="365"/>
  <c r="G622" i="365"/>
  <c r="J622" i="365" s="1"/>
  <c r="F622" i="365"/>
  <c r="E622" i="365"/>
  <c r="D622" i="365"/>
  <c r="I622" i="365" s="1"/>
  <c r="C622" i="365"/>
  <c r="B622" i="365"/>
  <c r="A622" i="365"/>
  <c r="L621" i="365"/>
  <c r="K621" i="365"/>
  <c r="H621" i="365"/>
  <c r="G621" i="365"/>
  <c r="F621" i="365"/>
  <c r="E621" i="365"/>
  <c r="D621" i="365"/>
  <c r="I621" i="365" s="1"/>
  <c r="C621" i="365"/>
  <c r="B621" i="365"/>
  <c r="A621" i="365"/>
  <c r="L620" i="365"/>
  <c r="H620" i="365"/>
  <c r="G620" i="365"/>
  <c r="J620" i="365" s="1"/>
  <c r="F620" i="365"/>
  <c r="E620" i="365"/>
  <c r="D620" i="365"/>
  <c r="I620" i="365" s="1"/>
  <c r="C620" i="365"/>
  <c r="B620" i="365"/>
  <c r="A620" i="365"/>
  <c r="L619" i="365"/>
  <c r="H619" i="365"/>
  <c r="G619" i="365"/>
  <c r="F619" i="365"/>
  <c r="E619" i="365"/>
  <c r="D619" i="365"/>
  <c r="I619" i="365" s="1"/>
  <c r="C619" i="365"/>
  <c r="B619" i="365"/>
  <c r="A619" i="365"/>
  <c r="L618" i="365"/>
  <c r="H618" i="365"/>
  <c r="G618" i="365"/>
  <c r="F618" i="365"/>
  <c r="E618" i="365"/>
  <c r="D618" i="365"/>
  <c r="I618" i="365" s="1"/>
  <c r="C618" i="365"/>
  <c r="B618" i="365"/>
  <c r="A618" i="365"/>
  <c r="L617" i="365"/>
  <c r="H617" i="365"/>
  <c r="K617" i="365" s="1"/>
  <c r="G617" i="365"/>
  <c r="F617" i="365"/>
  <c r="E617" i="365"/>
  <c r="D617" i="365"/>
  <c r="I617" i="365" s="1"/>
  <c r="C617" i="365"/>
  <c r="B617" i="365"/>
  <c r="A617" i="365"/>
  <c r="L616" i="365"/>
  <c r="H616" i="365"/>
  <c r="K616" i="365" s="1"/>
  <c r="G616" i="365"/>
  <c r="J616" i="365" s="1"/>
  <c r="F616" i="365"/>
  <c r="E616" i="365"/>
  <c r="D616" i="365"/>
  <c r="I616" i="365" s="1"/>
  <c r="C616" i="365"/>
  <c r="B616" i="365"/>
  <c r="A616" i="365"/>
  <c r="L615" i="365"/>
  <c r="K615" i="365"/>
  <c r="H615" i="365"/>
  <c r="G615" i="365"/>
  <c r="F615" i="365"/>
  <c r="E615" i="365"/>
  <c r="D615" i="365"/>
  <c r="I615" i="365" s="1"/>
  <c r="C615" i="365"/>
  <c r="B615" i="365"/>
  <c r="A615" i="365"/>
  <c r="L614" i="365"/>
  <c r="H614" i="365"/>
  <c r="G614" i="365"/>
  <c r="J614" i="365" s="1"/>
  <c r="F614" i="365"/>
  <c r="E614" i="365"/>
  <c r="D614" i="365"/>
  <c r="I614" i="365" s="1"/>
  <c r="C614" i="365"/>
  <c r="B614" i="365"/>
  <c r="A614" i="365"/>
  <c r="L613" i="365"/>
  <c r="H613" i="365"/>
  <c r="K613" i="365" s="1"/>
  <c r="G613" i="365"/>
  <c r="F613" i="365"/>
  <c r="E613" i="365"/>
  <c r="D613" i="365"/>
  <c r="I613" i="365" s="1"/>
  <c r="C613" i="365"/>
  <c r="B613" i="365"/>
  <c r="A613" i="365"/>
  <c r="L612" i="365"/>
  <c r="H612" i="365"/>
  <c r="G612" i="365"/>
  <c r="J612" i="365" s="1"/>
  <c r="F612" i="365"/>
  <c r="E612" i="365"/>
  <c r="D612" i="365"/>
  <c r="I612" i="365" s="1"/>
  <c r="C612" i="365"/>
  <c r="B612" i="365"/>
  <c r="A612" i="365"/>
  <c r="L611" i="365"/>
  <c r="H611" i="365"/>
  <c r="G611" i="365"/>
  <c r="F611" i="365"/>
  <c r="E611" i="365"/>
  <c r="D611" i="365"/>
  <c r="I611" i="365" s="1"/>
  <c r="C611" i="365"/>
  <c r="B611" i="365"/>
  <c r="A611" i="365"/>
  <c r="L610" i="365"/>
  <c r="H610" i="365"/>
  <c r="G610" i="365"/>
  <c r="F610" i="365"/>
  <c r="E610" i="365"/>
  <c r="D610" i="365"/>
  <c r="I610" i="365" s="1"/>
  <c r="C610" i="365"/>
  <c r="B610" i="365"/>
  <c r="A610" i="365"/>
  <c r="L609" i="365"/>
  <c r="H609" i="365"/>
  <c r="K609" i="365" s="1"/>
  <c r="G609" i="365"/>
  <c r="F609" i="365"/>
  <c r="E609" i="365"/>
  <c r="D609" i="365"/>
  <c r="I609" i="365" s="1"/>
  <c r="C609" i="365"/>
  <c r="B609" i="365"/>
  <c r="A609" i="365"/>
  <c r="L608" i="365"/>
  <c r="H608" i="365"/>
  <c r="G608" i="365"/>
  <c r="F608" i="365"/>
  <c r="E608" i="365"/>
  <c r="D608" i="365"/>
  <c r="I608" i="365" s="1"/>
  <c r="C608" i="365"/>
  <c r="B608" i="365"/>
  <c r="A608" i="365"/>
  <c r="L607" i="365"/>
  <c r="K607" i="365"/>
  <c r="H607" i="365"/>
  <c r="G607" i="365"/>
  <c r="F607" i="365"/>
  <c r="E607" i="365"/>
  <c r="D607" i="365"/>
  <c r="I607" i="365" s="1"/>
  <c r="C607" i="365"/>
  <c r="B607" i="365"/>
  <c r="A607" i="365"/>
  <c r="L606" i="365"/>
  <c r="H606" i="365"/>
  <c r="G606" i="365"/>
  <c r="J606" i="365" s="1"/>
  <c r="F606" i="365"/>
  <c r="E606" i="365"/>
  <c r="D606" i="365"/>
  <c r="I606" i="365" s="1"/>
  <c r="C606" i="365"/>
  <c r="B606" i="365"/>
  <c r="A606" i="365"/>
  <c r="L605" i="365"/>
  <c r="K605" i="365"/>
  <c r="H605" i="365"/>
  <c r="G605" i="365"/>
  <c r="F605" i="365"/>
  <c r="E605" i="365"/>
  <c r="D605" i="365"/>
  <c r="I605" i="365" s="1"/>
  <c r="C605" i="365"/>
  <c r="B605" i="365"/>
  <c r="A605" i="365"/>
  <c r="L604" i="365"/>
  <c r="H604" i="365"/>
  <c r="G604" i="365"/>
  <c r="J604" i="365" s="1"/>
  <c r="F604" i="365"/>
  <c r="E604" i="365"/>
  <c r="D604" i="365"/>
  <c r="I604" i="365" s="1"/>
  <c r="C604" i="365"/>
  <c r="B604" i="365"/>
  <c r="A604" i="365"/>
  <c r="L603" i="365"/>
  <c r="H603" i="365"/>
  <c r="G603" i="365"/>
  <c r="F603" i="365"/>
  <c r="E603" i="365"/>
  <c r="D603" i="365"/>
  <c r="I603" i="365" s="1"/>
  <c r="C603" i="365"/>
  <c r="B603" i="365"/>
  <c r="A603" i="365"/>
  <c r="L602" i="365"/>
  <c r="H602" i="365"/>
  <c r="G602" i="365"/>
  <c r="F602" i="365"/>
  <c r="E602" i="365"/>
  <c r="D602" i="365"/>
  <c r="I602" i="365" s="1"/>
  <c r="C602" i="365"/>
  <c r="B602" i="365"/>
  <c r="A602" i="365"/>
  <c r="L601" i="365"/>
  <c r="H601" i="365"/>
  <c r="K601" i="365" s="1"/>
  <c r="G601" i="365"/>
  <c r="F601" i="365"/>
  <c r="E601" i="365"/>
  <c r="D601" i="365"/>
  <c r="I601" i="365" s="1"/>
  <c r="C601" i="365"/>
  <c r="B601" i="365"/>
  <c r="A601" i="365"/>
  <c r="L600" i="365"/>
  <c r="H600" i="365"/>
  <c r="K600" i="365" s="1"/>
  <c r="G600" i="365"/>
  <c r="J600" i="365" s="1"/>
  <c r="F600" i="365"/>
  <c r="E600" i="365"/>
  <c r="D600" i="365"/>
  <c r="I600" i="365" s="1"/>
  <c r="C600" i="365"/>
  <c r="B600" i="365"/>
  <c r="A600" i="365"/>
  <c r="L599" i="365"/>
  <c r="K599" i="365"/>
  <c r="H599" i="365"/>
  <c r="G599" i="365"/>
  <c r="F599" i="365"/>
  <c r="E599" i="365"/>
  <c r="D599" i="365"/>
  <c r="I599" i="365" s="1"/>
  <c r="C599" i="365"/>
  <c r="B599" i="365"/>
  <c r="A599" i="365"/>
  <c r="L598" i="365"/>
  <c r="H598" i="365"/>
  <c r="G598" i="365"/>
  <c r="J598" i="365" s="1"/>
  <c r="F598" i="365"/>
  <c r="E598" i="365"/>
  <c r="D598" i="365"/>
  <c r="I598" i="365" s="1"/>
  <c r="C598" i="365"/>
  <c r="B598" i="365"/>
  <c r="A598" i="365"/>
  <c r="L597" i="365"/>
  <c r="H597" i="365"/>
  <c r="K597" i="365" s="1"/>
  <c r="G597" i="365"/>
  <c r="F597" i="365"/>
  <c r="E597" i="365"/>
  <c r="D597" i="365"/>
  <c r="I597" i="365" s="1"/>
  <c r="C597" i="365"/>
  <c r="B597" i="365"/>
  <c r="A597" i="365"/>
  <c r="L596" i="365"/>
  <c r="H596" i="365"/>
  <c r="G596" i="365"/>
  <c r="J596" i="365" s="1"/>
  <c r="F596" i="365"/>
  <c r="E596" i="365"/>
  <c r="D596" i="365"/>
  <c r="I596" i="365" s="1"/>
  <c r="C596" i="365"/>
  <c r="B596" i="365"/>
  <c r="A596" i="365"/>
  <c r="L595" i="365"/>
  <c r="H595" i="365"/>
  <c r="G595" i="365"/>
  <c r="F595" i="365"/>
  <c r="E595" i="365"/>
  <c r="D595" i="365"/>
  <c r="I595" i="365" s="1"/>
  <c r="C595" i="365"/>
  <c r="B595" i="365"/>
  <c r="A595" i="365"/>
  <c r="L594" i="365"/>
  <c r="H594" i="365"/>
  <c r="G594" i="365"/>
  <c r="F594" i="365"/>
  <c r="E594" i="365"/>
  <c r="D594" i="365"/>
  <c r="I594" i="365" s="1"/>
  <c r="C594" i="365"/>
  <c r="B594" i="365"/>
  <c r="A594" i="365"/>
  <c r="L593" i="365"/>
  <c r="H593" i="365"/>
  <c r="K593" i="365" s="1"/>
  <c r="G593" i="365"/>
  <c r="F593" i="365"/>
  <c r="E593" i="365"/>
  <c r="D593" i="365"/>
  <c r="I593" i="365" s="1"/>
  <c r="C593" i="365"/>
  <c r="B593" i="365"/>
  <c r="A593" i="365"/>
  <c r="L592" i="365"/>
  <c r="H592" i="365"/>
  <c r="G592" i="365"/>
  <c r="F592" i="365"/>
  <c r="E592" i="365"/>
  <c r="D592" i="365"/>
  <c r="I592" i="365" s="1"/>
  <c r="C592" i="365"/>
  <c r="B592" i="365"/>
  <c r="A592" i="365"/>
  <c r="L591" i="365"/>
  <c r="K591" i="365"/>
  <c r="H591" i="365"/>
  <c r="G591" i="365"/>
  <c r="F591" i="365"/>
  <c r="E591" i="365"/>
  <c r="D591" i="365"/>
  <c r="I591" i="365" s="1"/>
  <c r="C591" i="365"/>
  <c r="B591" i="365"/>
  <c r="A591" i="365"/>
  <c r="L590" i="365"/>
  <c r="H590" i="365"/>
  <c r="G590" i="365"/>
  <c r="J590" i="365" s="1"/>
  <c r="F590" i="365"/>
  <c r="E590" i="365"/>
  <c r="D590" i="365"/>
  <c r="I590" i="365" s="1"/>
  <c r="C590" i="365"/>
  <c r="B590" i="365"/>
  <c r="A590" i="365"/>
  <c r="L589" i="365"/>
  <c r="K589" i="365"/>
  <c r="H589" i="365"/>
  <c r="G589" i="365"/>
  <c r="F589" i="365"/>
  <c r="E589" i="365"/>
  <c r="D589" i="365"/>
  <c r="I589" i="365" s="1"/>
  <c r="C589" i="365"/>
  <c r="B589" i="365"/>
  <c r="A589" i="365"/>
  <c r="L588" i="365"/>
  <c r="H588" i="365"/>
  <c r="G588" i="365"/>
  <c r="J588" i="365" s="1"/>
  <c r="F588" i="365"/>
  <c r="E588" i="365"/>
  <c r="D588" i="365"/>
  <c r="I588" i="365" s="1"/>
  <c r="C588" i="365"/>
  <c r="B588" i="365"/>
  <c r="A588" i="365"/>
  <c r="L587" i="365"/>
  <c r="H587" i="365"/>
  <c r="G587" i="365"/>
  <c r="F587" i="365"/>
  <c r="E587" i="365"/>
  <c r="D587" i="365"/>
  <c r="I587" i="365" s="1"/>
  <c r="C587" i="365"/>
  <c r="B587" i="365"/>
  <c r="A587" i="365"/>
  <c r="L586" i="365"/>
  <c r="H586" i="365"/>
  <c r="G586" i="365"/>
  <c r="F586" i="365"/>
  <c r="E586" i="365"/>
  <c r="D586" i="365"/>
  <c r="I586" i="365" s="1"/>
  <c r="C586" i="365"/>
  <c r="B586" i="365"/>
  <c r="A586" i="365"/>
  <c r="L585" i="365"/>
  <c r="H585" i="365"/>
  <c r="K585" i="365" s="1"/>
  <c r="G585" i="365"/>
  <c r="F585" i="365"/>
  <c r="E585" i="365"/>
  <c r="D585" i="365"/>
  <c r="I585" i="365" s="1"/>
  <c r="C585" i="365"/>
  <c r="B585" i="365"/>
  <c r="A585" i="365"/>
  <c r="L584" i="365"/>
  <c r="H584" i="365"/>
  <c r="G584" i="365"/>
  <c r="J584" i="365" s="1"/>
  <c r="F584" i="365"/>
  <c r="E584" i="365"/>
  <c r="D584" i="365"/>
  <c r="I584" i="365" s="1"/>
  <c r="C584" i="365"/>
  <c r="B584" i="365"/>
  <c r="A584" i="365"/>
  <c r="L583" i="365"/>
  <c r="K583" i="365"/>
  <c r="H583" i="365"/>
  <c r="G583" i="365"/>
  <c r="F583" i="365"/>
  <c r="E583" i="365"/>
  <c r="D583" i="365"/>
  <c r="I583" i="365" s="1"/>
  <c r="C583" i="365"/>
  <c r="B583" i="365"/>
  <c r="A583" i="365"/>
  <c r="L582" i="365"/>
  <c r="H582" i="365"/>
  <c r="G582" i="365"/>
  <c r="J582" i="365" s="1"/>
  <c r="F582" i="365"/>
  <c r="E582" i="365"/>
  <c r="D582" i="365"/>
  <c r="I582" i="365" s="1"/>
  <c r="C582" i="365"/>
  <c r="B582" i="365"/>
  <c r="A582" i="365"/>
  <c r="L581" i="365"/>
  <c r="H581" i="365"/>
  <c r="K581" i="365" s="1"/>
  <c r="G581" i="365"/>
  <c r="F581" i="365"/>
  <c r="E581" i="365"/>
  <c r="D581" i="365"/>
  <c r="I581" i="365" s="1"/>
  <c r="C581" i="365"/>
  <c r="B581" i="365"/>
  <c r="A581" i="365"/>
  <c r="L580" i="365"/>
  <c r="H580" i="365"/>
  <c r="G580" i="365"/>
  <c r="J580" i="365" s="1"/>
  <c r="F580" i="365"/>
  <c r="E580" i="365"/>
  <c r="D580" i="365"/>
  <c r="I580" i="365" s="1"/>
  <c r="C580" i="365"/>
  <c r="B580" i="365"/>
  <c r="A580" i="365"/>
  <c r="L579" i="365"/>
  <c r="H579" i="365"/>
  <c r="G579" i="365"/>
  <c r="F579" i="365"/>
  <c r="E579" i="365"/>
  <c r="D579" i="365"/>
  <c r="I579" i="365" s="1"/>
  <c r="C579" i="365"/>
  <c r="B579" i="365"/>
  <c r="A579" i="365"/>
  <c r="L578" i="365"/>
  <c r="H578" i="365"/>
  <c r="K578" i="365" s="1"/>
  <c r="G578" i="365"/>
  <c r="F578" i="365"/>
  <c r="E578" i="365"/>
  <c r="D578" i="365"/>
  <c r="I578" i="365" s="1"/>
  <c r="C578" i="365"/>
  <c r="B578" i="365"/>
  <c r="A578" i="365"/>
  <c r="L577" i="365"/>
  <c r="H577" i="365"/>
  <c r="K577" i="365" s="1"/>
  <c r="G577" i="365"/>
  <c r="F577" i="365"/>
  <c r="E577" i="365"/>
  <c r="D577" i="365"/>
  <c r="I577" i="365" s="1"/>
  <c r="C577" i="365"/>
  <c r="B577" i="365"/>
  <c r="A577" i="365"/>
  <c r="L576" i="365"/>
  <c r="H576" i="365"/>
  <c r="G576" i="365"/>
  <c r="F576" i="365"/>
  <c r="E576" i="365"/>
  <c r="D576" i="365"/>
  <c r="I576" i="365" s="1"/>
  <c r="C576" i="365"/>
  <c r="B576" i="365"/>
  <c r="A576" i="365"/>
  <c r="L575" i="365"/>
  <c r="K575" i="365"/>
  <c r="H575" i="365"/>
  <c r="G575" i="365"/>
  <c r="F575" i="365"/>
  <c r="E575" i="365"/>
  <c r="D575" i="365"/>
  <c r="I575" i="365" s="1"/>
  <c r="C575" i="365"/>
  <c r="B575" i="365"/>
  <c r="A575" i="365"/>
  <c r="L574" i="365"/>
  <c r="H574" i="365"/>
  <c r="G574" i="365"/>
  <c r="J574" i="365" s="1"/>
  <c r="F574" i="365"/>
  <c r="E574" i="365"/>
  <c r="D574" i="365"/>
  <c r="I574" i="365" s="1"/>
  <c r="C574" i="365"/>
  <c r="B574" i="365"/>
  <c r="A574" i="365"/>
  <c r="L573" i="365"/>
  <c r="K573" i="365"/>
  <c r="H573" i="365"/>
  <c r="G573" i="365"/>
  <c r="F573" i="365"/>
  <c r="E573" i="365"/>
  <c r="D573" i="365"/>
  <c r="I573" i="365" s="1"/>
  <c r="C573" i="365"/>
  <c r="B573" i="365"/>
  <c r="A573" i="365"/>
  <c r="L572" i="365"/>
  <c r="H572" i="365"/>
  <c r="G572" i="365"/>
  <c r="J572" i="365" s="1"/>
  <c r="F572" i="365"/>
  <c r="E572" i="365"/>
  <c r="D572" i="365"/>
  <c r="I572" i="365" s="1"/>
  <c r="C572" i="365"/>
  <c r="B572" i="365"/>
  <c r="A572" i="365"/>
  <c r="L571" i="365"/>
  <c r="H571" i="365"/>
  <c r="G571" i="365"/>
  <c r="F571" i="365"/>
  <c r="E571" i="365"/>
  <c r="D571" i="365"/>
  <c r="I571" i="365" s="1"/>
  <c r="C571" i="365"/>
  <c r="B571" i="365"/>
  <c r="A571" i="365"/>
  <c r="L570" i="365"/>
  <c r="H570" i="365"/>
  <c r="G570" i="365"/>
  <c r="F570" i="365"/>
  <c r="E570" i="365"/>
  <c r="D570" i="365"/>
  <c r="I570" i="365" s="1"/>
  <c r="C570" i="365"/>
  <c r="B570" i="365"/>
  <c r="A570" i="365"/>
  <c r="L569" i="365"/>
  <c r="H569" i="365"/>
  <c r="K569" i="365" s="1"/>
  <c r="G569" i="365"/>
  <c r="F569" i="365"/>
  <c r="E569" i="365"/>
  <c r="D569" i="365"/>
  <c r="I569" i="365" s="1"/>
  <c r="C569" i="365"/>
  <c r="B569" i="365"/>
  <c r="A569" i="365"/>
  <c r="L568" i="365"/>
  <c r="H568" i="365"/>
  <c r="K568" i="365" s="1"/>
  <c r="G568" i="365"/>
  <c r="J568" i="365" s="1"/>
  <c r="F568" i="365"/>
  <c r="E568" i="365"/>
  <c r="D568" i="365"/>
  <c r="I568" i="365" s="1"/>
  <c r="C568" i="365"/>
  <c r="B568" i="365"/>
  <c r="A568" i="365"/>
  <c r="L567" i="365"/>
  <c r="K567" i="365"/>
  <c r="H567" i="365"/>
  <c r="G567" i="365"/>
  <c r="F567" i="365"/>
  <c r="E567" i="365"/>
  <c r="D567" i="365"/>
  <c r="I567" i="365" s="1"/>
  <c r="C567" i="365"/>
  <c r="B567" i="365"/>
  <c r="A567" i="365"/>
  <c r="L566" i="365"/>
  <c r="H566" i="365"/>
  <c r="G566" i="365"/>
  <c r="J566" i="365" s="1"/>
  <c r="F566" i="365"/>
  <c r="E566" i="365"/>
  <c r="D566" i="365"/>
  <c r="I566" i="365" s="1"/>
  <c r="C566" i="365"/>
  <c r="B566" i="365"/>
  <c r="A566" i="365"/>
  <c r="L565" i="365"/>
  <c r="H565" i="365"/>
  <c r="K565" i="365" s="1"/>
  <c r="G565" i="365"/>
  <c r="F565" i="365"/>
  <c r="E565" i="365"/>
  <c r="D565" i="365"/>
  <c r="I565" i="365" s="1"/>
  <c r="C565" i="365"/>
  <c r="B565" i="365"/>
  <c r="A565" i="365"/>
  <c r="L564" i="365"/>
  <c r="H564" i="365"/>
  <c r="G564" i="365"/>
  <c r="J564" i="365" s="1"/>
  <c r="F564" i="365"/>
  <c r="E564" i="365"/>
  <c r="D564" i="365"/>
  <c r="I564" i="365" s="1"/>
  <c r="C564" i="365"/>
  <c r="B564" i="365"/>
  <c r="A564" i="365"/>
  <c r="L563" i="365"/>
  <c r="H563" i="365"/>
  <c r="G563" i="365"/>
  <c r="F563" i="365"/>
  <c r="E563" i="365"/>
  <c r="D563" i="365"/>
  <c r="I563" i="365" s="1"/>
  <c r="C563" i="365"/>
  <c r="B563" i="365"/>
  <c r="A563" i="365"/>
  <c r="L562" i="365"/>
  <c r="H562" i="365"/>
  <c r="K562" i="365" s="1"/>
  <c r="G562" i="365"/>
  <c r="F562" i="365"/>
  <c r="E562" i="365"/>
  <c r="D562" i="365"/>
  <c r="I562" i="365" s="1"/>
  <c r="C562" i="365"/>
  <c r="B562" i="365"/>
  <c r="A562" i="365"/>
  <c r="L561" i="365"/>
  <c r="H561" i="365"/>
  <c r="K561" i="365" s="1"/>
  <c r="G561" i="365"/>
  <c r="F561" i="365"/>
  <c r="E561" i="365"/>
  <c r="D561" i="365"/>
  <c r="I561" i="365" s="1"/>
  <c r="C561" i="365"/>
  <c r="B561" i="365"/>
  <c r="A561" i="365"/>
  <c r="L560" i="365"/>
  <c r="H560" i="365"/>
  <c r="G560" i="365"/>
  <c r="F560" i="365"/>
  <c r="E560" i="365"/>
  <c r="D560" i="365"/>
  <c r="I560" i="365" s="1"/>
  <c r="C560" i="365"/>
  <c r="B560" i="365"/>
  <c r="A560" i="365"/>
  <c r="L559" i="365"/>
  <c r="K559" i="365"/>
  <c r="H559" i="365"/>
  <c r="G559" i="365"/>
  <c r="F559" i="365"/>
  <c r="E559" i="365"/>
  <c r="D559" i="365"/>
  <c r="I559" i="365" s="1"/>
  <c r="C559" i="365"/>
  <c r="B559" i="365"/>
  <c r="A559" i="365"/>
  <c r="L558" i="365"/>
  <c r="H558" i="365"/>
  <c r="G558" i="365"/>
  <c r="J558" i="365" s="1"/>
  <c r="F558" i="365"/>
  <c r="E558" i="365"/>
  <c r="D558" i="365"/>
  <c r="I558" i="365" s="1"/>
  <c r="C558" i="365"/>
  <c r="B558" i="365"/>
  <c r="A558" i="365"/>
  <c r="L557" i="365"/>
  <c r="K557" i="365"/>
  <c r="H557" i="365"/>
  <c r="G557" i="365"/>
  <c r="F557" i="365"/>
  <c r="E557" i="365"/>
  <c r="D557" i="365"/>
  <c r="I557" i="365" s="1"/>
  <c r="C557" i="365"/>
  <c r="B557" i="365"/>
  <c r="A557" i="365"/>
  <c r="L556" i="365"/>
  <c r="H556" i="365"/>
  <c r="G556" i="365"/>
  <c r="J556" i="365" s="1"/>
  <c r="F556" i="365"/>
  <c r="E556" i="365"/>
  <c r="D556" i="365"/>
  <c r="I556" i="365" s="1"/>
  <c r="C556" i="365"/>
  <c r="B556" i="365"/>
  <c r="A556" i="365"/>
  <c r="L555" i="365"/>
  <c r="H555" i="365"/>
  <c r="G555" i="365"/>
  <c r="F555" i="365"/>
  <c r="E555" i="365"/>
  <c r="D555" i="365"/>
  <c r="I555" i="365" s="1"/>
  <c r="C555" i="365"/>
  <c r="B555" i="365"/>
  <c r="A555" i="365"/>
  <c r="L554" i="365"/>
  <c r="H554" i="365"/>
  <c r="G554" i="365"/>
  <c r="F554" i="365"/>
  <c r="E554" i="365"/>
  <c r="D554" i="365"/>
  <c r="I554" i="365" s="1"/>
  <c r="C554" i="365"/>
  <c r="B554" i="365"/>
  <c r="A554" i="365"/>
  <c r="L553" i="365"/>
  <c r="H553" i="365"/>
  <c r="K553" i="365" s="1"/>
  <c r="G553" i="365"/>
  <c r="F553" i="365"/>
  <c r="E553" i="365"/>
  <c r="D553" i="365"/>
  <c r="I553" i="365" s="1"/>
  <c r="C553" i="365"/>
  <c r="B553" i="365"/>
  <c r="A553" i="365"/>
  <c r="L552" i="365"/>
  <c r="H552" i="365"/>
  <c r="K552" i="365" s="1"/>
  <c r="G552" i="365"/>
  <c r="J552" i="365" s="1"/>
  <c r="F552" i="365"/>
  <c r="E552" i="365"/>
  <c r="D552" i="365"/>
  <c r="I552" i="365" s="1"/>
  <c r="C552" i="365"/>
  <c r="B552" i="365"/>
  <c r="A552" i="365"/>
  <c r="L551" i="365"/>
  <c r="K551" i="365"/>
  <c r="H551" i="365"/>
  <c r="G551" i="365"/>
  <c r="F551" i="365"/>
  <c r="E551" i="365"/>
  <c r="D551" i="365"/>
  <c r="I551" i="365" s="1"/>
  <c r="C551" i="365"/>
  <c r="B551" i="365"/>
  <c r="A551" i="365"/>
  <c r="L550" i="365"/>
  <c r="H550" i="365"/>
  <c r="G550" i="365"/>
  <c r="J550" i="365" s="1"/>
  <c r="F550" i="365"/>
  <c r="E550" i="365"/>
  <c r="D550" i="365"/>
  <c r="I550" i="365" s="1"/>
  <c r="C550" i="365"/>
  <c r="B550" i="365"/>
  <c r="A550" i="365"/>
  <c r="L549" i="365"/>
  <c r="H549" i="365"/>
  <c r="K549" i="365" s="1"/>
  <c r="G549" i="365"/>
  <c r="F549" i="365"/>
  <c r="E549" i="365"/>
  <c r="D549" i="365"/>
  <c r="I549" i="365" s="1"/>
  <c r="C549" i="365"/>
  <c r="B549" i="365"/>
  <c r="A549" i="365"/>
  <c r="L548" i="365"/>
  <c r="H548" i="365"/>
  <c r="G548" i="365"/>
  <c r="J548" i="365" s="1"/>
  <c r="F548" i="365"/>
  <c r="E548" i="365"/>
  <c r="D548" i="365"/>
  <c r="I548" i="365" s="1"/>
  <c r="C548" i="365"/>
  <c r="B548" i="365"/>
  <c r="A548" i="365"/>
  <c r="L547" i="365"/>
  <c r="H547" i="365"/>
  <c r="G547" i="365"/>
  <c r="F547" i="365"/>
  <c r="E547" i="365"/>
  <c r="D547" i="365"/>
  <c r="I547" i="365" s="1"/>
  <c r="C547" i="365"/>
  <c r="B547" i="365"/>
  <c r="A547" i="365"/>
  <c r="L546" i="365"/>
  <c r="H546" i="365"/>
  <c r="G546" i="365"/>
  <c r="F546" i="365"/>
  <c r="E546" i="365"/>
  <c r="D546" i="365"/>
  <c r="I546" i="365" s="1"/>
  <c r="C546" i="365"/>
  <c r="B546" i="365"/>
  <c r="A546" i="365"/>
  <c r="L545" i="365"/>
  <c r="H545" i="365"/>
  <c r="K545" i="365" s="1"/>
  <c r="G545" i="365"/>
  <c r="F545" i="365"/>
  <c r="E545" i="365"/>
  <c r="D545" i="365"/>
  <c r="I545" i="365" s="1"/>
  <c r="C545" i="365"/>
  <c r="B545" i="365"/>
  <c r="A545" i="365"/>
  <c r="L544" i="365"/>
  <c r="H544" i="365"/>
  <c r="G544" i="365"/>
  <c r="F544" i="365"/>
  <c r="E544" i="365"/>
  <c r="D544" i="365"/>
  <c r="I544" i="365" s="1"/>
  <c r="C544" i="365"/>
  <c r="B544" i="365"/>
  <c r="A544" i="365"/>
  <c r="L543" i="365"/>
  <c r="K543" i="365"/>
  <c r="H543" i="365"/>
  <c r="G543" i="365"/>
  <c r="F543" i="365"/>
  <c r="E543" i="365"/>
  <c r="D543" i="365"/>
  <c r="I543" i="365" s="1"/>
  <c r="C543" i="365"/>
  <c r="B543" i="365"/>
  <c r="A543" i="365"/>
  <c r="L542" i="365"/>
  <c r="H542" i="365"/>
  <c r="G542" i="365"/>
  <c r="J542" i="365" s="1"/>
  <c r="F542" i="365"/>
  <c r="E542" i="365"/>
  <c r="D542" i="365"/>
  <c r="I542" i="365" s="1"/>
  <c r="C542" i="365"/>
  <c r="B542" i="365"/>
  <c r="A542" i="365"/>
  <c r="L541" i="365"/>
  <c r="K541" i="365"/>
  <c r="H541" i="365"/>
  <c r="G541" i="365"/>
  <c r="F541" i="365"/>
  <c r="E541" i="365"/>
  <c r="D541" i="365"/>
  <c r="I541" i="365" s="1"/>
  <c r="C541" i="365"/>
  <c r="B541" i="365"/>
  <c r="A541" i="365"/>
  <c r="L540" i="365"/>
  <c r="H540" i="365"/>
  <c r="G540" i="365"/>
  <c r="J540" i="365" s="1"/>
  <c r="F540" i="365"/>
  <c r="E540" i="365"/>
  <c r="D540" i="365"/>
  <c r="I540" i="365" s="1"/>
  <c r="C540" i="365"/>
  <c r="B540" i="365"/>
  <c r="A540" i="365"/>
  <c r="L539" i="365"/>
  <c r="H539" i="365"/>
  <c r="G539" i="365"/>
  <c r="F539" i="365"/>
  <c r="E539" i="365"/>
  <c r="D539" i="365"/>
  <c r="I539" i="365" s="1"/>
  <c r="C539" i="365"/>
  <c r="B539" i="365"/>
  <c r="A539" i="365"/>
  <c r="L538" i="365"/>
  <c r="H538" i="365"/>
  <c r="G538" i="365"/>
  <c r="F538" i="365"/>
  <c r="E538" i="365"/>
  <c r="D538" i="365"/>
  <c r="I538" i="365" s="1"/>
  <c r="C538" i="365"/>
  <c r="B538" i="365"/>
  <c r="A538" i="365"/>
  <c r="L537" i="365"/>
  <c r="H537" i="365"/>
  <c r="K537" i="365" s="1"/>
  <c r="G537" i="365"/>
  <c r="F537" i="365"/>
  <c r="E537" i="365"/>
  <c r="D537" i="365"/>
  <c r="I537" i="365" s="1"/>
  <c r="C537" i="365"/>
  <c r="B537" i="365"/>
  <c r="A537" i="365"/>
  <c r="L536" i="365"/>
  <c r="H536" i="365"/>
  <c r="K536" i="365" s="1"/>
  <c r="G536" i="365"/>
  <c r="J536" i="365" s="1"/>
  <c r="F536" i="365"/>
  <c r="E536" i="365"/>
  <c r="D536" i="365"/>
  <c r="I536" i="365" s="1"/>
  <c r="C536" i="365"/>
  <c r="B536" i="365"/>
  <c r="A536" i="365"/>
  <c r="L535" i="365"/>
  <c r="K535" i="365"/>
  <c r="H535" i="365"/>
  <c r="G535" i="365"/>
  <c r="F535" i="365"/>
  <c r="E535" i="365"/>
  <c r="D535" i="365"/>
  <c r="I535" i="365" s="1"/>
  <c r="C535" i="365"/>
  <c r="B535" i="365"/>
  <c r="A535" i="365"/>
  <c r="L534" i="365"/>
  <c r="H534" i="365"/>
  <c r="G534" i="365"/>
  <c r="J534" i="365" s="1"/>
  <c r="F534" i="365"/>
  <c r="E534" i="365"/>
  <c r="D534" i="365"/>
  <c r="I534" i="365" s="1"/>
  <c r="C534" i="365"/>
  <c r="B534" i="365"/>
  <c r="A534" i="365"/>
  <c r="L533" i="365"/>
  <c r="H533" i="365"/>
  <c r="K533" i="365" s="1"/>
  <c r="G533" i="365"/>
  <c r="F533" i="365"/>
  <c r="E533" i="365"/>
  <c r="D533" i="365"/>
  <c r="I533" i="365" s="1"/>
  <c r="C533" i="365"/>
  <c r="B533" i="365"/>
  <c r="A533" i="365"/>
  <c r="L532" i="365"/>
  <c r="H532" i="365"/>
  <c r="G532" i="365"/>
  <c r="J532" i="365" s="1"/>
  <c r="F532" i="365"/>
  <c r="E532" i="365"/>
  <c r="D532" i="365"/>
  <c r="I532" i="365" s="1"/>
  <c r="C532" i="365"/>
  <c r="B532" i="365"/>
  <c r="A532" i="365"/>
  <c r="L531" i="365"/>
  <c r="H531" i="365"/>
  <c r="G531" i="365"/>
  <c r="F531" i="365"/>
  <c r="E531" i="365"/>
  <c r="D531" i="365"/>
  <c r="I531" i="365" s="1"/>
  <c r="C531" i="365"/>
  <c r="B531" i="365"/>
  <c r="A531" i="365"/>
  <c r="L530" i="365"/>
  <c r="H530" i="365"/>
  <c r="G530" i="365"/>
  <c r="F530" i="365"/>
  <c r="E530" i="365"/>
  <c r="D530" i="365"/>
  <c r="I530" i="365" s="1"/>
  <c r="C530" i="365"/>
  <c r="B530" i="365"/>
  <c r="A530" i="365"/>
  <c r="L529" i="365"/>
  <c r="H529" i="365"/>
  <c r="K529" i="365" s="1"/>
  <c r="G529" i="365"/>
  <c r="F529" i="365"/>
  <c r="E529" i="365"/>
  <c r="D529" i="365"/>
  <c r="I529" i="365" s="1"/>
  <c r="C529" i="365"/>
  <c r="B529" i="365"/>
  <c r="A529" i="365"/>
  <c r="L528" i="365"/>
  <c r="H528" i="365"/>
  <c r="G528" i="365"/>
  <c r="F528" i="365"/>
  <c r="E528" i="365"/>
  <c r="D528" i="365"/>
  <c r="I528" i="365" s="1"/>
  <c r="C528" i="365"/>
  <c r="B528" i="365"/>
  <c r="A528" i="365"/>
  <c r="L527" i="365"/>
  <c r="K527" i="365"/>
  <c r="H527" i="365"/>
  <c r="G527" i="365"/>
  <c r="F527" i="365"/>
  <c r="E527" i="365"/>
  <c r="D527" i="365"/>
  <c r="I527" i="365" s="1"/>
  <c r="C527" i="365"/>
  <c r="B527" i="365"/>
  <c r="A527" i="365"/>
  <c r="L526" i="365"/>
  <c r="H526" i="365"/>
  <c r="G526" i="365"/>
  <c r="J526" i="365" s="1"/>
  <c r="F526" i="365"/>
  <c r="E526" i="365"/>
  <c r="D526" i="365"/>
  <c r="I526" i="365" s="1"/>
  <c r="C526" i="365"/>
  <c r="B526" i="365"/>
  <c r="A526" i="365"/>
  <c r="L525" i="365"/>
  <c r="K525" i="365"/>
  <c r="H525" i="365"/>
  <c r="G525" i="365"/>
  <c r="F525" i="365"/>
  <c r="E525" i="365"/>
  <c r="D525" i="365"/>
  <c r="I525" i="365" s="1"/>
  <c r="C525" i="365"/>
  <c r="B525" i="365"/>
  <c r="A525" i="365"/>
  <c r="L524" i="365"/>
  <c r="H524" i="365"/>
  <c r="G524" i="365"/>
  <c r="J524" i="365" s="1"/>
  <c r="F524" i="365"/>
  <c r="E524" i="365"/>
  <c r="D524" i="365"/>
  <c r="I524" i="365" s="1"/>
  <c r="C524" i="365"/>
  <c r="B524" i="365"/>
  <c r="A524" i="365"/>
  <c r="L523" i="365"/>
  <c r="H523" i="365"/>
  <c r="G523" i="365"/>
  <c r="F523" i="365"/>
  <c r="E523" i="365"/>
  <c r="D523" i="365"/>
  <c r="I523" i="365" s="1"/>
  <c r="C523" i="365"/>
  <c r="B523" i="365"/>
  <c r="A523" i="365"/>
  <c r="L522" i="365"/>
  <c r="H522" i="365"/>
  <c r="G522" i="365"/>
  <c r="F522" i="365"/>
  <c r="E522" i="365"/>
  <c r="D522" i="365"/>
  <c r="I522" i="365" s="1"/>
  <c r="C522" i="365"/>
  <c r="B522" i="365"/>
  <c r="A522" i="365"/>
  <c r="L521" i="365"/>
  <c r="H521" i="365"/>
  <c r="K521" i="365" s="1"/>
  <c r="G521" i="365"/>
  <c r="F521" i="365"/>
  <c r="E521" i="365"/>
  <c r="D521" i="365"/>
  <c r="I521" i="365" s="1"/>
  <c r="C521" i="365"/>
  <c r="B521" i="365"/>
  <c r="A521" i="365"/>
  <c r="L520" i="365"/>
  <c r="H520" i="365"/>
  <c r="K520" i="365" s="1"/>
  <c r="G520" i="365"/>
  <c r="J520" i="365" s="1"/>
  <c r="F520" i="365"/>
  <c r="E520" i="365"/>
  <c r="D520" i="365"/>
  <c r="I520" i="365" s="1"/>
  <c r="C520" i="365"/>
  <c r="B520" i="365"/>
  <c r="A520" i="365"/>
  <c r="L519" i="365"/>
  <c r="K519" i="365"/>
  <c r="H519" i="365"/>
  <c r="G519" i="365"/>
  <c r="F519" i="365"/>
  <c r="E519" i="365"/>
  <c r="D519" i="365"/>
  <c r="I519" i="365" s="1"/>
  <c r="C519" i="365"/>
  <c r="B519" i="365"/>
  <c r="A519" i="365"/>
  <c r="L518" i="365"/>
  <c r="H518" i="365"/>
  <c r="G518" i="365"/>
  <c r="J518" i="365" s="1"/>
  <c r="F518" i="365"/>
  <c r="E518" i="365"/>
  <c r="D518" i="365"/>
  <c r="I518" i="365" s="1"/>
  <c r="C518" i="365"/>
  <c r="B518" i="365"/>
  <c r="A518" i="365"/>
  <c r="L517" i="365"/>
  <c r="H517" i="365"/>
  <c r="K517" i="365" s="1"/>
  <c r="G517" i="365"/>
  <c r="F517" i="365"/>
  <c r="E517" i="365"/>
  <c r="D517" i="365"/>
  <c r="I517" i="365" s="1"/>
  <c r="C517" i="365"/>
  <c r="B517" i="365"/>
  <c r="A517" i="365"/>
  <c r="L516" i="365"/>
  <c r="H516" i="365"/>
  <c r="G516" i="365"/>
  <c r="J516" i="365" s="1"/>
  <c r="F516" i="365"/>
  <c r="E516" i="365"/>
  <c r="D516" i="365"/>
  <c r="I516" i="365" s="1"/>
  <c r="C516" i="365"/>
  <c r="B516" i="365"/>
  <c r="A516" i="365"/>
  <c r="L515" i="365"/>
  <c r="H515" i="365"/>
  <c r="G515" i="365"/>
  <c r="F515" i="365"/>
  <c r="E515" i="365"/>
  <c r="D515" i="365"/>
  <c r="I515" i="365" s="1"/>
  <c r="C515" i="365"/>
  <c r="B515" i="365"/>
  <c r="A515" i="365"/>
  <c r="L514" i="365"/>
  <c r="H514" i="365"/>
  <c r="K514" i="365" s="1"/>
  <c r="G514" i="365"/>
  <c r="F514" i="365"/>
  <c r="E514" i="365"/>
  <c r="D514" i="365"/>
  <c r="I514" i="365" s="1"/>
  <c r="C514" i="365"/>
  <c r="B514" i="365"/>
  <c r="A514" i="365"/>
  <c r="L513" i="365"/>
  <c r="H513" i="365"/>
  <c r="K513" i="365" s="1"/>
  <c r="G513" i="365"/>
  <c r="F513" i="365"/>
  <c r="E513" i="365"/>
  <c r="D513" i="365"/>
  <c r="I513" i="365" s="1"/>
  <c r="C513" i="365"/>
  <c r="B513" i="365"/>
  <c r="A513" i="365"/>
  <c r="L512" i="365"/>
  <c r="H512" i="365"/>
  <c r="G512" i="365"/>
  <c r="F512" i="365"/>
  <c r="E512" i="365"/>
  <c r="D512" i="365"/>
  <c r="I512" i="365" s="1"/>
  <c r="C512" i="365"/>
  <c r="B512" i="365"/>
  <c r="A512" i="365"/>
  <c r="L511" i="365"/>
  <c r="K511" i="365"/>
  <c r="H511" i="365"/>
  <c r="G511" i="365"/>
  <c r="F511" i="365"/>
  <c r="E511" i="365"/>
  <c r="D511" i="365"/>
  <c r="I511" i="365" s="1"/>
  <c r="C511" i="365"/>
  <c r="B511" i="365"/>
  <c r="A511" i="365"/>
  <c r="L510" i="365"/>
  <c r="H510" i="365"/>
  <c r="G510" i="365"/>
  <c r="J510" i="365" s="1"/>
  <c r="F510" i="365"/>
  <c r="E510" i="365"/>
  <c r="D510" i="365"/>
  <c r="I510" i="365" s="1"/>
  <c r="C510" i="365"/>
  <c r="B510" i="365"/>
  <c r="A510" i="365"/>
  <c r="L509" i="365"/>
  <c r="K509" i="365"/>
  <c r="H509" i="365"/>
  <c r="G509" i="365"/>
  <c r="F509" i="365"/>
  <c r="E509" i="365"/>
  <c r="D509" i="365"/>
  <c r="I509" i="365" s="1"/>
  <c r="C509" i="365"/>
  <c r="B509" i="365"/>
  <c r="A509" i="365"/>
  <c r="L508" i="365"/>
  <c r="H508" i="365"/>
  <c r="G508" i="365"/>
  <c r="J508" i="365" s="1"/>
  <c r="F508" i="365"/>
  <c r="E508" i="365"/>
  <c r="D508" i="365"/>
  <c r="I508" i="365" s="1"/>
  <c r="C508" i="365"/>
  <c r="B508" i="365"/>
  <c r="A508" i="365"/>
  <c r="L507" i="365"/>
  <c r="H507" i="365"/>
  <c r="G507" i="365"/>
  <c r="F507" i="365"/>
  <c r="E507" i="365"/>
  <c r="D507" i="365"/>
  <c r="I507" i="365" s="1"/>
  <c r="C507" i="365"/>
  <c r="B507" i="365"/>
  <c r="A507" i="365"/>
  <c r="L506" i="365"/>
  <c r="H506" i="365"/>
  <c r="G506" i="365"/>
  <c r="F506" i="365"/>
  <c r="E506" i="365"/>
  <c r="D506" i="365"/>
  <c r="I506" i="365" s="1"/>
  <c r="C506" i="365"/>
  <c r="B506" i="365"/>
  <c r="A506" i="365"/>
  <c r="L505" i="365"/>
  <c r="H505" i="365"/>
  <c r="K505" i="365" s="1"/>
  <c r="G505" i="365"/>
  <c r="F505" i="365"/>
  <c r="E505" i="365"/>
  <c r="D505" i="365"/>
  <c r="I505" i="365" s="1"/>
  <c r="C505" i="365"/>
  <c r="B505" i="365"/>
  <c r="A505" i="365"/>
  <c r="L504" i="365"/>
  <c r="H504" i="365"/>
  <c r="K504" i="365" s="1"/>
  <c r="G504" i="365"/>
  <c r="J504" i="365" s="1"/>
  <c r="F504" i="365"/>
  <c r="E504" i="365"/>
  <c r="D504" i="365"/>
  <c r="I504" i="365" s="1"/>
  <c r="C504" i="365"/>
  <c r="B504" i="365"/>
  <c r="A504" i="365"/>
  <c r="L503" i="365"/>
  <c r="K503" i="365"/>
  <c r="H503" i="365"/>
  <c r="G503" i="365"/>
  <c r="F503" i="365"/>
  <c r="E503" i="365"/>
  <c r="D503" i="365"/>
  <c r="I503" i="365" s="1"/>
  <c r="C503" i="365"/>
  <c r="B503" i="365"/>
  <c r="A503" i="365"/>
  <c r="L502" i="365"/>
  <c r="H502" i="365"/>
  <c r="G502" i="365"/>
  <c r="J502" i="365" s="1"/>
  <c r="F502" i="365"/>
  <c r="E502" i="365"/>
  <c r="D502" i="365"/>
  <c r="I502" i="365" s="1"/>
  <c r="C502" i="365"/>
  <c r="B502" i="365"/>
  <c r="A502" i="365"/>
  <c r="L501" i="365"/>
  <c r="H501" i="365"/>
  <c r="K501" i="365" s="1"/>
  <c r="G501" i="365"/>
  <c r="F501" i="365"/>
  <c r="E501" i="365"/>
  <c r="D501" i="365"/>
  <c r="I501" i="365" s="1"/>
  <c r="C501" i="365"/>
  <c r="B501" i="365"/>
  <c r="A501" i="365"/>
  <c r="L500" i="365"/>
  <c r="H500" i="365"/>
  <c r="G500" i="365"/>
  <c r="J500" i="365" s="1"/>
  <c r="F500" i="365"/>
  <c r="E500" i="365"/>
  <c r="D500" i="365"/>
  <c r="I500" i="365" s="1"/>
  <c r="C500" i="365"/>
  <c r="B500" i="365"/>
  <c r="A500" i="365"/>
  <c r="L499" i="365"/>
  <c r="H499" i="365"/>
  <c r="G499" i="365"/>
  <c r="F499" i="365"/>
  <c r="E499" i="365"/>
  <c r="D499" i="365"/>
  <c r="I499" i="365" s="1"/>
  <c r="C499" i="365"/>
  <c r="B499" i="365"/>
  <c r="A499" i="365"/>
  <c r="L498" i="365"/>
  <c r="H498" i="365"/>
  <c r="K498" i="365" s="1"/>
  <c r="G498" i="365"/>
  <c r="F498" i="365"/>
  <c r="E498" i="365"/>
  <c r="D498" i="365"/>
  <c r="I498" i="365" s="1"/>
  <c r="C498" i="365"/>
  <c r="B498" i="365"/>
  <c r="A498" i="365"/>
  <c r="L497" i="365"/>
  <c r="H497" i="365"/>
  <c r="K497" i="365" s="1"/>
  <c r="G497" i="365"/>
  <c r="F497" i="365"/>
  <c r="E497" i="365"/>
  <c r="D497" i="365"/>
  <c r="I497" i="365" s="1"/>
  <c r="C497" i="365"/>
  <c r="B497" i="365"/>
  <c r="A497" i="365"/>
  <c r="L496" i="365"/>
  <c r="H496" i="365"/>
  <c r="G496" i="365"/>
  <c r="F496" i="365"/>
  <c r="E496" i="365"/>
  <c r="D496" i="365"/>
  <c r="I496" i="365" s="1"/>
  <c r="C496" i="365"/>
  <c r="B496" i="365"/>
  <c r="A496" i="365"/>
  <c r="L495" i="365"/>
  <c r="K495" i="365"/>
  <c r="H495" i="365"/>
  <c r="G495" i="365"/>
  <c r="F495" i="365"/>
  <c r="E495" i="365"/>
  <c r="D495" i="365"/>
  <c r="I495" i="365" s="1"/>
  <c r="C495" i="365"/>
  <c r="B495" i="365"/>
  <c r="A495" i="365"/>
  <c r="L494" i="365"/>
  <c r="H494" i="365"/>
  <c r="G494" i="365"/>
  <c r="J494" i="365" s="1"/>
  <c r="F494" i="365"/>
  <c r="E494" i="365"/>
  <c r="D494" i="365"/>
  <c r="I494" i="365" s="1"/>
  <c r="C494" i="365"/>
  <c r="B494" i="365"/>
  <c r="A494" i="365"/>
  <c r="L493" i="365"/>
  <c r="K493" i="365"/>
  <c r="H493" i="365"/>
  <c r="G493" i="365"/>
  <c r="F493" i="365"/>
  <c r="E493" i="365"/>
  <c r="D493" i="365"/>
  <c r="I493" i="365" s="1"/>
  <c r="C493" i="365"/>
  <c r="B493" i="365"/>
  <c r="A493" i="365"/>
  <c r="L492" i="365"/>
  <c r="H492" i="365"/>
  <c r="G492" i="365"/>
  <c r="J492" i="365" s="1"/>
  <c r="F492" i="365"/>
  <c r="E492" i="365"/>
  <c r="D492" i="365"/>
  <c r="I492" i="365" s="1"/>
  <c r="C492" i="365"/>
  <c r="B492" i="365"/>
  <c r="A492" i="365"/>
  <c r="L491" i="365"/>
  <c r="H491" i="365"/>
  <c r="G491" i="365"/>
  <c r="F491" i="365"/>
  <c r="E491" i="365"/>
  <c r="D491" i="365"/>
  <c r="I491" i="365" s="1"/>
  <c r="C491" i="365"/>
  <c r="B491" i="365"/>
  <c r="A491" i="365"/>
  <c r="L490" i="365"/>
  <c r="H490" i="365"/>
  <c r="G490" i="365"/>
  <c r="F490" i="365"/>
  <c r="E490" i="365"/>
  <c r="D490" i="365"/>
  <c r="I490" i="365" s="1"/>
  <c r="C490" i="365"/>
  <c r="B490" i="365"/>
  <c r="A490" i="365"/>
  <c r="L489" i="365"/>
  <c r="H489" i="365"/>
  <c r="K489" i="365" s="1"/>
  <c r="G489" i="365"/>
  <c r="F489" i="365"/>
  <c r="E489" i="365"/>
  <c r="D489" i="365"/>
  <c r="I489" i="365" s="1"/>
  <c r="C489" i="365"/>
  <c r="B489" i="365"/>
  <c r="A489" i="365"/>
  <c r="L488" i="365"/>
  <c r="H488" i="365"/>
  <c r="K488" i="365" s="1"/>
  <c r="G488" i="365"/>
  <c r="J488" i="365" s="1"/>
  <c r="F488" i="365"/>
  <c r="E488" i="365"/>
  <c r="D488" i="365"/>
  <c r="I488" i="365" s="1"/>
  <c r="C488" i="365"/>
  <c r="B488" i="365"/>
  <c r="A488" i="365"/>
  <c r="L487" i="365"/>
  <c r="K487" i="365"/>
  <c r="H487" i="365"/>
  <c r="G487" i="365"/>
  <c r="F487" i="365"/>
  <c r="E487" i="365"/>
  <c r="D487" i="365"/>
  <c r="I487" i="365" s="1"/>
  <c r="C487" i="365"/>
  <c r="B487" i="365"/>
  <c r="A487" i="365"/>
  <c r="L486" i="365"/>
  <c r="H486" i="365"/>
  <c r="G486" i="365"/>
  <c r="J486" i="365" s="1"/>
  <c r="F486" i="365"/>
  <c r="E486" i="365"/>
  <c r="D486" i="365"/>
  <c r="I486" i="365" s="1"/>
  <c r="C486" i="365"/>
  <c r="B486" i="365"/>
  <c r="A486" i="365"/>
  <c r="L485" i="365"/>
  <c r="H485" i="365"/>
  <c r="K485" i="365" s="1"/>
  <c r="G485" i="365"/>
  <c r="F485" i="365"/>
  <c r="E485" i="365"/>
  <c r="D485" i="365"/>
  <c r="I485" i="365" s="1"/>
  <c r="C485" i="365"/>
  <c r="B485" i="365"/>
  <c r="A485" i="365"/>
  <c r="L484" i="365"/>
  <c r="H484" i="365"/>
  <c r="G484" i="365"/>
  <c r="J484" i="365" s="1"/>
  <c r="F484" i="365"/>
  <c r="E484" i="365"/>
  <c r="D484" i="365"/>
  <c r="I484" i="365" s="1"/>
  <c r="C484" i="365"/>
  <c r="B484" i="365"/>
  <c r="A484" i="365"/>
  <c r="L483" i="365"/>
  <c r="H483" i="365"/>
  <c r="G483" i="365"/>
  <c r="F483" i="365"/>
  <c r="E483" i="365"/>
  <c r="D483" i="365"/>
  <c r="I483" i="365" s="1"/>
  <c r="C483" i="365"/>
  <c r="B483" i="365"/>
  <c r="A483" i="365"/>
  <c r="L482" i="365"/>
  <c r="H482" i="365"/>
  <c r="G482" i="365"/>
  <c r="F482" i="365"/>
  <c r="E482" i="365"/>
  <c r="D482" i="365"/>
  <c r="I482" i="365" s="1"/>
  <c r="C482" i="365"/>
  <c r="B482" i="365"/>
  <c r="A482" i="365"/>
  <c r="L481" i="365"/>
  <c r="H481" i="365"/>
  <c r="K481" i="365" s="1"/>
  <c r="G481" i="365"/>
  <c r="F481" i="365"/>
  <c r="E481" i="365"/>
  <c r="D481" i="365"/>
  <c r="I481" i="365" s="1"/>
  <c r="C481" i="365"/>
  <c r="B481" i="365"/>
  <c r="A481" i="365"/>
  <c r="L480" i="365"/>
  <c r="H480" i="365"/>
  <c r="G480" i="365"/>
  <c r="F480" i="365"/>
  <c r="E480" i="365"/>
  <c r="D480" i="365"/>
  <c r="I480" i="365" s="1"/>
  <c r="C480" i="365"/>
  <c r="B480" i="365"/>
  <c r="A480" i="365"/>
  <c r="L479" i="365"/>
  <c r="K479" i="365"/>
  <c r="H479" i="365"/>
  <c r="G479" i="365"/>
  <c r="F479" i="365"/>
  <c r="E479" i="365"/>
  <c r="D479" i="365"/>
  <c r="I479" i="365" s="1"/>
  <c r="C479" i="365"/>
  <c r="B479" i="365"/>
  <c r="A479" i="365"/>
  <c r="L478" i="365"/>
  <c r="H478" i="365"/>
  <c r="G478" i="365"/>
  <c r="J478" i="365" s="1"/>
  <c r="F478" i="365"/>
  <c r="E478" i="365"/>
  <c r="D478" i="365"/>
  <c r="I478" i="365" s="1"/>
  <c r="C478" i="365"/>
  <c r="B478" i="365"/>
  <c r="A478" i="365"/>
  <c r="L477" i="365"/>
  <c r="K477" i="365"/>
  <c r="H477" i="365"/>
  <c r="G477" i="365"/>
  <c r="F477" i="365"/>
  <c r="E477" i="365"/>
  <c r="D477" i="365"/>
  <c r="I477" i="365" s="1"/>
  <c r="C477" i="365"/>
  <c r="B477" i="365"/>
  <c r="A477" i="365"/>
  <c r="L476" i="365"/>
  <c r="H476" i="365"/>
  <c r="G476" i="365"/>
  <c r="J476" i="365" s="1"/>
  <c r="F476" i="365"/>
  <c r="E476" i="365"/>
  <c r="D476" i="365"/>
  <c r="I476" i="365" s="1"/>
  <c r="C476" i="365"/>
  <c r="B476" i="365"/>
  <c r="A476" i="365"/>
  <c r="L475" i="365"/>
  <c r="H475" i="365"/>
  <c r="G475" i="365"/>
  <c r="F475" i="365"/>
  <c r="E475" i="365"/>
  <c r="D475" i="365"/>
  <c r="I475" i="365" s="1"/>
  <c r="C475" i="365"/>
  <c r="B475" i="365"/>
  <c r="A475" i="365"/>
  <c r="L474" i="365"/>
  <c r="H474" i="365"/>
  <c r="G474" i="365"/>
  <c r="F474" i="365"/>
  <c r="E474" i="365"/>
  <c r="D474" i="365"/>
  <c r="I474" i="365" s="1"/>
  <c r="C474" i="365"/>
  <c r="B474" i="365"/>
  <c r="A474" i="365"/>
  <c r="L473" i="365"/>
  <c r="H473" i="365"/>
  <c r="K473" i="365" s="1"/>
  <c r="G473" i="365"/>
  <c r="F473" i="365"/>
  <c r="E473" i="365"/>
  <c r="D473" i="365"/>
  <c r="I473" i="365" s="1"/>
  <c r="C473" i="365"/>
  <c r="B473" i="365"/>
  <c r="A473" i="365"/>
  <c r="L472" i="365"/>
  <c r="H472" i="365"/>
  <c r="K472" i="365" s="1"/>
  <c r="G472" i="365"/>
  <c r="J472" i="365" s="1"/>
  <c r="F472" i="365"/>
  <c r="E472" i="365"/>
  <c r="D472" i="365"/>
  <c r="I472" i="365" s="1"/>
  <c r="C472" i="365"/>
  <c r="B472" i="365"/>
  <c r="A472" i="365"/>
  <c r="L471" i="365"/>
  <c r="K471" i="365"/>
  <c r="H471" i="365"/>
  <c r="G471" i="365"/>
  <c r="F471" i="365"/>
  <c r="E471" i="365"/>
  <c r="D471" i="365"/>
  <c r="I471" i="365" s="1"/>
  <c r="C471" i="365"/>
  <c r="B471" i="365"/>
  <c r="A471" i="365"/>
  <c r="L470" i="365"/>
  <c r="H470" i="365"/>
  <c r="G470" i="365"/>
  <c r="J470" i="365" s="1"/>
  <c r="F470" i="365"/>
  <c r="E470" i="365"/>
  <c r="D470" i="365"/>
  <c r="I470" i="365" s="1"/>
  <c r="C470" i="365"/>
  <c r="B470" i="365"/>
  <c r="A470" i="365"/>
  <c r="L469" i="365"/>
  <c r="H469" i="365"/>
  <c r="K469" i="365" s="1"/>
  <c r="G469" i="365"/>
  <c r="F469" i="365"/>
  <c r="E469" i="365"/>
  <c r="D469" i="365"/>
  <c r="I469" i="365" s="1"/>
  <c r="C469" i="365"/>
  <c r="B469" i="365"/>
  <c r="A469" i="365"/>
  <c r="L468" i="365"/>
  <c r="H468" i="365"/>
  <c r="K468" i="365" s="1"/>
  <c r="G468" i="365"/>
  <c r="J468" i="365" s="1"/>
  <c r="F468" i="365"/>
  <c r="E468" i="365"/>
  <c r="D468" i="365"/>
  <c r="I468" i="365" s="1"/>
  <c r="C468" i="365"/>
  <c r="B468" i="365"/>
  <c r="A468" i="365"/>
  <c r="L467" i="365"/>
  <c r="H467" i="365"/>
  <c r="K467" i="365" s="1"/>
  <c r="G467" i="365"/>
  <c r="F467" i="365"/>
  <c r="E467" i="365"/>
  <c r="D467" i="365"/>
  <c r="I467" i="365" s="1"/>
  <c r="C467" i="365"/>
  <c r="B467" i="365"/>
  <c r="A467" i="365"/>
  <c r="L466" i="365"/>
  <c r="H466" i="365"/>
  <c r="K466" i="365" s="1"/>
  <c r="G466" i="365"/>
  <c r="J466" i="365" s="1"/>
  <c r="F466" i="365"/>
  <c r="E466" i="365"/>
  <c r="D466" i="365"/>
  <c r="I466" i="365" s="1"/>
  <c r="C466" i="365"/>
  <c r="B466" i="365"/>
  <c r="A466" i="365"/>
  <c r="L465" i="365"/>
  <c r="K465" i="365"/>
  <c r="H465" i="365"/>
  <c r="G465" i="365"/>
  <c r="F465" i="365"/>
  <c r="E465" i="365"/>
  <c r="D465" i="365"/>
  <c r="I465" i="365" s="1"/>
  <c r="C465" i="365"/>
  <c r="B465" i="365"/>
  <c r="A465" i="365"/>
  <c r="L464" i="365"/>
  <c r="H464" i="365"/>
  <c r="K464" i="365" s="1"/>
  <c r="G464" i="365"/>
  <c r="J464" i="365" s="1"/>
  <c r="F464" i="365"/>
  <c r="E464" i="365"/>
  <c r="D464" i="365"/>
  <c r="I464" i="365" s="1"/>
  <c r="C464" i="365"/>
  <c r="B464" i="365"/>
  <c r="A464" i="365"/>
  <c r="L463" i="365"/>
  <c r="K463" i="365"/>
  <c r="H463" i="365"/>
  <c r="G463" i="365"/>
  <c r="F463" i="365"/>
  <c r="E463" i="365"/>
  <c r="D463" i="365"/>
  <c r="I463" i="365" s="1"/>
  <c r="C463" i="365"/>
  <c r="B463" i="365"/>
  <c r="A463" i="365"/>
  <c r="L462" i="365"/>
  <c r="H462" i="365"/>
  <c r="K462" i="365" s="1"/>
  <c r="G462" i="365"/>
  <c r="J462" i="365" s="1"/>
  <c r="F462" i="365"/>
  <c r="E462" i="365"/>
  <c r="D462" i="365"/>
  <c r="I462" i="365" s="1"/>
  <c r="C462" i="365"/>
  <c r="B462" i="365"/>
  <c r="A462" i="365"/>
  <c r="L461" i="365"/>
  <c r="H461" i="365"/>
  <c r="K461" i="365" s="1"/>
  <c r="G461" i="365"/>
  <c r="F461" i="365"/>
  <c r="E461" i="365"/>
  <c r="D461" i="365"/>
  <c r="I461" i="365" s="1"/>
  <c r="C461" i="365"/>
  <c r="B461" i="365"/>
  <c r="A461" i="365"/>
  <c r="L460" i="365"/>
  <c r="H460" i="365"/>
  <c r="K460" i="365" s="1"/>
  <c r="G460" i="365"/>
  <c r="J460" i="365" s="1"/>
  <c r="F460" i="365"/>
  <c r="E460" i="365"/>
  <c r="D460" i="365"/>
  <c r="I460" i="365" s="1"/>
  <c r="C460" i="365"/>
  <c r="B460" i="365"/>
  <c r="A460" i="365"/>
  <c r="L459" i="365"/>
  <c r="H459" i="365"/>
  <c r="K459" i="365" s="1"/>
  <c r="G459" i="365"/>
  <c r="F459" i="365"/>
  <c r="E459" i="365"/>
  <c r="D459" i="365"/>
  <c r="I459" i="365" s="1"/>
  <c r="C459" i="365"/>
  <c r="B459" i="365"/>
  <c r="A459" i="365"/>
  <c r="L458" i="365"/>
  <c r="H458" i="365"/>
  <c r="K458" i="365" s="1"/>
  <c r="G458" i="365"/>
  <c r="J458" i="365" s="1"/>
  <c r="F458" i="365"/>
  <c r="E458" i="365"/>
  <c r="D458" i="365"/>
  <c r="I458" i="365" s="1"/>
  <c r="C458" i="365"/>
  <c r="B458" i="365"/>
  <c r="A458" i="365"/>
  <c r="L457" i="365"/>
  <c r="K457" i="365"/>
  <c r="H457" i="365"/>
  <c r="G457" i="365"/>
  <c r="F457" i="365"/>
  <c r="E457" i="365"/>
  <c r="D457" i="365"/>
  <c r="I457" i="365" s="1"/>
  <c r="C457" i="365"/>
  <c r="B457" i="365"/>
  <c r="A457" i="365"/>
  <c r="L456" i="365"/>
  <c r="H456" i="365"/>
  <c r="K456" i="365" s="1"/>
  <c r="G456" i="365"/>
  <c r="J456" i="365" s="1"/>
  <c r="F456" i="365"/>
  <c r="E456" i="365"/>
  <c r="D456" i="365"/>
  <c r="I456" i="365" s="1"/>
  <c r="C456" i="365"/>
  <c r="B456" i="365"/>
  <c r="A456" i="365"/>
  <c r="L455" i="365"/>
  <c r="K455" i="365"/>
  <c r="H455" i="365"/>
  <c r="G455" i="365"/>
  <c r="F455" i="365"/>
  <c r="E455" i="365"/>
  <c r="D455" i="365"/>
  <c r="I455" i="365" s="1"/>
  <c r="C455" i="365"/>
  <c r="B455" i="365"/>
  <c r="A455" i="365"/>
  <c r="L454" i="365"/>
  <c r="H454" i="365"/>
  <c r="K454" i="365" s="1"/>
  <c r="G454" i="365"/>
  <c r="J454" i="365" s="1"/>
  <c r="F454" i="365"/>
  <c r="E454" i="365"/>
  <c r="D454" i="365"/>
  <c r="I454" i="365" s="1"/>
  <c r="C454" i="365"/>
  <c r="B454" i="365"/>
  <c r="A454" i="365"/>
  <c r="L453" i="365"/>
  <c r="H453" i="365"/>
  <c r="K453" i="365" s="1"/>
  <c r="G453" i="365"/>
  <c r="F453" i="365"/>
  <c r="E453" i="365"/>
  <c r="D453" i="365"/>
  <c r="I453" i="365" s="1"/>
  <c r="C453" i="365"/>
  <c r="B453" i="365"/>
  <c r="A453" i="365"/>
  <c r="L452" i="365"/>
  <c r="H452" i="365"/>
  <c r="K452" i="365" s="1"/>
  <c r="G452" i="365"/>
  <c r="J452" i="365" s="1"/>
  <c r="F452" i="365"/>
  <c r="E452" i="365"/>
  <c r="D452" i="365"/>
  <c r="I452" i="365" s="1"/>
  <c r="C452" i="365"/>
  <c r="B452" i="365"/>
  <c r="A452" i="365"/>
  <c r="L451" i="365"/>
  <c r="H451" i="365"/>
  <c r="K451" i="365" s="1"/>
  <c r="G451" i="365"/>
  <c r="F451" i="365"/>
  <c r="E451" i="365"/>
  <c r="D451" i="365"/>
  <c r="I451" i="365" s="1"/>
  <c r="C451" i="365"/>
  <c r="B451" i="365"/>
  <c r="A451" i="365"/>
  <c r="L450" i="365"/>
  <c r="H450" i="365"/>
  <c r="K450" i="365" s="1"/>
  <c r="G450" i="365"/>
  <c r="J450" i="365" s="1"/>
  <c r="F450" i="365"/>
  <c r="E450" i="365"/>
  <c r="D450" i="365"/>
  <c r="I450" i="365" s="1"/>
  <c r="C450" i="365"/>
  <c r="B450" i="365"/>
  <c r="A450" i="365"/>
  <c r="L449" i="365"/>
  <c r="K449" i="365"/>
  <c r="H449" i="365"/>
  <c r="G449" i="365"/>
  <c r="F449" i="365"/>
  <c r="E449" i="365"/>
  <c r="D449" i="365"/>
  <c r="I449" i="365" s="1"/>
  <c r="C449" i="365"/>
  <c r="B449" i="365"/>
  <c r="A449" i="365"/>
  <c r="L448" i="365"/>
  <c r="H448" i="365"/>
  <c r="K448" i="365" s="1"/>
  <c r="G448" i="365"/>
  <c r="J448" i="365" s="1"/>
  <c r="F448" i="365"/>
  <c r="E448" i="365"/>
  <c r="D448" i="365"/>
  <c r="I448" i="365" s="1"/>
  <c r="C448" i="365"/>
  <c r="B448" i="365"/>
  <c r="A448" i="365"/>
  <c r="L447" i="365"/>
  <c r="K447" i="365"/>
  <c r="H447" i="365"/>
  <c r="G447" i="365"/>
  <c r="F447" i="365"/>
  <c r="E447" i="365"/>
  <c r="D447" i="365"/>
  <c r="I447" i="365" s="1"/>
  <c r="C447" i="365"/>
  <c r="B447" i="365"/>
  <c r="A447" i="365"/>
  <c r="L446" i="365"/>
  <c r="H446" i="365"/>
  <c r="K446" i="365" s="1"/>
  <c r="G446" i="365"/>
  <c r="J446" i="365" s="1"/>
  <c r="F446" i="365"/>
  <c r="E446" i="365"/>
  <c r="D446" i="365"/>
  <c r="I446" i="365" s="1"/>
  <c r="C446" i="365"/>
  <c r="B446" i="365"/>
  <c r="A446" i="365"/>
  <c r="L445" i="365"/>
  <c r="H445" i="365"/>
  <c r="K445" i="365" s="1"/>
  <c r="G445" i="365"/>
  <c r="F445" i="365"/>
  <c r="E445" i="365"/>
  <c r="D445" i="365"/>
  <c r="I445" i="365" s="1"/>
  <c r="C445" i="365"/>
  <c r="B445" i="365"/>
  <c r="A445" i="365"/>
  <c r="L444" i="365"/>
  <c r="H444" i="365"/>
  <c r="K444" i="365" s="1"/>
  <c r="G444" i="365"/>
  <c r="J444" i="365" s="1"/>
  <c r="F444" i="365"/>
  <c r="E444" i="365"/>
  <c r="D444" i="365"/>
  <c r="I444" i="365" s="1"/>
  <c r="C444" i="365"/>
  <c r="B444" i="365"/>
  <c r="A444" i="365"/>
  <c r="L443" i="365"/>
  <c r="H443" i="365"/>
  <c r="K443" i="365" s="1"/>
  <c r="G443" i="365"/>
  <c r="F443" i="365"/>
  <c r="E443" i="365"/>
  <c r="D443" i="365"/>
  <c r="I443" i="365" s="1"/>
  <c r="C443" i="365"/>
  <c r="B443" i="365"/>
  <c r="A443" i="365"/>
  <c r="L442" i="365"/>
  <c r="H442" i="365"/>
  <c r="K442" i="365" s="1"/>
  <c r="G442" i="365"/>
  <c r="J442" i="365" s="1"/>
  <c r="F442" i="365"/>
  <c r="E442" i="365"/>
  <c r="D442" i="365"/>
  <c r="I442" i="365" s="1"/>
  <c r="C442" i="365"/>
  <c r="B442" i="365"/>
  <c r="A442" i="365"/>
  <c r="L441" i="365"/>
  <c r="H441" i="365"/>
  <c r="K441" i="365" s="1"/>
  <c r="G441" i="365"/>
  <c r="F441" i="365"/>
  <c r="E441" i="365"/>
  <c r="D441" i="365"/>
  <c r="I441" i="365" s="1"/>
  <c r="C441" i="365"/>
  <c r="B441" i="365"/>
  <c r="A441" i="365"/>
  <c r="L440" i="365"/>
  <c r="H440" i="365"/>
  <c r="K440" i="365" s="1"/>
  <c r="G440" i="365"/>
  <c r="J440" i="365" s="1"/>
  <c r="F440" i="365"/>
  <c r="E440" i="365"/>
  <c r="D440" i="365"/>
  <c r="I440" i="365" s="1"/>
  <c r="C440" i="365"/>
  <c r="B440" i="365"/>
  <c r="A440" i="365"/>
  <c r="L439" i="365"/>
  <c r="K439" i="365"/>
  <c r="H439" i="365"/>
  <c r="G439" i="365"/>
  <c r="F439" i="365"/>
  <c r="E439" i="365"/>
  <c r="D439" i="365"/>
  <c r="I439" i="365" s="1"/>
  <c r="C439" i="365"/>
  <c r="B439" i="365"/>
  <c r="A439" i="365"/>
  <c r="L438" i="365"/>
  <c r="H438" i="365"/>
  <c r="K438" i="365" s="1"/>
  <c r="G438" i="365"/>
  <c r="J438" i="365" s="1"/>
  <c r="F438" i="365"/>
  <c r="E438" i="365"/>
  <c r="D438" i="365"/>
  <c r="I438" i="365" s="1"/>
  <c r="C438" i="365"/>
  <c r="B438" i="365"/>
  <c r="A438" i="365"/>
  <c r="L437" i="365"/>
  <c r="H437" i="365"/>
  <c r="K437" i="365" s="1"/>
  <c r="G437" i="365"/>
  <c r="F437" i="365"/>
  <c r="E437" i="365"/>
  <c r="D437" i="365"/>
  <c r="I437" i="365" s="1"/>
  <c r="C437" i="365"/>
  <c r="B437" i="365"/>
  <c r="A437" i="365"/>
  <c r="L436" i="365"/>
  <c r="H436" i="365"/>
  <c r="K436" i="365" s="1"/>
  <c r="G436" i="365"/>
  <c r="J436" i="365" s="1"/>
  <c r="F436" i="365"/>
  <c r="E436" i="365"/>
  <c r="D436" i="365"/>
  <c r="I436" i="365" s="1"/>
  <c r="C436" i="365"/>
  <c r="B436" i="365"/>
  <c r="A436" i="365"/>
  <c r="L435" i="365"/>
  <c r="H435" i="365"/>
  <c r="K435" i="365" s="1"/>
  <c r="G435" i="365"/>
  <c r="F435" i="365"/>
  <c r="E435" i="365"/>
  <c r="D435" i="365"/>
  <c r="I435" i="365" s="1"/>
  <c r="C435" i="365"/>
  <c r="B435" i="365"/>
  <c r="A435" i="365"/>
  <c r="L434" i="365"/>
  <c r="H434" i="365"/>
  <c r="K434" i="365" s="1"/>
  <c r="G434" i="365"/>
  <c r="J434" i="365" s="1"/>
  <c r="F434" i="365"/>
  <c r="E434" i="365"/>
  <c r="D434" i="365"/>
  <c r="I434" i="365" s="1"/>
  <c r="C434" i="365"/>
  <c r="B434" i="365"/>
  <c r="A434" i="365"/>
  <c r="L433" i="365"/>
  <c r="H433" i="365"/>
  <c r="K433" i="365" s="1"/>
  <c r="G433" i="365"/>
  <c r="F433" i="365"/>
  <c r="E433" i="365"/>
  <c r="D433" i="365"/>
  <c r="I433" i="365" s="1"/>
  <c r="C433" i="365"/>
  <c r="B433" i="365"/>
  <c r="A433" i="365"/>
  <c r="L432" i="365"/>
  <c r="H432" i="365"/>
  <c r="K432" i="365" s="1"/>
  <c r="G432" i="365"/>
  <c r="J432" i="365" s="1"/>
  <c r="F432" i="365"/>
  <c r="E432" i="365"/>
  <c r="D432" i="365"/>
  <c r="I432" i="365" s="1"/>
  <c r="C432" i="365"/>
  <c r="B432" i="365"/>
  <c r="A432" i="365"/>
  <c r="L431" i="365"/>
  <c r="K431" i="365"/>
  <c r="H431" i="365"/>
  <c r="G431" i="365"/>
  <c r="F431" i="365"/>
  <c r="E431" i="365"/>
  <c r="D431" i="365"/>
  <c r="I431" i="365" s="1"/>
  <c r="C431" i="365"/>
  <c r="B431" i="365"/>
  <c r="A431" i="365"/>
  <c r="L430" i="365"/>
  <c r="H430" i="365"/>
  <c r="K430" i="365" s="1"/>
  <c r="G430" i="365"/>
  <c r="J430" i="365" s="1"/>
  <c r="F430" i="365"/>
  <c r="E430" i="365"/>
  <c r="D430" i="365"/>
  <c r="I430" i="365" s="1"/>
  <c r="C430" i="365"/>
  <c r="B430" i="365"/>
  <c r="A430" i="365"/>
  <c r="L429" i="365"/>
  <c r="H429" i="365"/>
  <c r="K429" i="365" s="1"/>
  <c r="G429" i="365"/>
  <c r="F429" i="365"/>
  <c r="E429" i="365"/>
  <c r="D429" i="365"/>
  <c r="I429" i="365" s="1"/>
  <c r="C429" i="365"/>
  <c r="B429" i="365"/>
  <c r="A429" i="365"/>
  <c r="L428" i="365"/>
  <c r="H428" i="365"/>
  <c r="K428" i="365" s="1"/>
  <c r="G428" i="365"/>
  <c r="J428" i="365" s="1"/>
  <c r="F428" i="365"/>
  <c r="E428" i="365"/>
  <c r="D428" i="365"/>
  <c r="I428" i="365" s="1"/>
  <c r="C428" i="365"/>
  <c r="B428" i="365"/>
  <c r="A428" i="365"/>
  <c r="L427" i="365"/>
  <c r="H427" i="365"/>
  <c r="K427" i="365" s="1"/>
  <c r="G427" i="365"/>
  <c r="F427" i="365"/>
  <c r="E427" i="365"/>
  <c r="D427" i="365"/>
  <c r="I427" i="365" s="1"/>
  <c r="C427" i="365"/>
  <c r="B427" i="365"/>
  <c r="A427" i="365"/>
  <c r="L426" i="365"/>
  <c r="H426" i="365"/>
  <c r="K426" i="365" s="1"/>
  <c r="G426" i="365"/>
  <c r="J426" i="365" s="1"/>
  <c r="F426" i="365"/>
  <c r="E426" i="365"/>
  <c r="D426" i="365"/>
  <c r="I426" i="365" s="1"/>
  <c r="C426" i="365"/>
  <c r="B426" i="365"/>
  <c r="A426" i="365"/>
  <c r="L425" i="365"/>
  <c r="H425" i="365"/>
  <c r="K425" i="365" s="1"/>
  <c r="G425" i="365"/>
  <c r="F425" i="365"/>
  <c r="E425" i="365"/>
  <c r="D425" i="365"/>
  <c r="I425" i="365" s="1"/>
  <c r="C425" i="365"/>
  <c r="B425" i="365"/>
  <c r="A425" i="365"/>
  <c r="L424" i="365"/>
  <c r="H424" i="365"/>
  <c r="K424" i="365" s="1"/>
  <c r="G424" i="365"/>
  <c r="J424" i="365" s="1"/>
  <c r="F424" i="365"/>
  <c r="E424" i="365"/>
  <c r="D424" i="365"/>
  <c r="I424" i="365" s="1"/>
  <c r="C424" i="365"/>
  <c r="B424" i="365"/>
  <c r="A424" i="365"/>
  <c r="L423" i="365"/>
  <c r="K423" i="365"/>
  <c r="H423" i="365"/>
  <c r="G423" i="365"/>
  <c r="F423" i="365"/>
  <c r="E423" i="365"/>
  <c r="D423" i="365"/>
  <c r="I423" i="365" s="1"/>
  <c r="C423" i="365"/>
  <c r="B423" i="365"/>
  <c r="A423" i="365"/>
  <c r="L422" i="365"/>
  <c r="H422" i="365"/>
  <c r="K422" i="365" s="1"/>
  <c r="G422" i="365"/>
  <c r="J422" i="365" s="1"/>
  <c r="F422" i="365"/>
  <c r="E422" i="365"/>
  <c r="D422" i="365"/>
  <c r="I422" i="365" s="1"/>
  <c r="C422" i="365"/>
  <c r="B422" i="365"/>
  <c r="A422" i="365"/>
  <c r="L421" i="365"/>
  <c r="H421" i="365"/>
  <c r="K421" i="365" s="1"/>
  <c r="G421" i="365"/>
  <c r="F421" i="365"/>
  <c r="E421" i="365"/>
  <c r="D421" i="365"/>
  <c r="I421" i="365" s="1"/>
  <c r="C421" i="365"/>
  <c r="B421" i="365"/>
  <c r="A421" i="365"/>
  <c r="L420" i="365"/>
  <c r="H420" i="365"/>
  <c r="K420" i="365" s="1"/>
  <c r="G420" i="365"/>
  <c r="J420" i="365" s="1"/>
  <c r="F420" i="365"/>
  <c r="E420" i="365"/>
  <c r="D420" i="365"/>
  <c r="I420" i="365" s="1"/>
  <c r="C420" i="365"/>
  <c r="B420" i="365"/>
  <c r="A420" i="365"/>
  <c r="L419" i="365"/>
  <c r="H419" i="365"/>
  <c r="K419" i="365" s="1"/>
  <c r="G419" i="365"/>
  <c r="F419" i="365"/>
  <c r="E419" i="365"/>
  <c r="D419" i="365"/>
  <c r="I419" i="365" s="1"/>
  <c r="C419" i="365"/>
  <c r="B419" i="365"/>
  <c r="A419" i="365"/>
  <c r="L418" i="365"/>
  <c r="H418" i="365"/>
  <c r="K418" i="365" s="1"/>
  <c r="G418" i="365"/>
  <c r="J418" i="365" s="1"/>
  <c r="F418" i="365"/>
  <c r="E418" i="365"/>
  <c r="D418" i="365"/>
  <c r="I418" i="365" s="1"/>
  <c r="C418" i="365"/>
  <c r="B418" i="365"/>
  <c r="A418" i="365"/>
  <c r="L417" i="365"/>
  <c r="H417" i="365"/>
  <c r="K417" i="365" s="1"/>
  <c r="G417" i="365"/>
  <c r="F417" i="365"/>
  <c r="E417" i="365"/>
  <c r="D417" i="365"/>
  <c r="I417" i="365" s="1"/>
  <c r="C417" i="365"/>
  <c r="B417" i="365"/>
  <c r="A417" i="365"/>
  <c r="L416" i="365"/>
  <c r="H416" i="365"/>
  <c r="K416" i="365" s="1"/>
  <c r="G416" i="365"/>
  <c r="J416" i="365" s="1"/>
  <c r="F416" i="365"/>
  <c r="E416" i="365"/>
  <c r="D416" i="365"/>
  <c r="I416" i="365" s="1"/>
  <c r="C416" i="365"/>
  <c r="B416" i="365"/>
  <c r="A416" i="365"/>
  <c r="L415" i="365"/>
  <c r="K415" i="365"/>
  <c r="H415" i="365"/>
  <c r="G415" i="365"/>
  <c r="F415" i="365"/>
  <c r="E415" i="365"/>
  <c r="D415" i="365"/>
  <c r="I415" i="365" s="1"/>
  <c r="C415" i="365"/>
  <c r="B415" i="365"/>
  <c r="A415" i="365"/>
  <c r="L414" i="365"/>
  <c r="H414" i="365"/>
  <c r="K414" i="365" s="1"/>
  <c r="G414" i="365"/>
  <c r="J414" i="365" s="1"/>
  <c r="F414" i="365"/>
  <c r="E414" i="365"/>
  <c r="D414" i="365"/>
  <c r="I414" i="365" s="1"/>
  <c r="C414" i="365"/>
  <c r="B414" i="365"/>
  <c r="A414" i="365"/>
  <c r="L413" i="365"/>
  <c r="K413" i="365"/>
  <c r="I413" i="365"/>
  <c r="H413" i="365"/>
  <c r="G413" i="365"/>
  <c r="J413" i="365" s="1"/>
  <c r="F413" i="365"/>
  <c r="E413" i="365"/>
  <c r="D413" i="365"/>
  <c r="C413" i="365"/>
  <c r="B413" i="365"/>
  <c r="A413" i="365"/>
  <c r="L412" i="365"/>
  <c r="H412" i="365"/>
  <c r="K412" i="365" s="1"/>
  <c r="G412" i="365"/>
  <c r="F412" i="365"/>
  <c r="E412" i="365"/>
  <c r="D412" i="365"/>
  <c r="I412" i="365" s="1"/>
  <c r="C412" i="365"/>
  <c r="B412" i="365"/>
  <c r="A412" i="365"/>
  <c r="L411" i="365"/>
  <c r="H411" i="365"/>
  <c r="G411" i="365"/>
  <c r="F411" i="365"/>
  <c r="E411" i="365"/>
  <c r="D411" i="365"/>
  <c r="I411" i="365" s="1"/>
  <c r="C411" i="365"/>
  <c r="B411" i="365"/>
  <c r="A411" i="365"/>
  <c r="L410" i="365"/>
  <c r="K410" i="365"/>
  <c r="H410" i="365"/>
  <c r="G410" i="365"/>
  <c r="J410" i="365" s="1"/>
  <c r="F410" i="365"/>
  <c r="E410" i="365"/>
  <c r="D410" i="365"/>
  <c r="I410" i="365" s="1"/>
  <c r="C410" i="365"/>
  <c r="B410" i="365"/>
  <c r="A410" i="365"/>
  <c r="L409" i="365"/>
  <c r="K409" i="365"/>
  <c r="I409" i="365"/>
  <c r="H409" i="365"/>
  <c r="G409" i="365"/>
  <c r="J409" i="365" s="1"/>
  <c r="F409" i="365"/>
  <c r="E409" i="365"/>
  <c r="D409" i="365"/>
  <c r="C409" i="365"/>
  <c r="B409" i="365"/>
  <c r="A409" i="365"/>
  <c r="L408" i="365"/>
  <c r="H408" i="365"/>
  <c r="G408" i="365"/>
  <c r="F408" i="365"/>
  <c r="E408" i="365"/>
  <c r="D408" i="365"/>
  <c r="I408" i="365" s="1"/>
  <c r="C408" i="365"/>
  <c r="B408" i="365"/>
  <c r="A408" i="365"/>
  <c r="L407" i="365"/>
  <c r="H407" i="365"/>
  <c r="G407" i="365"/>
  <c r="F407" i="365"/>
  <c r="E407" i="365"/>
  <c r="D407" i="365"/>
  <c r="I407" i="365" s="1"/>
  <c r="C407" i="365"/>
  <c r="B407" i="365"/>
  <c r="A407" i="365"/>
  <c r="L406" i="365"/>
  <c r="K406" i="365"/>
  <c r="H406" i="365"/>
  <c r="G406" i="365"/>
  <c r="J406" i="365" s="1"/>
  <c r="F406" i="365"/>
  <c r="E406" i="365"/>
  <c r="D406" i="365"/>
  <c r="I406" i="365" s="1"/>
  <c r="C406" i="365"/>
  <c r="B406" i="365"/>
  <c r="A406" i="365"/>
  <c r="L405" i="365"/>
  <c r="K405" i="365"/>
  <c r="I405" i="365"/>
  <c r="H405" i="365"/>
  <c r="G405" i="365"/>
  <c r="J405" i="365" s="1"/>
  <c r="F405" i="365"/>
  <c r="E405" i="365"/>
  <c r="D405" i="365"/>
  <c r="C405" i="365"/>
  <c r="B405" i="365"/>
  <c r="A405" i="365"/>
  <c r="L404" i="365"/>
  <c r="H404" i="365"/>
  <c r="K404" i="365" s="1"/>
  <c r="G404" i="365"/>
  <c r="F404" i="365"/>
  <c r="E404" i="365"/>
  <c r="D404" i="365"/>
  <c r="I404" i="365" s="1"/>
  <c r="C404" i="365"/>
  <c r="B404" i="365"/>
  <c r="A404" i="365"/>
  <c r="L403" i="365"/>
  <c r="H403" i="365"/>
  <c r="G403" i="365"/>
  <c r="F403" i="365"/>
  <c r="E403" i="365"/>
  <c r="D403" i="365"/>
  <c r="I403" i="365" s="1"/>
  <c r="C403" i="365"/>
  <c r="B403" i="365"/>
  <c r="A403" i="365"/>
  <c r="L402" i="365"/>
  <c r="K402" i="365"/>
  <c r="H402" i="365"/>
  <c r="G402" i="365"/>
  <c r="J402" i="365" s="1"/>
  <c r="F402" i="365"/>
  <c r="E402" i="365"/>
  <c r="D402" i="365"/>
  <c r="I402" i="365" s="1"/>
  <c r="C402" i="365"/>
  <c r="B402" i="365"/>
  <c r="A402" i="365"/>
  <c r="L401" i="365"/>
  <c r="K401" i="365"/>
  <c r="I401" i="365"/>
  <c r="H401" i="365"/>
  <c r="G401" i="365"/>
  <c r="J401" i="365" s="1"/>
  <c r="F401" i="365"/>
  <c r="E401" i="365"/>
  <c r="D401" i="365"/>
  <c r="C401" i="365"/>
  <c r="B401" i="365"/>
  <c r="A401" i="365"/>
  <c r="L400" i="365"/>
  <c r="H400" i="365"/>
  <c r="G400" i="365"/>
  <c r="F400" i="365"/>
  <c r="E400" i="365"/>
  <c r="D400" i="365"/>
  <c r="I400" i="365" s="1"/>
  <c r="C400" i="365"/>
  <c r="B400" i="365"/>
  <c r="A400" i="365"/>
  <c r="L399" i="365"/>
  <c r="H399" i="365"/>
  <c r="G399" i="365"/>
  <c r="F399" i="365"/>
  <c r="E399" i="365"/>
  <c r="D399" i="365"/>
  <c r="I399" i="365" s="1"/>
  <c r="C399" i="365"/>
  <c r="B399" i="365"/>
  <c r="A399" i="365"/>
  <c r="L398" i="365"/>
  <c r="K398" i="365"/>
  <c r="H398" i="365"/>
  <c r="G398" i="365"/>
  <c r="J398" i="365" s="1"/>
  <c r="F398" i="365"/>
  <c r="E398" i="365"/>
  <c r="D398" i="365"/>
  <c r="I398" i="365" s="1"/>
  <c r="C398" i="365"/>
  <c r="B398" i="365"/>
  <c r="A398" i="365"/>
  <c r="L397" i="365"/>
  <c r="K397" i="365"/>
  <c r="I397" i="365"/>
  <c r="H397" i="365"/>
  <c r="G397" i="365"/>
  <c r="J397" i="365" s="1"/>
  <c r="F397" i="365"/>
  <c r="E397" i="365"/>
  <c r="D397" i="365"/>
  <c r="C397" i="365"/>
  <c r="B397" i="365"/>
  <c r="A397" i="365"/>
  <c r="L396" i="365"/>
  <c r="H396" i="365"/>
  <c r="K396" i="365" s="1"/>
  <c r="G396" i="365"/>
  <c r="F396" i="365"/>
  <c r="E396" i="365"/>
  <c r="D396" i="365"/>
  <c r="I396" i="365" s="1"/>
  <c r="C396" i="365"/>
  <c r="B396" i="365"/>
  <c r="A396" i="365"/>
  <c r="L395" i="365"/>
  <c r="H395" i="365"/>
  <c r="G395" i="365"/>
  <c r="F395" i="365"/>
  <c r="E395" i="365"/>
  <c r="D395" i="365"/>
  <c r="I395" i="365" s="1"/>
  <c r="C395" i="365"/>
  <c r="B395" i="365"/>
  <c r="A395" i="365"/>
  <c r="L394" i="365"/>
  <c r="K394" i="365"/>
  <c r="H394" i="365"/>
  <c r="G394" i="365"/>
  <c r="J394" i="365" s="1"/>
  <c r="F394" i="365"/>
  <c r="E394" i="365"/>
  <c r="D394" i="365"/>
  <c r="I394" i="365" s="1"/>
  <c r="C394" i="365"/>
  <c r="B394" i="365"/>
  <c r="A394" i="365"/>
  <c r="L393" i="365"/>
  <c r="K393" i="365"/>
  <c r="I393" i="365"/>
  <c r="H393" i="365"/>
  <c r="G393" i="365"/>
  <c r="J393" i="365" s="1"/>
  <c r="F393" i="365"/>
  <c r="E393" i="365"/>
  <c r="D393" i="365"/>
  <c r="C393" i="365"/>
  <c r="B393" i="365"/>
  <c r="A393" i="365"/>
  <c r="L392" i="365"/>
  <c r="H392" i="365"/>
  <c r="G392" i="365"/>
  <c r="F392" i="365"/>
  <c r="E392" i="365"/>
  <c r="D392" i="365"/>
  <c r="I392" i="365" s="1"/>
  <c r="C392" i="365"/>
  <c r="B392" i="365"/>
  <c r="A392" i="365"/>
  <c r="L391" i="365"/>
  <c r="H391" i="365"/>
  <c r="G391" i="365"/>
  <c r="F391" i="365"/>
  <c r="E391" i="365"/>
  <c r="D391" i="365"/>
  <c r="I391" i="365" s="1"/>
  <c r="C391" i="365"/>
  <c r="B391" i="365"/>
  <c r="A391" i="365"/>
  <c r="L390" i="365"/>
  <c r="K390" i="365"/>
  <c r="H390" i="365"/>
  <c r="G390" i="365"/>
  <c r="J390" i="365" s="1"/>
  <c r="F390" i="365"/>
  <c r="E390" i="365"/>
  <c r="D390" i="365"/>
  <c r="I390" i="365" s="1"/>
  <c r="C390" i="365"/>
  <c r="B390" i="365"/>
  <c r="A390" i="365"/>
  <c r="L389" i="365"/>
  <c r="K389" i="365"/>
  <c r="I389" i="365"/>
  <c r="H389" i="365"/>
  <c r="G389" i="365"/>
  <c r="J389" i="365" s="1"/>
  <c r="F389" i="365"/>
  <c r="E389" i="365"/>
  <c r="D389" i="365"/>
  <c r="C389" i="365"/>
  <c r="B389" i="365"/>
  <c r="A389" i="365"/>
  <c r="L388" i="365"/>
  <c r="H388" i="365"/>
  <c r="G388" i="365"/>
  <c r="F388" i="365"/>
  <c r="E388" i="365"/>
  <c r="D388" i="365"/>
  <c r="I388" i="365" s="1"/>
  <c r="C388" i="365"/>
  <c r="B388" i="365"/>
  <c r="A388" i="365"/>
  <c r="L387" i="365"/>
  <c r="H387" i="365"/>
  <c r="G387" i="365"/>
  <c r="F387" i="365"/>
  <c r="E387" i="365"/>
  <c r="D387" i="365"/>
  <c r="I387" i="365" s="1"/>
  <c r="C387" i="365"/>
  <c r="B387" i="365"/>
  <c r="A387" i="365"/>
  <c r="L386" i="365"/>
  <c r="K386" i="365"/>
  <c r="H386" i="365"/>
  <c r="G386" i="365"/>
  <c r="J386" i="365" s="1"/>
  <c r="F386" i="365"/>
  <c r="E386" i="365"/>
  <c r="D386" i="365"/>
  <c r="I386" i="365" s="1"/>
  <c r="C386" i="365"/>
  <c r="B386" i="365"/>
  <c r="A386" i="365"/>
  <c r="L385" i="365"/>
  <c r="K385" i="365"/>
  <c r="I385" i="365"/>
  <c r="H385" i="365"/>
  <c r="G385" i="365"/>
  <c r="J385" i="365" s="1"/>
  <c r="F385" i="365"/>
  <c r="E385" i="365"/>
  <c r="D385" i="365"/>
  <c r="C385" i="365"/>
  <c r="B385" i="365"/>
  <c r="A385" i="365"/>
  <c r="L384" i="365"/>
  <c r="H384" i="365"/>
  <c r="G384" i="365"/>
  <c r="F384" i="365"/>
  <c r="E384" i="365"/>
  <c r="D384" i="365"/>
  <c r="I384" i="365" s="1"/>
  <c r="C384" i="365"/>
  <c r="B384" i="365"/>
  <c r="A384" i="365"/>
  <c r="L383" i="365"/>
  <c r="H383" i="365"/>
  <c r="G383" i="365"/>
  <c r="F383" i="365"/>
  <c r="E383" i="365"/>
  <c r="D383" i="365"/>
  <c r="I383" i="365" s="1"/>
  <c r="C383" i="365"/>
  <c r="B383" i="365"/>
  <c r="A383" i="365"/>
  <c r="L382" i="365"/>
  <c r="K382" i="365"/>
  <c r="H382" i="365"/>
  <c r="G382" i="365"/>
  <c r="J382" i="365" s="1"/>
  <c r="F382" i="365"/>
  <c r="E382" i="365"/>
  <c r="D382" i="365"/>
  <c r="I382" i="365" s="1"/>
  <c r="C382" i="365"/>
  <c r="B382" i="365"/>
  <c r="A382" i="365"/>
  <c r="L381" i="365"/>
  <c r="K381" i="365"/>
  <c r="I381" i="365"/>
  <c r="H381" i="365"/>
  <c r="G381" i="365"/>
  <c r="J381" i="365" s="1"/>
  <c r="F381" i="365"/>
  <c r="E381" i="365"/>
  <c r="D381" i="365"/>
  <c r="C381" i="365"/>
  <c r="B381" i="365"/>
  <c r="A381" i="365"/>
  <c r="L380" i="365"/>
  <c r="H380" i="365"/>
  <c r="G380" i="365"/>
  <c r="F380" i="365"/>
  <c r="E380" i="365"/>
  <c r="D380" i="365"/>
  <c r="I380" i="365" s="1"/>
  <c r="C380" i="365"/>
  <c r="B380" i="365"/>
  <c r="A380" i="365"/>
  <c r="L379" i="365"/>
  <c r="H379" i="365"/>
  <c r="G379" i="365"/>
  <c r="F379" i="365"/>
  <c r="E379" i="365"/>
  <c r="D379" i="365"/>
  <c r="I379" i="365" s="1"/>
  <c r="C379" i="365"/>
  <c r="B379" i="365"/>
  <c r="A379" i="365"/>
  <c r="L378" i="365"/>
  <c r="K378" i="365"/>
  <c r="H378" i="365"/>
  <c r="G378" i="365"/>
  <c r="J378" i="365" s="1"/>
  <c r="F378" i="365"/>
  <c r="E378" i="365"/>
  <c r="D378" i="365"/>
  <c r="I378" i="365" s="1"/>
  <c r="C378" i="365"/>
  <c r="B378" i="365"/>
  <c r="A378" i="365"/>
  <c r="L377" i="365"/>
  <c r="K377" i="365"/>
  <c r="I377" i="365"/>
  <c r="H377" i="365"/>
  <c r="G377" i="365"/>
  <c r="J377" i="365" s="1"/>
  <c r="F377" i="365"/>
  <c r="E377" i="365"/>
  <c r="D377" i="365"/>
  <c r="C377" i="365"/>
  <c r="B377" i="365"/>
  <c r="A377" i="365"/>
  <c r="L376" i="365"/>
  <c r="H376" i="365"/>
  <c r="G376" i="365"/>
  <c r="F376" i="365"/>
  <c r="E376" i="365"/>
  <c r="D376" i="365"/>
  <c r="I376" i="365" s="1"/>
  <c r="C376" i="365"/>
  <c r="B376" i="365"/>
  <c r="A376" i="365"/>
  <c r="L375" i="365"/>
  <c r="H375" i="365"/>
  <c r="G375" i="365"/>
  <c r="F375" i="365"/>
  <c r="E375" i="365"/>
  <c r="D375" i="365"/>
  <c r="I375" i="365" s="1"/>
  <c r="C375" i="365"/>
  <c r="B375" i="365"/>
  <c r="A375" i="365"/>
  <c r="L374" i="365"/>
  <c r="K374" i="365"/>
  <c r="H374" i="365"/>
  <c r="G374" i="365"/>
  <c r="J374" i="365" s="1"/>
  <c r="F374" i="365"/>
  <c r="E374" i="365"/>
  <c r="D374" i="365"/>
  <c r="I374" i="365" s="1"/>
  <c r="C374" i="365"/>
  <c r="B374" i="365"/>
  <c r="A374" i="365"/>
  <c r="L373" i="365"/>
  <c r="K373" i="365"/>
  <c r="I373" i="365"/>
  <c r="H373" i="365"/>
  <c r="G373" i="365"/>
  <c r="J373" i="365" s="1"/>
  <c r="F373" i="365"/>
  <c r="E373" i="365"/>
  <c r="D373" i="365"/>
  <c r="C373" i="365"/>
  <c r="B373" i="365"/>
  <c r="A373" i="365"/>
  <c r="L372" i="365"/>
  <c r="H372" i="365"/>
  <c r="K372" i="365" s="1"/>
  <c r="G372" i="365"/>
  <c r="F372" i="365"/>
  <c r="E372" i="365"/>
  <c r="D372" i="365"/>
  <c r="I372" i="365" s="1"/>
  <c r="C372" i="365"/>
  <c r="B372" i="365"/>
  <c r="A372" i="365"/>
  <c r="L371" i="365"/>
  <c r="H371" i="365"/>
  <c r="G371" i="365"/>
  <c r="F371" i="365"/>
  <c r="E371" i="365"/>
  <c r="D371" i="365"/>
  <c r="I371" i="365" s="1"/>
  <c r="C371" i="365"/>
  <c r="B371" i="365"/>
  <c r="A371" i="365"/>
  <c r="L370" i="365"/>
  <c r="K370" i="365"/>
  <c r="H370" i="365"/>
  <c r="G370" i="365"/>
  <c r="J370" i="365" s="1"/>
  <c r="F370" i="365"/>
  <c r="E370" i="365"/>
  <c r="D370" i="365"/>
  <c r="I370" i="365" s="1"/>
  <c r="C370" i="365"/>
  <c r="B370" i="365"/>
  <c r="A370" i="365"/>
  <c r="L369" i="365"/>
  <c r="K369" i="365"/>
  <c r="I369" i="365"/>
  <c r="H369" i="365"/>
  <c r="G369" i="365"/>
  <c r="J369" i="365" s="1"/>
  <c r="F369" i="365"/>
  <c r="E369" i="365"/>
  <c r="D369" i="365"/>
  <c r="C369" i="365"/>
  <c r="B369" i="365"/>
  <c r="A369" i="365"/>
  <c r="L368" i="365"/>
  <c r="H368" i="365"/>
  <c r="G368" i="365"/>
  <c r="F368" i="365"/>
  <c r="E368" i="365"/>
  <c r="D368" i="365"/>
  <c r="I368" i="365" s="1"/>
  <c r="C368" i="365"/>
  <c r="B368" i="365"/>
  <c r="A368" i="365"/>
  <c r="L367" i="365"/>
  <c r="H367" i="365"/>
  <c r="G367" i="365"/>
  <c r="F367" i="365"/>
  <c r="E367" i="365"/>
  <c r="D367" i="365"/>
  <c r="I367" i="365" s="1"/>
  <c r="C367" i="365"/>
  <c r="B367" i="365"/>
  <c r="A367" i="365"/>
  <c r="L366" i="365"/>
  <c r="K366" i="365"/>
  <c r="H366" i="365"/>
  <c r="G366" i="365"/>
  <c r="J366" i="365" s="1"/>
  <c r="F366" i="365"/>
  <c r="E366" i="365"/>
  <c r="D366" i="365"/>
  <c r="I366" i="365" s="1"/>
  <c r="C366" i="365"/>
  <c r="B366" i="365"/>
  <c r="A366" i="365"/>
  <c r="L365" i="365"/>
  <c r="K365" i="365"/>
  <c r="I365" i="365"/>
  <c r="H365" i="365"/>
  <c r="G365" i="365"/>
  <c r="J365" i="365" s="1"/>
  <c r="F365" i="365"/>
  <c r="E365" i="365"/>
  <c r="D365" i="365"/>
  <c r="C365" i="365"/>
  <c r="B365" i="365"/>
  <c r="A365" i="365"/>
  <c r="L364" i="365"/>
  <c r="H364" i="365"/>
  <c r="G364" i="365"/>
  <c r="F364" i="365"/>
  <c r="E364" i="365"/>
  <c r="D364" i="365"/>
  <c r="I364" i="365" s="1"/>
  <c r="C364" i="365"/>
  <c r="B364" i="365"/>
  <c r="A364" i="365"/>
  <c r="L363" i="365"/>
  <c r="H363" i="365"/>
  <c r="G363" i="365"/>
  <c r="F363" i="365"/>
  <c r="E363" i="365"/>
  <c r="D363" i="365"/>
  <c r="I363" i="365" s="1"/>
  <c r="C363" i="365"/>
  <c r="B363" i="365"/>
  <c r="A363" i="365"/>
  <c r="L362" i="365"/>
  <c r="K362" i="365"/>
  <c r="H362" i="365"/>
  <c r="G362" i="365"/>
  <c r="J362" i="365" s="1"/>
  <c r="F362" i="365"/>
  <c r="E362" i="365"/>
  <c r="D362" i="365"/>
  <c r="I362" i="365" s="1"/>
  <c r="C362" i="365"/>
  <c r="B362" i="365"/>
  <c r="A362" i="365"/>
  <c r="L361" i="365"/>
  <c r="K361" i="365"/>
  <c r="I361" i="365"/>
  <c r="H361" i="365"/>
  <c r="G361" i="365"/>
  <c r="J361" i="365" s="1"/>
  <c r="F361" i="365"/>
  <c r="E361" i="365"/>
  <c r="D361" i="365"/>
  <c r="C361" i="365"/>
  <c r="B361" i="365"/>
  <c r="A361" i="365"/>
  <c r="L360" i="365"/>
  <c r="H360" i="365"/>
  <c r="G360" i="365"/>
  <c r="F360" i="365"/>
  <c r="E360" i="365"/>
  <c r="D360" i="365"/>
  <c r="I360" i="365" s="1"/>
  <c r="C360" i="365"/>
  <c r="B360" i="365"/>
  <c r="A360" i="365"/>
  <c r="L359" i="365"/>
  <c r="H359" i="365"/>
  <c r="G359" i="365"/>
  <c r="F359" i="365"/>
  <c r="E359" i="365"/>
  <c r="D359" i="365"/>
  <c r="I359" i="365" s="1"/>
  <c r="C359" i="365"/>
  <c r="B359" i="365"/>
  <c r="A359" i="365"/>
  <c r="L358" i="365"/>
  <c r="K358" i="365"/>
  <c r="H358" i="365"/>
  <c r="G358" i="365"/>
  <c r="J358" i="365" s="1"/>
  <c r="F358" i="365"/>
  <c r="E358" i="365"/>
  <c r="D358" i="365"/>
  <c r="I358" i="365" s="1"/>
  <c r="C358" i="365"/>
  <c r="B358" i="365"/>
  <c r="A358" i="365"/>
  <c r="L357" i="365"/>
  <c r="K357" i="365"/>
  <c r="I357" i="365"/>
  <c r="H357" i="365"/>
  <c r="G357" i="365"/>
  <c r="J357" i="365" s="1"/>
  <c r="F357" i="365"/>
  <c r="E357" i="365"/>
  <c r="D357" i="365"/>
  <c r="C357" i="365"/>
  <c r="B357" i="365"/>
  <c r="A357" i="365"/>
  <c r="L356" i="365"/>
  <c r="H356" i="365"/>
  <c r="G356" i="365"/>
  <c r="F356" i="365"/>
  <c r="E356" i="365"/>
  <c r="D356" i="365"/>
  <c r="I356" i="365" s="1"/>
  <c r="C356" i="365"/>
  <c r="B356" i="365"/>
  <c r="A356" i="365"/>
  <c r="L355" i="365"/>
  <c r="H355" i="365"/>
  <c r="G355" i="365"/>
  <c r="F355" i="365"/>
  <c r="E355" i="365"/>
  <c r="D355" i="365"/>
  <c r="I355" i="365" s="1"/>
  <c r="C355" i="365"/>
  <c r="B355" i="365"/>
  <c r="A355" i="365"/>
  <c r="L354" i="365"/>
  <c r="K354" i="365"/>
  <c r="H354" i="365"/>
  <c r="G354" i="365"/>
  <c r="J354" i="365" s="1"/>
  <c r="F354" i="365"/>
  <c r="E354" i="365"/>
  <c r="D354" i="365"/>
  <c r="I354" i="365" s="1"/>
  <c r="C354" i="365"/>
  <c r="B354" i="365"/>
  <c r="A354" i="365"/>
  <c r="L353" i="365"/>
  <c r="K353" i="365"/>
  <c r="I353" i="365"/>
  <c r="H353" i="365"/>
  <c r="G353" i="365"/>
  <c r="J353" i="365" s="1"/>
  <c r="F353" i="365"/>
  <c r="E353" i="365"/>
  <c r="D353" i="365"/>
  <c r="C353" i="365"/>
  <c r="B353" i="365"/>
  <c r="A353" i="365"/>
  <c r="L352" i="365"/>
  <c r="H352" i="365"/>
  <c r="G352" i="365"/>
  <c r="F352" i="365"/>
  <c r="E352" i="365"/>
  <c r="D352" i="365"/>
  <c r="I352" i="365" s="1"/>
  <c r="C352" i="365"/>
  <c r="B352" i="365"/>
  <c r="A352" i="365"/>
  <c r="L351" i="365"/>
  <c r="H351" i="365"/>
  <c r="G351" i="365"/>
  <c r="F351" i="365"/>
  <c r="E351" i="365"/>
  <c r="D351" i="365"/>
  <c r="I351" i="365" s="1"/>
  <c r="C351" i="365"/>
  <c r="B351" i="365"/>
  <c r="A351" i="365"/>
  <c r="L350" i="365"/>
  <c r="K350" i="365"/>
  <c r="H350" i="365"/>
  <c r="G350" i="365"/>
  <c r="J350" i="365" s="1"/>
  <c r="F350" i="365"/>
  <c r="E350" i="365"/>
  <c r="D350" i="365"/>
  <c r="I350" i="365" s="1"/>
  <c r="C350" i="365"/>
  <c r="B350" i="365"/>
  <c r="A350" i="365"/>
  <c r="L349" i="365"/>
  <c r="K349" i="365"/>
  <c r="I349" i="365"/>
  <c r="H349" i="365"/>
  <c r="G349" i="365"/>
  <c r="J349" i="365" s="1"/>
  <c r="F349" i="365"/>
  <c r="E349" i="365"/>
  <c r="D349" i="365"/>
  <c r="C349" i="365"/>
  <c r="B349" i="365"/>
  <c r="A349" i="365"/>
  <c r="L348" i="365"/>
  <c r="H348" i="365"/>
  <c r="G348" i="365"/>
  <c r="F348" i="365"/>
  <c r="E348" i="365"/>
  <c r="D348" i="365"/>
  <c r="I348" i="365" s="1"/>
  <c r="C348" i="365"/>
  <c r="B348" i="365"/>
  <c r="A348" i="365"/>
  <c r="L347" i="365"/>
  <c r="H347" i="365"/>
  <c r="G347" i="365"/>
  <c r="F347" i="365"/>
  <c r="E347" i="365"/>
  <c r="D347" i="365"/>
  <c r="I347" i="365" s="1"/>
  <c r="C347" i="365"/>
  <c r="B347" i="365"/>
  <c r="A347" i="365"/>
  <c r="L346" i="365"/>
  <c r="K346" i="365"/>
  <c r="H346" i="365"/>
  <c r="G346" i="365"/>
  <c r="J346" i="365" s="1"/>
  <c r="F346" i="365"/>
  <c r="E346" i="365"/>
  <c r="D346" i="365"/>
  <c r="I346" i="365" s="1"/>
  <c r="C346" i="365"/>
  <c r="B346" i="365"/>
  <c r="A346" i="365"/>
  <c r="L345" i="365"/>
  <c r="K345" i="365"/>
  <c r="I345" i="365"/>
  <c r="H345" i="365"/>
  <c r="G345" i="365"/>
  <c r="J345" i="365" s="1"/>
  <c r="F345" i="365"/>
  <c r="E345" i="365"/>
  <c r="D345" i="365"/>
  <c r="C345" i="365"/>
  <c r="B345" i="365"/>
  <c r="A345" i="365"/>
  <c r="L344" i="365"/>
  <c r="H344" i="365"/>
  <c r="G344" i="365"/>
  <c r="F344" i="365"/>
  <c r="E344" i="365"/>
  <c r="D344" i="365"/>
  <c r="I344" i="365" s="1"/>
  <c r="C344" i="365"/>
  <c r="B344" i="365"/>
  <c r="A344" i="365"/>
  <c r="L343" i="365"/>
  <c r="H343" i="365"/>
  <c r="G343" i="365"/>
  <c r="F343" i="365"/>
  <c r="E343" i="365"/>
  <c r="D343" i="365"/>
  <c r="I343" i="365" s="1"/>
  <c r="C343" i="365"/>
  <c r="B343" i="365"/>
  <c r="A343" i="365"/>
  <c r="L342" i="365"/>
  <c r="K342" i="365"/>
  <c r="H342" i="365"/>
  <c r="G342" i="365"/>
  <c r="J342" i="365" s="1"/>
  <c r="F342" i="365"/>
  <c r="E342" i="365"/>
  <c r="D342" i="365"/>
  <c r="I342" i="365" s="1"/>
  <c r="C342" i="365"/>
  <c r="B342" i="365"/>
  <c r="A342" i="365"/>
  <c r="L341" i="365"/>
  <c r="K341" i="365"/>
  <c r="I341" i="365"/>
  <c r="H341" i="365"/>
  <c r="G341" i="365"/>
  <c r="J341" i="365" s="1"/>
  <c r="F341" i="365"/>
  <c r="E341" i="365"/>
  <c r="D341" i="365"/>
  <c r="C341" i="365"/>
  <c r="B341" i="365"/>
  <c r="A341" i="365"/>
  <c r="L340" i="365"/>
  <c r="H340" i="365"/>
  <c r="G340" i="365"/>
  <c r="F340" i="365"/>
  <c r="E340" i="365"/>
  <c r="D340" i="365"/>
  <c r="I340" i="365" s="1"/>
  <c r="C340" i="365"/>
  <c r="B340" i="365"/>
  <c r="A340" i="365"/>
  <c r="L339" i="365"/>
  <c r="H339" i="365"/>
  <c r="G339" i="365"/>
  <c r="F339" i="365"/>
  <c r="E339" i="365"/>
  <c r="D339" i="365"/>
  <c r="I339" i="365" s="1"/>
  <c r="C339" i="365"/>
  <c r="B339" i="365"/>
  <c r="A339" i="365"/>
  <c r="L338" i="365"/>
  <c r="K338" i="365"/>
  <c r="H338" i="365"/>
  <c r="G338" i="365"/>
  <c r="J338" i="365" s="1"/>
  <c r="F338" i="365"/>
  <c r="E338" i="365"/>
  <c r="D338" i="365"/>
  <c r="I338" i="365" s="1"/>
  <c r="C338" i="365"/>
  <c r="B338" i="365"/>
  <c r="A338" i="365"/>
  <c r="L337" i="365"/>
  <c r="K337" i="365"/>
  <c r="I337" i="365"/>
  <c r="H337" i="365"/>
  <c r="G337" i="365"/>
  <c r="J337" i="365" s="1"/>
  <c r="F337" i="365"/>
  <c r="E337" i="365"/>
  <c r="D337" i="365"/>
  <c r="C337" i="365"/>
  <c r="B337" i="365"/>
  <c r="A337" i="365"/>
  <c r="L336" i="365"/>
  <c r="H336" i="365"/>
  <c r="G336" i="365"/>
  <c r="F336" i="365"/>
  <c r="E336" i="365"/>
  <c r="D336" i="365"/>
  <c r="I336" i="365" s="1"/>
  <c r="C336" i="365"/>
  <c r="B336" i="365"/>
  <c r="A336" i="365"/>
  <c r="L335" i="365"/>
  <c r="H335" i="365"/>
  <c r="G335" i="365"/>
  <c r="F335" i="365"/>
  <c r="E335" i="365"/>
  <c r="D335" i="365"/>
  <c r="I335" i="365" s="1"/>
  <c r="C335" i="365"/>
  <c r="B335" i="365"/>
  <c r="A335" i="365"/>
  <c r="L334" i="365"/>
  <c r="K334" i="365"/>
  <c r="H334" i="365"/>
  <c r="G334" i="365"/>
  <c r="J334" i="365" s="1"/>
  <c r="F334" i="365"/>
  <c r="E334" i="365"/>
  <c r="D334" i="365"/>
  <c r="I334" i="365" s="1"/>
  <c r="C334" i="365"/>
  <c r="B334" i="365"/>
  <c r="A334" i="365"/>
  <c r="L333" i="365"/>
  <c r="K333" i="365"/>
  <c r="I333" i="365"/>
  <c r="H333" i="365"/>
  <c r="G333" i="365"/>
  <c r="J333" i="365" s="1"/>
  <c r="F333" i="365"/>
  <c r="E333" i="365"/>
  <c r="D333" i="365"/>
  <c r="C333" i="365"/>
  <c r="B333" i="365"/>
  <c r="A333" i="365"/>
  <c r="L332" i="365"/>
  <c r="H332" i="365"/>
  <c r="G332" i="365"/>
  <c r="F332" i="365"/>
  <c r="E332" i="365"/>
  <c r="D332" i="365"/>
  <c r="I332" i="365" s="1"/>
  <c r="C332" i="365"/>
  <c r="B332" i="365"/>
  <c r="A332" i="365"/>
  <c r="L331" i="365"/>
  <c r="H331" i="365"/>
  <c r="G331" i="365"/>
  <c r="F331" i="365"/>
  <c r="E331" i="365"/>
  <c r="D331" i="365"/>
  <c r="I331" i="365" s="1"/>
  <c r="C331" i="365"/>
  <c r="B331" i="365"/>
  <c r="A331" i="365"/>
  <c r="L330" i="365"/>
  <c r="K330" i="365"/>
  <c r="H330" i="365"/>
  <c r="G330" i="365"/>
  <c r="J330" i="365" s="1"/>
  <c r="F330" i="365"/>
  <c r="E330" i="365"/>
  <c r="D330" i="365"/>
  <c r="I330" i="365" s="1"/>
  <c r="C330" i="365"/>
  <c r="B330" i="365"/>
  <c r="A330" i="365"/>
  <c r="L329" i="365"/>
  <c r="K329" i="365"/>
  <c r="I329" i="365"/>
  <c r="H329" i="365"/>
  <c r="G329" i="365"/>
  <c r="J329" i="365" s="1"/>
  <c r="F329" i="365"/>
  <c r="E329" i="365"/>
  <c r="D329" i="365"/>
  <c r="C329" i="365"/>
  <c r="B329" i="365"/>
  <c r="A329" i="365"/>
  <c r="L328" i="365"/>
  <c r="H328" i="365"/>
  <c r="K328" i="365" s="1"/>
  <c r="G328" i="365"/>
  <c r="F328" i="365"/>
  <c r="E328" i="365"/>
  <c r="D328" i="365"/>
  <c r="I328" i="365" s="1"/>
  <c r="C328" i="365"/>
  <c r="B328" i="365"/>
  <c r="A328" i="365"/>
  <c r="L327" i="365"/>
  <c r="H327" i="365"/>
  <c r="G327" i="365"/>
  <c r="F327" i="365"/>
  <c r="E327" i="365"/>
  <c r="D327" i="365"/>
  <c r="I327" i="365" s="1"/>
  <c r="C327" i="365"/>
  <c r="B327" i="365"/>
  <c r="A327" i="365"/>
  <c r="L326" i="365"/>
  <c r="K326" i="365"/>
  <c r="H326" i="365"/>
  <c r="G326" i="365"/>
  <c r="J326" i="365" s="1"/>
  <c r="F326" i="365"/>
  <c r="E326" i="365"/>
  <c r="D326" i="365"/>
  <c r="I326" i="365" s="1"/>
  <c r="C326" i="365"/>
  <c r="B326" i="365"/>
  <c r="A326" i="365"/>
  <c r="L325" i="365"/>
  <c r="K325" i="365"/>
  <c r="I325" i="365"/>
  <c r="H325" i="365"/>
  <c r="G325" i="365"/>
  <c r="J325" i="365" s="1"/>
  <c r="F325" i="365"/>
  <c r="E325" i="365"/>
  <c r="D325" i="365"/>
  <c r="C325" i="365"/>
  <c r="B325" i="365"/>
  <c r="A325" i="365"/>
  <c r="L324" i="365"/>
  <c r="H324" i="365"/>
  <c r="G324" i="365"/>
  <c r="F324" i="365"/>
  <c r="E324" i="365"/>
  <c r="D324" i="365"/>
  <c r="I324" i="365" s="1"/>
  <c r="C324" i="365"/>
  <c r="B324" i="365"/>
  <c r="A324" i="365"/>
  <c r="L323" i="365"/>
  <c r="H323" i="365"/>
  <c r="G323" i="365"/>
  <c r="F323" i="365"/>
  <c r="E323" i="365"/>
  <c r="D323" i="365"/>
  <c r="I323" i="365" s="1"/>
  <c r="C323" i="365"/>
  <c r="B323" i="365"/>
  <c r="A323" i="365"/>
  <c r="L322" i="365"/>
  <c r="K322" i="365"/>
  <c r="H322" i="365"/>
  <c r="G322" i="365"/>
  <c r="J322" i="365" s="1"/>
  <c r="F322" i="365"/>
  <c r="E322" i="365"/>
  <c r="D322" i="365"/>
  <c r="I322" i="365" s="1"/>
  <c r="C322" i="365"/>
  <c r="B322" i="365"/>
  <c r="A322" i="365"/>
  <c r="L321" i="365"/>
  <c r="K321" i="365"/>
  <c r="I321" i="365"/>
  <c r="H321" i="365"/>
  <c r="G321" i="365"/>
  <c r="J321" i="365" s="1"/>
  <c r="F321" i="365"/>
  <c r="E321" i="365"/>
  <c r="D321" i="365"/>
  <c r="C321" i="365"/>
  <c r="B321" i="365"/>
  <c r="A321" i="365"/>
  <c r="L320" i="365"/>
  <c r="H320" i="365"/>
  <c r="K320" i="365" s="1"/>
  <c r="G320" i="365"/>
  <c r="F320" i="365"/>
  <c r="E320" i="365"/>
  <c r="D320" i="365"/>
  <c r="I320" i="365" s="1"/>
  <c r="C320" i="365"/>
  <c r="B320" i="365"/>
  <c r="A320" i="365"/>
  <c r="L319" i="365"/>
  <c r="H319" i="365"/>
  <c r="G319" i="365"/>
  <c r="F319" i="365"/>
  <c r="E319" i="365"/>
  <c r="D319" i="365"/>
  <c r="I319" i="365" s="1"/>
  <c r="C319" i="365"/>
  <c r="B319" i="365"/>
  <c r="A319" i="365"/>
  <c r="L318" i="365"/>
  <c r="K318" i="365"/>
  <c r="H318" i="365"/>
  <c r="G318" i="365"/>
  <c r="J318" i="365" s="1"/>
  <c r="F318" i="365"/>
  <c r="E318" i="365"/>
  <c r="D318" i="365"/>
  <c r="I318" i="365" s="1"/>
  <c r="C318" i="365"/>
  <c r="B318" i="365"/>
  <c r="A318" i="365"/>
  <c r="L317" i="365"/>
  <c r="K317" i="365"/>
  <c r="I317" i="365"/>
  <c r="H317" i="365"/>
  <c r="G317" i="365"/>
  <c r="J317" i="365" s="1"/>
  <c r="F317" i="365"/>
  <c r="E317" i="365"/>
  <c r="D317" i="365"/>
  <c r="C317" i="365"/>
  <c r="B317" i="365"/>
  <c r="A317" i="365"/>
  <c r="L316" i="365"/>
  <c r="H316" i="365"/>
  <c r="G316" i="365"/>
  <c r="F316" i="365"/>
  <c r="E316" i="365"/>
  <c r="D316" i="365"/>
  <c r="I316" i="365" s="1"/>
  <c r="C316" i="365"/>
  <c r="B316" i="365"/>
  <c r="A316" i="365"/>
  <c r="L315" i="365"/>
  <c r="H315" i="365"/>
  <c r="G315" i="365"/>
  <c r="F315" i="365"/>
  <c r="E315" i="365"/>
  <c r="D315" i="365"/>
  <c r="I315" i="365" s="1"/>
  <c r="C315" i="365"/>
  <c r="B315" i="365"/>
  <c r="A315" i="365"/>
  <c r="L314" i="365"/>
  <c r="K314" i="365"/>
  <c r="H314" i="365"/>
  <c r="G314" i="365"/>
  <c r="J314" i="365" s="1"/>
  <c r="F314" i="365"/>
  <c r="E314" i="365"/>
  <c r="D314" i="365"/>
  <c r="I314" i="365" s="1"/>
  <c r="C314" i="365"/>
  <c r="B314" i="365"/>
  <c r="A314" i="365"/>
  <c r="L313" i="365"/>
  <c r="K313" i="365"/>
  <c r="I313" i="365"/>
  <c r="H313" i="365"/>
  <c r="G313" i="365"/>
  <c r="J313" i="365" s="1"/>
  <c r="F313" i="365"/>
  <c r="E313" i="365"/>
  <c r="D313" i="365"/>
  <c r="C313" i="365"/>
  <c r="B313" i="365"/>
  <c r="A313" i="365"/>
  <c r="L312" i="365"/>
  <c r="H312" i="365"/>
  <c r="G312" i="365"/>
  <c r="F312" i="365"/>
  <c r="E312" i="365"/>
  <c r="D312" i="365"/>
  <c r="I312" i="365" s="1"/>
  <c r="C312" i="365"/>
  <c r="B312" i="365"/>
  <c r="A312" i="365"/>
  <c r="L311" i="365"/>
  <c r="H311" i="365"/>
  <c r="G311" i="365"/>
  <c r="F311" i="365"/>
  <c r="E311" i="365"/>
  <c r="D311" i="365"/>
  <c r="I311" i="365" s="1"/>
  <c r="C311" i="365"/>
  <c r="B311" i="365"/>
  <c r="A311" i="365"/>
  <c r="L310" i="365"/>
  <c r="K310" i="365"/>
  <c r="H310" i="365"/>
  <c r="G310" i="365"/>
  <c r="J310" i="365" s="1"/>
  <c r="F310" i="365"/>
  <c r="E310" i="365"/>
  <c r="D310" i="365"/>
  <c r="I310" i="365" s="1"/>
  <c r="C310" i="365"/>
  <c r="B310" i="365"/>
  <c r="A310" i="365"/>
  <c r="L309" i="365"/>
  <c r="K309" i="365"/>
  <c r="I309" i="365"/>
  <c r="H309" i="365"/>
  <c r="G309" i="365"/>
  <c r="J309" i="365" s="1"/>
  <c r="F309" i="365"/>
  <c r="E309" i="365"/>
  <c r="D309" i="365"/>
  <c r="C309" i="365"/>
  <c r="B309" i="365"/>
  <c r="A309" i="365"/>
  <c r="L308" i="365"/>
  <c r="H308" i="365"/>
  <c r="K308" i="365" s="1"/>
  <c r="G308" i="365"/>
  <c r="F308" i="365"/>
  <c r="E308" i="365"/>
  <c r="D308" i="365"/>
  <c r="I308" i="365" s="1"/>
  <c r="C308" i="365"/>
  <c r="B308" i="365"/>
  <c r="A308" i="365"/>
  <c r="L307" i="365"/>
  <c r="H307" i="365"/>
  <c r="G307" i="365"/>
  <c r="F307" i="365"/>
  <c r="E307" i="365"/>
  <c r="D307" i="365"/>
  <c r="I307" i="365" s="1"/>
  <c r="C307" i="365"/>
  <c r="B307" i="365"/>
  <c r="A307" i="365"/>
  <c r="L306" i="365"/>
  <c r="K306" i="365"/>
  <c r="H306" i="365"/>
  <c r="G306" i="365"/>
  <c r="J306" i="365" s="1"/>
  <c r="F306" i="365"/>
  <c r="E306" i="365"/>
  <c r="D306" i="365"/>
  <c r="I306" i="365" s="1"/>
  <c r="C306" i="365"/>
  <c r="B306" i="365"/>
  <c r="A306" i="365"/>
  <c r="L305" i="365"/>
  <c r="K305" i="365"/>
  <c r="I305" i="365"/>
  <c r="H305" i="365"/>
  <c r="G305" i="365"/>
  <c r="J305" i="365" s="1"/>
  <c r="F305" i="365"/>
  <c r="E305" i="365"/>
  <c r="D305" i="365"/>
  <c r="C305" i="365"/>
  <c r="B305" i="365"/>
  <c r="A305" i="365"/>
  <c r="L304" i="365"/>
  <c r="H304" i="365"/>
  <c r="G304" i="365"/>
  <c r="F304" i="365"/>
  <c r="E304" i="365"/>
  <c r="D304" i="365"/>
  <c r="I304" i="365" s="1"/>
  <c r="C304" i="365"/>
  <c r="B304" i="365"/>
  <c r="A304" i="365"/>
  <c r="L303" i="365"/>
  <c r="H303" i="365"/>
  <c r="G303" i="365"/>
  <c r="F303" i="365"/>
  <c r="E303" i="365"/>
  <c r="D303" i="365"/>
  <c r="I303" i="365" s="1"/>
  <c r="C303" i="365"/>
  <c r="B303" i="365"/>
  <c r="A303" i="365"/>
  <c r="L302" i="365"/>
  <c r="K302" i="365"/>
  <c r="H302" i="365"/>
  <c r="G302" i="365"/>
  <c r="J302" i="365" s="1"/>
  <c r="F302" i="365"/>
  <c r="E302" i="365"/>
  <c r="D302" i="365"/>
  <c r="I302" i="365" s="1"/>
  <c r="C302" i="365"/>
  <c r="B302" i="365"/>
  <c r="A302" i="365"/>
  <c r="L301" i="365"/>
  <c r="K301" i="365"/>
  <c r="I301" i="365"/>
  <c r="H301" i="365"/>
  <c r="G301" i="365"/>
  <c r="J301" i="365" s="1"/>
  <c r="F301" i="365"/>
  <c r="E301" i="365"/>
  <c r="D301" i="365"/>
  <c r="C301" i="365"/>
  <c r="B301" i="365"/>
  <c r="A301" i="365"/>
  <c r="L300" i="365"/>
  <c r="H300" i="365"/>
  <c r="G300" i="365"/>
  <c r="F300" i="365"/>
  <c r="E300" i="365"/>
  <c r="D300" i="365"/>
  <c r="I300" i="365" s="1"/>
  <c r="C300" i="365"/>
  <c r="B300" i="365"/>
  <c r="A300" i="365"/>
  <c r="L299" i="365"/>
  <c r="H299" i="365"/>
  <c r="G299" i="365"/>
  <c r="F299" i="365"/>
  <c r="E299" i="365"/>
  <c r="D299" i="365"/>
  <c r="I299" i="365" s="1"/>
  <c r="C299" i="365"/>
  <c r="B299" i="365"/>
  <c r="A299" i="365"/>
  <c r="L298" i="365"/>
  <c r="K298" i="365"/>
  <c r="H298" i="365"/>
  <c r="G298" i="365"/>
  <c r="J298" i="365" s="1"/>
  <c r="F298" i="365"/>
  <c r="E298" i="365"/>
  <c r="D298" i="365"/>
  <c r="I298" i="365" s="1"/>
  <c r="C298" i="365"/>
  <c r="B298" i="365"/>
  <c r="A298" i="365"/>
  <c r="L297" i="365"/>
  <c r="K297" i="365"/>
  <c r="I297" i="365"/>
  <c r="H297" i="365"/>
  <c r="G297" i="365"/>
  <c r="J297" i="365" s="1"/>
  <c r="F297" i="365"/>
  <c r="E297" i="365"/>
  <c r="D297" i="365"/>
  <c r="C297" i="365"/>
  <c r="B297" i="365"/>
  <c r="A297" i="365"/>
  <c r="L296" i="365"/>
  <c r="H296" i="365"/>
  <c r="K296" i="365" s="1"/>
  <c r="G296" i="365"/>
  <c r="F296" i="365"/>
  <c r="E296" i="365"/>
  <c r="D296" i="365"/>
  <c r="I296" i="365" s="1"/>
  <c r="C296" i="365"/>
  <c r="B296" i="365"/>
  <c r="A296" i="365"/>
  <c r="L295" i="365"/>
  <c r="H295" i="365"/>
  <c r="G295" i="365"/>
  <c r="F295" i="365"/>
  <c r="E295" i="365"/>
  <c r="D295" i="365"/>
  <c r="I295" i="365" s="1"/>
  <c r="C295" i="365"/>
  <c r="B295" i="365"/>
  <c r="A295" i="365"/>
  <c r="L294" i="365"/>
  <c r="K294" i="365"/>
  <c r="H294" i="365"/>
  <c r="G294" i="365"/>
  <c r="J294" i="365" s="1"/>
  <c r="F294" i="365"/>
  <c r="E294" i="365"/>
  <c r="D294" i="365"/>
  <c r="I294" i="365" s="1"/>
  <c r="C294" i="365"/>
  <c r="B294" i="365"/>
  <c r="A294" i="365"/>
  <c r="L293" i="365"/>
  <c r="K293" i="365"/>
  <c r="I293" i="365"/>
  <c r="H293" i="365"/>
  <c r="G293" i="365"/>
  <c r="J293" i="365" s="1"/>
  <c r="F293" i="365"/>
  <c r="E293" i="365"/>
  <c r="D293" i="365"/>
  <c r="C293" i="365"/>
  <c r="B293" i="365"/>
  <c r="A293" i="365"/>
  <c r="L292" i="365"/>
  <c r="H292" i="365"/>
  <c r="G292" i="365"/>
  <c r="F292" i="365"/>
  <c r="E292" i="365"/>
  <c r="D292" i="365"/>
  <c r="I292" i="365" s="1"/>
  <c r="C292" i="365"/>
  <c r="B292" i="365"/>
  <c r="A292" i="365"/>
  <c r="L291" i="365"/>
  <c r="H291" i="365"/>
  <c r="G291" i="365"/>
  <c r="F291" i="365"/>
  <c r="E291" i="365"/>
  <c r="D291" i="365"/>
  <c r="I291" i="365" s="1"/>
  <c r="C291" i="365"/>
  <c r="B291" i="365"/>
  <c r="A291" i="365"/>
  <c r="L290" i="365"/>
  <c r="K290" i="365"/>
  <c r="H290" i="365"/>
  <c r="G290" i="365"/>
  <c r="J290" i="365" s="1"/>
  <c r="F290" i="365"/>
  <c r="E290" i="365"/>
  <c r="D290" i="365"/>
  <c r="I290" i="365" s="1"/>
  <c r="C290" i="365"/>
  <c r="B290" i="365"/>
  <c r="A290" i="365"/>
  <c r="L289" i="365"/>
  <c r="K289" i="365"/>
  <c r="I289" i="365"/>
  <c r="H289" i="365"/>
  <c r="G289" i="365"/>
  <c r="J289" i="365" s="1"/>
  <c r="F289" i="365"/>
  <c r="E289" i="365"/>
  <c r="D289" i="365"/>
  <c r="C289" i="365"/>
  <c r="B289" i="365"/>
  <c r="A289" i="365"/>
  <c r="L288" i="365"/>
  <c r="H288" i="365"/>
  <c r="G288" i="365"/>
  <c r="F288" i="365"/>
  <c r="E288" i="365"/>
  <c r="D288" i="365"/>
  <c r="I288" i="365" s="1"/>
  <c r="C288" i="365"/>
  <c r="B288" i="365"/>
  <c r="A288" i="365"/>
  <c r="L287" i="365"/>
  <c r="H287" i="365"/>
  <c r="G287" i="365"/>
  <c r="F287" i="365"/>
  <c r="E287" i="365"/>
  <c r="D287" i="365"/>
  <c r="I287" i="365" s="1"/>
  <c r="C287" i="365"/>
  <c r="B287" i="365"/>
  <c r="A287" i="365"/>
  <c r="L286" i="365"/>
  <c r="K286" i="365"/>
  <c r="H286" i="365"/>
  <c r="G286" i="365"/>
  <c r="J286" i="365" s="1"/>
  <c r="F286" i="365"/>
  <c r="E286" i="365"/>
  <c r="D286" i="365"/>
  <c r="I286" i="365" s="1"/>
  <c r="C286" i="365"/>
  <c r="B286" i="365"/>
  <c r="A286" i="365"/>
  <c r="L285" i="365"/>
  <c r="K285" i="365"/>
  <c r="I285" i="365"/>
  <c r="H285" i="365"/>
  <c r="G285" i="365"/>
  <c r="J285" i="365" s="1"/>
  <c r="F285" i="365"/>
  <c r="E285" i="365"/>
  <c r="D285" i="365"/>
  <c r="C285" i="365"/>
  <c r="B285" i="365"/>
  <c r="A285" i="365"/>
  <c r="L284" i="365"/>
  <c r="H284" i="365"/>
  <c r="G284" i="365"/>
  <c r="F284" i="365"/>
  <c r="E284" i="365"/>
  <c r="D284" i="365"/>
  <c r="I284" i="365" s="1"/>
  <c r="C284" i="365"/>
  <c r="B284" i="365"/>
  <c r="A284" i="365"/>
  <c r="L283" i="365"/>
  <c r="H283" i="365"/>
  <c r="G283" i="365"/>
  <c r="F283" i="365"/>
  <c r="E283" i="365"/>
  <c r="D283" i="365"/>
  <c r="I283" i="365" s="1"/>
  <c r="C283" i="365"/>
  <c r="B283" i="365"/>
  <c r="A283" i="365"/>
  <c r="L282" i="365"/>
  <c r="K282" i="365"/>
  <c r="H282" i="365"/>
  <c r="G282" i="365"/>
  <c r="J282" i="365" s="1"/>
  <c r="F282" i="365"/>
  <c r="E282" i="365"/>
  <c r="D282" i="365"/>
  <c r="I282" i="365" s="1"/>
  <c r="C282" i="365"/>
  <c r="B282" i="365"/>
  <c r="A282" i="365"/>
  <c r="L281" i="365"/>
  <c r="K281" i="365"/>
  <c r="I281" i="365"/>
  <c r="H281" i="365"/>
  <c r="G281" i="365"/>
  <c r="J281" i="365" s="1"/>
  <c r="F281" i="365"/>
  <c r="E281" i="365"/>
  <c r="D281" i="365"/>
  <c r="C281" i="365"/>
  <c r="B281" i="365"/>
  <c r="A281" i="365"/>
  <c r="L280" i="365"/>
  <c r="H280" i="365"/>
  <c r="K280" i="365" s="1"/>
  <c r="G280" i="365"/>
  <c r="F280" i="365"/>
  <c r="E280" i="365"/>
  <c r="D280" i="365"/>
  <c r="I280" i="365" s="1"/>
  <c r="C280" i="365"/>
  <c r="B280" i="365"/>
  <c r="A280" i="365"/>
  <c r="L279" i="365"/>
  <c r="H279" i="365"/>
  <c r="G279" i="365"/>
  <c r="F279" i="365"/>
  <c r="E279" i="365"/>
  <c r="D279" i="365"/>
  <c r="I279" i="365" s="1"/>
  <c r="C279" i="365"/>
  <c r="B279" i="365"/>
  <c r="A279" i="365"/>
  <c r="L278" i="365"/>
  <c r="K278" i="365"/>
  <c r="H278" i="365"/>
  <c r="G278" i="365"/>
  <c r="J278" i="365" s="1"/>
  <c r="F278" i="365"/>
  <c r="E278" i="365"/>
  <c r="D278" i="365"/>
  <c r="I278" i="365" s="1"/>
  <c r="C278" i="365"/>
  <c r="B278" i="365"/>
  <c r="A278" i="365"/>
  <c r="L277" i="365"/>
  <c r="K277" i="365"/>
  <c r="I277" i="365"/>
  <c r="H277" i="365"/>
  <c r="G277" i="365"/>
  <c r="J277" i="365" s="1"/>
  <c r="F277" i="365"/>
  <c r="E277" i="365"/>
  <c r="D277" i="365"/>
  <c r="C277" i="365"/>
  <c r="B277" i="365"/>
  <c r="A277" i="365"/>
  <c r="L276" i="365"/>
  <c r="H276" i="365"/>
  <c r="G276" i="365"/>
  <c r="F276" i="365"/>
  <c r="E276" i="365"/>
  <c r="D276" i="365"/>
  <c r="I276" i="365" s="1"/>
  <c r="C276" i="365"/>
  <c r="B276" i="365"/>
  <c r="A276" i="365"/>
  <c r="L275" i="365"/>
  <c r="H275" i="365"/>
  <c r="G275" i="365"/>
  <c r="F275" i="365"/>
  <c r="E275" i="365"/>
  <c r="D275" i="365"/>
  <c r="I275" i="365" s="1"/>
  <c r="C275" i="365"/>
  <c r="B275" i="365"/>
  <c r="A275" i="365"/>
  <c r="L274" i="365"/>
  <c r="K274" i="365"/>
  <c r="H274" i="365"/>
  <c r="G274" i="365"/>
  <c r="J274" i="365" s="1"/>
  <c r="F274" i="365"/>
  <c r="E274" i="365"/>
  <c r="D274" i="365"/>
  <c r="I274" i="365" s="1"/>
  <c r="C274" i="365"/>
  <c r="B274" i="365"/>
  <c r="A274" i="365"/>
  <c r="L273" i="365"/>
  <c r="K273" i="365"/>
  <c r="I273" i="365"/>
  <c r="H273" i="365"/>
  <c r="G273" i="365"/>
  <c r="J273" i="365" s="1"/>
  <c r="F273" i="365"/>
  <c r="E273" i="365"/>
  <c r="D273" i="365"/>
  <c r="C273" i="365"/>
  <c r="B273" i="365"/>
  <c r="A273" i="365"/>
  <c r="L272" i="365"/>
  <c r="H272" i="365"/>
  <c r="G272" i="365"/>
  <c r="F272" i="365"/>
  <c r="E272" i="365"/>
  <c r="D272" i="365"/>
  <c r="I272" i="365" s="1"/>
  <c r="C272" i="365"/>
  <c r="B272" i="365"/>
  <c r="A272" i="365"/>
  <c r="L271" i="365"/>
  <c r="H271" i="365"/>
  <c r="G271" i="365"/>
  <c r="F271" i="365"/>
  <c r="E271" i="365"/>
  <c r="D271" i="365"/>
  <c r="I271" i="365" s="1"/>
  <c r="C271" i="365"/>
  <c r="B271" i="365"/>
  <c r="A271" i="365"/>
  <c r="L270" i="365"/>
  <c r="K270" i="365"/>
  <c r="H270" i="365"/>
  <c r="G270" i="365"/>
  <c r="J270" i="365" s="1"/>
  <c r="F270" i="365"/>
  <c r="E270" i="365"/>
  <c r="D270" i="365"/>
  <c r="I270" i="365" s="1"/>
  <c r="C270" i="365"/>
  <c r="B270" i="365"/>
  <c r="A270" i="365"/>
  <c r="L269" i="365"/>
  <c r="K269" i="365"/>
  <c r="I269" i="365"/>
  <c r="H269" i="365"/>
  <c r="G269" i="365"/>
  <c r="J269" i="365" s="1"/>
  <c r="F269" i="365"/>
  <c r="E269" i="365"/>
  <c r="D269" i="365"/>
  <c r="C269" i="365"/>
  <c r="B269" i="365"/>
  <c r="A269" i="365"/>
  <c r="L268" i="365"/>
  <c r="H268" i="365"/>
  <c r="G268" i="365"/>
  <c r="F268" i="365"/>
  <c r="E268" i="365"/>
  <c r="D268" i="365"/>
  <c r="I268" i="365" s="1"/>
  <c r="C268" i="365"/>
  <c r="B268" i="365"/>
  <c r="A268" i="365"/>
  <c r="L267" i="365"/>
  <c r="H267" i="365"/>
  <c r="G267" i="365"/>
  <c r="F267" i="365"/>
  <c r="E267" i="365"/>
  <c r="D267" i="365"/>
  <c r="I267" i="365" s="1"/>
  <c r="C267" i="365"/>
  <c r="B267" i="365"/>
  <c r="A267" i="365"/>
  <c r="L266" i="365"/>
  <c r="K266" i="365"/>
  <c r="H266" i="365"/>
  <c r="G266" i="365"/>
  <c r="J266" i="365" s="1"/>
  <c r="F266" i="365"/>
  <c r="E266" i="365"/>
  <c r="D266" i="365"/>
  <c r="I266" i="365" s="1"/>
  <c r="C266" i="365"/>
  <c r="B266" i="365"/>
  <c r="A266" i="365"/>
  <c r="L265" i="365"/>
  <c r="K265" i="365"/>
  <c r="I265" i="365"/>
  <c r="H265" i="365"/>
  <c r="G265" i="365"/>
  <c r="J265" i="365" s="1"/>
  <c r="F265" i="365"/>
  <c r="E265" i="365"/>
  <c r="D265" i="365"/>
  <c r="C265" i="365"/>
  <c r="B265" i="365"/>
  <c r="A265" i="365"/>
  <c r="L264" i="365"/>
  <c r="H264" i="365"/>
  <c r="K264" i="365" s="1"/>
  <c r="G264" i="365"/>
  <c r="F264" i="365"/>
  <c r="E264" i="365"/>
  <c r="D264" i="365"/>
  <c r="I264" i="365" s="1"/>
  <c r="C264" i="365"/>
  <c r="B264" i="365"/>
  <c r="A264" i="365"/>
  <c r="L263" i="365"/>
  <c r="H263" i="365"/>
  <c r="G263" i="365"/>
  <c r="F263" i="365"/>
  <c r="E263" i="365"/>
  <c r="D263" i="365"/>
  <c r="I263" i="365" s="1"/>
  <c r="C263" i="365"/>
  <c r="B263" i="365"/>
  <c r="A263" i="365"/>
  <c r="L262" i="365"/>
  <c r="K262" i="365"/>
  <c r="H262" i="365"/>
  <c r="G262" i="365"/>
  <c r="J262" i="365" s="1"/>
  <c r="F262" i="365"/>
  <c r="E262" i="365"/>
  <c r="D262" i="365"/>
  <c r="I262" i="365" s="1"/>
  <c r="C262" i="365"/>
  <c r="B262" i="365"/>
  <c r="A262" i="365"/>
  <c r="L261" i="365"/>
  <c r="K261" i="365"/>
  <c r="I261" i="365"/>
  <c r="H261" i="365"/>
  <c r="G261" i="365"/>
  <c r="J261" i="365" s="1"/>
  <c r="F261" i="365"/>
  <c r="E261" i="365"/>
  <c r="D261" i="365"/>
  <c r="C261" i="365"/>
  <c r="B261" i="365"/>
  <c r="A261" i="365"/>
  <c r="L260" i="365"/>
  <c r="H260" i="365"/>
  <c r="G260" i="365"/>
  <c r="F260" i="365"/>
  <c r="E260" i="365"/>
  <c r="D260" i="365"/>
  <c r="I260" i="365" s="1"/>
  <c r="C260" i="365"/>
  <c r="B260" i="365"/>
  <c r="A260" i="365"/>
  <c r="L259" i="365"/>
  <c r="H259" i="365"/>
  <c r="G259" i="365"/>
  <c r="F259" i="365"/>
  <c r="E259" i="365"/>
  <c r="D259" i="365"/>
  <c r="I259" i="365" s="1"/>
  <c r="C259" i="365"/>
  <c r="B259" i="365"/>
  <c r="A259" i="365"/>
  <c r="L258" i="365"/>
  <c r="K258" i="365"/>
  <c r="H258" i="365"/>
  <c r="G258" i="365"/>
  <c r="J258" i="365" s="1"/>
  <c r="F258" i="365"/>
  <c r="E258" i="365"/>
  <c r="D258" i="365"/>
  <c r="I258" i="365" s="1"/>
  <c r="C258" i="365"/>
  <c r="B258" i="365"/>
  <c r="A258" i="365"/>
  <c r="L257" i="365"/>
  <c r="K257" i="365"/>
  <c r="I257" i="365"/>
  <c r="H257" i="365"/>
  <c r="G257" i="365"/>
  <c r="J257" i="365" s="1"/>
  <c r="F257" i="365"/>
  <c r="E257" i="365"/>
  <c r="D257" i="365"/>
  <c r="C257" i="365"/>
  <c r="B257" i="365"/>
  <c r="A257" i="365"/>
  <c r="L256" i="365"/>
  <c r="H256" i="365"/>
  <c r="G256" i="365"/>
  <c r="F256" i="365"/>
  <c r="E256" i="365"/>
  <c r="D256" i="365"/>
  <c r="I256" i="365" s="1"/>
  <c r="C256" i="365"/>
  <c r="B256" i="365"/>
  <c r="A256" i="365"/>
  <c r="L255" i="365"/>
  <c r="H255" i="365"/>
  <c r="G255" i="365"/>
  <c r="F255" i="365"/>
  <c r="E255" i="365"/>
  <c r="D255" i="365"/>
  <c r="I255" i="365" s="1"/>
  <c r="C255" i="365"/>
  <c r="B255" i="365"/>
  <c r="A255" i="365"/>
  <c r="L254" i="365"/>
  <c r="K254" i="365"/>
  <c r="H254" i="365"/>
  <c r="G254" i="365"/>
  <c r="J254" i="365" s="1"/>
  <c r="F254" i="365"/>
  <c r="E254" i="365"/>
  <c r="D254" i="365"/>
  <c r="I254" i="365" s="1"/>
  <c r="C254" i="365"/>
  <c r="B254" i="365"/>
  <c r="A254" i="365"/>
  <c r="L253" i="365"/>
  <c r="K253" i="365"/>
  <c r="I253" i="365"/>
  <c r="H253" i="365"/>
  <c r="G253" i="365"/>
  <c r="J253" i="365" s="1"/>
  <c r="F253" i="365"/>
  <c r="E253" i="365"/>
  <c r="D253" i="365"/>
  <c r="C253" i="365"/>
  <c r="B253" i="365"/>
  <c r="A253" i="365"/>
  <c r="L252" i="365"/>
  <c r="H252" i="365"/>
  <c r="G252" i="365"/>
  <c r="F252" i="365"/>
  <c r="E252" i="365"/>
  <c r="D252" i="365"/>
  <c r="I252" i="365" s="1"/>
  <c r="C252" i="365"/>
  <c r="B252" i="365"/>
  <c r="A252" i="365"/>
  <c r="L251" i="365"/>
  <c r="H251" i="365"/>
  <c r="G251" i="365"/>
  <c r="F251" i="365"/>
  <c r="E251" i="365"/>
  <c r="D251" i="365"/>
  <c r="I251" i="365" s="1"/>
  <c r="C251" i="365"/>
  <c r="B251" i="365"/>
  <c r="A251" i="365"/>
  <c r="L250" i="365"/>
  <c r="K250" i="365"/>
  <c r="H250" i="365"/>
  <c r="G250" i="365"/>
  <c r="J250" i="365" s="1"/>
  <c r="F250" i="365"/>
  <c r="E250" i="365"/>
  <c r="D250" i="365"/>
  <c r="I250" i="365" s="1"/>
  <c r="C250" i="365"/>
  <c r="B250" i="365"/>
  <c r="A250" i="365"/>
  <c r="L249" i="365"/>
  <c r="K249" i="365"/>
  <c r="I249" i="365"/>
  <c r="H249" i="365"/>
  <c r="G249" i="365"/>
  <c r="J249" i="365" s="1"/>
  <c r="F249" i="365"/>
  <c r="E249" i="365"/>
  <c r="D249" i="365"/>
  <c r="C249" i="365"/>
  <c r="B249" i="365"/>
  <c r="A249" i="365"/>
  <c r="L248" i="365"/>
  <c r="H248" i="365"/>
  <c r="G248" i="365"/>
  <c r="F248" i="365"/>
  <c r="E248" i="365"/>
  <c r="D248" i="365"/>
  <c r="I248" i="365" s="1"/>
  <c r="C248" i="365"/>
  <c r="B248" i="365"/>
  <c r="A248" i="365"/>
  <c r="L247" i="365"/>
  <c r="H247" i="365"/>
  <c r="G247" i="365"/>
  <c r="F247" i="365"/>
  <c r="E247" i="365"/>
  <c r="D247" i="365"/>
  <c r="I247" i="365" s="1"/>
  <c r="C247" i="365"/>
  <c r="B247" i="365"/>
  <c r="A247" i="365"/>
  <c r="L246" i="365"/>
  <c r="K246" i="365"/>
  <c r="H246" i="365"/>
  <c r="G246" i="365"/>
  <c r="J246" i="365" s="1"/>
  <c r="F246" i="365"/>
  <c r="E246" i="365"/>
  <c r="D246" i="365"/>
  <c r="I246" i="365" s="1"/>
  <c r="C246" i="365"/>
  <c r="B246" i="365"/>
  <c r="A246" i="365"/>
  <c r="L245" i="365"/>
  <c r="K245" i="365"/>
  <c r="I245" i="365"/>
  <c r="H245" i="365"/>
  <c r="G245" i="365"/>
  <c r="J245" i="365" s="1"/>
  <c r="F245" i="365"/>
  <c r="E245" i="365"/>
  <c r="D245" i="365"/>
  <c r="C245" i="365"/>
  <c r="B245" i="365"/>
  <c r="A245" i="365"/>
  <c r="L244" i="365"/>
  <c r="H244" i="365"/>
  <c r="G244" i="365"/>
  <c r="F244" i="365"/>
  <c r="E244" i="365"/>
  <c r="D244" i="365"/>
  <c r="I244" i="365" s="1"/>
  <c r="C244" i="365"/>
  <c r="B244" i="365"/>
  <c r="A244" i="365"/>
  <c r="L243" i="365"/>
  <c r="H243" i="365"/>
  <c r="G243" i="365"/>
  <c r="F243" i="365"/>
  <c r="E243" i="365"/>
  <c r="D243" i="365"/>
  <c r="I243" i="365" s="1"/>
  <c r="C243" i="365"/>
  <c r="B243" i="365"/>
  <c r="A243" i="365"/>
  <c r="L242" i="365"/>
  <c r="K242" i="365"/>
  <c r="H242" i="365"/>
  <c r="G242" i="365"/>
  <c r="J242" i="365" s="1"/>
  <c r="F242" i="365"/>
  <c r="E242" i="365"/>
  <c r="D242" i="365"/>
  <c r="I242" i="365" s="1"/>
  <c r="C242" i="365"/>
  <c r="B242" i="365"/>
  <c r="A242" i="365"/>
  <c r="L241" i="365"/>
  <c r="K241" i="365"/>
  <c r="I241" i="365"/>
  <c r="H241" i="365"/>
  <c r="G241" i="365"/>
  <c r="J241" i="365" s="1"/>
  <c r="F241" i="365"/>
  <c r="E241" i="365"/>
  <c r="D241" i="365"/>
  <c r="C241" i="365"/>
  <c r="B241" i="365"/>
  <c r="A241" i="365"/>
  <c r="L240" i="365"/>
  <c r="H240" i="365"/>
  <c r="K240" i="365" s="1"/>
  <c r="G240" i="365"/>
  <c r="F240" i="365"/>
  <c r="E240" i="365"/>
  <c r="D240" i="365"/>
  <c r="I240" i="365" s="1"/>
  <c r="C240" i="365"/>
  <c r="B240" i="365"/>
  <c r="A240" i="365"/>
  <c r="L239" i="365"/>
  <c r="H239" i="365"/>
  <c r="G239" i="365"/>
  <c r="F239" i="365"/>
  <c r="E239" i="365"/>
  <c r="D239" i="365"/>
  <c r="I239" i="365" s="1"/>
  <c r="C239" i="365"/>
  <c r="B239" i="365"/>
  <c r="A239" i="365"/>
  <c r="L238" i="365"/>
  <c r="K238" i="365"/>
  <c r="H238" i="365"/>
  <c r="G238" i="365"/>
  <c r="J238" i="365" s="1"/>
  <c r="F238" i="365"/>
  <c r="E238" i="365"/>
  <c r="D238" i="365"/>
  <c r="I238" i="365" s="1"/>
  <c r="C238" i="365"/>
  <c r="B238" i="365"/>
  <c r="A238" i="365"/>
  <c r="L237" i="365"/>
  <c r="K237" i="365"/>
  <c r="I237" i="365"/>
  <c r="H237" i="365"/>
  <c r="G237" i="365"/>
  <c r="J237" i="365" s="1"/>
  <c r="F237" i="365"/>
  <c r="E237" i="365"/>
  <c r="D237" i="365"/>
  <c r="C237" i="365"/>
  <c r="B237" i="365"/>
  <c r="A237" i="365"/>
  <c r="L236" i="365"/>
  <c r="H236" i="365"/>
  <c r="G236" i="365"/>
  <c r="F236" i="365"/>
  <c r="E236" i="365"/>
  <c r="D236" i="365"/>
  <c r="I236" i="365" s="1"/>
  <c r="C236" i="365"/>
  <c r="B236" i="365"/>
  <c r="A236" i="365"/>
  <c r="L235" i="365"/>
  <c r="H235" i="365"/>
  <c r="G235" i="365"/>
  <c r="F235" i="365"/>
  <c r="E235" i="365"/>
  <c r="D235" i="365"/>
  <c r="I235" i="365" s="1"/>
  <c r="C235" i="365"/>
  <c r="B235" i="365"/>
  <c r="A235" i="365"/>
  <c r="L234" i="365"/>
  <c r="K234" i="365"/>
  <c r="H234" i="365"/>
  <c r="G234" i="365"/>
  <c r="J234" i="365" s="1"/>
  <c r="F234" i="365"/>
  <c r="E234" i="365"/>
  <c r="D234" i="365"/>
  <c r="I234" i="365" s="1"/>
  <c r="C234" i="365"/>
  <c r="B234" i="365"/>
  <c r="A234" i="365"/>
  <c r="L233" i="365"/>
  <c r="K233" i="365"/>
  <c r="I233" i="365"/>
  <c r="H233" i="365"/>
  <c r="G233" i="365"/>
  <c r="J233" i="365" s="1"/>
  <c r="F233" i="365"/>
  <c r="E233" i="365"/>
  <c r="D233" i="365"/>
  <c r="C233" i="365"/>
  <c r="B233" i="365"/>
  <c r="A233" i="365"/>
  <c r="L232" i="365"/>
  <c r="H232" i="365"/>
  <c r="G232" i="365"/>
  <c r="F232" i="365"/>
  <c r="E232" i="365"/>
  <c r="D232" i="365"/>
  <c r="I232" i="365" s="1"/>
  <c r="C232" i="365"/>
  <c r="B232" i="365"/>
  <c r="A232" i="365"/>
  <c r="L231" i="365"/>
  <c r="H231" i="365"/>
  <c r="G231" i="365"/>
  <c r="F231" i="365"/>
  <c r="E231" i="365"/>
  <c r="D231" i="365"/>
  <c r="I231" i="365" s="1"/>
  <c r="C231" i="365"/>
  <c r="B231" i="365"/>
  <c r="A231" i="365"/>
  <c r="L230" i="365"/>
  <c r="K230" i="365"/>
  <c r="H230" i="365"/>
  <c r="G230" i="365"/>
  <c r="J230" i="365" s="1"/>
  <c r="F230" i="365"/>
  <c r="E230" i="365"/>
  <c r="D230" i="365"/>
  <c r="I230" i="365" s="1"/>
  <c r="C230" i="365"/>
  <c r="B230" i="365"/>
  <c r="A230" i="365"/>
  <c r="L229" i="365"/>
  <c r="K229" i="365"/>
  <c r="I229" i="365"/>
  <c r="H229" i="365"/>
  <c r="G229" i="365"/>
  <c r="J229" i="365" s="1"/>
  <c r="F229" i="365"/>
  <c r="E229" i="365"/>
  <c r="D229" i="365"/>
  <c r="C229" i="365"/>
  <c r="B229" i="365"/>
  <c r="A229" i="365"/>
  <c r="L228" i="365"/>
  <c r="H228" i="365"/>
  <c r="G228" i="365"/>
  <c r="F228" i="365"/>
  <c r="E228" i="365"/>
  <c r="D228" i="365"/>
  <c r="I228" i="365" s="1"/>
  <c r="C228" i="365"/>
  <c r="B228" i="365"/>
  <c r="A228" i="365"/>
  <c r="L227" i="365"/>
  <c r="H227" i="365"/>
  <c r="G227" i="365"/>
  <c r="F227" i="365"/>
  <c r="E227" i="365"/>
  <c r="D227" i="365"/>
  <c r="I227" i="365" s="1"/>
  <c r="C227" i="365"/>
  <c r="B227" i="365"/>
  <c r="A227" i="365"/>
  <c r="L226" i="365"/>
  <c r="K226" i="365"/>
  <c r="H226" i="365"/>
  <c r="G226" i="365"/>
  <c r="J226" i="365" s="1"/>
  <c r="F226" i="365"/>
  <c r="E226" i="365"/>
  <c r="D226" i="365"/>
  <c r="I226" i="365" s="1"/>
  <c r="C226" i="365"/>
  <c r="B226" i="365"/>
  <c r="A226" i="365"/>
  <c r="L225" i="365"/>
  <c r="K225" i="365"/>
  <c r="I225" i="365"/>
  <c r="H225" i="365"/>
  <c r="G225" i="365"/>
  <c r="J225" i="365" s="1"/>
  <c r="F225" i="365"/>
  <c r="E225" i="365"/>
  <c r="D225" i="365"/>
  <c r="C225" i="365"/>
  <c r="B225" i="365"/>
  <c r="A225" i="365"/>
  <c r="L224" i="365"/>
  <c r="H224" i="365"/>
  <c r="G224" i="365"/>
  <c r="F224" i="365"/>
  <c r="E224" i="365"/>
  <c r="D224" i="365"/>
  <c r="I224" i="365" s="1"/>
  <c r="C224" i="365"/>
  <c r="B224" i="365"/>
  <c r="A224" i="365"/>
  <c r="L223" i="365"/>
  <c r="H223" i="365"/>
  <c r="G223" i="365"/>
  <c r="F223" i="365"/>
  <c r="E223" i="365"/>
  <c r="D223" i="365"/>
  <c r="I223" i="365" s="1"/>
  <c r="C223" i="365"/>
  <c r="B223" i="365"/>
  <c r="A223" i="365"/>
  <c r="L222" i="365"/>
  <c r="K222" i="365"/>
  <c r="H222" i="365"/>
  <c r="G222" i="365"/>
  <c r="J222" i="365" s="1"/>
  <c r="F222" i="365"/>
  <c r="E222" i="365"/>
  <c r="D222" i="365"/>
  <c r="I222" i="365" s="1"/>
  <c r="C222" i="365"/>
  <c r="B222" i="365"/>
  <c r="A222" i="365"/>
  <c r="L221" i="365"/>
  <c r="K221" i="365"/>
  <c r="I221" i="365"/>
  <c r="H221" i="365"/>
  <c r="G221" i="365"/>
  <c r="J221" i="365" s="1"/>
  <c r="F221" i="365"/>
  <c r="E221" i="365"/>
  <c r="D221" i="365"/>
  <c r="C221" i="365"/>
  <c r="B221" i="365"/>
  <c r="A221" i="365"/>
  <c r="L220" i="365"/>
  <c r="H220" i="365"/>
  <c r="K220" i="365" s="1"/>
  <c r="G220" i="365"/>
  <c r="F220" i="365"/>
  <c r="E220" i="365"/>
  <c r="D220" i="365"/>
  <c r="I220" i="365" s="1"/>
  <c r="C220" i="365"/>
  <c r="B220" i="365"/>
  <c r="A220" i="365"/>
  <c r="L219" i="365"/>
  <c r="H219" i="365"/>
  <c r="G219" i="365"/>
  <c r="F219" i="365"/>
  <c r="E219" i="365"/>
  <c r="D219" i="365"/>
  <c r="I219" i="365" s="1"/>
  <c r="C219" i="365"/>
  <c r="B219" i="365"/>
  <c r="A219" i="365"/>
  <c r="L218" i="365"/>
  <c r="K218" i="365"/>
  <c r="H218" i="365"/>
  <c r="G218" i="365"/>
  <c r="J218" i="365" s="1"/>
  <c r="F218" i="365"/>
  <c r="E218" i="365"/>
  <c r="D218" i="365"/>
  <c r="I218" i="365" s="1"/>
  <c r="C218" i="365"/>
  <c r="B218" i="365"/>
  <c r="A218" i="365"/>
  <c r="L217" i="365"/>
  <c r="K217" i="365"/>
  <c r="I217" i="365"/>
  <c r="H217" i="365"/>
  <c r="G217" i="365"/>
  <c r="J217" i="365" s="1"/>
  <c r="F217" i="365"/>
  <c r="E217" i="365"/>
  <c r="D217" i="365"/>
  <c r="C217" i="365"/>
  <c r="B217" i="365"/>
  <c r="A217" i="365"/>
  <c r="L216" i="365"/>
  <c r="H216" i="365"/>
  <c r="G216" i="365"/>
  <c r="F216" i="365"/>
  <c r="E216" i="365"/>
  <c r="D216" i="365"/>
  <c r="I216" i="365" s="1"/>
  <c r="C216" i="365"/>
  <c r="B216" i="365"/>
  <c r="A216" i="365"/>
  <c r="L215" i="365"/>
  <c r="H215" i="365"/>
  <c r="G215" i="365"/>
  <c r="F215" i="365"/>
  <c r="E215" i="365"/>
  <c r="D215" i="365"/>
  <c r="I215" i="365" s="1"/>
  <c r="C215" i="365"/>
  <c r="B215" i="365"/>
  <c r="A215" i="365"/>
  <c r="L214" i="365"/>
  <c r="K214" i="365"/>
  <c r="H214" i="365"/>
  <c r="G214" i="365"/>
  <c r="J214" i="365" s="1"/>
  <c r="F214" i="365"/>
  <c r="E214" i="365"/>
  <c r="D214" i="365"/>
  <c r="I214" i="365" s="1"/>
  <c r="C214" i="365"/>
  <c r="B214" i="365"/>
  <c r="A214" i="365"/>
  <c r="L213" i="365"/>
  <c r="K213" i="365"/>
  <c r="I213" i="365"/>
  <c r="H213" i="365"/>
  <c r="G213" i="365"/>
  <c r="J213" i="365" s="1"/>
  <c r="F213" i="365"/>
  <c r="E213" i="365"/>
  <c r="D213" i="365"/>
  <c r="C213" i="365"/>
  <c r="B213" i="365"/>
  <c r="A213" i="365"/>
  <c r="L212" i="365"/>
  <c r="H212" i="365"/>
  <c r="K212" i="365" s="1"/>
  <c r="G212" i="365"/>
  <c r="F212" i="365"/>
  <c r="E212" i="365"/>
  <c r="D212" i="365"/>
  <c r="I212" i="365" s="1"/>
  <c r="C212" i="365"/>
  <c r="B212" i="365"/>
  <c r="A212" i="365"/>
  <c r="L211" i="365"/>
  <c r="H211" i="365"/>
  <c r="G211" i="365"/>
  <c r="F211" i="365"/>
  <c r="E211" i="365"/>
  <c r="D211" i="365"/>
  <c r="I211" i="365" s="1"/>
  <c r="C211" i="365"/>
  <c r="B211" i="365"/>
  <c r="A211" i="365"/>
  <c r="L210" i="365"/>
  <c r="K210" i="365"/>
  <c r="H210" i="365"/>
  <c r="G210" i="365"/>
  <c r="J210" i="365" s="1"/>
  <c r="F210" i="365"/>
  <c r="E210" i="365"/>
  <c r="D210" i="365"/>
  <c r="I210" i="365" s="1"/>
  <c r="C210" i="365"/>
  <c r="B210" i="365"/>
  <c r="A210" i="365"/>
  <c r="L209" i="365"/>
  <c r="K209" i="365"/>
  <c r="I209" i="365"/>
  <c r="H209" i="365"/>
  <c r="G209" i="365"/>
  <c r="J209" i="365" s="1"/>
  <c r="F209" i="365"/>
  <c r="E209" i="365"/>
  <c r="D209" i="365"/>
  <c r="C209" i="365"/>
  <c r="B209" i="365"/>
  <c r="A209" i="365"/>
  <c r="L208" i="365"/>
  <c r="H208" i="365"/>
  <c r="G208" i="365"/>
  <c r="F208" i="365"/>
  <c r="E208" i="365"/>
  <c r="D208" i="365"/>
  <c r="I208" i="365" s="1"/>
  <c r="C208" i="365"/>
  <c r="B208" i="365"/>
  <c r="A208" i="365"/>
  <c r="L207" i="365"/>
  <c r="H207" i="365"/>
  <c r="G207" i="365"/>
  <c r="F207" i="365"/>
  <c r="E207" i="365"/>
  <c r="D207" i="365"/>
  <c r="I207" i="365" s="1"/>
  <c r="C207" i="365"/>
  <c r="B207" i="365"/>
  <c r="A207" i="365"/>
  <c r="L206" i="365"/>
  <c r="K206" i="365"/>
  <c r="H206" i="365"/>
  <c r="G206" i="365"/>
  <c r="J206" i="365" s="1"/>
  <c r="F206" i="365"/>
  <c r="E206" i="365"/>
  <c r="D206" i="365"/>
  <c r="I206" i="365" s="1"/>
  <c r="C206" i="365"/>
  <c r="B206" i="365"/>
  <c r="A206" i="365"/>
  <c r="L205" i="365"/>
  <c r="K205" i="365"/>
  <c r="I205" i="365"/>
  <c r="H205" i="365"/>
  <c r="G205" i="365"/>
  <c r="J205" i="365" s="1"/>
  <c r="F205" i="365"/>
  <c r="E205" i="365"/>
  <c r="D205" i="365"/>
  <c r="C205" i="365"/>
  <c r="B205" i="365"/>
  <c r="A205" i="365"/>
  <c r="L204" i="365"/>
  <c r="H204" i="365"/>
  <c r="K204" i="365" s="1"/>
  <c r="G204" i="365"/>
  <c r="F204" i="365"/>
  <c r="E204" i="365"/>
  <c r="D204" i="365"/>
  <c r="I204" i="365" s="1"/>
  <c r="C204" i="365"/>
  <c r="B204" i="365"/>
  <c r="A204" i="365"/>
  <c r="L203" i="365"/>
  <c r="H203" i="365"/>
  <c r="G203" i="365"/>
  <c r="F203" i="365"/>
  <c r="E203" i="365"/>
  <c r="D203" i="365"/>
  <c r="I203" i="365" s="1"/>
  <c r="C203" i="365"/>
  <c r="B203" i="365"/>
  <c r="A203" i="365"/>
  <c r="L202" i="365"/>
  <c r="K202" i="365"/>
  <c r="H202" i="365"/>
  <c r="G202" i="365"/>
  <c r="J202" i="365" s="1"/>
  <c r="F202" i="365"/>
  <c r="E202" i="365"/>
  <c r="D202" i="365"/>
  <c r="I202" i="365" s="1"/>
  <c r="C202" i="365"/>
  <c r="B202" i="365"/>
  <c r="A202" i="365"/>
  <c r="L201" i="365"/>
  <c r="K201" i="365"/>
  <c r="I201" i="365"/>
  <c r="H201" i="365"/>
  <c r="G201" i="365"/>
  <c r="J201" i="365" s="1"/>
  <c r="F201" i="365"/>
  <c r="E201" i="365"/>
  <c r="D201" i="365"/>
  <c r="C201" i="365"/>
  <c r="B201" i="365"/>
  <c r="A201" i="365"/>
  <c r="L200" i="365"/>
  <c r="H200" i="365"/>
  <c r="G200" i="365"/>
  <c r="F200" i="365"/>
  <c r="E200" i="365"/>
  <c r="D200" i="365"/>
  <c r="I200" i="365" s="1"/>
  <c r="C200" i="365"/>
  <c r="B200" i="365"/>
  <c r="A200" i="365"/>
  <c r="L199" i="365"/>
  <c r="H199" i="365"/>
  <c r="G199" i="365"/>
  <c r="F199" i="365"/>
  <c r="E199" i="365"/>
  <c r="D199" i="365"/>
  <c r="I199" i="365" s="1"/>
  <c r="C199" i="365"/>
  <c r="B199" i="365"/>
  <c r="A199" i="365"/>
  <c r="L198" i="365"/>
  <c r="K198" i="365"/>
  <c r="H198" i="365"/>
  <c r="G198" i="365"/>
  <c r="J198" i="365" s="1"/>
  <c r="F198" i="365"/>
  <c r="E198" i="365"/>
  <c r="D198" i="365"/>
  <c r="I198" i="365" s="1"/>
  <c r="C198" i="365"/>
  <c r="B198" i="365"/>
  <c r="A198" i="365"/>
  <c r="L197" i="365"/>
  <c r="K197" i="365"/>
  <c r="I197" i="365"/>
  <c r="H197" i="365"/>
  <c r="G197" i="365"/>
  <c r="J197" i="365" s="1"/>
  <c r="F197" i="365"/>
  <c r="E197" i="365"/>
  <c r="D197" i="365"/>
  <c r="C197" i="365"/>
  <c r="B197" i="365"/>
  <c r="A197" i="365"/>
  <c r="L196" i="365"/>
  <c r="H196" i="365"/>
  <c r="G196" i="365"/>
  <c r="F196" i="365"/>
  <c r="E196" i="365"/>
  <c r="D196" i="365"/>
  <c r="I196" i="365" s="1"/>
  <c r="C196" i="365"/>
  <c r="B196" i="365"/>
  <c r="A196" i="365"/>
  <c r="L195" i="365"/>
  <c r="H195" i="365"/>
  <c r="G195" i="365"/>
  <c r="F195" i="365"/>
  <c r="E195" i="365"/>
  <c r="D195" i="365"/>
  <c r="I195" i="365" s="1"/>
  <c r="C195" i="365"/>
  <c r="B195" i="365"/>
  <c r="A195" i="365"/>
  <c r="L194" i="365"/>
  <c r="K194" i="365"/>
  <c r="H194" i="365"/>
  <c r="G194" i="365"/>
  <c r="J194" i="365" s="1"/>
  <c r="F194" i="365"/>
  <c r="E194" i="365"/>
  <c r="D194" i="365"/>
  <c r="I194" i="365" s="1"/>
  <c r="C194" i="365"/>
  <c r="B194" i="365"/>
  <c r="A194" i="365"/>
  <c r="L193" i="365"/>
  <c r="K193" i="365"/>
  <c r="I193" i="365"/>
  <c r="H193" i="365"/>
  <c r="G193" i="365"/>
  <c r="J193" i="365" s="1"/>
  <c r="F193" i="365"/>
  <c r="E193" i="365"/>
  <c r="D193" i="365"/>
  <c r="C193" i="365"/>
  <c r="B193" i="365"/>
  <c r="A193" i="365"/>
  <c r="L192" i="365"/>
  <c r="H192" i="365"/>
  <c r="K192" i="365" s="1"/>
  <c r="G192" i="365"/>
  <c r="F192" i="365"/>
  <c r="E192" i="365"/>
  <c r="D192" i="365"/>
  <c r="I192" i="365" s="1"/>
  <c r="C192" i="365"/>
  <c r="B192" i="365"/>
  <c r="A192" i="365"/>
  <c r="L191" i="365"/>
  <c r="H191" i="365"/>
  <c r="G191" i="365"/>
  <c r="F191" i="365"/>
  <c r="E191" i="365"/>
  <c r="D191" i="365"/>
  <c r="I191" i="365" s="1"/>
  <c r="C191" i="365"/>
  <c r="B191" i="365"/>
  <c r="A191" i="365"/>
  <c r="L190" i="365"/>
  <c r="K190" i="365"/>
  <c r="H190" i="365"/>
  <c r="G190" i="365"/>
  <c r="J190" i="365" s="1"/>
  <c r="F190" i="365"/>
  <c r="E190" i="365"/>
  <c r="D190" i="365"/>
  <c r="I190" i="365" s="1"/>
  <c r="C190" i="365"/>
  <c r="B190" i="365"/>
  <c r="A190" i="365"/>
  <c r="L189" i="365"/>
  <c r="K189" i="365"/>
  <c r="I189" i="365"/>
  <c r="H189" i="365"/>
  <c r="G189" i="365"/>
  <c r="J189" i="365" s="1"/>
  <c r="F189" i="365"/>
  <c r="E189" i="365"/>
  <c r="D189" i="365"/>
  <c r="C189" i="365"/>
  <c r="B189" i="365"/>
  <c r="A189" i="365"/>
  <c r="L188" i="365"/>
  <c r="H188" i="365"/>
  <c r="G188" i="365"/>
  <c r="F188" i="365"/>
  <c r="E188" i="365"/>
  <c r="D188" i="365"/>
  <c r="I188" i="365" s="1"/>
  <c r="C188" i="365"/>
  <c r="B188" i="365"/>
  <c r="A188" i="365"/>
  <c r="L187" i="365"/>
  <c r="H187" i="365"/>
  <c r="G187" i="365"/>
  <c r="F187" i="365"/>
  <c r="E187" i="365"/>
  <c r="D187" i="365"/>
  <c r="I187" i="365" s="1"/>
  <c r="C187" i="365"/>
  <c r="B187" i="365"/>
  <c r="A187" i="365"/>
  <c r="L186" i="365"/>
  <c r="K186" i="365"/>
  <c r="H186" i="365"/>
  <c r="G186" i="365"/>
  <c r="J186" i="365" s="1"/>
  <c r="F186" i="365"/>
  <c r="E186" i="365"/>
  <c r="D186" i="365"/>
  <c r="I186" i="365" s="1"/>
  <c r="C186" i="365"/>
  <c r="B186" i="365"/>
  <c r="A186" i="365"/>
  <c r="L185" i="365"/>
  <c r="K185" i="365"/>
  <c r="I185" i="365"/>
  <c r="H185" i="365"/>
  <c r="G185" i="365"/>
  <c r="J185" i="365" s="1"/>
  <c r="F185" i="365"/>
  <c r="E185" i="365"/>
  <c r="D185" i="365"/>
  <c r="C185" i="365"/>
  <c r="B185" i="365"/>
  <c r="A185" i="365"/>
  <c r="L184" i="365"/>
  <c r="H184" i="365"/>
  <c r="G184" i="365"/>
  <c r="F184" i="365"/>
  <c r="E184" i="365"/>
  <c r="D184" i="365"/>
  <c r="I184" i="365" s="1"/>
  <c r="C184" i="365"/>
  <c r="B184" i="365"/>
  <c r="A184" i="365"/>
  <c r="L183" i="365"/>
  <c r="H183" i="365"/>
  <c r="G183" i="365"/>
  <c r="F183" i="365"/>
  <c r="E183" i="365"/>
  <c r="D183" i="365"/>
  <c r="I183" i="365" s="1"/>
  <c r="C183" i="365"/>
  <c r="B183" i="365"/>
  <c r="A183" i="365"/>
  <c r="L182" i="365"/>
  <c r="K182" i="365"/>
  <c r="H182" i="365"/>
  <c r="G182" i="365"/>
  <c r="J182" i="365" s="1"/>
  <c r="F182" i="365"/>
  <c r="E182" i="365"/>
  <c r="D182" i="365"/>
  <c r="I182" i="365" s="1"/>
  <c r="C182" i="365"/>
  <c r="B182" i="365"/>
  <c r="A182" i="365"/>
  <c r="L181" i="365"/>
  <c r="K181" i="365"/>
  <c r="I181" i="365"/>
  <c r="H181" i="365"/>
  <c r="G181" i="365"/>
  <c r="J181" i="365" s="1"/>
  <c r="F181" i="365"/>
  <c r="E181" i="365"/>
  <c r="D181" i="365"/>
  <c r="C181" i="365"/>
  <c r="B181" i="365"/>
  <c r="A181" i="365"/>
  <c r="L180" i="365"/>
  <c r="H180" i="365"/>
  <c r="K180" i="365" s="1"/>
  <c r="G180" i="365"/>
  <c r="F180" i="365"/>
  <c r="E180" i="365"/>
  <c r="D180" i="365"/>
  <c r="I180" i="365" s="1"/>
  <c r="C180" i="365"/>
  <c r="B180" i="365"/>
  <c r="A180" i="365"/>
  <c r="L179" i="365"/>
  <c r="H179" i="365"/>
  <c r="G179" i="365"/>
  <c r="F179" i="365"/>
  <c r="E179" i="365"/>
  <c r="D179" i="365"/>
  <c r="I179" i="365" s="1"/>
  <c r="C179" i="365"/>
  <c r="B179" i="365"/>
  <c r="A179" i="365"/>
  <c r="L178" i="365"/>
  <c r="K178" i="365"/>
  <c r="H178" i="365"/>
  <c r="G178" i="365"/>
  <c r="J178" i="365" s="1"/>
  <c r="F178" i="365"/>
  <c r="E178" i="365"/>
  <c r="D178" i="365"/>
  <c r="I178" i="365" s="1"/>
  <c r="C178" i="365"/>
  <c r="B178" i="365"/>
  <c r="A178" i="365"/>
  <c r="L177" i="365"/>
  <c r="K177" i="365"/>
  <c r="I177" i="365"/>
  <c r="H177" i="365"/>
  <c r="G177" i="365"/>
  <c r="J177" i="365" s="1"/>
  <c r="F177" i="365"/>
  <c r="E177" i="365"/>
  <c r="D177" i="365"/>
  <c r="C177" i="365"/>
  <c r="B177" i="365"/>
  <c r="A177" i="365"/>
  <c r="L176" i="365"/>
  <c r="H176" i="365"/>
  <c r="G176" i="365"/>
  <c r="F176" i="365"/>
  <c r="E176" i="365"/>
  <c r="D176" i="365"/>
  <c r="I176" i="365" s="1"/>
  <c r="C176" i="365"/>
  <c r="B176" i="365"/>
  <c r="A176" i="365"/>
  <c r="L175" i="365"/>
  <c r="H175" i="365"/>
  <c r="G175" i="365"/>
  <c r="F175" i="365"/>
  <c r="E175" i="365"/>
  <c r="D175" i="365"/>
  <c r="I175" i="365" s="1"/>
  <c r="C175" i="365"/>
  <c r="B175" i="365"/>
  <c r="A175" i="365"/>
  <c r="L174" i="365"/>
  <c r="K174" i="365"/>
  <c r="H174" i="365"/>
  <c r="G174" i="365"/>
  <c r="J174" i="365" s="1"/>
  <c r="F174" i="365"/>
  <c r="E174" i="365"/>
  <c r="D174" i="365"/>
  <c r="I174" i="365" s="1"/>
  <c r="C174" i="365"/>
  <c r="B174" i="365"/>
  <c r="A174" i="365"/>
  <c r="L173" i="365"/>
  <c r="K173" i="365"/>
  <c r="I173" i="365"/>
  <c r="H173" i="365"/>
  <c r="G173" i="365"/>
  <c r="J173" i="365" s="1"/>
  <c r="F173" i="365"/>
  <c r="E173" i="365"/>
  <c r="D173" i="365"/>
  <c r="C173" i="365"/>
  <c r="B173" i="365"/>
  <c r="A173" i="365"/>
  <c r="L172" i="365"/>
  <c r="H172" i="365"/>
  <c r="K172" i="365" s="1"/>
  <c r="G172" i="365"/>
  <c r="F172" i="365"/>
  <c r="E172" i="365"/>
  <c r="D172" i="365"/>
  <c r="I172" i="365" s="1"/>
  <c r="C172" i="365"/>
  <c r="B172" i="365"/>
  <c r="A172" i="365"/>
  <c r="L171" i="365"/>
  <c r="H171" i="365"/>
  <c r="G171" i="365"/>
  <c r="F171" i="365"/>
  <c r="E171" i="365"/>
  <c r="D171" i="365"/>
  <c r="I171" i="365" s="1"/>
  <c r="C171" i="365"/>
  <c r="B171" i="365"/>
  <c r="A171" i="365"/>
  <c r="L170" i="365"/>
  <c r="K170" i="365"/>
  <c r="H170" i="365"/>
  <c r="G170" i="365"/>
  <c r="J170" i="365" s="1"/>
  <c r="F170" i="365"/>
  <c r="E170" i="365"/>
  <c r="D170" i="365"/>
  <c r="I170" i="365" s="1"/>
  <c r="C170" i="365"/>
  <c r="B170" i="365"/>
  <c r="A170" i="365"/>
  <c r="L169" i="365"/>
  <c r="K169" i="365"/>
  <c r="I169" i="365"/>
  <c r="H169" i="365"/>
  <c r="G169" i="365"/>
  <c r="J169" i="365" s="1"/>
  <c r="F169" i="365"/>
  <c r="E169" i="365"/>
  <c r="D169" i="365"/>
  <c r="C169" i="365"/>
  <c r="B169" i="365"/>
  <c r="A169" i="365"/>
  <c r="L168" i="365"/>
  <c r="H168" i="365"/>
  <c r="G168" i="365"/>
  <c r="F168" i="365"/>
  <c r="E168" i="365"/>
  <c r="D168" i="365"/>
  <c r="I168" i="365" s="1"/>
  <c r="C168" i="365"/>
  <c r="B168" i="365"/>
  <c r="A168" i="365"/>
  <c r="L167" i="365"/>
  <c r="H167" i="365"/>
  <c r="G167" i="365"/>
  <c r="F167" i="365"/>
  <c r="E167" i="365"/>
  <c r="D167" i="365"/>
  <c r="I167" i="365" s="1"/>
  <c r="C167" i="365"/>
  <c r="B167" i="365"/>
  <c r="A167" i="365"/>
  <c r="L166" i="365"/>
  <c r="K166" i="365"/>
  <c r="H166" i="365"/>
  <c r="G166" i="365"/>
  <c r="J166" i="365" s="1"/>
  <c r="F166" i="365"/>
  <c r="E166" i="365"/>
  <c r="D166" i="365"/>
  <c r="I166" i="365" s="1"/>
  <c r="C166" i="365"/>
  <c r="B166" i="365"/>
  <c r="A166" i="365"/>
  <c r="L165" i="365"/>
  <c r="K165" i="365"/>
  <c r="I165" i="365"/>
  <c r="H165" i="365"/>
  <c r="G165" i="365"/>
  <c r="J165" i="365" s="1"/>
  <c r="F165" i="365"/>
  <c r="E165" i="365"/>
  <c r="D165" i="365"/>
  <c r="C165" i="365"/>
  <c r="B165" i="365"/>
  <c r="A165" i="365"/>
  <c r="L164" i="365"/>
  <c r="H164" i="365"/>
  <c r="G164" i="365"/>
  <c r="F164" i="365"/>
  <c r="E164" i="365"/>
  <c r="D164" i="365"/>
  <c r="I164" i="365" s="1"/>
  <c r="C164" i="365"/>
  <c r="B164" i="365"/>
  <c r="A164" i="365"/>
  <c r="L163" i="365"/>
  <c r="H163" i="365"/>
  <c r="G163" i="365"/>
  <c r="F163" i="365"/>
  <c r="E163" i="365"/>
  <c r="D163" i="365"/>
  <c r="I163" i="365" s="1"/>
  <c r="C163" i="365"/>
  <c r="B163" i="365"/>
  <c r="A163" i="365"/>
  <c r="L162" i="365"/>
  <c r="K162" i="365"/>
  <c r="H162" i="365"/>
  <c r="G162" i="365"/>
  <c r="J162" i="365" s="1"/>
  <c r="F162" i="365"/>
  <c r="E162" i="365"/>
  <c r="D162" i="365"/>
  <c r="I162" i="365" s="1"/>
  <c r="C162" i="365"/>
  <c r="B162" i="365"/>
  <c r="A162" i="365"/>
  <c r="L161" i="365"/>
  <c r="K161" i="365"/>
  <c r="I161" i="365"/>
  <c r="H161" i="365"/>
  <c r="G161" i="365"/>
  <c r="J161" i="365" s="1"/>
  <c r="F161" i="365"/>
  <c r="E161" i="365"/>
  <c r="D161" i="365"/>
  <c r="C161" i="365"/>
  <c r="B161" i="365"/>
  <c r="A161" i="365"/>
  <c r="L160" i="365"/>
  <c r="H160" i="365"/>
  <c r="G160" i="365"/>
  <c r="F160" i="365"/>
  <c r="E160" i="365"/>
  <c r="D160" i="365"/>
  <c r="I160" i="365" s="1"/>
  <c r="C160" i="365"/>
  <c r="B160" i="365"/>
  <c r="A160" i="365"/>
  <c r="L159" i="365"/>
  <c r="H159" i="365"/>
  <c r="G159" i="365"/>
  <c r="F159" i="365"/>
  <c r="E159" i="365"/>
  <c r="D159" i="365"/>
  <c r="I159" i="365" s="1"/>
  <c r="C159" i="365"/>
  <c r="B159" i="365"/>
  <c r="A159" i="365"/>
  <c r="L158" i="365"/>
  <c r="K158" i="365"/>
  <c r="H158" i="365"/>
  <c r="G158" i="365"/>
  <c r="J158" i="365" s="1"/>
  <c r="F158" i="365"/>
  <c r="E158" i="365"/>
  <c r="D158" i="365"/>
  <c r="I158" i="365" s="1"/>
  <c r="C158" i="365"/>
  <c r="B158" i="365"/>
  <c r="A158" i="365"/>
  <c r="L157" i="365"/>
  <c r="K157" i="365"/>
  <c r="I157" i="365"/>
  <c r="H157" i="365"/>
  <c r="G157" i="365"/>
  <c r="J157" i="365" s="1"/>
  <c r="F157" i="365"/>
  <c r="E157" i="365"/>
  <c r="D157" i="365"/>
  <c r="C157" i="365"/>
  <c r="B157" i="365"/>
  <c r="A157" i="365"/>
  <c r="L156" i="365"/>
  <c r="H156" i="365"/>
  <c r="G156" i="365"/>
  <c r="F156" i="365"/>
  <c r="E156" i="365"/>
  <c r="D156" i="365"/>
  <c r="I156" i="365" s="1"/>
  <c r="C156" i="365"/>
  <c r="B156" i="365"/>
  <c r="A156" i="365"/>
  <c r="L155" i="365"/>
  <c r="H155" i="365"/>
  <c r="G155" i="365"/>
  <c r="F155" i="365"/>
  <c r="E155" i="365"/>
  <c r="D155" i="365"/>
  <c r="I155" i="365" s="1"/>
  <c r="C155" i="365"/>
  <c r="B155" i="365"/>
  <c r="A155" i="365"/>
  <c r="L154" i="365"/>
  <c r="K154" i="365"/>
  <c r="H154" i="365"/>
  <c r="G154" i="365"/>
  <c r="J154" i="365" s="1"/>
  <c r="F154" i="365"/>
  <c r="E154" i="365"/>
  <c r="D154" i="365"/>
  <c r="I154" i="365" s="1"/>
  <c r="C154" i="365"/>
  <c r="B154" i="365"/>
  <c r="A154" i="365"/>
  <c r="L153" i="365"/>
  <c r="K153" i="365"/>
  <c r="I153" i="365"/>
  <c r="H153" i="365"/>
  <c r="G153" i="365"/>
  <c r="J153" i="365" s="1"/>
  <c r="F153" i="365"/>
  <c r="E153" i="365"/>
  <c r="D153" i="365"/>
  <c r="C153" i="365"/>
  <c r="B153" i="365"/>
  <c r="A153" i="365"/>
  <c r="L152" i="365"/>
  <c r="H152" i="365"/>
  <c r="G152" i="365"/>
  <c r="F152" i="365"/>
  <c r="E152" i="365"/>
  <c r="D152" i="365"/>
  <c r="I152" i="365" s="1"/>
  <c r="C152" i="365"/>
  <c r="B152" i="365"/>
  <c r="A152" i="365"/>
  <c r="L151" i="365"/>
  <c r="H151" i="365"/>
  <c r="G151" i="365"/>
  <c r="F151" i="365"/>
  <c r="E151" i="365"/>
  <c r="D151" i="365"/>
  <c r="I151" i="365" s="1"/>
  <c r="C151" i="365"/>
  <c r="B151" i="365"/>
  <c r="A151" i="365"/>
  <c r="L150" i="365"/>
  <c r="K150" i="365"/>
  <c r="H150" i="365"/>
  <c r="G150" i="365"/>
  <c r="J150" i="365" s="1"/>
  <c r="F150" i="365"/>
  <c r="E150" i="365"/>
  <c r="D150" i="365"/>
  <c r="I150" i="365" s="1"/>
  <c r="C150" i="365"/>
  <c r="B150" i="365"/>
  <c r="A150" i="365"/>
  <c r="L149" i="365"/>
  <c r="K149" i="365"/>
  <c r="I149" i="365"/>
  <c r="H149" i="365"/>
  <c r="G149" i="365"/>
  <c r="J149" i="365" s="1"/>
  <c r="F149" i="365"/>
  <c r="E149" i="365"/>
  <c r="D149" i="365"/>
  <c r="C149" i="365"/>
  <c r="B149" i="365"/>
  <c r="A149" i="365"/>
  <c r="L148" i="365"/>
  <c r="H148" i="365"/>
  <c r="G148" i="365"/>
  <c r="F148" i="365"/>
  <c r="E148" i="365"/>
  <c r="D148" i="365"/>
  <c r="I148" i="365" s="1"/>
  <c r="C148" i="365"/>
  <c r="B148" i="365"/>
  <c r="A148" i="365"/>
  <c r="L147" i="365"/>
  <c r="H147" i="365"/>
  <c r="G147" i="365"/>
  <c r="F147" i="365"/>
  <c r="E147" i="365"/>
  <c r="D147" i="365"/>
  <c r="I147" i="365" s="1"/>
  <c r="C147" i="365"/>
  <c r="B147" i="365"/>
  <c r="A147" i="365"/>
  <c r="L146" i="365"/>
  <c r="K146" i="365"/>
  <c r="H146" i="365"/>
  <c r="G146" i="365"/>
  <c r="J146" i="365" s="1"/>
  <c r="F146" i="365"/>
  <c r="E146" i="365"/>
  <c r="D146" i="365"/>
  <c r="I146" i="365" s="1"/>
  <c r="C146" i="365"/>
  <c r="B146" i="365"/>
  <c r="A146" i="365"/>
  <c r="L145" i="365"/>
  <c r="K145" i="365"/>
  <c r="I145" i="365"/>
  <c r="H145" i="365"/>
  <c r="G145" i="365"/>
  <c r="J145" i="365" s="1"/>
  <c r="F145" i="365"/>
  <c r="E145" i="365"/>
  <c r="D145" i="365"/>
  <c r="C145" i="365"/>
  <c r="B145" i="365"/>
  <c r="A145" i="365"/>
  <c r="L144" i="365"/>
  <c r="H144" i="365"/>
  <c r="G144" i="365"/>
  <c r="F144" i="365"/>
  <c r="E144" i="365"/>
  <c r="D144" i="365"/>
  <c r="I144" i="365" s="1"/>
  <c r="C144" i="365"/>
  <c r="B144" i="365"/>
  <c r="A144" i="365"/>
  <c r="L143" i="365"/>
  <c r="H143" i="365"/>
  <c r="G143" i="365"/>
  <c r="F143" i="365"/>
  <c r="E143" i="365"/>
  <c r="D143" i="365"/>
  <c r="I143" i="365" s="1"/>
  <c r="C143" i="365"/>
  <c r="B143" i="365"/>
  <c r="A143" i="365"/>
  <c r="L142" i="365"/>
  <c r="K142" i="365"/>
  <c r="H142" i="365"/>
  <c r="G142" i="365"/>
  <c r="J142" i="365" s="1"/>
  <c r="F142" i="365"/>
  <c r="E142" i="365"/>
  <c r="D142" i="365"/>
  <c r="I142" i="365" s="1"/>
  <c r="C142" i="365"/>
  <c r="B142" i="365"/>
  <c r="A142" i="365"/>
  <c r="L141" i="365"/>
  <c r="K141" i="365"/>
  <c r="I141" i="365"/>
  <c r="H141" i="365"/>
  <c r="G141" i="365"/>
  <c r="J141" i="365" s="1"/>
  <c r="F141" i="365"/>
  <c r="E141" i="365"/>
  <c r="D141" i="365"/>
  <c r="C141" i="365"/>
  <c r="B141" i="365"/>
  <c r="A141" i="365"/>
  <c r="L140" i="365"/>
  <c r="H140" i="365"/>
  <c r="G140" i="365"/>
  <c r="F140" i="365"/>
  <c r="E140" i="365"/>
  <c r="D140" i="365"/>
  <c r="I140" i="365" s="1"/>
  <c r="C140" i="365"/>
  <c r="B140" i="365"/>
  <c r="A140" i="365"/>
  <c r="L139" i="365"/>
  <c r="H139" i="365"/>
  <c r="G139" i="365"/>
  <c r="F139" i="365"/>
  <c r="E139" i="365"/>
  <c r="D139" i="365"/>
  <c r="I139" i="365" s="1"/>
  <c r="C139" i="365"/>
  <c r="B139" i="365"/>
  <c r="A139" i="365"/>
  <c r="L138" i="365"/>
  <c r="K138" i="365"/>
  <c r="H138" i="365"/>
  <c r="G138" i="365"/>
  <c r="J138" i="365" s="1"/>
  <c r="F138" i="365"/>
  <c r="E138" i="365"/>
  <c r="D138" i="365"/>
  <c r="I138" i="365" s="1"/>
  <c r="C138" i="365"/>
  <c r="B138" i="365"/>
  <c r="A138" i="365"/>
  <c r="L137" i="365"/>
  <c r="K137" i="365"/>
  <c r="I137" i="365"/>
  <c r="H137" i="365"/>
  <c r="G137" i="365"/>
  <c r="J137" i="365" s="1"/>
  <c r="F137" i="365"/>
  <c r="E137" i="365"/>
  <c r="D137" i="365"/>
  <c r="C137" i="365"/>
  <c r="B137" i="365"/>
  <c r="A137" i="365"/>
  <c r="L136" i="365"/>
  <c r="H136" i="365"/>
  <c r="K136" i="365" s="1"/>
  <c r="G136" i="365"/>
  <c r="F136" i="365"/>
  <c r="E136" i="365"/>
  <c r="D136" i="365"/>
  <c r="I136" i="365" s="1"/>
  <c r="C136" i="365"/>
  <c r="B136" i="365"/>
  <c r="A136" i="365"/>
  <c r="L135" i="365"/>
  <c r="H135" i="365"/>
  <c r="G135" i="365"/>
  <c r="F135" i="365"/>
  <c r="E135" i="365"/>
  <c r="D135" i="365"/>
  <c r="I135" i="365" s="1"/>
  <c r="C135" i="365"/>
  <c r="B135" i="365"/>
  <c r="A135" i="365"/>
  <c r="L134" i="365"/>
  <c r="K134" i="365"/>
  <c r="H134" i="365"/>
  <c r="G134" i="365"/>
  <c r="J134" i="365" s="1"/>
  <c r="F134" i="365"/>
  <c r="E134" i="365"/>
  <c r="D134" i="365"/>
  <c r="I134" i="365" s="1"/>
  <c r="C134" i="365"/>
  <c r="B134" i="365"/>
  <c r="A134" i="365"/>
  <c r="L133" i="365"/>
  <c r="K133" i="365"/>
  <c r="I133" i="365"/>
  <c r="H133" i="365"/>
  <c r="G133" i="365"/>
  <c r="J133" i="365" s="1"/>
  <c r="F133" i="365"/>
  <c r="E133" i="365"/>
  <c r="D133" i="365"/>
  <c r="C133" i="365"/>
  <c r="B133" i="365"/>
  <c r="A133" i="365"/>
  <c r="L132" i="365"/>
  <c r="H132" i="365"/>
  <c r="G132" i="365"/>
  <c r="F132" i="365"/>
  <c r="E132" i="365"/>
  <c r="D132" i="365"/>
  <c r="I132" i="365" s="1"/>
  <c r="C132" i="365"/>
  <c r="B132" i="365"/>
  <c r="A132" i="365"/>
  <c r="L131" i="365"/>
  <c r="H131" i="365"/>
  <c r="G131" i="365"/>
  <c r="F131" i="365"/>
  <c r="E131" i="365"/>
  <c r="D131" i="365"/>
  <c r="I131" i="365" s="1"/>
  <c r="C131" i="365"/>
  <c r="B131" i="365"/>
  <c r="A131" i="365"/>
  <c r="L130" i="365"/>
  <c r="K130" i="365"/>
  <c r="H130" i="365"/>
  <c r="G130" i="365"/>
  <c r="J130" i="365" s="1"/>
  <c r="F130" i="365"/>
  <c r="E130" i="365"/>
  <c r="D130" i="365"/>
  <c r="I130" i="365" s="1"/>
  <c r="C130" i="365"/>
  <c r="B130" i="365"/>
  <c r="A130" i="365"/>
  <c r="L129" i="365"/>
  <c r="K129" i="365"/>
  <c r="I129" i="365"/>
  <c r="H129" i="365"/>
  <c r="G129" i="365"/>
  <c r="J129" i="365" s="1"/>
  <c r="F129" i="365"/>
  <c r="E129" i="365"/>
  <c r="D129" i="365"/>
  <c r="C129" i="365"/>
  <c r="B129" i="365"/>
  <c r="A129" i="365"/>
  <c r="L128" i="365"/>
  <c r="H128" i="365"/>
  <c r="K128" i="365" s="1"/>
  <c r="G128" i="365"/>
  <c r="F128" i="365"/>
  <c r="E128" i="365"/>
  <c r="D128" i="365"/>
  <c r="I128" i="365" s="1"/>
  <c r="C128" i="365"/>
  <c r="B128" i="365"/>
  <c r="A128" i="365"/>
  <c r="L127" i="365"/>
  <c r="H127" i="365"/>
  <c r="G127" i="365"/>
  <c r="F127" i="365"/>
  <c r="E127" i="365"/>
  <c r="D127" i="365"/>
  <c r="I127" i="365" s="1"/>
  <c r="C127" i="365"/>
  <c r="B127" i="365"/>
  <c r="A127" i="365"/>
  <c r="L126" i="365"/>
  <c r="K126" i="365"/>
  <c r="H126" i="365"/>
  <c r="G126" i="365"/>
  <c r="J126" i="365" s="1"/>
  <c r="F126" i="365"/>
  <c r="E126" i="365"/>
  <c r="D126" i="365"/>
  <c r="I126" i="365" s="1"/>
  <c r="C126" i="365"/>
  <c r="B126" i="365"/>
  <c r="A126" i="365"/>
  <c r="L125" i="365"/>
  <c r="K125" i="365"/>
  <c r="I125" i="365"/>
  <c r="H125" i="365"/>
  <c r="G125" i="365"/>
  <c r="J125" i="365" s="1"/>
  <c r="F125" i="365"/>
  <c r="E125" i="365"/>
  <c r="D125" i="365"/>
  <c r="C125" i="365"/>
  <c r="B125" i="365"/>
  <c r="A125" i="365"/>
  <c r="L124" i="365"/>
  <c r="H124" i="365"/>
  <c r="G124" i="365"/>
  <c r="F124" i="365"/>
  <c r="E124" i="365"/>
  <c r="D124" i="365"/>
  <c r="I124" i="365" s="1"/>
  <c r="C124" i="365"/>
  <c r="B124" i="365"/>
  <c r="A124" i="365"/>
  <c r="L123" i="365"/>
  <c r="H123" i="365"/>
  <c r="G123" i="365"/>
  <c r="F123" i="365"/>
  <c r="E123" i="365"/>
  <c r="D123" i="365"/>
  <c r="I123" i="365" s="1"/>
  <c r="C123" i="365"/>
  <c r="B123" i="365"/>
  <c r="A123" i="365"/>
  <c r="L122" i="365"/>
  <c r="K122" i="365"/>
  <c r="H122" i="365"/>
  <c r="G122" i="365"/>
  <c r="J122" i="365" s="1"/>
  <c r="F122" i="365"/>
  <c r="E122" i="365"/>
  <c r="D122" i="365"/>
  <c r="I122" i="365" s="1"/>
  <c r="C122" i="365"/>
  <c r="B122" i="365"/>
  <c r="A122" i="365"/>
  <c r="L121" i="365"/>
  <c r="K121" i="365"/>
  <c r="I121" i="365"/>
  <c r="H121" i="365"/>
  <c r="G121" i="365"/>
  <c r="J121" i="365" s="1"/>
  <c r="F121" i="365"/>
  <c r="E121" i="365"/>
  <c r="D121" i="365"/>
  <c r="C121" i="365"/>
  <c r="B121" i="365"/>
  <c r="A121" i="365"/>
  <c r="L120" i="365"/>
  <c r="H120" i="365"/>
  <c r="G120" i="365"/>
  <c r="F120" i="365"/>
  <c r="E120" i="365"/>
  <c r="D120" i="365"/>
  <c r="I120" i="365" s="1"/>
  <c r="C120" i="365"/>
  <c r="B120" i="365"/>
  <c r="A120" i="365"/>
  <c r="L119" i="365"/>
  <c r="H119" i="365"/>
  <c r="G119" i="365"/>
  <c r="F119" i="365"/>
  <c r="E119" i="365"/>
  <c r="D119" i="365"/>
  <c r="I119" i="365" s="1"/>
  <c r="C119" i="365"/>
  <c r="B119" i="365"/>
  <c r="A119" i="365"/>
  <c r="L118" i="365"/>
  <c r="K118" i="365"/>
  <c r="H118" i="365"/>
  <c r="G118" i="365"/>
  <c r="J118" i="365" s="1"/>
  <c r="F118" i="365"/>
  <c r="E118" i="365"/>
  <c r="D118" i="365"/>
  <c r="I118" i="365" s="1"/>
  <c r="C118" i="365"/>
  <c r="B118" i="365"/>
  <c r="A118" i="365"/>
  <c r="L117" i="365"/>
  <c r="K117" i="365"/>
  <c r="I117" i="365"/>
  <c r="H117" i="365"/>
  <c r="G117" i="365"/>
  <c r="J117" i="365" s="1"/>
  <c r="F117" i="365"/>
  <c r="E117" i="365"/>
  <c r="D117" i="365"/>
  <c r="C117" i="365"/>
  <c r="B117" i="365"/>
  <c r="A117" i="365"/>
  <c r="L116" i="365"/>
  <c r="H116" i="365"/>
  <c r="G116" i="365"/>
  <c r="F116" i="365"/>
  <c r="E116" i="365"/>
  <c r="D116" i="365"/>
  <c r="I116" i="365" s="1"/>
  <c r="C116" i="365"/>
  <c r="B116" i="365"/>
  <c r="A116" i="365"/>
  <c r="L115" i="365"/>
  <c r="H115" i="365"/>
  <c r="G115" i="365"/>
  <c r="F115" i="365"/>
  <c r="E115" i="365"/>
  <c r="D115" i="365"/>
  <c r="I115" i="365" s="1"/>
  <c r="C115" i="365"/>
  <c r="B115" i="365"/>
  <c r="A115" i="365"/>
  <c r="L114" i="365"/>
  <c r="K114" i="365"/>
  <c r="H114" i="365"/>
  <c r="G114" i="365"/>
  <c r="J114" i="365" s="1"/>
  <c r="F114" i="365"/>
  <c r="E114" i="365"/>
  <c r="D114" i="365"/>
  <c r="I114" i="365" s="1"/>
  <c r="C114" i="365"/>
  <c r="B114" i="365"/>
  <c r="A114" i="365"/>
  <c r="L113" i="365"/>
  <c r="K113" i="365"/>
  <c r="I113" i="365"/>
  <c r="H113" i="365"/>
  <c r="G113" i="365"/>
  <c r="J113" i="365" s="1"/>
  <c r="F113" i="365"/>
  <c r="E113" i="365"/>
  <c r="D113" i="365"/>
  <c r="C113" i="365"/>
  <c r="B113" i="365"/>
  <c r="A113" i="365"/>
  <c r="L112" i="365"/>
  <c r="H112" i="365"/>
  <c r="K112" i="365" s="1"/>
  <c r="G112" i="365"/>
  <c r="F112" i="365"/>
  <c r="E112" i="365"/>
  <c r="D112" i="365"/>
  <c r="I112" i="365" s="1"/>
  <c r="C112" i="365"/>
  <c r="B112" i="365"/>
  <c r="A112" i="365"/>
  <c r="L111" i="365"/>
  <c r="H111" i="365"/>
  <c r="G111" i="365"/>
  <c r="F111" i="365"/>
  <c r="E111" i="365"/>
  <c r="D111" i="365"/>
  <c r="I111" i="365" s="1"/>
  <c r="C111" i="365"/>
  <c r="B111" i="365"/>
  <c r="A111" i="365"/>
  <c r="L110" i="365"/>
  <c r="K110" i="365"/>
  <c r="H110" i="365"/>
  <c r="G110" i="365"/>
  <c r="J110" i="365" s="1"/>
  <c r="F110" i="365"/>
  <c r="E110" i="365"/>
  <c r="D110" i="365"/>
  <c r="I110" i="365" s="1"/>
  <c r="C110" i="365"/>
  <c r="B110" i="365"/>
  <c r="A110" i="365"/>
  <c r="L109" i="365"/>
  <c r="K109" i="365"/>
  <c r="I109" i="365"/>
  <c r="H109" i="365"/>
  <c r="G109" i="365"/>
  <c r="J109" i="365" s="1"/>
  <c r="F109" i="365"/>
  <c r="E109" i="365"/>
  <c r="D109" i="365"/>
  <c r="C109" i="365"/>
  <c r="B109" i="365"/>
  <c r="A109" i="365"/>
  <c r="L108" i="365"/>
  <c r="H108" i="365"/>
  <c r="G108" i="365"/>
  <c r="F108" i="365"/>
  <c r="E108" i="365"/>
  <c r="D108" i="365"/>
  <c r="I108" i="365" s="1"/>
  <c r="C108" i="365"/>
  <c r="B108" i="365"/>
  <c r="A108" i="365"/>
  <c r="L107" i="365"/>
  <c r="H107" i="365"/>
  <c r="G107" i="365"/>
  <c r="F107" i="365"/>
  <c r="E107" i="365"/>
  <c r="D107" i="365"/>
  <c r="I107" i="365" s="1"/>
  <c r="C107" i="365"/>
  <c r="B107" i="365"/>
  <c r="A107" i="365"/>
  <c r="L106" i="365"/>
  <c r="K106" i="365"/>
  <c r="H106" i="365"/>
  <c r="G106" i="365"/>
  <c r="J106" i="365" s="1"/>
  <c r="F106" i="365"/>
  <c r="E106" i="365"/>
  <c r="D106" i="365"/>
  <c r="I106" i="365" s="1"/>
  <c r="C106" i="365"/>
  <c r="B106" i="365"/>
  <c r="A106" i="365"/>
  <c r="L105" i="365"/>
  <c r="K105" i="365"/>
  <c r="I105" i="365"/>
  <c r="H105" i="365"/>
  <c r="G105" i="365"/>
  <c r="J105" i="365" s="1"/>
  <c r="F105" i="365"/>
  <c r="E105" i="365"/>
  <c r="D105" i="365"/>
  <c r="C105" i="365"/>
  <c r="B105" i="365"/>
  <c r="A105" i="365"/>
  <c r="L104" i="365"/>
  <c r="H104" i="365"/>
  <c r="K104" i="365" s="1"/>
  <c r="G104" i="365"/>
  <c r="F104" i="365"/>
  <c r="E104" i="365"/>
  <c r="D104" i="365"/>
  <c r="I104" i="365" s="1"/>
  <c r="C104" i="365"/>
  <c r="B104" i="365"/>
  <c r="A104" i="365"/>
  <c r="L103" i="365"/>
  <c r="H103" i="365"/>
  <c r="G103" i="365"/>
  <c r="F103" i="365"/>
  <c r="E103" i="365"/>
  <c r="D103" i="365"/>
  <c r="I103" i="365" s="1"/>
  <c r="C103" i="365"/>
  <c r="B103" i="365"/>
  <c r="A103" i="365"/>
  <c r="L102" i="365"/>
  <c r="K102" i="365"/>
  <c r="H102" i="365"/>
  <c r="G102" i="365"/>
  <c r="J102" i="365" s="1"/>
  <c r="F102" i="365"/>
  <c r="E102" i="365"/>
  <c r="D102" i="365"/>
  <c r="I102" i="365" s="1"/>
  <c r="C102" i="365"/>
  <c r="B102" i="365"/>
  <c r="A102" i="365"/>
  <c r="L101" i="365"/>
  <c r="K101" i="365"/>
  <c r="I101" i="365"/>
  <c r="H101" i="365"/>
  <c r="G101" i="365"/>
  <c r="J101" i="365" s="1"/>
  <c r="F101" i="365"/>
  <c r="E101" i="365"/>
  <c r="D101" i="365"/>
  <c r="C101" i="365"/>
  <c r="B101" i="365"/>
  <c r="A101" i="365"/>
  <c r="L100" i="365"/>
  <c r="H100" i="365"/>
  <c r="G100" i="365"/>
  <c r="F100" i="365"/>
  <c r="E100" i="365"/>
  <c r="D100" i="365"/>
  <c r="I100" i="365" s="1"/>
  <c r="C100" i="365"/>
  <c r="B100" i="365"/>
  <c r="A100" i="365"/>
  <c r="L99" i="365"/>
  <c r="H99" i="365"/>
  <c r="G99" i="365"/>
  <c r="F99" i="365"/>
  <c r="E99" i="365"/>
  <c r="D99" i="365"/>
  <c r="I99" i="365" s="1"/>
  <c r="C99" i="365"/>
  <c r="B99" i="365"/>
  <c r="A99" i="365"/>
  <c r="L98" i="365"/>
  <c r="K98" i="365"/>
  <c r="H98" i="365"/>
  <c r="G98" i="365"/>
  <c r="J98" i="365" s="1"/>
  <c r="F98" i="365"/>
  <c r="E98" i="365"/>
  <c r="D98" i="365"/>
  <c r="I98" i="365" s="1"/>
  <c r="C98" i="365"/>
  <c r="B98" i="365"/>
  <c r="A98" i="365"/>
  <c r="L97" i="365"/>
  <c r="K97" i="365"/>
  <c r="I97" i="365"/>
  <c r="H97" i="365"/>
  <c r="G97" i="365"/>
  <c r="J97" i="365" s="1"/>
  <c r="F97" i="365"/>
  <c r="E97" i="365"/>
  <c r="D97" i="365"/>
  <c r="C97" i="365"/>
  <c r="B97" i="365"/>
  <c r="A97" i="365"/>
  <c r="L96" i="365"/>
  <c r="H96" i="365"/>
  <c r="K96" i="365" s="1"/>
  <c r="G96" i="365"/>
  <c r="F96" i="365"/>
  <c r="E96" i="365"/>
  <c r="D96" i="365"/>
  <c r="I96" i="365" s="1"/>
  <c r="C96" i="365"/>
  <c r="B96" i="365"/>
  <c r="A96" i="365"/>
  <c r="L95" i="365"/>
  <c r="H95" i="365"/>
  <c r="G95" i="365"/>
  <c r="F95" i="365"/>
  <c r="E95" i="365"/>
  <c r="D95" i="365"/>
  <c r="I95" i="365" s="1"/>
  <c r="C95" i="365"/>
  <c r="B95" i="365"/>
  <c r="A95" i="365"/>
  <c r="L94" i="365"/>
  <c r="K94" i="365"/>
  <c r="H94" i="365"/>
  <c r="G94" i="365"/>
  <c r="J94" i="365" s="1"/>
  <c r="F94" i="365"/>
  <c r="E94" i="365"/>
  <c r="D94" i="365"/>
  <c r="I94" i="365" s="1"/>
  <c r="C94" i="365"/>
  <c r="B94" i="365"/>
  <c r="A94" i="365"/>
  <c r="L93" i="365"/>
  <c r="K93" i="365"/>
  <c r="I93" i="365"/>
  <c r="H93" i="365"/>
  <c r="G93" i="365"/>
  <c r="J93" i="365" s="1"/>
  <c r="F93" i="365"/>
  <c r="E93" i="365"/>
  <c r="D93" i="365"/>
  <c r="C93" i="365"/>
  <c r="B93" i="365"/>
  <c r="A93" i="365"/>
  <c r="L92" i="365"/>
  <c r="H92" i="365"/>
  <c r="K92" i="365" s="1"/>
  <c r="G92" i="365"/>
  <c r="F92" i="365"/>
  <c r="E92" i="365"/>
  <c r="D92" i="365"/>
  <c r="I92" i="365" s="1"/>
  <c r="C92" i="365"/>
  <c r="B92" i="365"/>
  <c r="A92" i="365"/>
  <c r="L91" i="365"/>
  <c r="H91" i="365"/>
  <c r="G91" i="365"/>
  <c r="F91" i="365"/>
  <c r="E91" i="365"/>
  <c r="D91" i="365"/>
  <c r="I91" i="365" s="1"/>
  <c r="C91" i="365"/>
  <c r="B91" i="365"/>
  <c r="A91" i="365"/>
  <c r="L90" i="365"/>
  <c r="K90" i="365"/>
  <c r="H90" i="365"/>
  <c r="G90" i="365"/>
  <c r="J90" i="365" s="1"/>
  <c r="F90" i="365"/>
  <c r="E90" i="365"/>
  <c r="D90" i="365"/>
  <c r="I90" i="365" s="1"/>
  <c r="C90" i="365"/>
  <c r="B90" i="365"/>
  <c r="A90" i="365"/>
  <c r="L89" i="365"/>
  <c r="K89" i="365"/>
  <c r="I89" i="365"/>
  <c r="H89" i="365"/>
  <c r="G89" i="365"/>
  <c r="J89" i="365" s="1"/>
  <c r="F89" i="365"/>
  <c r="E89" i="365"/>
  <c r="D89" i="365"/>
  <c r="C89" i="365"/>
  <c r="B89" i="365"/>
  <c r="A89" i="365"/>
  <c r="L88" i="365"/>
  <c r="H88" i="365"/>
  <c r="G88" i="365"/>
  <c r="F88" i="365"/>
  <c r="E88" i="365"/>
  <c r="D88" i="365"/>
  <c r="I88" i="365" s="1"/>
  <c r="C88" i="365"/>
  <c r="B88" i="365"/>
  <c r="A88" i="365"/>
  <c r="L87" i="365"/>
  <c r="H87" i="365"/>
  <c r="G87" i="365"/>
  <c r="F87" i="365"/>
  <c r="E87" i="365"/>
  <c r="D87" i="365"/>
  <c r="I87" i="365" s="1"/>
  <c r="C87" i="365"/>
  <c r="B87" i="365"/>
  <c r="A87" i="365"/>
  <c r="L86" i="365"/>
  <c r="K86" i="365"/>
  <c r="H86" i="365"/>
  <c r="G86" i="365"/>
  <c r="J86" i="365" s="1"/>
  <c r="F86" i="365"/>
  <c r="E86" i="365"/>
  <c r="D86" i="365"/>
  <c r="I86" i="365" s="1"/>
  <c r="C86" i="365"/>
  <c r="B86" i="365"/>
  <c r="A86" i="365"/>
  <c r="L85" i="365"/>
  <c r="K85" i="365"/>
  <c r="I85" i="365"/>
  <c r="H85" i="365"/>
  <c r="G85" i="365"/>
  <c r="J85" i="365" s="1"/>
  <c r="F85" i="365"/>
  <c r="E85" i="365"/>
  <c r="D85" i="365"/>
  <c r="C85" i="365"/>
  <c r="B85" i="365"/>
  <c r="A85" i="365"/>
  <c r="L84" i="365"/>
  <c r="H84" i="365"/>
  <c r="G84" i="365"/>
  <c r="F84" i="365"/>
  <c r="E84" i="365"/>
  <c r="D84" i="365"/>
  <c r="I84" i="365" s="1"/>
  <c r="C84" i="365"/>
  <c r="B84" i="365"/>
  <c r="A84" i="365"/>
  <c r="L83" i="365"/>
  <c r="H83" i="365"/>
  <c r="G83" i="365"/>
  <c r="F83" i="365"/>
  <c r="E83" i="365"/>
  <c r="D83" i="365"/>
  <c r="I83" i="365" s="1"/>
  <c r="C83" i="365"/>
  <c r="B83" i="365"/>
  <c r="A83" i="365"/>
  <c r="L82" i="365"/>
  <c r="K82" i="365"/>
  <c r="H82" i="365"/>
  <c r="G82" i="365"/>
  <c r="J82" i="365" s="1"/>
  <c r="F82" i="365"/>
  <c r="E82" i="365"/>
  <c r="D82" i="365"/>
  <c r="I82" i="365" s="1"/>
  <c r="C82" i="365"/>
  <c r="B82" i="365"/>
  <c r="A82" i="365"/>
  <c r="L81" i="365"/>
  <c r="K81" i="365"/>
  <c r="I81" i="365"/>
  <c r="H81" i="365"/>
  <c r="G81" i="365"/>
  <c r="J81" i="365" s="1"/>
  <c r="F81" i="365"/>
  <c r="E81" i="365"/>
  <c r="D81" i="365"/>
  <c r="C81" i="365"/>
  <c r="B81" i="365"/>
  <c r="A81" i="365"/>
  <c r="L80" i="365"/>
  <c r="H80" i="365"/>
  <c r="G80" i="365"/>
  <c r="F80" i="365"/>
  <c r="E80" i="365"/>
  <c r="D80" i="365"/>
  <c r="I80" i="365" s="1"/>
  <c r="C80" i="365"/>
  <c r="B80" i="365"/>
  <c r="A80" i="365"/>
  <c r="L79" i="365"/>
  <c r="H79" i="365"/>
  <c r="G79" i="365"/>
  <c r="F79" i="365"/>
  <c r="E79" i="365"/>
  <c r="D79" i="365"/>
  <c r="I79" i="365" s="1"/>
  <c r="C79" i="365"/>
  <c r="B79" i="365"/>
  <c r="A79" i="365"/>
  <c r="L78" i="365"/>
  <c r="K78" i="365"/>
  <c r="H78" i="365"/>
  <c r="G78" i="365"/>
  <c r="J78" i="365" s="1"/>
  <c r="F78" i="365"/>
  <c r="E78" i="365"/>
  <c r="D78" i="365"/>
  <c r="I78" i="365" s="1"/>
  <c r="C78" i="365"/>
  <c r="B78" i="365"/>
  <c r="A78" i="365"/>
  <c r="L77" i="365"/>
  <c r="K77" i="365"/>
  <c r="I77" i="365"/>
  <c r="H77" i="365"/>
  <c r="G77" i="365"/>
  <c r="J77" i="365" s="1"/>
  <c r="F77" i="365"/>
  <c r="E77" i="365"/>
  <c r="D77" i="365"/>
  <c r="C77" i="365"/>
  <c r="B77" i="365"/>
  <c r="A77" i="365"/>
  <c r="L76" i="365"/>
  <c r="H76" i="365"/>
  <c r="K76" i="365" s="1"/>
  <c r="G76" i="365"/>
  <c r="F76" i="365"/>
  <c r="E76" i="365"/>
  <c r="D76" i="365"/>
  <c r="I76" i="365" s="1"/>
  <c r="C76" i="365"/>
  <c r="B76" i="365"/>
  <c r="A76" i="365"/>
  <c r="L75" i="365"/>
  <c r="H75" i="365"/>
  <c r="G75" i="365"/>
  <c r="F75" i="365"/>
  <c r="E75" i="365"/>
  <c r="D75" i="365"/>
  <c r="I75" i="365" s="1"/>
  <c r="C75" i="365"/>
  <c r="B75" i="365"/>
  <c r="A75" i="365"/>
  <c r="L74" i="365"/>
  <c r="K74" i="365"/>
  <c r="H74" i="365"/>
  <c r="G74" i="365"/>
  <c r="J74" i="365" s="1"/>
  <c r="F74" i="365"/>
  <c r="E74" i="365"/>
  <c r="D74" i="365"/>
  <c r="I74" i="365" s="1"/>
  <c r="C74" i="365"/>
  <c r="B74" i="365"/>
  <c r="A74" i="365"/>
  <c r="L73" i="365"/>
  <c r="K73" i="365"/>
  <c r="I73" i="365"/>
  <c r="H73" i="365"/>
  <c r="G73" i="365"/>
  <c r="J73" i="365" s="1"/>
  <c r="F73" i="365"/>
  <c r="E73" i="365"/>
  <c r="D73" i="365"/>
  <c r="C73" i="365"/>
  <c r="B73" i="365"/>
  <c r="A73" i="365"/>
  <c r="L72" i="365"/>
  <c r="H72" i="365"/>
  <c r="G72" i="365"/>
  <c r="F72" i="365"/>
  <c r="E72" i="365"/>
  <c r="D72" i="365"/>
  <c r="I72" i="365" s="1"/>
  <c r="C72" i="365"/>
  <c r="B72" i="365"/>
  <c r="A72" i="365"/>
  <c r="L71" i="365"/>
  <c r="H71" i="365"/>
  <c r="G71" i="365"/>
  <c r="F71" i="365"/>
  <c r="E71" i="365"/>
  <c r="D71" i="365"/>
  <c r="I71" i="365" s="1"/>
  <c r="C71" i="365"/>
  <c r="B71" i="365"/>
  <c r="A71" i="365"/>
  <c r="L70" i="365"/>
  <c r="K70" i="365"/>
  <c r="H70" i="365"/>
  <c r="G70" i="365"/>
  <c r="J70" i="365" s="1"/>
  <c r="F70" i="365"/>
  <c r="E70" i="365"/>
  <c r="D70" i="365"/>
  <c r="I70" i="365" s="1"/>
  <c r="C70" i="365"/>
  <c r="B70" i="365"/>
  <c r="A70" i="365"/>
  <c r="L69" i="365"/>
  <c r="K69" i="365"/>
  <c r="I69" i="365"/>
  <c r="H69" i="365"/>
  <c r="G69" i="365"/>
  <c r="J69" i="365" s="1"/>
  <c r="F69" i="365"/>
  <c r="E69" i="365"/>
  <c r="D69" i="365"/>
  <c r="C69" i="365"/>
  <c r="B69" i="365"/>
  <c r="A69" i="365"/>
  <c r="L68" i="365"/>
  <c r="H68" i="365"/>
  <c r="G68" i="365"/>
  <c r="F68" i="365"/>
  <c r="E68" i="365"/>
  <c r="D68" i="365"/>
  <c r="I68" i="365" s="1"/>
  <c r="C68" i="365"/>
  <c r="B68" i="365"/>
  <c r="A68" i="365"/>
  <c r="L67" i="365"/>
  <c r="H67" i="365"/>
  <c r="G67" i="365"/>
  <c r="F67" i="365"/>
  <c r="E67" i="365"/>
  <c r="D67" i="365"/>
  <c r="I67" i="365" s="1"/>
  <c r="C67" i="365"/>
  <c r="B67" i="365"/>
  <c r="A67" i="365"/>
  <c r="L66" i="365"/>
  <c r="K66" i="365"/>
  <c r="H66" i="365"/>
  <c r="G66" i="365"/>
  <c r="J66" i="365" s="1"/>
  <c r="F66" i="365"/>
  <c r="E66" i="365"/>
  <c r="D66" i="365"/>
  <c r="I66" i="365" s="1"/>
  <c r="C66" i="365"/>
  <c r="B66" i="365"/>
  <c r="A66" i="365"/>
  <c r="L65" i="365"/>
  <c r="K65" i="365"/>
  <c r="I65" i="365"/>
  <c r="H65" i="365"/>
  <c r="G65" i="365"/>
  <c r="J65" i="365" s="1"/>
  <c r="F65" i="365"/>
  <c r="E65" i="365"/>
  <c r="D65" i="365"/>
  <c r="C65" i="365"/>
  <c r="B65" i="365"/>
  <c r="A65" i="365"/>
  <c r="L64" i="365"/>
  <c r="H64" i="365"/>
  <c r="K64" i="365" s="1"/>
  <c r="G64" i="365"/>
  <c r="F64" i="365"/>
  <c r="E64" i="365"/>
  <c r="D64" i="365"/>
  <c r="I64" i="365" s="1"/>
  <c r="C64" i="365"/>
  <c r="B64" i="365"/>
  <c r="A64" i="365"/>
  <c r="L63" i="365"/>
  <c r="H63" i="365"/>
  <c r="G63" i="365"/>
  <c r="F63" i="365"/>
  <c r="E63" i="365"/>
  <c r="D63" i="365"/>
  <c r="I63" i="365" s="1"/>
  <c r="C63" i="365"/>
  <c r="B63" i="365"/>
  <c r="A63" i="365"/>
  <c r="L62" i="365"/>
  <c r="K62" i="365"/>
  <c r="H62" i="365"/>
  <c r="G62" i="365"/>
  <c r="J62" i="365" s="1"/>
  <c r="F62" i="365"/>
  <c r="E62" i="365"/>
  <c r="D62" i="365"/>
  <c r="I62" i="365" s="1"/>
  <c r="C62" i="365"/>
  <c r="B62" i="365"/>
  <c r="A62" i="365"/>
  <c r="L61" i="365"/>
  <c r="K61" i="365"/>
  <c r="I61" i="365"/>
  <c r="H61" i="365"/>
  <c r="G61" i="365"/>
  <c r="J61" i="365" s="1"/>
  <c r="F61" i="365"/>
  <c r="E61" i="365"/>
  <c r="D61" i="365"/>
  <c r="C61" i="365"/>
  <c r="B61" i="365"/>
  <c r="A61" i="365"/>
  <c r="L60" i="365"/>
  <c r="H60" i="365"/>
  <c r="G60" i="365"/>
  <c r="F60" i="365"/>
  <c r="E60" i="365"/>
  <c r="D60" i="365"/>
  <c r="I60" i="365" s="1"/>
  <c r="C60" i="365"/>
  <c r="B60" i="365"/>
  <c r="A60" i="365"/>
  <c r="L59" i="365"/>
  <c r="H59" i="365"/>
  <c r="G59" i="365"/>
  <c r="F59" i="365"/>
  <c r="E59" i="365"/>
  <c r="D59" i="365"/>
  <c r="I59" i="365" s="1"/>
  <c r="C59" i="365"/>
  <c r="B59" i="365"/>
  <c r="A59" i="365"/>
  <c r="L58" i="365"/>
  <c r="K58" i="365"/>
  <c r="H58" i="365"/>
  <c r="G58" i="365"/>
  <c r="J58" i="365" s="1"/>
  <c r="F58" i="365"/>
  <c r="E58" i="365"/>
  <c r="D58" i="365"/>
  <c r="I58" i="365" s="1"/>
  <c r="C58" i="365"/>
  <c r="B58" i="365"/>
  <c r="A58" i="365"/>
  <c r="L57" i="365"/>
  <c r="K57" i="365"/>
  <c r="I57" i="365"/>
  <c r="H57" i="365"/>
  <c r="G57" i="365"/>
  <c r="J57" i="365" s="1"/>
  <c r="F57" i="365"/>
  <c r="E57" i="365"/>
  <c r="D57" i="365"/>
  <c r="C57" i="365"/>
  <c r="B57" i="365"/>
  <c r="A57" i="365"/>
  <c r="L56" i="365"/>
  <c r="H56" i="365"/>
  <c r="K56" i="365" s="1"/>
  <c r="G56" i="365"/>
  <c r="F56" i="365"/>
  <c r="E56" i="365"/>
  <c r="D56" i="365"/>
  <c r="I56" i="365" s="1"/>
  <c r="C56" i="365"/>
  <c r="B56" i="365"/>
  <c r="A56" i="365"/>
  <c r="L55" i="365"/>
  <c r="H55" i="365"/>
  <c r="G55" i="365"/>
  <c r="F55" i="365"/>
  <c r="E55" i="365"/>
  <c r="D55" i="365"/>
  <c r="I55" i="365" s="1"/>
  <c r="C55" i="365"/>
  <c r="B55" i="365"/>
  <c r="A55" i="365"/>
  <c r="L54" i="365"/>
  <c r="K54" i="365"/>
  <c r="H54" i="365"/>
  <c r="G54" i="365"/>
  <c r="J54" i="365" s="1"/>
  <c r="F54" i="365"/>
  <c r="E54" i="365"/>
  <c r="D54" i="365"/>
  <c r="I54" i="365" s="1"/>
  <c r="C54" i="365"/>
  <c r="B54" i="365"/>
  <c r="A54" i="365"/>
  <c r="L53" i="365"/>
  <c r="K53" i="365"/>
  <c r="I53" i="365"/>
  <c r="H53" i="365"/>
  <c r="G53" i="365"/>
  <c r="J53" i="365" s="1"/>
  <c r="F53" i="365"/>
  <c r="E53" i="365"/>
  <c r="D53" i="365"/>
  <c r="C53" i="365"/>
  <c r="B53" i="365"/>
  <c r="A53" i="365"/>
  <c r="L52" i="365"/>
  <c r="H52" i="365"/>
  <c r="G52" i="365"/>
  <c r="F52" i="365"/>
  <c r="E52" i="365"/>
  <c r="D52" i="365"/>
  <c r="I52" i="365" s="1"/>
  <c r="C52" i="365"/>
  <c r="B52" i="365"/>
  <c r="A52" i="365"/>
  <c r="L51" i="365"/>
  <c r="H51" i="365"/>
  <c r="G51" i="365"/>
  <c r="F51" i="365"/>
  <c r="E51" i="365"/>
  <c r="D51" i="365"/>
  <c r="I51" i="365" s="1"/>
  <c r="C51" i="365"/>
  <c r="B51" i="365"/>
  <c r="A51" i="365"/>
  <c r="L50" i="365"/>
  <c r="K50" i="365"/>
  <c r="H50" i="365"/>
  <c r="G50" i="365"/>
  <c r="J50" i="365" s="1"/>
  <c r="F50" i="365"/>
  <c r="E50" i="365"/>
  <c r="D50" i="365"/>
  <c r="I50" i="365" s="1"/>
  <c r="C50" i="365"/>
  <c r="B50" i="365"/>
  <c r="A50" i="365"/>
  <c r="L49" i="365"/>
  <c r="K49" i="365"/>
  <c r="I49" i="365"/>
  <c r="H49" i="365"/>
  <c r="G49" i="365"/>
  <c r="J49" i="365" s="1"/>
  <c r="F49" i="365"/>
  <c r="E49" i="365"/>
  <c r="D49" i="365"/>
  <c r="C49" i="365"/>
  <c r="B49" i="365"/>
  <c r="A49" i="365"/>
  <c r="L48" i="365"/>
  <c r="H48" i="365"/>
  <c r="G48" i="365"/>
  <c r="F48" i="365"/>
  <c r="E48" i="365"/>
  <c r="D48" i="365"/>
  <c r="I48" i="365" s="1"/>
  <c r="C48" i="365"/>
  <c r="B48" i="365"/>
  <c r="A48" i="365"/>
  <c r="L47" i="365"/>
  <c r="H47" i="365"/>
  <c r="G47" i="365"/>
  <c r="F47" i="365"/>
  <c r="E47" i="365"/>
  <c r="D47" i="365"/>
  <c r="I47" i="365" s="1"/>
  <c r="C47" i="365"/>
  <c r="B47" i="365"/>
  <c r="A47" i="365"/>
  <c r="L46" i="365"/>
  <c r="K46" i="365"/>
  <c r="H46" i="365"/>
  <c r="G46" i="365"/>
  <c r="J46" i="365" s="1"/>
  <c r="F46" i="365"/>
  <c r="E46" i="365"/>
  <c r="D46" i="365"/>
  <c r="I46" i="365" s="1"/>
  <c r="C46" i="365"/>
  <c r="B46" i="365"/>
  <c r="A46" i="365"/>
  <c r="L45" i="365"/>
  <c r="K45" i="365"/>
  <c r="I45" i="365"/>
  <c r="H45" i="365"/>
  <c r="G45" i="365"/>
  <c r="J45" i="365" s="1"/>
  <c r="F45" i="365"/>
  <c r="E45" i="365"/>
  <c r="D45" i="365"/>
  <c r="C45" i="365"/>
  <c r="B45" i="365"/>
  <c r="A45" i="365"/>
  <c r="L44" i="365"/>
  <c r="H44" i="365"/>
  <c r="K44" i="365" s="1"/>
  <c r="G44" i="365"/>
  <c r="F44" i="365"/>
  <c r="E44" i="365"/>
  <c r="D44" i="365"/>
  <c r="I44" i="365" s="1"/>
  <c r="C44" i="365"/>
  <c r="B44" i="365"/>
  <c r="A44" i="365"/>
  <c r="L43" i="365"/>
  <c r="H43" i="365"/>
  <c r="G43" i="365"/>
  <c r="F43" i="365"/>
  <c r="E43" i="365"/>
  <c r="D43" i="365"/>
  <c r="I43" i="365" s="1"/>
  <c r="C43" i="365"/>
  <c r="B43" i="365"/>
  <c r="A43" i="365"/>
  <c r="L42" i="365"/>
  <c r="K42" i="365"/>
  <c r="H42" i="365"/>
  <c r="G42" i="365"/>
  <c r="J42" i="365" s="1"/>
  <c r="F42" i="365"/>
  <c r="E42" i="365"/>
  <c r="D42" i="365"/>
  <c r="I42" i="365" s="1"/>
  <c r="C42" i="365"/>
  <c r="B42" i="365"/>
  <c r="A42" i="365"/>
  <c r="L41" i="365"/>
  <c r="K41" i="365"/>
  <c r="I41" i="365"/>
  <c r="H41" i="365"/>
  <c r="G41" i="365"/>
  <c r="J41" i="365" s="1"/>
  <c r="F41" i="365"/>
  <c r="E41" i="365"/>
  <c r="D41" i="365"/>
  <c r="C41" i="365"/>
  <c r="B41" i="365"/>
  <c r="A41" i="365"/>
  <c r="L40" i="365"/>
  <c r="H40" i="365"/>
  <c r="K40" i="365" s="1"/>
  <c r="G40" i="365"/>
  <c r="F40" i="365"/>
  <c r="E40" i="365"/>
  <c r="D40" i="365"/>
  <c r="I40" i="365" s="1"/>
  <c r="C40" i="365"/>
  <c r="B40" i="365"/>
  <c r="A40" i="365"/>
  <c r="L39" i="365"/>
  <c r="H39" i="365"/>
  <c r="G39" i="365"/>
  <c r="F39" i="365"/>
  <c r="E39" i="365"/>
  <c r="D39" i="365"/>
  <c r="I39" i="365" s="1"/>
  <c r="C39" i="365"/>
  <c r="B39" i="365"/>
  <c r="A39" i="365"/>
  <c r="L38" i="365"/>
  <c r="K38" i="365"/>
  <c r="H38" i="365"/>
  <c r="G38" i="365"/>
  <c r="J38" i="365" s="1"/>
  <c r="F38" i="365"/>
  <c r="E38" i="365"/>
  <c r="D38" i="365"/>
  <c r="I38" i="365" s="1"/>
  <c r="C38" i="365"/>
  <c r="B38" i="365"/>
  <c r="A38" i="365"/>
  <c r="L37" i="365"/>
  <c r="K37" i="365"/>
  <c r="I37" i="365"/>
  <c r="H37" i="365"/>
  <c r="G37" i="365"/>
  <c r="J37" i="365" s="1"/>
  <c r="F37" i="365"/>
  <c r="E37" i="365"/>
  <c r="D37" i="365"/>
  <c r="C37" i="365"/>
  <c r="B37" i="365"/>
  <c r="A37" i="365"/>
  <c r="L36" i="365"/>
  <c r="H36" i="365"/>
  <c r="G36" i="365"/>
  <c r="F36" i="365"/>
  <c r="E36" i="365"/>
  <c r="D36" i="365"/>
  <c r="I36" i="365" s="1"/>
  <c r="C36" i="365"/>
  <c r="B36" i="365"/>
  <c r="A36" i="365"/>
  <c r="L35" i="365"/>
  <c r="H35" i="365"/>
  <c r="G35" i="365"/>
  <c r="F35" i="365"/>
  <c r="E35" i="365"/>
  <c r="D35" i="365"/>
  <c r="I35" i="365" s="1"/>
  <c r="C35" i="365"/>
  <c r="B35" i="365"/>
  <c r="A35" i="365"/>
  <c r="L34" i="365"/>
  <c r="K34" i="365"/>
  <c r="H34" i="365"/>
  <c r="G34" i="365"/>
  <c r="J34" i="365" s="1"/>
  <c r="F34" i="365"/>
  <c r="E34" i="365"/>
  <c r="D34" i="365"/>
  <c r="I34" i="365" s="1"/>
  <c r="C34" i="365"/>
  <c r="B34" i="365"/>
  <c r="A34" i="365"/>
  <c r="L33" i="365"/>
  <c r="K33" i="365"/>
  <c r="I33" i="365"/>
  <c r="H33" i="365"/>
  <c r="G33" i="365"/>
  <c r="J33" i="365" s="1"/>
  <c r="F33" i="365"/>
  <c r="E33" i="365"/>
  <c r="D33" i="365"/>
  <c r="C33" i="365"/>
  <c r="B33" i="365"/>
  <c r="A33" i="365"/>
  <c r="L32" i="365"/>
  <c r="H32" i="365"/>
  <c r="K32" i="365" s="1"/>
  <c r="G32" i="365"/>
  <c r="F32" i="365"/>
  <c r="E32" i="365"/>
  <c r="D32" i="365"/>
  <c r="I32" i="365" s="1"/>
  <c r="C32" i="365"/>
  <c r="B32" i="365"/>
  <c r="A32" i="365"/>
  <c r="L31" i="365"/>
  <c r="H31" i="365"/>
  <c r="G31" i="365"/>
  <c r="F31" i="365"/>
  <c r="E31" i="365"/>
  <c r="D31" i="365"/>
  <c r="I31" i="365" s="1"/>
  <c r="C31" i="365"/>
  <c r="B31" i="365"/>
  <c r="A31" i="365"/>
  <c r="L30" i="365"/>
  <c r="K30" i="365"/>
  <c r="H30" i="365"/>
  <c r="G30" i="365"/>
  <c r="J30" i="365" s="1"/>
  <c r="F30" i="365"/>
  <c r="E30" i="365"/>
  <c r="D30" i="365"/>
  <c r="I30" i="365" s="1"/>
  <c r="C30" i="365"/>
  <c r="B30" i="365"/>
  <c r="A30" i="365"/>
  <c r="L29" i="365"/>
  <c r="K29" i="365"/>
  <c r="I29" i="365"/>
  <c r="H29" i="365"/>
  <c r="G29" i="365"/>
  <c r="J29" i="365" s="1"/>
  <c r="F29" i="365"/>
  <c r="E29" i="365"/>
  <c r="D29" i="365"/>
  <c r="C29" i="365"/>
  <c r="B29" i="365"/>
  <c r="A29" i="365"/>
  <c r="L28" i="365"/>
  <c r="H28" i="365"/>
  <c r="G28" i="365"/>
  <c r="F28" i="365"/>
  <c r="E28" i="365"/>
  <c r="D28" i="365"/>
  <c r="I28" i="365" s="1"/>
  <c r="C28" i="365"/>
  <c r="B28" i="365"/>
  <c r="A28" i="365"/>
  <c r="L27" i="365"/>
  <c r="H27" i="365"/>
  <c r="G27" i="365"/>
  <c r="F27" i="365"/>
  <c r="E27" i="365"/>
  <c r="D27" i="365"/>
  <c r="I27" i="365" s="1"/>
  <c r="C27" i="365"/>
  <c r="B27" i="365"/>
  <c r="A27" i="365"/>
  <c r="L26" i="365"/>
  <c r="K26" i="365"/>
  <c r="H26" i="365"/>
  <c r="G26" i="365"/>
  <c r="J26" i="365" s="1"/>
  <c r="F26" i="365"/>
  <c r="E26" i="365"/>
  <c r="D26" i="365"/>
  <c r="I26" i="365" s="1"/>
  <c r="C26" i="365"/>
  <c r="B26" i="365"/>
  <c r="A26" i="365"/>
  <c r="L25" i="365"/>
  <c r="K25" i="365"/>
  <c r="I25" i="365"/>
  <c r="H25" i="365"/>
  <c r="G25" i="365"/>
  <c r="J25" i="365" s="1"/>
  <c r="F25" i="365"/>
  <c r="E25" i="365"/>
  <c r="D25" i="365"/>
  <c r="C25" i="365"/>
  <c r="B25" i="365"/>
  <c r="A25" i="365"/>
  <c r="L24" i="365"/>
  <c r="H24" i="365"/>
  <c r="K24" i="365" s="1"/>
  <c r="G24" i="365"/>
  <c r="F24" i="365"/>
  <c r="E24" i="365"/>
  <c r="D24" i="365"/>
  <c r="I24" i="365" s="1"/>
  <c r="C24" i="365"/>
  <c r="B24" i="365"/>
  <c r="A24" i="365"/>
  <c r="L23" i="365"/>
  <c r="H23" i="365"/>
  <c r="G23" i="365"/>
  <c r="F23" i="365"/>
  <c r="E23" i="365"/>
  <c r="D23" i="365"/>
  <c r="I23" i="365" s="1"/>
  <c r="C23" i="365"/>
  <c r="B23" i="365"/>
  <c r="A23" i="365"/>
  <c r="L22" i="365"/>
  <c r="K22" i="365"/>
  <c r="H22" i="365"/>
  <c r="G22" i="365"/>
  <c r="J22" i="365" s="1"/>
  <c r="F22" i="365"/>
  <c r="E22" i="365"/>
  <c r="D22" i="365"/>
  <c r="I22" i="365" s="1"/>
  <c r="C22" i="365"/>
  <c r="B22" i="365"/>
  <c r="A22" i="365"/>
  <c r="L21" i="365"/>
  <c r="K21" i="365"/>
  <c r="I21" i="365"/>
  <c r="H21" i="365"/>
  <c r="G21" i="365"/>
  <c r="J21" i="365" s="1"/>
  <c r="F21" i="365"/>
  <c r="E21" i="365"/>
  <c r="D21" i="365"/>
  <c r="C21" i="365"/>
  <c r="B21" i="365"/>
  <c r="A21" i="365"/>
  <c r="L20" i="365"/>
  <c r="H20" i="365"/>
  <c r="K20" i="365" s="1"/>
  <c r="G20" i="365"/>
  <c r="F20" i="365"/>
  <c r="E20" i="365"/>
  <c r="D20" i="365"/>
  <c r="I20" i="365" s="1"/>
  <c r="C20" i="365"/>
  <c r="B20" i="365"/>
  <c r="A20" i="365"/>
  <c r="L19" i="365"/>
  <c r="H19" i="365"/>
  <c r="G19" i="365"/>
  <c r="F19" i="365"/>
  <c r="E19" i="365"/>
  <c r="D19" i="365"/>
  <c r="I19" i="365" s="1"/>
  <c r="C19" i="365"/>
  <c r="B19" i="365"/>
  <c r="A19" i="365"/>
  <c r="L18" i="365"/>
  <c r="K18" i="365"/>
  <c r="H18" i="365"/>
  <c r="G18" i="365"/>
  <c r="J18" i="365" s="1"/>
  <c r="F18" i="365"/>
  <c r="E18" i="365"/>
  <c r="D18" i="365"/>
  <c r="I18" i="365" s="1"/>
  <c r="C18" i="365"/>
  <c r="B18" i="365"/>
  <c r="A18" i="365"/>
  <c r="L17" i="365"/>
  <c r="K17" i="365"/>
  <c r="I17" i="365"/>
  <c r="H17" i="365"/>
  <c r="G17" i="365"/>
  <c r="J17" i="365" s="1"/>
  <c r="F17" i="365"/>
  <c r="E17" i="365"/>
  <c r="D17" i="365"/>
  <c r="C17" i="365"/>
  <c r="B17" i="365"/>
  <c r="A17" i="365"/>
  <c r="L16" i="365"/>
  <c r="H16" i="365"/>
  <c r="G16" i="365"/>
  <c r="F16" i="365"/>
  <c r="E16" i="365"/>
  <c r="D16" i="365"/>
  <c r="I16" i="365" s="1"/>
  <c r="C16" i="365"/>
  <c r="B16" i="365"/>
  <c r="A16" i="365"/>
  <c r="L15" i="365"/>
  <c r="H15" i="365"/>
  <c r="G15" i="365"/>
  <c r="F15" i="365"/>
  <c r="E15" i="365"/>
  <c r="D15" i="365"/>
  <c r="I15" i="365" s="1"/>
  <c r="C15" i="365"/>
  <c r="B15" i="365"/>
  <c r="A15" i="365"/>
  <c r="L14" i="365"/>
  <c r="K14" i="365"/>
  <c r="H14" i="365"/>
  <c r="G14" i="365"/>
  <c r="J14" i="365" s="1"/>
  <c r="F14" i="365"/>
  <c r="E14" i="365"/>
  <c r="D14" i="365"/>
  <c r="I14" i="365" s="1"/>
  <c r="C14" i="365"/>
  <c r="B14" i="365"/>
  <c r="A14" i="365"/>
  <c r="L13" i="365"/>
  <c r="K13" i="365"/>
  <c r="I13" i="365"/>
  <c r="H13" i="365"/>
  <c r="G13" i="365"/>
  <c r="J13" i="365" s="1"/>
  <c r="F13" i="365"/>
  <c r="E13" i="365"/>
  <c r="D13" i="365"/>
  <c r="C13" i="365"/>
  <c r="B13" i="365"/>
  <c r="A13" i="365"/>
  <c r="L12" i="365"/>
  <c r="H12" i="365"/>
  <c r="G12" i="365"/>
  <c r="F12" i="365"/>
  <c r="E12" i="365"/>
  <c r="D12" i="365"/>
  <c r="I12" i="365" s="1"/>
  <c r="C12" i="365"/>
  <c r="B12" i="365"/>
  <c r="A12" i="365"/>
  <c r="L11" i="365"/>
  <c r="H11" i="365"/>
  <c r="G11" i="365"/>
  <c r="F11" i="365"/>
  <c r="E11" i="365"/>
  <c r="D11" i="365"/>
  <c r="I11" i="365" s="1"/>
  <c r="C11" i="365"/>
  <c r="B11" i="365"/>
  <c r="A11" i="365"/>
  <c r="L10" i="365"/>
  <c r="K10" i="365"/>
  <c r="H10" i="365"/>
  <c r="G10" i="365"/>
  <c r="J10" i="365" s="1"/>
  <c r="F10" i="365"/>
  <c r="E10" i="365"/>
  <c r="D10" i="365"/>
  <c r="I10" i="365" s="1"/>
  <c r="C10" i="365"/>
  <c r="B10" i="365"/>
  <c r="A10" i="365"/>
  <c r="L9" i="365"/>
  <c r="K9" i="365"/>
  <c r="I9" i="365"/>
  <c r="H9" i="365"/>
  <c r="G9" i="365"/>
  <c r="J9" i="365" s="1"/>
  <c r="F9" i="365"/>
  <c r="E9" i="365"/>
  <c r="D9" i="365"/>
  <c r="C9" i="365"/>
  <c r="B9" i="365"/>
  <c r="A9" i="365"/>
  <c r="L8" i="365"/>
  <c r="H8" i="365"/>
  <c r="K8" i="365" s="1"/>
  <c r="G8" i="365"/>
  <c r="F8" i="365"/>
  <c r="E8" i="365"/>
  <c r="D8" i="365"/>
  <c r="I8" i="365" s="1"/>
  <c r="C8" i="365"/>
  <c r="B8" i="365"/>
  <c r="A8" i="365"/>
  <c r="L7" i="365"/>
  <c r="H7" i="365"/>
  <c r="G7" i="365"/>
  <c r="F7" i="365"/>
  <c r="E7" i="365"/>
  <c r="D7" i="365"/>
  <c r="I7" i="365" s="1"/>
  <c r="C7" i="365"/>
  <c r="B7" i="365"/>
  <c r="A7" i="365"/>
  <c r="L6" i="365"/>
  <c r="K6" i="365"/>
  <c r="H6" i="365"/>
  <c r="G6" i="365"/>
  <c r="J6" i="365" s="1"/>
  <c r="F6" i="365"/>
  <c r="E6" i="365"/>
  <c r="D6" i="365"/>
  <c r="I6" i="365" s="1"/>
  <c r="C6" i="365"/>
  <c r="B6" i="365"/>
  <c r="A6" i="365"/>
  <c r="L5" i="365"/>
  <c r="K5" i="365"/>
  <c r="I5" i="365"/>
  <c r="H5" i="365"/>
  <c r="G5" i="365"/>
  <c r="J5" i="365" s="1"/>
  <c r="F5" i="365"/>
  <c r="E5" i="365"/>
  <c r="E1" i="365" s="1"/>
  <c r="D5" i="365"/>
  <c r="C5" i="365"/>
  <c r="B5" i="365"/>
  <c r="A5" i="365"/>
  <c r="L4" i="365"/>
  <c r="H4" i="365"/>
  <c r="G4" i="365"/>
  <c r="F4" i="365"/>
  <c r="E4" i="365"/>
  <c r="D4" i="365"/>
  <c r="I4" i="365" s="1"/>
  <c r="C4" i="365"/>
  <c r="B4" i="365"/>
  <c r="A4" i="365"/>
  <c r="L3" i="365"/>
  <c r="H3" i="365"/>
  <c r="G3" i="365"/>
  <c r="F3" i="365"/>
  <c r="E3" i="365"/>
  <c r="D3" i="365"/>
  <c r="C3" i="365"/>
  <c r="B3" i="365"/>
  <c r="A3" i="365"/>
  <c r="L1" i="365"/>
  <c r="L55" i="364"/>
  <c r="I55" i="364"/>
  <c r="H55" i="364"/>
  <c r="G55" i="364"/>
  <c r="F55" i="364"/>
  <c r="E55" i="364"/>
  <c r="D55" i="364"/>
  <c r="J55" i="364" s="1"/>
  <c r="C55" i="364"/>
  <c r="B55" i="364"/>
  <c r="A55" i="364"/>
  <c r="L54" i="364"/>
  <c r="H54" i="364"/>
  <c r="G54" i="364"/>
  <c r="F54" i="364"/>
  <c r="E54" i="364"/>
  <c r="D54" i="364"/>
  <c r="C54" i="364"/>
  <c r="B54" i="364"/>
  <c r="A54" i="364"/>
  <c r="L53" i="364"/>
  <c r="J53" i="364"/>
  <c r="H53" i="364"/>
  <c r="G53" i="364"/>
  <c r="F53" i="364"/>
  <c r="I53" i="364" s="1"/>
  <c r="E53" i="364"/>
  <c r="D53" i="364"/>
  <c r="C53" i="364"/>
  <c r="B53" i="364"/>
  <c r="A53" i="364"/>
  <c r="L52" i="364"/>
  <c r="J52" i="364"/>
  <c r="I52" i="364"/>
  <c r="H52" i="364"/>
  <c r="G52" i="364"/>
  <c r="F52" i="364"/>
  <c r="E52" i="364"/>
  <c r="D52" i="364"/>
  <c r="C52" i="364"/>
  <c r="B52" i="364"/>
  <c r="A52" i="364"/>
  <c r="L51" i="364"/>
  <c r="I51" i="364"/>
  <c r="H51" i="364"/>
  <c r="G51" i="364"/>
  <c r="F51" i="364"/>
  <c r="E51" i="364"/>
  <c r="D51" i="364"/>
  <c r="J51" i="364" s="1"/>
  <c r="C51" i="364"/>
  <c r="B51" i="364"/>
  <c r="A51" i="364"/>
  <c r="L50" i="364"/>
  <c r="H50" i="364"/>
  <c r="G50" i="364"/>
  <c r="F50" i="364"/>
  <c r="E50" i="364"/>
  <c r="D50" i="364"/>
  <c r="C50" i="364"/>
  <c r="B50" i="364"/>
  <c r="A50" i="364"/>
  <c r="L49" i="364"/>
  <c r="J49" i="364"/>
  <c r="H49" i="364"/>
  <c r="G49" i="364"/>
  <c r="F49" i="364"/>
  <c r="I49" i="364" s="1"/>
  <c r="E49" i="364"/>
  <c r="D49" i="364"/>
  <c r="C49" i="364"/>
  <c r="B49" i="364"/>
  <c r="A49" i="364"/>
  <c r="L48" i="364"/>
  <c r="J48" i="364"/>
  <c r="I48" i="364"/>
  <c r="H48" i="364"/>
  <c r="G48" i="364"/>
  <c r="F48" i="364"/>
  <c r="E48" i="364"/>
  <c r="D48" i="364"/>
  <c r="C48" i="364"/>
  <c r="B48" i="364"/>
  <c r="A48" i="364"/>
  <c r="L47" i="364"/>
  <c r="I47" i="364"/>
  <c r="H47" i="364"/>
  <c r="G47" i="364"/>
  <c r="F47" i="364"/>
  <c r="E47" i="364"/>
  <c r="D47" i="364"/>
  <c r="J47" i="364" s="1"/>
  <c r="C47" i="364"/>
  <c r="B47" i="364"/>
  <c r="A47" i="364"/>
  <c r="L46" i="364"/>
  <c r="H46" i="364"/>
  <c r="G46" i="364"/>
  <c r="F46" i="364"/>
  <c r="E46" i="364"/>
  <c r="D46" i="364"/>
  <c r="C46" i="364"/>
  <c r="B46" i="364"/>
  <c r="A46" i="364"/>
  <c r="L45" i="364"/>
  <c r="J45" i="364"/>
  <c r="H45" i="364"/>
  <c r="G45" i="364"/>
  <c r="F45" i="364"/>
  <c r="I45" i="364" s="1"/>
  <c r="E45" i="364"/>
  <c r="D45" i="364"/>
  <c r="C45" i="364"/>
  <c r="B45" i="364"/>
  <c r="A45" i="364"/>
  <c r="L44" i="364"/>
  <c r="J44" i="364"/>
  <c r="I44" i="364"/>
  <c r="H44" i="364"/>
  <c r="G44" i="364"/>
  <c r="F44" i="364"/>
  <c r="E44" i="364"/>
  <c r="D44" i="364"/>
  <c r="C44" i="364"/>
  <c r="B44" i="364"/>
  <c r="A44" i="364"/>
  <c r="L43" i="364"/>
  <c r="I43" i="364"/>
  <c r="H43" i="364"/>
  <c r="G43" i="364"/>
  <c r="F43" i="364"/>
  <c r="E43" i="364"/>
  <c r="D43" i="364"/>
  <c r="J43" i="364" s="1"/>
  <c r="C43" i="364"/>
  <c r="B43" i="364"/>
  <c r="A43" i="364"/>
  <c r="L42" i="364"/>
  <c r="H42" i="364"/>
  <c r="G42" i="364"/>
  <c r="F42" i="364"/>
  <c r="E42" i="364"/>
  <c r="D42" i="364"/>
  <c r="C42" i="364"/>
  <c r="B42" i="364"/>
  <c r="A42" i="364"/>
  <c r="L41" i="364"/>
  <c r="J41" i="364"/>
  <c r="H41" i="364"/>
  <c r="G41" i="364"/>
  <c r="F41" i="364"/>
  <c r="I41" i="364" s="1"/>
  <c r="E41" i="364"/>
  <c r="D41" i="364"/>
  <c r="C41" i="364"/>
  <c r="B41" i="364"/>
  <c r="A41" i="364"/>
  <c r="L40" i="364"/>
  <c r="J40" i="364"/>
  <c r="I40" i="364"/>
  <c r="H40" i="364"/>
  <c r="G40" i="364"/>
  <c r="F40" i="364"/>
  <c r="E40" i="364"/>
  <c r="D40" i="364"/>
  <c r="C40" i="364"/>
  <c r="B40" i="364"/>
  <c r="A40" i="364"/>
  <c r="L39" i="364"/>
  <c r="I39" i="364"/>
  <c r="H39" i="364"/>
  <c r="G39" i="364"/>
  <c r="F39" i="364"/>
  <c r="E39" i="364"/>
  <c r="D39" i="364"/>
  <c r="J39" i="364" s="1"/>
  <c r="C39" i="364"/>
  <c r="B39" i="364"/>
  <c r="A39" i="364"/>
  <c r="L38" i="364"/>
  <c r="H38" i="364"/>
  <c r="G38" i="364"/>
  <c r="F38" i="364"/>
  <c r="E38" i="364"/>
  <c r="D38" i="364"/>
  <c r="C38" i="364"/>
  <c r="B38" i="364"/>
  <c r="A38" i="364"/>
  <c r="L37" i="364"/>
  <c r="J37" i="364"/>
  <c r="H37" i="364"/>
  <c r="G37" i="364"/>
  <c r="F37" i="364"/>
  <c r="I37" i="364" s="1"/>
  <c r="E37" i="364"/>
  <c r="D37" i="364"/>
  <c r="C37" i="364"/>
  <c r="B37" i="364"/>
  <c r="A37" i="364"/>
  <c r="L36" i="364"/>
  <c r="J36" i="364"/>
  <c r="I36" i="364"/>
  <c r="H36" i="364"/>
  <c r="G36" i="364"/>
  <c r="F36" i="364"/>
  <c r="E36" i="364"/>
  <c r="D36" i="364"/>
  <c r="C36" i="364"/>
  <c r="B36" i="364"/>
  <c r="A36" i="364"/>
  <c r="L35" i="364"/>
  <c r="I35" i="364"/>
  <c r="H35" i="364"/>
  <c r="G35" i="364"/>
  <c r="F35" i="364"/>
  <c r="E35" i="364"/>
  <c r="D35" i="364"/>
  <c r="J35" i="364" s="1"/>
  <c r="C35" i="364"/>
  <c r="B35" i="364"/>
  <c r="A35" i="364"/>
  <c r="L34" i="364"/>
  <c r="H34" i="364"/>
  <c r="G34" i="364"/>
  <c r="F34" i="364"/>
  <c r="E34" i="364"/>
  <c r="D34" i="364"/>
  <c r="C34" i="364"/>
  <c r="B34" i="364"/>
  <c r="A34" i="364"/>
  <c r="L33" i="364"/>
  <c r="J33" i="364"/>
  <c r="H33" i="364"/>
  <c r="G33" i="364"/>
  <c r="F33" i="364"/>
  <c r="I33" i="364" s="1"/>
  <c r="E33" i="364"/>
  <c r="D33" i="364"/>
  <c r="C33" i="364"/>
  <c r="B33" i="364"/>
  <c r="A33" i="364"/>
  <c r="L32" i="364"/>
  <c r="J32" i="364"/>
  <c r="I32" i="364"/>
  <c r="H32" i="364"/>
  <c r="G32" i="364"/>
  <c r="F32" i="364"/>
  <c r="E32" i="364"/>
  <c r="D32" i="364"/>
  <c r="C32" i="364"/>
  <c r="B32" i="364"/>
  <c r="A32" i="364"/>
  <c r="L31" i="364"/>
  <c r="I31" i="364"/>
  <c r="H31" i="364"/>
  <c r="G31" i="364"/>
  <c r="F31" i="364"/>
  <c r="E31" i="364"/>
  <c r="D31" i="364"/>
  <c r="J31" i="364" s="1"/>
  <c r="C31" i="364"/>
  <c r="B31" i="364"/>
  <c r="A31" i="364"/>
  <c r="L30" i="364"/>
  <c r="H30" i="364"/>
  <c r="G30" i="364"/>
  <c r="F30" i="364"/>
  <c r="E30" i="364"/>
  <c r="D30" i="364"/>
  <c r="C30" i="364"/>
  <c r="B30" i="364"/>
  <c r="A30" i="364"/>
  <c r="L29" i="364"/>
  <c r="J29" i="364"/>
  <c r="H29" i="364"/>
  <c r="G29" i="364"/>
  <c r="F29" i="364"/>
  <c r="I29" i="364" s="1"/>
  <c r="E29" i="364"/>
  <c r="D29" i="364"/>
  <c r="C29" i="364"/>
  <c r="B29" i="364"/>
  <c r="A29" i="364"/>
  <c r="L28" i="364"/>
  <c r="J28" i="364"/>
  <c r="I28" i="364"/>
  <c r="H28" i="364"/>
  <c r="G28" i="364"/>
  <c r="F28" i="364"/>
  <c r="E28" i="364"/>
  <c r="D28" i="364"/>
  <c r="C28" i="364"/>
  <c r="B28" i="364"/>
  <c r="A28" i="364"/>
  <c r="L27" i="364"/>
  <c r="I27" i="364"/>
  <c r="H27" i="364"/>
  <c r="G27" i="364"/>
  <c r="F27" i="364"/>
  <c r="E27" i="364"/>
  <c r="D27" i="364"/>
  <c r="J27" i="364" s="1"/>
  <c r="C27" i="364"/>
  <c r="B27" i="364"/>
  <c r="A27" i="364"/>
  <c r="L26" i="364"/>
  <c r="H26" i="364"/>
  <c r="G26" i="364"/>
  <c r="F26" i="364"/>
  <c r="E26" i="364"/>
  <c r="D26" i="364"/>
  <c r="C26" i="364"/>
  <c r="B26" i="364"/>
  <c r="A26" i="364"/>
  <c r="L25" i="364"/>
  <c r="J25" i="364"/>
  <c r="H25" i="364"/>
  <c r="G25" i="364"/>
  <c r="F25" i="364"/>
  <c r="I25" i="364" s="1"/>
  <c r="E25" i="364"/>
  <c r="D25" i="364"/>
  <c r="C25" i="364"/>
  <c r="B25" i="364"/>
  <c r="A25" i="364"/>
  <c r="L24" i="364"/>
  <c r="J24" i="364"/>
  <c r="I24" i="364"/>
  <c r="H24" i="364"/>
  <c r="G24" i="364"/>
  <c r="F24" i="364"/>
  <c r="E24" i="364"/>
  <c r="D24" i="364"/>
  <c r="C24" i="364"/>
  <c r="B24" i="364"/>
  <c r="A24" i="364"/>
  <c r="L23" i="364"/>
  <c r="I23" i="364"/>
  <c r="H23" i="364"/>
  <c r="G23" i="364"/>
  <c r="F23" i="364"/>
  <c r="E23" i="364"/>
  <c r="D23" i="364"/>
  <c r="J23" i="364" s="1"/>
  <c r="C23" i="364"/>
  <c r="B23" i="364"/>
  <c r="A23" i="364"/>
  <c r="L22" i="364"/>
  <c r="H22" i="364"/>
  <c r="G22" i="364"/>
  <c r="F22" i="364"/>
  <c r="E22" i="364"/>
  <c r="D22" i="364"/>
  <c r="C22" i="364"/>
  <c r="B22" i="364"/>
  <c r="A22" i="364"/>
  <c r="L21" i="364"/>
  <c r="J21" i="364"/>
  <c r="H21" i="364"/>
  <c r="G21" i="364"/>
  <c r="F21" i="364"/>
  <c r="I21" i="364" s="1"/>
  <c r="E21" i="364"/>
  <c r="D21" i="364"/>
  <c r="C21" i="364"/>
  <c r="B21" i="364"/>
  <c r="A21" i="364"/>
  <c r="L20" i="364"/>
  <c r="J20" i="364"/>
  <c r="I20" i="364"/>
  <c r="H20" i="364"/>
  <c r="G20" i="364"/>
  <c r="F20" i="364"/>
  <c r="E20" i="364"/>
  <c r="D20" i="364"/>
  <c r="C20" i="364"/>
  <c r="B20" i="364"/>
  <c r="A20" i="364"/>
  <c r="L19" i="364"/>
  <c r="I19" i="364"/>
  <c r="H19" i="364"/>
  <c r="G19" i="364"/>
  <c r="F19" i="364"/>
  <c r="E19" i="364"/>
  <c r="D19" i="364"/>
  <c r="J19" i="364" s="1"/>
  <c r="C19" i="364"/>
  <c r="B19" i="364"/>
  <c r="A19" i="364"/>
  <c r="L18" i="364"/>
  <c r="H18" i="364"/>
  <c r="G18" i="364"/>
  <c r="F18" i="364"/>
  <c r="E18" i="364"/>
  <c r="D18" i="364"/>
  <c r="C18" i="364"/>
  <c r="B18" i="364"/>
  <c r="A18" i="364"/>
  <c r="L17" i="364"/>
  <c r="J17" i="364"/>
  <c r="H17" i="364"/>
  <c r="G17" i="364"/>
  <c r="F17" i="364"/>
  <c r="I17" i="364" s="1"/>
  <c r="E17" i="364"/>
  <c r="D17" i="364"/>
  <c r="C17" i="364"/>
  <c r="B17" i="364"/>
  <c r="A17" i="364"/>
  <c r="L16" i="364"/>
  <c r="J16" i="364"/>
  <c r="I16" i="364"/>
  <c r="H16" i="364"/>
  <c r="G16" i="364"/>
  <c r="F16" i="364"/>
  <c r="E16" i="364"/>
  <c r="D16" i="364"/>
  <c r="C16" i="364"/>
  <c r="B16" i="364"/>
  <c r="A16" i="364"/>
  <c r="L15" i="364"/>
  <c r="I15" i="364"/>
  <c r="H15" i="364"/>
  <c r="G15" i="364"/>
  <c r="F15" i="364"/>
  <c r="E15" i="364"/>
  <c r="D15" i="364"/>
  <c r="J15" i="364" s="1"/>
  <c r="C15" i="364"/>
  <c r="B15" i="364"/>
  <c r="A15" i="364"/>
  <c r="L14" i="364"/>
  <c r="H14" i="364"/>
  <c r="G14" i="364"/>
  <c r="F14" i="364"/>
  <c r="E14" i="364"/>
  <c r="D14" i="364"/>
  <c r="C14" i="364"/>
  <c r="B14" i="364"/>
  <c r="A14" i="364"/>
  <c r="L13" i="364"/>
  <c r="J13" i="364"/>
  <c r="H13" i="364"/>
  <c r="G13" i="364"/>
  <c r="F13" i="364"/>
  <c r="I13" i="364" s="1"/>
  <c r="E13" i="364"/>
  <c r="D13" i="364"/>
  <c r="C13" i="364"/>
  <c r="B13" i="364"/>
  <c r="A13" i="364"/>
  <c r="L12" i="364"/>
  <c r="J12" i="364"/>
  <c r="I12" i="364"/>
  <c r="H12" i="364"/>
  <c r="G12" i="364"/>
  <c r="F12" i="364"/>
  <c r="E12" i="364"/>
  <c r="D12" i="364"/>
  <c r="C12" i="364"/>
  <c r="B12" i="364"/>
  <c r="A12" i="364"/>
  <c r="L11" i="364"/>
  <c r="I11" i="364"/>
  <c r="H11" i="364"/>
  <c r="G11" i="364"/>
  <c r="F11" i="364"/>
  <c r="E11" i="364"/>
  <c r="D11" i="364"/>
  <c r="J11" i="364" s="1"/>
  <c r="C11" i="364"/>
  <c r="B11" i="364"/>
  <c r="A11" i="364"/>
  <c r="L10" i="364"/>
  <c r="H10" i="364"/>
  <c r="G10" i="364"/>
  <c r="F10" i="364"/>
  <c r="E10" i="364"/>
  <c r="D10" i="364"/>
  <c r="C10" i="364"/>
  <c r="B10" i="364"/>
  <c r="A10" i="364"/>
  <c r="L9" i="364"/>
  <c r="J9" i="364"/>
  <c r="H9" i="364"/>
  <c r="G9" i="364"/>
  <c r="F9" i="364"/>
  <c r="I9" i="364" s="1"/>
  <c r="E9" i="364"/>
  <c r="D9" i="364"/>
  <c r="C9" i="364"/>
  <c r="B9" i="364"/>
  <c r="A9" i="364"/>
  <c r="L8" i="364"/>
  <c r="J8" i="364"/>
  <c r="I8" i="364"/>
  <c r="H8" i="364"/>
  <c r="G8" i="364"/>
  <c r="F8" i="364"/>
  <c r="E8" i="364"/>
  <c r="D8" i="364"/>
  <c r="C8" i="364"/>
  <c r="B8" i="364"/>
  <c r="A8" i="364"/>
  <c r="L7" i="364"/>
  <c r="I7" i="364"/>
  <c r="H7" i="364"/>
  <c r="G7" i="364"/>
  <c r="F7" i="364"/>
  <c r="E7" i="364"/>
  <c r="D7" i="364"/>
  <c r="J7" i="364" s="1"/>
  <c r="C7" i="364"/>
  <c r="B7" i="364"/>
  <c r="A7" i="364"/>
  <c r="L6" i="364"/>
  <c r="H6" i="364"/>
  <c r="G6" i="364"/>
  <c r="F6" i="364"/>
  <c r="E6" i="364"/>
  <c r="D6" i="364"/>
  <c r="C6" i="364"/>
  <c r="B6" i="364"/>
  <c r="A6" i="364"/>
  <c r="L5" i="364"/>
  <c r="L1" i="364" s="1"/>
  <c r="J5" i="364"/>
  <c r="H5" i="364"/>
  <c r="G5" i="364"/>
  <c r="F5" i="364"/>
  <c r="I5" i="364" s="1"/>
  <c r="E5" i="364"/>
  <c r="D5" i="364"/>
  <c r="C5" i="364"/>
  <c r="B5" i="364"/>
  <c r="A5" i="364"/>
  <c r="L4" i="364"/>
  <c r="J4" i="364"/>
  <c r="I4" i="364"/>
  <c r="H4" i="364"/>
  <c r="G4" i="364"/>
  <c r="F4" i="364"/>
  <c r="E4" i="364"/>
  <c r="D4" i="364"/>
  <c r="C4" i="364"/>
  <c r="B4" i="364"/>
  <c r="A4" i="364"/>
  <c r="L3" i="364"/>
  <c r="I3" i="364"/>
  <c r="H3" i="364"/>
  <c r="G3" i="364"/>
  <c r="F3" i="364"/>
  <c r="F1" i="364" s="1"/>
  <c r="E3" i="364"/>
  <c r="E1" i="364" s="1"/>
  <c r="D3" i="364"/>
  <c r="J3" i="364" s="1"/>
  <c r="C3" i="364"/>
  <c r="B3" i="364"/>
  <c r="A3" i="364"/>
  <c r="H1" i="364"/>
  <c r="G1" i="364"/>
  <c r="D1" i="364"/>
  <c r="J1" i="364" s="1"/>
  <c r="N44" i="363"/>
  <c r="J44" i="363"/>
  <c r="I44" i="363"/>
  <c r="L44" i="363" s="1"/>
  <c r="H44" i="363"/>
  <c r="G44" i="363"/>
  <c r="F44" i="363"/>
  <c r="K44" i="363" s="1"/>
  <c r="E44" i="363"/>
  <c r="D44" i="363"/>
  <c r="C44" i="363"/>
  <c r="B44" i="363"/>
  <c r="N43" i="363"/>
  <c r="J43" i="363"/>
  <c r="I43" i="363"/>
  <c r="H43" i="363"/>
  <c r="G43" i="363"/>
  <c r="F43" i="363"/>
  <c r="E43" i="363"/>
  <c r="D43" i="363"/>
  <c r="C43" i="363"/>
  <c r="B43" i="363"/>
  <c r="N42" i="363"/>
  <c r="L42" i="363"/>
  <c r="K42" i="363"/>
  <c r="J42" i="363"/>
  <c r="I42" i="363"/>
  <c r="H42" i="363"/>
  <c r="G42" i="363"/>
  <c r="F42" i="363"/>
  <c r="E42" i="363"/>
  <c r="D42" i="363"/>
  <c r="C42" i="363"/>
  <c r="B42" i="363"/>
  <c r="N41" i="363"/>
  <c r="J41" i="363"/>
  <c r="I41" i="363"/>
  <c r="H41" i="363"/>
  <c r="G41" i="363"/>
  <c r="F41" i="363"/>
  <c r="L41" i="363" s="1"/>
  <c r="D41" i="363"/>
  <c r="C41" i="363"/>
  <c r="B41" i="363"/>
  <c r="N40" i="363"/>
  <c r="J40" i="363"/>
  <c r="I40" i="363"/>
  <c r="H40" i="363"/>
  <c r="G40" i="363"/>
  <c r="F40" i="363"/>
  <c r="K40" i="363" s="1"/>
  <c r="E40" i="363"/>
  <c r="D40" i="363"/>
  <c r="C40" i="363"/>
  <c r="B40" i="363"/>
  <c r="N39" i="363"/>
  <c r="K39" i="363"/>
  <c r="J39" i="363"/>
  <c r="I39" i="363"/>
  <c r="H39" i="363"/>
  <c r="G39" i="363"/>
  <c r="F39" i="363"/>
  <c r="L39" i="363" s="1"/>
  <c r="E39" i="363"/>
  <c r="D39" i="363"/>
  <c r="C39" i="363"/>
  <c r="B39" i="363"/>
  <c r="N38" i="363"/>
  <c r="L38" i="363"/>
  <c r="K38" i="363"/>
  <c r="J38" i="363"/>
  <c r="I38" i="363"/>
  <c r="H38" i="363"/>
  <c r="G38" i="363"/>
  <c r="F38" i="363"/>
  <c r="E38" i="363"/>
  <c r="D38" i="363"/>
  <c r="C38" i="363"/>
  <c r="B38" i="363"/>
  <c r="N37" i="363"/>
  <c r="L37" i="363"/>
  <c r="J37" i="363"/>
  <c r="I37" i="363"/>
  <c r="H37" i="363"/>
  <c r="K37" i="363" s="1"/>
  <c r="G37" i="363"/>
  <c r="F37" i="363"/>
  <c r="E37" i="363"/>
  <c r="D37" i="363"/>
  <c r="C37" i="363"/>
  <c r="B37" i="363"/>
  <c r="N36" i="363"/>
  <c r="K36" i="363"/>
  <c r="J36" i="363"/>
  <c r="I36" i="363"/>
  <c r="L36" i="363" s="1"/>
  <c r="H36" i="363"/>
  <c r="G36" i="363"/>
  <c r="F36" i="363"/>
  <c r="E36" i="363"/>
  <c r="D36" i="363"/>
  <c r="C36" i="363"/>
  <c r="B36" i="363"/>
  <c r="N35" i="363"/>
  <c r="L35" i="363"/>
  <c r="K35" i="363"/>
  <c r="J35" i="363"/>
  <c r="I35" i="363"/>
  <c r="H35" i="363"/>
  <c r="G35" i="363"/>
  <c r="F35" i="363"/>
  <c r="E35" i="363"/>
  <c r="D35" i="363"/>
  <c r="C35" i="363"/>
  <c r="B35" i="363"/>
  <c r="N34" i="363"/>
  <c r="L34" i="363"/>
  <c r="J34" i="363"/>
  <c r="I34" i="363"/>
  <c r="H34" i="363"/>
  <c r="K34" i="363" s="1"/>
  <c r="G34" i="363"/>
  <c r="F34" i="363"/>
  <c r="E34" i="363"/>
  <c r="D34" i="363"/>
  <c r="C34" i="363"/>
  <c r="B34" i="363"/>
  <c r="N33" i="363"/>
  <c r="J33" i="363"/>
  <c r="I33" i="363"/>
  <c r="L33" i="363" s="1"/>
  <c r="H33" i="363"/>
  <c r="K33" i="363" s="1"/>
  <c r="G33" i="363"/>
  <c r="F33" i="363"/>
  <c r="E33" i="363"/>
  <c r="D33" i="363"/>
  <c r="C33" i="363"/>
  <c r="B33" i="363"/>
  <c r="N32" i="363"/>
  <c r="J32" i="363"/>
  <c r="I32" i="363"/>
  <c r="L32" i="363" s="1"/>
  <c r="H32" i="363"/>
  <c r="G32" i="363"/>
  <c r="F32" i="363"/>
  <c r="K32" i="363" s="1"/>
  <c r="E32" i="363"/>
  <c r="D32" i="363"/>
  <c r="C32" i="363"/>
  <c r="B32" i="363"/>
  <c r="N31" i="363"/>
  <c r="L31" i="363"/>
  <c r="J31" i="363"/>
  <c r="I31" i="363"/>
  <c r="H31" i="363"/>
  <c r="K31" i="363" s="1"/>
  <c r="G31" i="363"/>
  <c r="F31" i="363"/>
  <c r="E31" i="363"/>
  <c r="D31" i="363"/>
  <c r="C31" i="363"/>
  <c r="B31" i="363"/>
  <c r="N30" i="363"/>
  <c r="K30" i="363"/>
  <c r="J30" i="363"/>
  <c r="I30" i="363"/>
  <c r="L30" i="363" s="1"/>
  <c r="H30" i="363"/>
  <c r="G30" i="363"/>
  <c r="F30" i="363"/>
  <c r="E30" i="363"/>
  <c r="D30" i="363"/>
  <c r="C30" i="363"/>
  <c r="B30" i="363"/>
  <c r="N29" i="363"/>
  <c r="J29" i="363"/>
  <c r="I29" i="363"/>
  <c r="H29" i="363"/>
  <c r="G29" i="363"/>
  <c r="F29" i="363"/>
  <c r="E29" i="363"/>
  <c r="D29" i="363"/>
  <c r="C29" i="363"/>
  <c r="B29" i="363"/>
  <c r="N28" i="363"/>
  <c r="J28" i="363"/>
  <c r="I28" i="363"/>
  <c r="L28" i="363" s="1"/>
  <c r="H28" i="363"/>
  <c r="G28" i="363"/>
  <c r="F28" i="363"/>
  <c r="K28" i="363" s="1"/>
  <c r="E28" i="363"/>
  <c r="D28" i="363"/>
  <c r="C28" i="363"/>
  <c r="B28" i="363"/>
  <c r="N27" i="363"/>
  <c r="J27" i="363"/>
  <c r="I27" i="363"/>
  <c r="H27" i="363"/>
  <c r="G27" i="363"/>
  <c r="F27" i="363"/>
  <c r="E27" i="363"/>
  <c r="D27" i="363"/>
  <c r="C27" i="363"/>
  <c r="B27" i="363"/>
  <c r="L26" i="363"/>
  <c r="J26" i="363"/>
  <c r="I26" i="363"/>
  <c r="H26" i="363"/>
  <c r="K26" i="363" s="1"/>
  <c r="G26" i="363"/>
  <c r="F26" i="363"/>
  <c r="E26" i="363"/>
  <c r="D26" i="363"/>
  <c r="C26" i="363"/>
  <c r="B26" i="363"/>
  <c r="N25" i="363"/>
  <c r="K25" i="363"/>
  <c r="J25" i="363"/>
  <c r="I25" i="363"/>
  <c r="L25" i="363" s="1"/>
  <c r="H25" i="363"/>
  <c r="G25" i="363"/>
  <c r="F25" i="363"/>
  <c r="E25" i="363"/>
  <c r="D25" i="363"/>
  <c r="C25" i="363"/>
  <c r="B25" i="363"/>
  <c r="N24" i="363"/>
  <c r="J24" i="363"/>
  <c r="I24" i="363"/>
  <c r="H24" i="363"/>
  <c r="G24" i="363"/>
  <c r="F24" i="363"/>
  <c r="E24" i="363"/>
  <c r="D24" i="363"/>
  <c r="C24" i="363"/>
  <c r="B24" i="363"/>
  <c r="N23" i="363"/>
  <c r="J23" i="363"/>
  <c r="I23" i="363"/>
  <c r="L23" i="363" s="1"/>
  <c r="H23" i="363"/>
  <c r="G23" i="363"/>
  <c r="F23" i="363"/>
  <c r="K23" i="363" s="1"/>
  <c r="E23" i="363"/>
  <c r="D23" i="363"/>
  <c r="C23" i="363"/>
  <c r="B23" i="363"/>
  <c r="N22" i="363"/>
  <c r="J22" i="363"/>
  <c r="I22" i="363"/>
  <c r="H22" i="363"/>
  <c r="G22" i="363"/>
  <c r="F22" i="363"/>
  <c r="E22" i="363"/>
  <c r="D22" i="363"/>
  <c r="C22" i="363"/>
  <c r="B22" i="363"/>
  <c r="N21" i="363"/>
  <c r="L21" i="363"/>
  <c r="K21" i="363"/>
  <c r="J21" i="363"/>
  <c r="I21" i="363"/>
  <c r="H21" i="363"/>
  <c r="G21" i="363"/>
  <c r="F21" i="363"/>
  <c r="E21" i="363"/>
  <c r="D21" i="363"/>
  <c r="C21" i="363"/>
  <c r="B21" i="363"/>
  <c r="N20" i="363"/>
  <c r="J20" i="363"/>
  <c r="I20" i="363"/>
  <c r="H20" i="363"/>
  <c r="G20" i="363"/>
  <c r="F20" i="363"/>
  <c r="L20" i="363" s="1"/>
  <c r="E20" i="363"/>
  <c r="D20" i="363"/>
  <c r="C20" i="363"/>
  <c r="B20" i="363"/>
  <c r="N19" i="363"/>
  <c r="J19" i="363"/>
  <c r="I19" i="363"/>
  <c r="H19" i="363"/>
  <c r="G19" i="363"/>
  <c r="F19" i="363"/>
  <c r="K19" i="363" s="1"/>
  <c r="E19" i="363"/>
  <c r="D19" i="363"/>
  <c r="C19" i="363"/>
  <c r="B19" i="363"/>
  <c r="N18" i="363"/>
  <c r="K18" i="363"/>
  <c r="J18" i="363"/>
  <c r="I18" i="363"/>
  <c r="H18" i="363"/>
  <c r="G18" i="363"/>
  <c r="F18" i="363"/>
  <c r="L18" i="363" s="1"/>
  <c r="E18" i="363"/>
  <c r="D18" i="363"/>
  <c r="C18" i="363"/>
  <c r="B18" i="363"/>
  <c r="N17" i="363"/>
  <c r="L17" i="363"/>
  <c r="K17" i="363"/>
  <c r="J17" i="363"/>
  <c r="I17" i="363"/>
  <c r="H17" i="363"/>
  <c r="G17" i="363"/>
  <c r="F17" i="363"/>
  <c r="E17" i="363"/>
  <c r="D17" i="363"/>
  <c r="C17" i="363"/>
  <c r="B17" i="363"/>
  <c r="N16" i="363"/>
  <c r="L16" i="363"/>
  <c r="J16" i="363"/>
  <c r="I16" i="363"/>
  <c r="H16" i="363"/>
  <c r="K16" i="363" s="1"/>
  <c r="G16" i="363"/>
  <c r="F16" i="363"/>
  <c r="E16" i="363"/>
  <c r="D16" i="363"/>
  <c r="C16" i="363"/>
  <c r="B16" i="363"/>
  <c r="N15" i="363"/>
  <c r="K15" i="363"/>
  <c r="J15" i="363"/>
  <c r="I15" i="363"/>
  <c r="L15" i="363" s="1"/>
  <c r="H15" i="363"/>
  <c r="G15" i="363"/>
  <c r="F15" i="363"/>
  <c r="E15" i="363"/>
  <c r="D15" i="363"/>
  <c r="C15" i="363"/>
  <c r="B15" i="363"/>
  <c r="N14" i="363"/>
  <c r="L14" i="363"/>
  <c r="K14" i="363"/>
  <c r="J14" i="363"/>
  <c r="I14" i="363"/>
  <c r="H14" i="363"/>
  <c r="G14" i="363"/>
  <c r="F14" i="363"/>
  <c r="E14" i="363"/>
  <c r="D14" i="363"/>
  <c r="C14" i="363"/>
  <c r="B14" i="363"/>
  <c r="N13" i="363"/>
  <c r="L13" i="363"/>
  <c r="J13" i="363"/>
  <c r="I13" i="363"/>
  <c r="H13" i="363"/>
  <c r="K13" i="363" s="1"/>
  <c r="G13" i="363"/>
  <c r="F13" i="363"/>
  <c r="E13" i="363"/>
  <c r="D13" i="363"/>
  <c r="C13" i="363"/>
  <c r="B13" i="363"/>
  <c r="N12" i="363"/>
  <c r="J12" i="363"/>
  <c r="I12" i="363"/>
  <c r="L12" i="363" s="1"/>
  <c r="H12" i="363"/>
  <c r="K12" i="363" s="1"/>
  <c r="G12" i="363"/>
  <c r="F12" i="363"/>
  <c r="E12" i="363"/>
  <c r="D12" i="363"/>
  <c r="C12" i="363"/>
  <c r="B12" i="363"/>
  <c r="N11" i="363"/>
  <c r="J11" i="363"/>
  <c r="I11" i="363"/>
  <c r="L11" i="363" s="1"/>
  <c r="H11" i="363"/>
  <c r="G11" i="363"/>
  <c r="F11" i="363"/>
  <c r="K11" i="363" s="1"/>
  <c r="E11" i="363"/>
  <c r="D11" i="363"/>
  <c r="C11" i="363"/>
  <c r="B11" i="363"/>
  <c r="N10" i="363"/>
  <c r="L10" i="363"/>
  <c r="J10" i="363"/>
  <c r="I10" i="363"/>
  <c r="H10" i="363"/>
  <c r="K10" i="363" s="1"/>
  <c r="G10" i="363"/>
  <c r="F10" i="363"/>
  <c r="E10" i="363"/>
  <c r="D10" i="363"/>
  <c r="C10" i="363"/>
  <c r="B10" i="363"/>
  <c r="N9" i="363"/>
  <c r="K9" i="363"/>
  <c r="J9" i="363"/>
  <c r="I9" i="363"/>
  <c r="L9" i="363" s="1"/>
  <c r="H9" i="363"/>
  <c r="G9" i="363"/>
  <c r="F9" i="363"/>
  <c r="E9" i="363"/>
  <c r="D9" i="363"/>
  <c r="C9" i="363"/>
  <c r="B9" i="363"/>
  <c r="N8" i="363"/>
  <c r="J8" i="363"/>
  <c r="I8" i="363"/>
  <c r="H8" i="363"/>
  <c r="G8" i="363"/>
  <c r="F8" i="363"/>
  <c r="E8" i="363"/>
  <c r="D8" i="363"/>
  <c r="C8" i="363"/>
  <c r="B8" i="363"/>
  <c r="N7" i="363"/>
  <c r="J7" i="363"/>
  <c r="I7" i="363"/>
  <c r="L7" i="363" s="1"/>
  <c r="H7" i="363"/>
  <c r="G7" i="363"/>
  <c r="F7" i="363"/>
  <c r="K7" i="363" s="1"/>
  <c r="E7" i="363"/>
  <c r="D7" i="363"/>
  <c r="C7" i="363"/>
  <c r="B7" i="363"/>
  <c r="N6" i="363"/>
  <c r="J6" i="363"/>
  <c r="I6" i="363"/>
  <c r="H6" i="363"/>
  <c r="G6" i="363"/>
  <c r="F6" i="363"/>
  <c r="E6" i="363"/>
  <c r="D6" i="363"/>
  <c r="C6" i="363"/>
  <c r="B6" i="363"/>
  <c r="N5" i="363"/>
  <c r="L5" i="363"/>
  <c r="K5" i="363"/>
  <c r="J5" i="363"/>
  <c r="I5" i="363"/>
  <c r="H5" i="363"/>
  <c r="G5" i="363"/>
  <c r="F5" i="363"/>
  <c r="E5" i="363"/>
  <c r="D5" i="363"/>
  <c r="C5" i="363"/>
  <c r="B5" i="363"/>
  <c r="N4" i="363"/>
  <c r="J4" i="363"/>
  <c r="I4" i="363"/>
  <c r="H4" i="363"/>
  <c r="G4" i="363"/>
  <c r="F4" i="363"/>
  <c r="L4" i="363" s="1"/>
  <c r="E4" i="363"/>
  <c r="D4" i="363"/>
  <c r="C4" i="363"/>
  <c r="B4" i="363"/>
  <c r="N3" i="363"/>
  <c r="J3" i="363"/>
  <c r="I3" i="363"/>
  <c r="H3" i="363"/>
  <c r="G3" i="363"/>
  <c r="F3" i="363"/>
  <c r="K3" i="363" s="1"/>
  <c r="E3" i="363"/>
  <c r="D3" i="363"/>
  <c r="C3" i="363"/>
  <c r="B3" i="363"/>
  <c r="J1" i="363"/>
  <c r="L381" i="362"/>
  <c r="K381" i="362"/>
  <c r="J381" i="362"/>
  <c r="I381" i="362"/>
  <c r="H381" i="362"/>
  <c r="G381" i="362"/>
  <c r="F381" i="362"/>
  <c r="E381" i="362"/>
  <c r="D381" i="362"/>
  <c r="C381" i="362"/>
  <c r="B381" i="362"/>
  <c r="A381" i="362"/>
  <c r="L380" i="362"/>
  <c r="K380" i="362"/>
  <c r="J380" i="362"/>
  <c r="I380" i="362"/>
  <c r="H380" i="362"/>
  <c r="G380" i="362"/>
  <c r="F380" i="362"/>
  <c r="E380" i="362"/>
  <c r="D380" i="362"/>
  <c r="C380" i="362"/>
  <c r="B380" i="362"/>
  <c r="A380" i="362"/>
  <c r="L379" i="362"/>
  <c r="K379" i="362"/>
  <c r="J379" i="362"/>
  <c r="I379" i="362"/>
  <c r="H379" i="362"/>
  <c r="G379" i="362"/>
  <c r="F379" i="362"/>
  <c r="E379" i="362"/>
  <c r="D379" i="362"/>
  <c r="C379" i="362"/>
  <c r="B379" i="362"/>
  <c r="A379" i="362"/>
  <c r="L378" i="362"/>
  <c r="K378" i="362"/>
  <c r="J378" i="362"/>
  <c r="I378" i="362"/>
  <c r="H378" i="362"/>
  <c r="G378" i="362"/>
  <c r="F378" i="362"/>
  <c r="E378" i="362"/>
  <c r="D378" i="362"/>
  <c r="C378" i="362"/>
  <c r="B378" i="362"/>
  <c r="A378" i="362"/>
  <c r="L377" i="362"/>
  <c r="K377" i="362"/>
  <c r="J377" i="362"/>
  <c r="I377" i="362"/>
  <c r="H377" i="362"/>
  <c r="G377" i="362"/>
  <c r="F377" i="362"/>
  <c r="E377" i="362"/>
  <c r="D377" i="362"/>
  <c r="C377" i="362"/>
  <c r="B377" i="362"/>
  <c r="A377" i="362"/>
  <c r="L376" i="362"/>
  <c r="K376" i="362"/>
  <c r="J376" i="362"/>
  <c r="I376" i="362"/>
  <c r="H376" i="362"/>
  <c r="G376" i="362"/>
  <c r="F376" i="362"/>
  <c r="E376" i="362"/>
  <c r="D376" i="362"/>
  <c r="C376" i="362"/>
  <c r="B376" i="362"/>
  <c r="A376" i="362"/>
  <c r="L375" i="362"/>
  <c r="K375" i="362"/>
  <c r="J375" i="362"/>
  <c r="I375" i="362"/>
  <c r="H375" i="362"/>
  <c r="G375" i="362"/>
  <c r="F375" i="362"/>
  <c r="E375" i="362"/>
  <c r="D375" i="362"/>
  <c r="C375" i="362"/>
  <c r="B375" i="362"/>
  <c r="A375" i="362"/>
  <c r="L374" i="362"/>
  <c r="K374" i="362"/>
  <c r="J374" i="362"/>
  <c r="I374" i="362"/>
  <c r="H374" i="362"/>
  <c r="G374" i="362"/>
  <c r="F374" i="362"/>
  <c r="E374" i="362"/>
  <c r="D374" i="362"/>
  <c r="C374" i="362"/>
  <c r="B374" i="362"/>
  <c r="A374" i="362"/>
  <c r="L373" i="362"/>
  <c r="K373" i="362"/>
  <c r="J373" i="362"/>
  <c r="I373" i="362"/>
  <c r="H373" i="362"/>
  <c r="G373" i="362"/>
  <c r="F373" i="362"/>
  <c r="E373" i="362"/>
  <c r="D373" i="362"/>
  <c r="C373" i="362"/>
  <c r="B373" i="362"/>
  <c r="A373" i="362"/>
  <c r="L372" i="362"/>
  <c r="K372" i="362"/>
  <c r="J372" i="362"/>
  <c r="I372" i="362"/>
  <c r="H372" i="362"/>
  <c r="G372" i="362"/>
  <c r="F372" i="362"/>
  <c r="E372" i="362"/>
  <c r="D372" i="362"/>
  <c r="C372" i="362"/>
  <c r="B372" i="362"/>
  <c r="A372" i="362"/>
  <c r="L371" i="362"/>
  <c r="K371" i="362"/>
  <c r="J371" i="362"/>
  <c r="I371" i="362"/>
  <c r="H371" i="362"/>
  <c r="G371" i="362"/>
  <c r="F371" i="362"/>
  <c r="E371" i="362"/>
  <c r="D371" i="362"/>
  <c r="C371" i="362"/>
  <c r="B371" i="362"/>
  <c r="A371" i="362"/>
  <c r="L370" i="362"/>
  <c r="K370" i="362"/>
  <c r="J370" i="362"/>
  <c r="I370" i="362"/>
  <c r="H370" i="362"/>
  <c r="G370" i="362"/>
  <c r="F370" i="362"/>
  <c r="E370" i="362"/>
  <c r="D370" i="362"/>
  <c r="C370" i="362"/>
  <c r="B370" i="362"/>
  <c r="A370" i="362"/>
  <c r="L369" i="362"/>
  <c r="K369" i="362"/>
  <c r="J369" i="362"/>
  <c r="I369" i="362"/>
  <c r="H369" i="362"/>
  <c r="G369" i="362"/>
  <c r="F369" i="362"/>
  <c r="E369" i="362"/>
  <c r="D369" i="362"/>
  <c r="C369" i="362"/>
  <c r="B369" i="362"/>
  <c r="A369" i="362"/>
  <c r="L368" i="362"/>
  <c r="K368" i="362"/>
  <c r="J368" i="362"/>
  <c r="I368" i="362"/>
  <c r="H368" i="362"/>
  <c r="G368" i="362"/>
  <c r="F368" i="362"/>
  <c r="E368" i="362"/>
  <c r="D368" i="362"/>
  <c r="C368" i="362"/>
  <c r="B368" i="362"/>
  <c r="A368" i="362"/>
  <c r="L367" i="362"/>
  <c r="K367" i="362"/>
  <c r="J367" i="362"/>
  <c r="I367" i="362"/>
  <c r="H367" i="362"/>
  <c r="G367" i="362"/>
  <c r="F367" i="362"/>
  <c r="E367" i="362"/>
  <c r="D367" i="362"/>
  <c r="C367" i="362"/>
  <c r="B367" i="362"/>
  <c r="A367" i="362"/>
  <c r="L366" i="362"/>
  <c r="K366" i="362"/>
  <c r="J366" i="362"/>
  <c r="I366" i="362"/>
  <c r="H366" i="362"/>
  <c r="G366" i="362"/>
  <c r="F366" i="362"/>
  <c r="E366" i="362"/>
  <c r="D366" i="362"/>
  <c r="C366" i="362"/>
  <c r="B366" i="362"/>
  <c r="A366" i="362"/>
  <c r="L365" i="362"/>
  <c r="K365" i="362"/>
  <c r="J365" i="362"/>
  <c r="I365" i="362"/>
  <c r="H365" i="362"/>
  <c r="G365" i="362"/>
  <c r="F365" i="362"/>
  <c r="E365" i="362"/>
  <c r="D365" i="362"/>
  <c r="C365" i="362"/>
  <c r="B365" i="362"/>
  <c r="A365" i="362"/>
  <c r="L364" i="362"/>
  <c r="K364" i="362"/>
  <c r="J364" i="362"/>
  <c r="I364" i="362"/>
  <c r="H364" i="362"/>
  <c r="G364" i="362"/>
  <c r="F364" i="362"/>
  <c r="E364" i="362"/>
  <c r="D364" i="362"/>
  <c r="C364" i="362"/>
  <c r="B364" i="362"/>
  <c r="A364" i="362"/>
  <c r="L363" i="362"/>
  <c r="K363" i="362"/>
  <c r="J363" i="362"/>
  <c r="I363" i="362"/>
  <c r="H363" i="362"/>
  <c r="G363" i="362"/>
  <c r="F363" i="362"/>
  <c r="E363" i="362"/>
  <c r="D363" i="362"/>
  <c r="C363" i="362"/>
  <c r="B363" i="362"/>
  <c r="A363" i="362"/>
  <c r="L362" i="362"/>
  <c r="K362" i="362"/>
  <c r="J362" i="362"/>
  <c r="I362" i="362"/>
  <c r="H362" i="362"/>
  <c r="G362" i="362"/>
  <c r="F362" i="362"/>
  <c r="E362" i="362"/>
  <c r="D362" i="362"/>
  <c r="C362" i="362"/>
  <c r="B362" i="362"/>
  <c r="A362" i="362"/>
  <c r="L361" i="362"/>
  <c r="K361" i="362"/>
  <c r="J361" i="362"/>
  <c r="I361" i="362"/>
  <c r="H361" i="362"/>
  <c r="G361" i="362"/>
  <c r="F361" i="362"/>
  <c r="E361" i="362"/>
  <c r="D361" i="362"/>
  <c r="C361" i="362"/>
  <c r="B361" i="362"/>
  <c r="A361" i="362"/>
  <c r="L360" i="362"/>
  <c r="K360" i="362"/>
  <c r="J360" i="362"/>
  <c r="I360" i="362"/>
  <c r="H360" i="362"/>
  <c r="G360" i="362"/>
  <c r="F360" i="362"/>
  <c r="E360" i="362"/>
  <c r="D360" i="362"/>
  <c r="C360" i="362"/>
  <c r="B360" i="362"/>
  <c r="A360" i="362"/>
  <c r="L359" i="362"/>
  <c r="K359" i="362"/>
  <c r="J359" i="362"/>
  <c r="I359" i="362"/>
  <c r="H359" i="362"/>
  <c r="G359" i="362"/>
  <c r="F359" i="362"/>
  <c r="E359" i="362"/>
  <c r="D359" i="362"/>
  <c r="C359" i="362"/>
  <c r="B359" i="362"/>
  <c r="A359" i="362"/>
  <c r="L358" i="362"/>
  <c r="K358" i="362"/>
  <c r="J358" i="362"/>
  <c r="I358" i="362"/>
  <c r="H358" i="362"/>
  <c r="G358" i="362"/>
  <c r="F358" i="362"/>
  <c r="E358" i="362"/>
  <c r="D358" i="362"/>
  <c r="C358" i="362"/>
  <c r="B358" i="362"/>
  <c r="A358" i="362"/>
  <c r="L357" i="362"/>
  <c r="K357" i="362"/>
  <c r="J357" i="362"/>
  <c r="I357" i="362"/>
  <c r="H357" i="362"/>
  <c r="G357" i="362"/>
  <c r="F357" i="362"/>
  <c r="E357" i="362"/>
  <c r="D357" i="362"/>
  <c r="C357" i="362"/>
  <c r="B357" i="362"/>
  <c r="A357" i="362"/>
  <c r="L356" i="362"/>
  <c r="K356" i="362"/>
  <c r="J356" i="362"/>
  <c r="I356" i="362"/>
  <c r="H356" i="362"/>
  <c r="G356" i="362"/>
  <c r="F356" i="362"/>
  <c r="E356" i="362"/>
  <c r="D356" i="362"/>
  <c r="C356" i="362"/>
  <c r="B356" i="362"/>
  <c r="A356" i="362"/>
  <c r="L355" i="362"/>
  <c r="K355" i="362"/>
  <c r="J355" i="362"/>
  <c r="I355" i="362"/>
  <c r="H355" i="362"/>
  <c r="G355" i="362"/>
  <c r="F355" i="362"/>
  <c r="E355" i="362"/>
  <c r="D355" i="362"/>
  <c r="C355" i="362"/>
  <c r="B355" i="362"/>
  <c r="A355" i="362"/>
  <c r="L354" i="362"/>
  <c r="K354" i="362"/>
  <c r="J354" i="362"/>
  <c r="I354" i="362"/>
  <c r="H354" i="362"/>
  <c r="G354" i="362"/>
  <c r="F354" i="362"/>
  <c r="E354" i="362"/>
  <c r="D354" i="362"/>
  <c r="C354" i="362"/>
  <c r="B354" i="362"/>
  <c r="A354" i="362"/>
  <c r="L353" i="362"/>
  <c r="K353" i="362"/>
  <c r="J353" i="362"/>
  <c r="I353" i="362"/>
  <c r="H353" i="362"/>
  <c r="G353" i="362"/>
  <c r="F353" i="362"/>
  <c r="E353" i="362"/>
  <c r="D353" i="362"/>
  <c r="C353" i="362"/>
  <c r="B353" i="362"/>
  <c r="A353" i="362"/>
  <c r="L352" i="362"/>
  <c r="K352" i="362"/>
  <c r="J352" i="362"/>
  <c r="I352" i="362"/>
  <c r="H352" i="362"/>
  <c r="G352" i="362"/>
  <c r="F352" i="362"/>
  <c r="E352" i="362"/>
  <c r="D352" i="362"/>
  <c r="C352" i="362"/>
  <c r="B352" i="362"/>
  <c r="A352" i="362"/>
  <c r="L351" i="362"/>
  <c r="K351" i="362"/>
  <c r="J351" i="362"/>
  <c r="I351" i="362"/>
  <c r="H351" i="362"/>
  <c r="G351" i="362"/>
  <c r="F351" i="362"/>
  <c r="E351" i="362"/>
  <c r="D351" i="362"/>
  <c r="C351" i="362"/>
  <c r="B351" i="362"/>
  <c r="A351" i="362"/>
  <c r="L350" i="362"/>
  <c r="K350" i="362"/>
  <c r="J350" i="362"/>
  <c r="I350" i="362"/>
  <c r="H350" i="362"/>
  <c r="G350" i="362"/>
  <c r="F350" i="362"/>
  <c r="E350" i="362"/>
  <c r="D350" i="362"/>
  <c r="C350" i="362"/>
  <c r="B350" i="362"/>
  <c r="A350" i="362"/>
  <c r="L349" i="362"/>
  <c r="K349" i="362"/>
  <c r="J349" i="362"/>
  <c r="I349" i="362"/>
  <c r="H349" i="362"/>
  <c r="G349" i="362"/>
  <c r="F349" i="362"/>
  <c r="E349" i="362"/>
  <c r="D349" i="362"/>
  <c r="C349" i="362"/>
  <c r="B349" i="362"/>
  <c r="A349" i="362"/>
  <c r="L348" i="362"/>
  <c r="K348" i="362"/>
  <c r="J348" i="362"/>
  <c r="I348" i="362"/>
  <c r="H348" i="362"/>
  <c r="G348" i="362"/>
  <c r="F348" i="362"/>
  <c r="E348" i="362"/>
  <c r="D348" i="362"/>
  <c r="C348" i="362"/>
  <c r="B348" i="362"/>
  <c r="A348" i="362"/>
  <c r="L347" i="362"/>
  <c r="K347" i="362"/>
  <c r="J347" i="362"/>
  <c r="I347" i="362"/>
  <c r="H347" i="362"/>
  <c r="G347" i="362"/>
  <c r="F347" i="362"/>
  <c r="E347" i="362"/>
  <c r="D347" i="362"/>
  <c r="C347" i="362"/>
  <c r="B347" i="362"/>
  <c r="A347" i="362"/>
  <c r="L346" i="362"/>
  <c r="K346" i="362"/>
  <c r="J346" i="362"/>
  <c r="I346" i="362"/>
  <c r="H346" i="362"/>
  <c r="G346" i="362"/>
  <c r="F346" i="362"/>
  <c r="E346" i="362"/>
  <c r="D346" i="362"/>
  <c r="C346" i="362"/>
  <c r="B346" i="362"/>
  <c r="A346" i="362"/>
  <c r="L345" i="362"/>
  <c r="K345" i="362"/>
  <c r="J345" i="362"/>
  <c r="I345" i="362"/>
  <c r="H345" i="362"/>
  <c r="G345" i="362"/>
  <c r="F345" i="362"/>
  <c r="E345" i="362"/>
  <c r="D345" i="362"/>
  <c r="C345" i="362"/>
  <c r="B345" i="362"/>
  <c r="A345" i="362"/>
  <c r="L344" i="362"/>
  <c r="K344" i="362"/>
  <c r="J344" i="362"/>
  <c r="I344" i="362"/>
  <c r="H344" i="362"/>
  <c r="G344" i="362"/>
  <c r="F344" i="362"/>
  <c r="E344" i="362"/>
  <c r="D344" i="362"/>
  <c r="C344" i="362"/>
  <c r="B344" i="362"/>
  <c r="A344" i="362"/>
  <c r="L343" i="362"/>
  <c r="K343" i="362"/>
  <c r="J343" i="362"/>
  <c r="I343" i="362"/>
  <c r="H343" i="362"/>
  <c r="G343" i="362"/>
  <c r="F343" i="362"/>
  <c r="E343" i="362"/>
  <c r="D343" i="362"/>
  <c r="C343" i="362"/>
  <c r="B343" i="362"/>
  <c r="A343" i="362"/>
  <c r="L342" i="362"/>
  <c r="K342" i="362"/>
  <c r="J342" i="362"/>
  <c r="I342" i="362"/>
  <c r="H342" i="362"/>
  <c r="G342" i="362"/>
  <c r="F342" i="362"/>
  <c r="E342" i="362"/>
  <c r="D342" i="362"/>
  <c r="C342" i="362"/>
  <c r="B342" i="362"/>
  <c r="A342" i="362"/>
  <c r="L341" i="362"/>
  <c r="K341" i="362"/>
  <c r="J341" i="362"/>
  <c r="I341" i="362"/>
  <c r="H341" i="362"/>
  <c r="G341" i="362"/>
  <c r="F341" i="362"/>
  <c r="E341" i="362"/>
  <c r="D341" i="362"/>
  <c r="C341" i="362"/>
  <c r="B341" i="362"/>
  <c r="A341" i="362"/>
  <c r="L340" i="362"/>
  <c r="K340" i="362"/>
  <c r="J340" i="362"/>
  <c r="I340" i="362"/>
  <c r="H340" i="362"/>
  <c r="G340" i="362"/>
  <c r="F340" i="362"/>
  <c r="E340" i="362"/>
  <c r="D340" i="362"/>
  <c r="C340" i="362"/>
  <c r="B340" i="362"/>
  <c r="A340" i="362"/>
  <c r="L339" i="362"/>
  <c r="K339" i="362"/>
  <c r="J339" i="362"/>
  <c r="I339" i="362"/>
  <c r="H339" i="362"/>
  <c r="G339" i="362"/>
  <c r="F339" i="362"/>
  <c r="E339" i="362"/>
  <c r="D339" i="362"/>
  <c r="C339" i="362"/>
  <c r="B339" i="362"/>
  <c r="A339" i="362"/>
  <c r="L338" i="362"/>
  <c r="K338" i="362"/>
  <c r="J338" i="362"/>
  <c r="I338" i="362"/>
  <c r="H338" i="362"/>
  <c r="G338" i="362"/>
  <c r="F338" i="362"/>
  <c r="E338" i="362"/>
  <c r="D338" i="362"/>
  <c r="C338" i="362"/>
  <c r="B338" i="362"/>
  <c r="A338" i="362"/>
  <c r="L337" i="362"/>
  <c r="K337" i="362"/>
  <c r="J337" i="362"/>
  <c r="I337" i="362"/>
  <c r="H337" i="362"/>
  <c r="G337" i="362"/>
  <c r="F337" i="362"/>
  <c r="E337" i="362"/>
  <c r="D337" i="362"/>
  <c r="C337" i="362"/>
  <c r="B337" i="362"/>
  <c r="A337" i="362"/>
  <c r="L336" i="362"/>
  <c r="K336" i="362"/>
  <c r="J336" i="362"/>
  <c r="I336" i="362"/>
  <c r="H336" i="362"/>
  <c r="G336" i="362"/>
  <c r="F336" i="362"/>
  <c r="E336" i="362"/>
  <c r="D336" i="362"/>
  <c r="C336" i="362"/>
  <c r="B336" i="362"/>
  <c r="A336" i="362"/>
  <c r="L335" i="362"/>
  <c r="K335" i="362"/>
  <c r="J335" i="362"/>
  <c r="I335" i="362"/>
  <c r="H335" i="362"/>
  <c r="G335" i="362"/>
  <c r="F335" i="362"/>
  <c r="E335" i="362"/>
  <c r="D335" i="362"/>
  <c r="C335" i="362"/>
  <c r="B335" i="362"/>
  <c r="A335" i="362"/>
  <c r="L334" i="362"/>
  <c r="K334" i="362"/>
  <c r="J334" i="362"/>
  <c r="I334" i="362"/>
  <c r="H334" i="362"/>
  <c r="G334" i="362"/>
  <c r="F334" i="362"/>
  <c r="E334" i="362"/>
  <c r="D334" i="362"/>
  <c r="C334" i="362"/>
  <c r="B334" i="362"/>
  <c r="A334" i="362"/>
  <c r="L333" i="362"/>
  <c r="K333" i="362"/>
  <c r="J333" i="362"/>
  <c r="I333" i="362"/>
  <c r="H333" i="362"/>
  <c r="G333" i="362"/>
  <c r="F333" i="362"/>
  <c r="E333" i="362"/>
  <c r="D333" i="362"/>
  <c r="C333" i="362"/>
  <c r="B333" i="362"/>
  <c r="A333" i="362"/>
  <c r="L332" i="362"/>
  <c r="K332" i="362"/>
  <c r="J332" i="362"/>
  <c r="I332" i="362"/>
  <c r="H332" i="362"/>
  <c r="G332" i="362"/>
  <c r="F332" i="362"/>
  <c r="E332" i="362"/>
  <c r="D332" i="362"/>
  <c r="C332" i="362"/>
  <c r="B332" i="362"/>
  <c r="A332" i="362"/>
  <c r="L331" i="362"/>
  <c r="K331" i="362"/>
  <c r="J331" i="362"/>
  <c r="I331" i="362"/>
  <c r="H331" i="362"/>
  <c r="G331" i="362"/>
  <c r="F331" i="362"/>
  <c r="E331" i="362"/>
  <c r="D331" i="362"/>
  <c r="C331" i="362"/>
  <c r="B331" i="362"/>
  <c r="A331" i="362"/>
  <c r="L330" i="362"/>
  <c r="K330" i="362"/>
  <c r="J330" i="362"/>
  <c r="I330" i="362"/>
  <c r="H330" i="362"/>
  <c r="G330" i="362"/>
  <c r="F330" i="362"/>
  <c r="E330" i="362"/>
  <c r="D330" i="362"/>
  <c r="C330" i="362"/>
  <c r="B330" i="362"/>
  <c r="A330" i="362"/>
  <c r="L329" i="362"/>
  <c r="K329" i="362"/>
  <c r="J329" i="362"/>
  <c r="I329" i="362"/>
  <c r="H329" i="362"/>
  <c r="G329" i="362"/>
  <c r="F329" i="362"/>
  <c r="E329" i="362"/>
  <c r="D329" i="362"/>
  <c r="C329" i="362"/>
  <c r="B329" i="362"/>
  <c r="A329" i="362"/>
  <c r="L328" i="362"/>
  <c r="K328" i="362"/>
  <c r="J328" i="362"/>
  <c r="I328" i="362"/>
  <c r="H328" i="362"/>
  <c r="G328" i="362"/>
  <c r="F328" i="362"/>
  <c r="E328" i="362"/>
  <c r="D328" i="362"/>
  <c r="C328" i="362"/>
  <c r="B328" i="362"/>
  <c r="A328" i="362"/>
  <c r="L327" i="362"/>
  <c r="K327" i="362"/>
  <c r="J327" i="362"/>
  <c r="I327" i="362"/>
  <c r="H327" i="362"/>
  <c r="G327" i="362"/>
  <c r="F327" i="362"/>
  <c r="E327" i="362"/>
  <c r="D327" i="362"/>
  <c r="C327" i="362"/>
  <c r="B327" i="362"/>
  <c r="A327" i="362"/>
  <c r="L326" i="362"/>
  <c r="K326" i="362"/>
  <c r="J326" i="362"/>
  <c r="I326" i="362"/>
  <c r="H326" i="362"/>
  <c r="G326" i="362"/>
  <c r="F326" i="362"/>
  <c r="E326" i="362"/>
  <c r="D326" i="362"/>
  <c r="C326" i="362"/>
  <c r="B326" i="362"/>
  <c r="A326" i="362"/>
  <c r="L325" i="362"/>
  <c r="K325" i="362"/>
  <c r="J325" i="362"/>
  <c r="I325" i="362"/>
  <c r="H325" i="362"/>
  <c r="G325" i="362"/>
  <c r="F325" i="362"/>
  <c r="E325" i="362"/>
  <c r="D325" i="362"/>
  <c r="C325" i="362"/>
  <c r="B325" i="362"/>
  <c r="A325" i="362"/>
  <c r="L324" i="362"/>
  <c r="K324" i="362"/>
  <c r="J324" i="362"/>
  <c r="I324" i="362"/>
  <c r="H324" i="362"/>
  <c r="G324" i="362"/>
  <c r="F324" i="362"/>
  <c r="E324" i="362"/>
  <c r="D324" i="362"/>
  <c r="C324" i="362"/>
  <c r="B324" i="362"/>
  <c r="A324" i="362"/>
  <c r="L323" i="362"/>
  <c r="K323" i="362"/>
  <c r="J323" i="362"/>
  <c r="I323" i="362"/>
  <c r="H323" i="362"/>
  <c r="G323" i="362"/>
  <c r="F323" i="362"/>
  <c r="E323" i="362"/>
  <c r="D323" i="362"/>
  <c r="C323" i="362"/>
  <c r="B323" i="362"/>
  <c r="A323" i="362"/>
  <c r="L322" i="362"/>
  <c r="K322" i="362"/>
  <c r="J322" i="362"/>
  <c r="I322" i="362"/>
  <c r="H322" i="362"/>
  <c r="G322" i="362"/>
  <c r="F322" i="362"/>
  <c r="E322" i="362"/>
  <c r="D322" i="362"/>
  <c r="C322" i="362"/>
  <c r="B322" i="362"/>
  <c r="A322" i="362"/>
  <c r="L321" i="362"/>
  <c r="K321" i="362"/>
  <c r="J321" i="362"/>
  <c r="I321" i="362"/>
  <c r="H321" i="362"/>
  <c r="G321" i="362"/>
  <c r="F321" i="362"/>
  <c r="E321" i="362"/>
  <c r="D321" i="362"/>
  <c r="C321" i="362"/>
  <c r="B321" i="362"/>
  <c r="A321" i="362"/>
  <c r="L320" i="362"/>
  <c r="K320" i="362"/>
  <c r="J320" i="362"/>
  <c r="I320" i="362"/>
  <c r="H320" i="362"/>
  <c r="G320" i="362"/>
  <c r="F320" i="362"/>
  <c r="E320" i="362"/>
  <c r="D320" i="362"/>
  <c r="C320" i="362"/>
  <c r="B320" i="362"/>
  <c r="A320" i="362"/>
  <c r="L319" i="362"/>
  <c r="K319" i="362"/>
  <c r="J319" i="362"/>
  <c r="I319" i="362"/>
  <c r="H319" i="362"/>
  <c r="G319" i="362"/>
  <c r="F319" i="362"/>
  <c r="E319" i="362"/>
  <c r="D319" i="362"/>
  <c r="C319" i="362"/>
  <c r="B319" i="362"/>
  <c r="A319" i="362"/>
  <c r="L318" i="362"/>
  <c r="K318" i="362"/>
  <c r="J318" i="362"/>
  <c r="I318" i="362"/>
  <c r="H318" i="362"/>
  <c r="G318" i="362"/>
  <c r="F318" i="362"/>
  <c r="E318" i="362"/>
  <c r="D318" i="362"/>
  <c r="C318" i="362"/>
  <c r="B318" i="362"/>
  <c r="A318" i="362"/>
  <c r="L317" i="362"/>
  <c r="K317" i="362"/>
  <c r="J317" i="362"/>
  <c r="I317" i="362"/>
  <c r="H317" i="362"/>
  <c r="G317" i="362"/>
  <c r="F317" i="362"/>
  <c r="E317" i="362"/>
  <c r="D317" i="362"/>
  <c r="C317" i="362"/>
  <c r="B317" i="362"/>
  <c r="A317" i="362"/>
  <c r="L316" i="362"/>
  <c r="K316" i="362"/>
  <c r="J316" i="362"/>
  <c r="I316" i="362"/>
  <c r="H316" i="362"/>
  <c r="G316" i="362"/>
  <c r="F316" i="362"/>
  <c r="E316" i="362"/>
  <c r="D316" i="362"/>
  <c r="C316" i="362"/>
  <c r="B316" i="362"/>
  <c r="A316" i="362"/>
  <c r="L315" i="362"/>
  <c r="K315" i="362"/>
  <c r="J315" i="362"/>
  <c r="I315" i="362"/>
  <c r="H315" i="362"/>
  <c r="G315" i="362"/>
  <c r="F315" i="362"/>
  <c r="E315" i="362"/>
  <c r="D315" i="362"/>
  <c r="C315" i="362"/>
  <c r="B315" i="362"/>
  <c r="A315" i="362"/>
  <c r="L314" i="362"/>
  <c r="K314" i="362"/>
  <c r="J314" i="362"/>
  <c r="I314" i="362"/>
  <c r="H314" i="362"/>
  <c r="G314" i="362"/>
  <c r="F314" i="362"/>
  <c r="E314" i="362"/>
  <c r="D314" i="362"/>
  <c r="C314" i="362"/>
  <c r="B314" i="362"/>
  <c r="A314" i="362"/>
  <c r="L313" i="362"/>
  <c r="K313" i="362"/>
  <c r="J313" i="362"/>
  <c r="I313" i="362"/>
  <c r="H313" i="362"/>
  <c r="G313" i="362"/>
  <c r="F313" i="362"/>
  <c r="E313" i="362"/>
  <c r="D313" i="362"/>
  <c r="C313" i="362"/>
  <c r="B313" i="362"/>
  <c r="A313" i="362"/>
  <c r="L312" i="362"/>
  <c r="K312" i="362"/>
  <c r="J312" i="362"/>
  <c r="I312" i="362"/>
  <c r="H312" i="362"/>
  <c r="G312" i="362"/>
  <c r="F312" i="362"/>
  <c r="E312" i="362"/>
  <c r="D312" i="362"/>
  <c r="C312" i="362"/>
  <c r="B312" i="362"/>
  <c r="A312" i="362"/>
  <c r="L311" i="362"/>
  <c r="K311" i="362"/>
  <c r="J311" i="362"/>
  <c r="I311" i="362"/>
  <c r="H311" i="362"/>
  <c r="G311" i="362"/>
  <c r="F311" i="362"/>
  <c r="E311" i="362"/>
  <c r="D311" i="362"/>
  <c r="C311" i="362"/>
  <c r="B311" i="362"/>
  <c r="A311" i="362"/>
  <c r="L310" i="362"/>
  <c r="K310" i="362"/>
  <c r="J310" i="362"/>
  <c r="I310" i="362"/>
  <c r="H310" i="362"/>
  <c r="G310" i="362"/>
  <c r="F310" i="362"/>
  <c r="E310" i="362"/>
  <c r="D310" i="362"/>
  <c r="C310" i="362"/>
  <c r="B310" i="362"/>
  <c r="A310" i="362"/>
  <c r="L309" i="362"/>
  <c r="K309" i="362"/>
  <c r="J309" i="362"/>
  <c r="I309" i="362"/>
  <c r="H309" i="362"/>
  <c r="G309" i="362"/>
  <c r="F309" i="362"/>
  <c r="E309" i="362"/>
  <c r="D309" i="362"/>
  <c r="C309" i="362"/>
  <c r="B309" i="362"/>
  <c r="A309" i="362"/>
  <c r="L308" i="362"/>
  <c r="K308" i="362"/>
  <c r="J308" i="362"/>
  <c r="I308" i="362"/>
  <c r="H308" i="362"/>
  <c r="G308" i="362"/>
  <c r="F308" i="362"/>
  <c r="E308" i="362"/>
  <c r="D308" i="362"/>
  <c r="C308" i="362"/>
  <c r="B308" i="362"/>
  <c r="A308" i="362"/>
  <c r="L307" i="362"/>
  <c r="K307" i="362"/>
  <c r="J307" i="362"/>
  <c r="I307" i="362"/>
  <c r="H307" i="362"/>
  <c r="G307" i="362"/>
  <c r="F307" i="362"/>
  <c r="E307" i="362"/>
  <c r="D307" i="362"/>
  <c r="C307" i="362"/>
  <c r="B307" i="362"/>
  <c r="A307" i="362"/>
  <c r="L306" i="362"/>
  <c r="K306" i="362"/>
  <c r="J306" i="362"/>
  <c r="I306" i="362"/>
  <c r="H306" i="362"/>
  <c r="G306" i="362"/>
  <c r="F306" i="362"/>
  <c r="E306" i="362"/>
  <c r="D306" i="362"/>
  <c r="C306" i="362"/>
  <c r="B306" i="362"/>
  <c r="A306" i="362"/>
  <c r="L305" i="362"/>
  <c r="K305" i="362"/>
  <c r="J305" i="362"/>
  <c r="I305" i="362"/>
  <c r="H305" i="362"/>
  <c r="G305" i="362"/>
  <c r="F305" i="362"/>
  <c r="E305" i="362"/>
  <c r="D305" i="362"/>
  <c r="C305" i="362"/>
  <c r="B305" i="362"/>
  <c r="A305" i="362"/>
  <c r="L304" i="362"/>
  <c r="K304" i="362"/>
  <c r="J304" i="362"/>
  <c r="I304" i="362"/>
  <c r="H304" i="362"/>
  <c r="G304" i="362"/>
  <c r="F304" i="362"/>
  <c r="E304" i="362"/>
  <c r="D304" i="362"/>
  <c r="C304" i="362"/>
  <c r="B304" i="362"/>
  <c r="A304" i="362"/>
  <c r="L303" i="362"/>
  <c r="K303" i="362"/>
  <c r="J303" i="362"/>
  <c r="I303" i="362"/>
  <c r="H303" i="362"/>
  <c r="G303" i="362"/>
  <c r="F303" i="362"/>
  <c r="E303" i="362"/>
  <c r="D303" i="362"/>
  <c r="C303" i="362"/>
  <c r="B303" i="362"/>
  <c r="A303" i="362"/>
  <c r="L302" i="362"/>
  <c r="K302" i="362"/>
  <c r="J302" i="362"/>
  <c r="I302" i="362"/>
  <c r="H302" i="362"/>
  <c r="G302" i="362"/>
  <c r="F302" i="362"/>
  <c r="E302" i="362"/>
  <c r="D302" i="362"/>
  <c r="C302" i="362"/>
  <c r="B302" i="362"/>
  <c r="A302" i="362"/>
  <c r="L301" i="362"/>
  <c r="K301" i="362"/>
  <c r="J301" i="362"/>
  <c r="I301" i="362"/>
  <c r="H301" i="362"/>
  <c r="G301" i="362"/>
  <c r="F301" i="362"/>
  <c r="E301" i="362"/>
  <c r="D301" i="362"/>
  <c r="C301" i="362"/>
  <c r="B301" i="362"/>
  <c r="A301" i="362"/>
  <c r="L300" i="362"/>
  <c r="K300" i="362"/>
  <c r="J300" i="362"/>
  <c r="I300" i="362"/>
  <c r="H300" i="362"/>
  <c r="G300" i="362"/>
  <c r="F300" i="362"/>
  <c r="E300" i="362"/>
  <c r="D300" i="362"/>
  <c r="C300" i="362"/>
  <c r="B300" i="362"/>
  <c r="A300" i="362"/>
  <c r="L299" i="362"/>
  <c r="K299" i="362"/>
  <c r="J299" i="362"/>
  <c r="I299" i="362"/>
  <c r="H299" i="362"/>
  <c r="G299" i="362"/>
  <c r="F299" i="362"/>
  <c r="E299" i="362"/>
  <c r="D299" i="362"/>
  <c r="C299" i="362"/>
  <c r="B299" i="362"/>
  <c r="A299" i="362"/>
  <c r="L298" i="362"/>
  <c r="K298" i="362"/>
  <c r="J298" i="362"/>
  <c r="I298" i="362"/>
  <c r="H298" i="362"/>
  <c r="G298" i="362"/>
  <c r="F298" i="362"/>
  <c r="E298" i="362"/>
  <c r="D298" i="362"/>
  <c r="C298" i="362"/>
  <c r="B298" i="362"/>
  <c r="A298" i="362"/>
  <c r="L297" i="362"/>
  <c r="K297" i="362"/>
  <c r="J297" i="362"/>
  <c r="I297" i="362"/>
  <c r="H297" i="362"/>
  <c r="G297" i="362"/>
  <c r="F297" i="362"/>
  <c r="E297" i="362"/>
  <c r="D297" i="362"/>
  <c r="C297" i="362"/>
  <c r="B297" i="362"/>
  <c r="A297" i="362"/>
  <c r="L296" i="362"/>
  <c r="K296" i="362"/>
  <c r="J296" i="362"/>
  <c r="I296" i="362"/>
  <c r="H296" i="362"/>
  <c r="G296" i="362"/>
  <c r="F296" i="362"/>
  <c r="E296" i="362"/>
  <c r="D296" i="362"/>
  <c r="C296" i="362"/>
  <c r="B296" i="362"/>
  <c r="A296" i="362"/>
  <c r="L295" i="362"/>
  <c r="K295" i="362"/>
  <c r="J295" i="362"/>
  <c r="I295" i="362"/>
  <c r="H295" i="362"/>
  <c r="G295" i="362"/>
  <c r="F295" i="362"/>
  <c r="E295" i="362"/>
  <c r="D295" i="362"/>
  <c r="C295" i="362"/>
  <c r="B295" i="362"/>
  <c r="A295" i="362"/>
  <c r="L294" i="362"/>
  <c r="K294" i="362"/>
  <c r="J294" i="362"/>
  <c r="I294" i="362"/>
  <c r="H294" i="362"/>
  <c r="G294" i="362"/>
  <c r="F294" i="362"/>
  <c r="E294" i="362"/>
  <c r="D294" i="362"/>
  <c r="C294" i="362"/>
  <c r="B294" i="362"/>
  <c r="A294" i="362"/>
  <c r="L293" i="362"/>
  <c r="K293" i="362"/>
  <c r="J293" i="362"/>
  <c r="I293" i="362"/>
  <c r="H293" i="362"/>
  <c r="G293" i="362"/>
  <c r="F293" i="362"/>
  <c r="E293" i="362"/>
  <c r="D293" i="362"/>
  <c r="C293" i="362"/>
  <c r="B293" i="362"/>
  <c r="A293" i="362"/>
  <c r="L292" i="362"/>
  <c r="K292" i="362"/>
  <c r="J292" i="362"/>
  <c r="I292" i="362"/>
  <c r="H292" i="362"/>
  <c r="G292" i="362"/>
  <c r="F292" i="362"/>
  <c r="E292" i="362"/>
  <c r="D292" i="362"/>
  <c r="C292" i="362"/>
  <c r="B292" i="362"/>
  <c r="A292" i="362"/>
  <c r="L291" i="362"/>
  <c r="K291" i="362"/>
  <c r="J291" i="362"/>
  <c r="I291" i="362"/>
  <c r="H291" i="362"/>
  <c r="G291" i="362"/>
  <c r="F291" i="362"/>
  <c r="E291" i="362"/>
  <c r="D291" i="362"/>
  <c r="C291" i="362"/>
  <c r="B291" i="362"/>
  <c r="A291" i="362"/>
  <c r="L290" i="362"/>
  <c r="K290" i="362"/>
  <c r="J290" i="362"/>
  <c r="I290" i="362"/>
  <c r="H290" i="362"/>
  <c r="G290" i="362"/>
  <c r="F290" i="362"/>
  <c r="E290" i="362"/>
  <c r="D290" i="362"/>
  <c r="C290" i="362"/>
  <c r="B290" i="362"/>
  <c r="A290" i="362"/>
  <c r="L289" i="362"/>
  <c r="K289" i="362"/>
  <c r="J289" i="362"/>
  <c r="I289" i="362"/>
  <c r="H289" i="362"/>
  <c r="G289" i="362"/>
  <c r="F289" i="362"/>
  <c r="E289" i="362"/>
  <c r="D289" i="362"/>
  <c r="C289" i="362"/>
  <c r="B289" i="362"/>
  <c r="A289" i="362"/>
  <c r="L288" i="362"/>
  <c r="K288" i="362"/>
  <c r="J288" i="362"/>
  <c r="I288" i="362"/>
  <c r="H288" i="362"/>
  <c r="G288" i="362"/>
  <c r="F288" i="362"/>
  <c r="E288" i="362"/>
  <c r="D288" i="362"/>
  <c r="C288" i="362"/>
  <c r="B288" i="362"/>
  <c r="A288" i="362"/>
  <c r="L287" i="362"/>
  <c r="K287" i="362"/>
  <c r="J287" i="362"/>
  <c r="I287" i="362"/>
  <c r="H287" i="362"/>
  <c r="G287" i="362"/>
  <c r="F287" i="362"/>
  <c r="E287" i="362"/>
  <c r="D287" i="362"/>
  <c r="C287" i="362"/>
  <c r="B287" i="362"/>
  <c r="A287" i="362"/>
  <c r="L286" i="362"/>
  <c r="K286" i="362"/>
  <c r="J286" i="362"/>
  <c r="I286" i="362"/>
  <c r="H286" i="362"/>
  <c r="G286" i="362"/>
  <c r="F286" i="362"/>
  <c r="E286" i="362"/>
  <c r="D286" i="362"/>
  <c r="C286" i="362"/>
  <c r="B286" i="362"/>
  <c r="A286" i="362"/>
  <c r="L285" i="362"/>
  <c r="K285" i="362"/>
  <c r="J285" i="362"/>
  <c r="I285" i="362"/>
  <c r="H285" i="362"/>
  <c r="G285" i="362"/>
  <c r="F285" i="362"/>
  <c r="E285" i="362"/>
  <c r="D285" i="362"/>
  <c r="C285" i="362"/>
  <c r="B285" i="362"/>
  <c r="A285" i="362"/>
  <c r="L284" i="362"/>
  <c r="K284" i="362"/>
  <c r="J284" i="362"/>
  <c r="I284" i="362"/>
  <c r="H284" i="362"/>
  <c r="G284" i="362"/>
  <c r="F284" i="362"/>
  <c r="E284" i="362"/>
  <c r="D284" i="362"/>
  <c r="C284" i="362"/>
  <c r="B284" i="362"/>
  <c r="A284" i="362"/>
  <c r="L283" i="362"/>
  <c r="K283" i="362"/>
  <c r="J283" i="362"/>
  <c r="I283" i="362"/>
  <c r="H283" i="362"/>
  <c r="G283" i="362"/>
  <c r="F283" i="362"/>
  <c r="E283" i="362"/>
  <c r="D283" i="362"/>
  <c r="C283" i="362"/>
  <c r="B283" i="362"/>
  <c r="A283" i="362"/>
  <c r="L282" i="362"/>
  <c r="K282" i="362"/>
  <c r="J282" i="362"/>
  <c r="I282" i="362"/>
  <c r="H282" i="362"/>
  <c r="G282" i="362"/>
  <c r="F282" i="362"/>
  <c r="E282" i="362"/>
  <c r="D282" i="362"/>
  <c r="C282" i="362"/>
  <c r="B282" i="362"/>
  <c r="A282" i="362"/>
  <c r="L281" i="362"/>
  <c r="K281" i="362"/>
  <c r="J281" i="362"/>
  <c r="I281" i="362"/>
  <c r="H281" i="362"/>
  <c r="G281" i="362"/>
  <c r="F281" i="362"/>
  <c r="E281" i="362"/>
  <c r="D281" i="362"/>
  <c r="C281" i="362"/>
  <c r="B281" i="362"/>
  <c r="A281" i="362"/>
  <c r="L280" i="362"/>
  <c r="K280" i="362"/>
  <c r="J280" i="362"/>
  <c r="I280" i="362"/>
  <c r="H280" i="362"/>
  <c r="G280" i="362"/>
  <c r="F280" i="362"/>
  <c r="E280" i="362"/>
  <c r="D280" i="362"/>
  <c r="C280" i="362"/>
  <c r="B280" i="362"/>
  <c r="A280" i="362"/>
  <c r="L279" i="362"/>
  <c r="K279" i="362"/>
  <c r="J279" i="362"/>
  <c r="I279" i="362"/>
  <c r="H279" i="362"/>
  <c r="G279" i="362"/>
  <c r="F279" i="362"/>
  <c r="E279" i="362"/>
  <c r="D279" i="362"/>
  <c r="C279" i="362"/>
  <c r="B279" i="362"/>
  <c r="A279" i="362"/>
  <c r="L278" i="362"/>
  <c r="K278" i="362"/>
  <c r="J278" i="362"/>
  <c r="I278" i="362"/>
  <c r="H278" i="362"/>
  <c r="G278" i="362"/>
  <c r="F278" i="362"/>
  <c r="E278" i="362"/>
  <c r="D278" i="362"/>
  <c r="C278" i="362"/>
  <c r="B278" i="362"/>
  <c r="A278" i="362"/>
  <c r="L277" i="362"/>
  <c r="K277" i="362"/>
  <c r="J277" i="362"/>
  <c r="I277" i="362"/>
  <c r="H277" i="362"/>
  <c r="G277" i="362"/>
  <c r="F277" i="362"/>
  <c r="E277" i="362"/>
  <c r="D277" i="362"/>
  <c r="C277" i="362"/>
  <c r="B277" i="362"/>
  <c r="A277" i="362"/>
  <c r="L276" i="362"/>
  <c r="K276" i="362"/>
  <c r="J276" i="362"/>
  <c r="I276" i="362"/>
  <c r="H276" i="362"/>
  <c r="G276" i="362"/>
  <c r="F276" i="362"/>
  <c r="E276" i="362"/>
  <c r="D276" i="362"/>
  <c r="C276" i="362"/>
  <c r="B276" i="362"/>
  <c r="A276" i="362"/>
  <c r="L275" i="362"/>
  <c r="K275" i="362"/>
  <c r="J275" i="362"/>
  <c r="I275" i="362"/>
  <c r="H275" i="362"/>
  <c r="G275" i="362"/>
  <c r="F275" i="362"/>
  <c r="E275" i="362"/>
  <c r="D275" i="362"/>
  <c r="C275" i="362"/>
  <c r="B275" i="362"/>
  <c r="A275" i="362"/>
  <c r="L274" i="362"/>
  <c r="K274" i="362"/>
  <c r="J274" i="362"/>
  <c r="I274" i="362"/>
  <c r="H274" i="362"/>
  <c r="G274" i="362"/>
  <c r="F274" i="362"/>
  <c r="E274" i="362"/>
  <c r="D274" i="362"/>
  <c r="C274" i="362"/>
  <c r="B274" i="362"/>
  <c r="A274" i="362"/>
  <c r="L273" i="362"/>
  <c r="K273" i="362"/>
  <c r="J273" i="362"/>
  <c r="I273" i="362"/>
  <c r="H273" i="362"/>
  <c r="G273" i="362"/>
  <c r="F273" i="362"/>
  <c r="E273" i="362"/>
  <c r="D273" i="362"/>
  <c r="C273" i="362"/>
  <c r="B273" i="362"/>
  <c r="A273" i="362"/>
  <c r="L272" i="362"/>
  <c r="K272" i="362"/>
  <c r="J272" i="362"/>
  <c r="I272" i="362"/>
  <c r="H272" i="362"/>
  <c r="G272" i="362"/>
  <c r="F272" i="362"/>
  <c r="E272" i="362"/>
  <c r="D272" i="362"/>
  <c r="C272" i="362"/>
  <c r="B272" i="362"/>
  <c r="A272" i="362"/>
  <c r="L271" i="362"/>
  <c r="K271" i="362"/>
  <c r="J271" i="362"/>
  <c r="I271" i="362"/>
  <c r="H271" i="362"/>
  <c r="G271" i="362"/>
  <c r="F271" i="362"/>
  <c r="E271" i="362"/>
  <c r="D271" i="362"/>
  <c r="C271" i="362"/>
  <c r="B271" i="362"/>
  <c r="A271" i="362"/>
  <c r="L270" i="362"/>
  <c r="K270" i="362"/>
  <c r="J270" i="362"/>
  <c r="I270" i="362"/>
  <c r="H270" i="362"/>
  <c r="G270" i="362"/>
  <c r="F270" i="362"/>
  <c r="E270" i="362"/>
  <c r="D270" i="362"/>
  <c r="C270" i="362"/>
  <c r="B270" i="362"/>
  <c r="A270" i="362"/>
  <c r="L269" i="362"/>
  <c r="K269" i="362"/>
  <c r="J269" i="362"/>
  <c r="I269" i="362"/>
  <c r="H269" i="362"/>
  <c r="G269" i="362"/>
  <c r="F269" i="362"/>
  <c r="E269" i="362"/>
  <c r="D269" i="362"/>
  <c r="C269" i="362"/>
  <c r="B269" i="362"/>
  <c r="A269" i="362"/>
  <c r="L268" i="362"/>
  <c r="K268" i="362"/>
  <c r="J268" i="362"/>
  <c r="I268" i="362"/>
  <c r="H268" i="362"/>
  <c r="G268" i="362"/>
  <c r="F268" i="362"/>
  <c r="E268" i="362"/>
  <c r="D268" i="362"/>
  <c r="C268" i="362"/>
  <c r="B268" i="362"/>
  <c r="A268" i="362"/>
  <c r="L267" i="362"/>
  <c r="K267" i="362"/>
  <c r="J267" i="362"/>
  <c r="I267" i="362"/>
  <c r="H267" i="362"/>
  <c r="G267" i="362"/>
  <c r="F267" i="362"/>
  <c r="E267" i="362"/>
  <c r="D267" i="362"/>
  <c r="C267" i="362"/>
  <c r="B267" i="362"/>
  <c r="A267" i="362"/>
  <c r="L266" i="362"/>
  <c r="K266" i="362"/>
  <c r="J266" i="362"/>
  <c r="I266" i="362"/>
  <c r="H266" i="362"/>
  <c r="G266" i="362"/>
  <c r="F266" i="362"/>
  <c r="E266" i="362"/>
  <c r="D266" i="362"/>
  <c r="C266" i="362"/>
  <c r="B266" i="362"/>
  <c r="A266" i="362"/>
  <c r="L265" i="362"/>
  <c r="K265" i="362"/>
  <c r="J265" i="362"/>
  <c r="I265" i="362"/>
  <c r="H265" i="362"/>
  <c r="G265" i="362"/>
  <c r="F265" i="362"/>
  <c r="E265" i="362"/>
  <c r="D265" i="362"/>
  <c r="C265" i="362"/>
  <c r="B265" i="362"/>
  <c r="A265" i="362"/>
  <c r="L264" i="362"/>
  <c r="K264" i="362"/>
  <c r="J264" i="362"/>
  <c r="I264" i="362"/>
  <c r="H264" i="362"/>
  <c r="G264" i="362"/>
  <c r="F264" i="362"/>
  <c r="E264" i="362"/>
  <c r="D264" i="362"/>
  <c r="C264" i="362"/>
  <c r="B264" i="362"/>
  <c r="A264" i="362"/>
  <c r="L263" i="362"/>
  <c r="K263" i="362"/>
  <c r="J263" i="362"/>
  <c r="I263" i="362"/>
  <c r="H263" i="362"/>
  <c r="G263" i="362"/>
  <c r="F263" i="362"/>
  <c r="E263" i="362"/>
  <c r="D263" i="362"/>
  <c r="C263" i="362"/>
  <c r="B263" i="362"/>
  <c r="A263" i="362"/>
  <c r="L262" i="362"/>
  <c r="K262" i="362"/>
  <c r="J262" i="362"/>
  <c r="I262" i="362"/>
  <c r="H262" i="362"/>
  <c r="G262" i="362"/>
  <c r="F262" i="362"/>
  <c r="E262" i="362"/>
  <c r="D262" i="362"/>
  <c r="C262" i="362"/>
  <c r="B262" i="362"/>
  <c r="A262" i="362"/>
  <c r="L261" i="362"/>
  <c r="K261" i="362"/>
  <c r="J261" i="362"/>
  <c r="I261" i="362"/>
  <c r="H261" i="362"/>
  <c r="G261" i="362"/>
  <c r="F261" i="362"/>
  <c r="E261" i="362"/>
  <c r="D261" i="362"/>
  <c r="C261" i="362"/>
  <c r="B261" i="362"/>
  <c r="A261" i="362"/>
  <c r="L260" i="362"/>
  <c r="K260" i="362"/>
  <c r="J260" i="362"/>
  <c r="I260" i="362"/>
  <c r="H260" i="362"/>
  <c r="G260" i="362"/>
  <c r="F260" i="362"/>
  <c r="E260" i="362"/>
  <c r="D260" i="362"/>
  <c r="C260" i="362"/>
  <c r="B260" i="362"/>
  <c r="A260" i="362"/>
  <c r="L259" i="362"/>
  <c r="K259" i="362"/>
  <c r="J259" i="362"/>
  <c r="I259" i="362"/>
  <c r="H259" i="362"/>
  <c r="G259" i="362"/>
  <c r="F259" i="362"/>
  <c r="E259" i="362"/>
  <c r="D259" i="362"/>
  <c r="C259" i="362"/>
  <c r="B259" i="362"/>
  <c r="A259" i="362"/>
  <c r="L258" i="362"/>
  <c r="K258" i="362"/>
  <c r="J258" i="362"/>
  <c r="I258" i="362"/>
  <c r="H258" i="362"/>
  <c r="G258" i="362"/>
  <c r="F258" i="362"/>
  <c r="E258" i="362"/>
  <c r="D258" i="362"/>
  <c r="C258" i="362"/>
  <c r="B258" i="362"/>
  <c r="A258" i="362"/>
  <c r="L257" i="362"/>
  <c r="K257" i="362"/>
  <c r="J257" i="362"/>
  <c r="I257" i="362"/>
  <c r="H257" i="362"/>
  <c r="G257" i="362"/>
  <c r="F257" i="362"/>
  <c r="E257" i="362"/>
  <c r="D257" i="362"/>
  <c r="C257" i="362"/>
  <c r="B257" i="362"/>
  <c r="A257" i="362"/>
  <c r="L256" i="362"/>
  <c r="K256" i="362"/>
  <c r="J256" i="362"/>
  <c r="I256" i="362"/>
  <c r="H256" i="362"/>
  <c r="G256" i="362"/>
  <c r="F256" i="362"/>
  <c r="E256" i="362"/>
  <c r="D256" i="362"/>
  <c r="C256" i="362"/>
  <c r="B256" i="362"/>
  <c r="A256" i="362"/>
  <c r="L255" i="362"/>
  <c r="K255" i="362"/>
  <c r="J255" i="362"/>
  <c r="I255" i="362"/>
  <c r="H255" i="362"/>
  <c r="G255" i="362"/>
  <c r="F255" i="362"/>
  <c r="E255" i="362"/>
  <c r="D255" i="362"/>
  <c r="C255" i="362"/>
  <c r="B255" i="362"/>
  <c r="A255" i="362"/>
  <c r="L254" i="362"/>
  <c r="K254" i="362"/>
  <c r="J254" i="362"/>
  <c r="I254" i="362"/>
  <c r="H254" i="362"/>
  <c r="G254" i="362"/>
  <c r="F254" i="362"/>
  <c r="E254" i="362"/>
  <c r="D254" i="362"/>
  <c r="C254" i="362"/>
  <c r="B254" i="362"/>
  <c r="A254" i="362"/>
  <c r="L253" i="362"/>
  <c r="K253" i="362"/>
  <c r="J253" i="362"/>
  <c r="I253" i="362"/>
  <c r="H253" i="362"/>
  <c r="G253" i="362"/>
  <c r="F253" i="362"/>
  <c r="E253" i="362"/>
  <c r="D253" i="362"/>
  <c r="C253" i="362"/>
  <c r="B253" i="362"/>
  <c r="A253" i="362"/>
  <c r="L252" i="362"/>
  <c r="K252" i="362"/>
  <c r="J252" i="362"/>
  <c r="I252" i="362"/>
  <c r="H252" i="362"/>
  <c r="G252" i="362"/>
  <c r="F252" i="362"/>
  <c r="E252" i="362"/>
  <c r="D252" i="362"/>
  <c r="C252" i="362"/>
  <c r="B252" i="362"/>
  <c r="A252" i="362"/>
  <c r="L251" i="362"/>
  <c r="K251" i="362"/>
  <c r="J251" i="362"/>
  <c r="I251" i="362"/>
  <c r="H251" i="362"/>
  <c r="G251" i="362"/>
  <c r="F251" i="362"/>
  <c r="E251" i="362"/>
  <c r="D251" i="362"/>
  <c r="C251" i="362"/>
  <c r="B251" i="362"/>
  <c r="A251" i="362"/>
  <c r="L250" i="362"/>
  <c r="K250" i="362"/>
  <c r="J250" i="362"/>
  <c r="I250" i="362"/>
  <c r="H250" i="362"/>
  <c r="G250" i="362"/>
  <c r="F250" i="362"/>
  <c r="E250" i="362"/>
  <c r="D250" i="362"/>
  <c r="C250" i="362"/>
  <c r="B250" i="362"/>
  <c r="A250" i="362"/>
  <c r="L249" i="362"/>
  <c r="K249" i="362"/>
  <c r="J249" i="362"/>
  <c r="I249" i="362"/>
  <c r="H249" i="362"/>
  <c r="G249" i="362"/>
  <c r="F249" i="362"/>
  <c r="E249" i="362"/>
  <c r="D249" i="362"/>
  <c r="C249" i="362"/>
  <c r="B249" i="362"/>
  <c r="A249" i="362"/>
  <c r="L248" i="362"/>
  <c r="K248" i="362"/>
  <c r="J248" i="362"/>
  <c r="I248" i="362"/>
  <c r="H248" i="362"/>
  <c r="G248" i="362"/>
  <c r="F248" i="362"/>
  <c r="E248" i="362"/>
  <c r="D248" i="362"/>
  <c r="C248" i="362"/>
  <c r="B248" i="362"/>
  <c r="A248" i="362"/>
  <c r="L247" i="362"/>
  <c r="K247" i="362"/>
  <c r="J247" i="362"/>
  <c r="I247" i="362"/>
  <c r="H247" i="362"/>
  <c r="G247" i="362"/>
  <c r="F247" i="362"/>
  <c r="E247" i="362"/>
  <c r="D247" i="362"/>
  <c r="C247" i="362"/>
  <c r="B247" i="362"/>
  <c r="A247" i="362"/>
  <c r="L246" i="362"/>
  <c r="K246" i="362"/>
  <c r="J246" i="362"/>
  <c r="I246" i="362"/>
  <c r="H246" i="362"/>
  <c r="G246" i="362"/>
  <c r="F246" i="362"/>
  <c r="E246" i="362"/>
  <c r="D246" i="362"/>
  <c r="C246" i="362"/>
  <c r="B246" i="362"/>
  <c r="A246" i="362"/>
  <c r="L245" i="362"/>
  <c r="K245" i="362"/>
  <c r="J245" i="362"/>
  <c r="I245" i="362"/>
  <c r="H245" i="362"/>
  <c r="G245" i="362"/>
  <c r="F245" i="362"/>
  <c r="E245" i="362"/>
  <c r="D245" i="362"/>
  <c r="C245" i="362"/>
  <c r="B245" i="362"/>
  <c r="A245" i="362"/>
  <c r="L244" i="362"/>
  <c r="K244" i="362"/>
  <c r="J244" i="362"/>
  <c r="I244" i="362"/>
  <c r="H244" i="362"/>
  <c r="G244" i="362"/>
  <c r="F244" i="362"/>
  <c r="E244" i="362"/>
  <c r="D244" i="362"/>
  <c r="C244" i="362"/>
  <c r="B244" i="362"/>
  <c r="A244" i="362"/>
  <c r="L243" i="362"/>
  <c r="K243" i="362"/>
  <c r="J243" i="362"/>
  <c r="I243" i="362"/>
  <c r="H243" i="362"/>
  <c r="G243" i="362"/>
  <c r="F243" i="362"/>
  <c r="E243" i="362"/>
  <c r="D243" i="362"/>
  <c r="C243" i="362"/>
  <c r="B243" i="362"/>
  <c r="A243" i="362"/>
  <c r="L242" i="362"/>
  <c r="K242" i="362"/>
  <c r="J242" i="362"/>
  <c r="I242" i="362"/>
  <c r="H242" i="362"/>
  <c r="G242" i="362"/>
  <c r="F242" i="362"/>
  <c r="E242" i="362"/>
  <c r="D242" i="362"/>
  <c r="C242" i="362"/>
  <c r="B242" i="362"/>
  <c r="A242" i="362"/>
  <c r="L241" i="362"/>
  <c r="K241" i="362"/>
  <c r="J241" i="362"/>
  <c r="I241" i="362"/>
  <c r="H241" i="362"/>
  <c r="G241" i="362"/>
  <c r="F241" i="362"/>
  <c r="E241" i="362"/>
  <c r="D241" i="362"/>
  <c r="C241" i="362"/>
  <c r="B241" i="362"/>
  <c r="A241" i="362"/>
  <c r="L240" i="362"/>
  <c r="K240" i="362"/>
  <c r="J240" i="362"/>
  <c r="I240" i="362"/>
  <c r="H240" i="362"/>
  <c r="G240" i="362"/>
  <c r="F240" i="362"/>
  <c r="E240" i="362"/>
  <c r="D240" i="362"/>
  <c r="C240" i="362"/>
  <c r="B240" i="362"/>
  <c r="A240" i="362"/>
  <c r="L239" i="362"/>
  <c r="K239" i="362"/>
  <c r="J239" i="362"/>
  <c r="I239" i="362"/>
  <c r="H239" i="362"/>
  <c r="G239" i="362"/>
  <c r="F239" i="362"/>
  <c r="E239" i="362"/>
  <c r="D239" i="362"/>
  <c r="C239" i="362"/>
  <c r="B239" i="362"/>
  <c r="A239" i="362"/>
  <c r="L238" i="362"/>
  <c r="K238" i="362"/>
  <c r="J238" i="362"/>
  <c r="I238" i="362"/>
  <c r="H238" i="362"/>
  <c r="G238" i="362"/>
  <c r="F238" i="362"/>
  <c r="E238" i="362"/>
  <c r="D238" i="362"/>
  <c r="C238" i="362"/>
  <c r="B238" i="362"/>
  <c r="A238" i="362"/>
  <c r="L237" i="362"/>
  <c r="K237" i="362"/>
  <c r="J237" i="362"/>
  <c r="I237" i="362"/>
  <c r="H237" i="362"/>
  <c r="G237" i="362"/>
  <c r="F237" i="362"/>
  <c r="E237" i="362"/>
  <c r="D237" i="362"/>
  <c r="C237" i="362"/>
  <c r="B237" i="362"/>
  <c r="A237" i="362"/>
  <c r="L236" i="362"/>
  <c r="K236" i="362"/>
  <c r="J236" i="362"/>
  <c r="I236" i="362"/>
  <c r="H236" i="362"/>
  <c r="G236" i="362"/>
  <c r="F236" i="362"/>
  <c r="E236" i="362"/>
  <c r="D236" i="362"/>
  <c r="C236" i="362"/>
  <c r="B236" i="362"/>
  <c r="A236" i="362"/>
  <c r="L235" i="362"/>
  <c r="K235" i="362"/>
  <c r="J235" i="362"/>
  <c r="I235" i="362"/>
  <c r="H235" i="362"/>
  <c r="G235" i="362"/>
  <c r="F235" i="362"/>
  <c r="E235" i="362"/>
  <c r="D235" i="362"/>
  <c r="C235" i="362"/>
  <c r="B235" i="362"/>
  <c r="A235" i="362"/>
  <c r="L234" i="362"/>
  <c r="K234" i="362"/>
  <c r="J234" i="362"/>
  <c r="I234" i="362"/>
  <c r="H234" i="362"/>
  <c r="G234" i="362"/>
  <c r="F234" i="362"/>
  <c r="E234" i="362"/>
  <c r="D234" i="362"/>
  <c r="C234" i="362"/>
  <c r="B234" i="362"/>
  <c r="A234" i="362"/>
  <c r="L233" i="362"/>
  <c r="K233" i="362"/>
  <c r="J233" i="362"/>
  <c r="I233" i="362"/>
  <c r="H233" i="362"/>
  <c r="G233" i="362"/>
  <c r="F233" i="362"/>
  <c r="E233" i="362"/>
  <c r="D233" i="362"/>
  <c r="C233" i="362"/>
  <c r="B233" i="362"/>
  <c r="A233" i="362"/>
  <c r="L232" i="362"/>
  <c r="K232" i="362"/>
  <c r="J232" i="362"/>
  <c r="I232" i="362"/>
  <c r="H232" i="362"/>
  <c r="G232" i="362"/>
  <c r="F232" i="362"/>
  <c r="E232" i="362"/>
  <c r="D232" i="362"/>
  <c r="C232" i="362"/>
  <c r="B232" i="362"/>
  <c r="A232" i="362"/>
  <c r="L231" i="362"/>
  <c r="K231" i="362"/>
  <c r="J231" i="362"/>
  <c r="I231" i="362"/>
  <c r="H231" i="362"/>
  <c r="G231" i="362"/>
  <c r="F231" i="362"/>
  <c r="E231" i="362"/>
  <c r="D231" i="362"/>
  <c r="C231" i="362"/>
  <c r="B231" i="362"/>
  <c r="A231" i="362"/>
  <c r="L230" i="362"/>
  <c r="K230" i="362"/>
  <c r="J230" i="362"/>
  <c r="I230" i="362"/>
  <c r="H230" i="362"/>
  <c r="G230" i="362"/>
  <c r="F230" i="362"/>
  <c r="E230" i="362"/>
  <c r="D230" i="362"/>
  <c r="C230" i="362"/>
  <c r="B230" i="362"/>
  <c r="A230" i="362"/>
  <c r="L229" i="362"/>
  <c r="K229" i="362"/>
  <c r="J229" i="362"/>
  <c r="I229" i="362"/>
  <c r="H229" i="362"/>
  <c r="G229" i="362"/>
  <c r="F229" i="362"/>
  <c r="E229" i="362"/>
  <c r="D229" i="362"/>
  <c r="C229" i="362"/>
  <c r="B229" i="362"/>
  <c r="A229" i="362"/>
  <c r="L228" i="362"/>
  <c r="K228" i="362"/>
  <c r="J228" i="362"/>
  <c r="I228" i="362"/>
  <c r="H228" i="362"/>
  <c r="G228" i="362"/>
  <c r="F228" i="362"/>
  <c r="E228" i="362"/>
  <c r="D228" i="362"/>
  <c r="C228" i="362"/>
  <c r="B228" i="362"/>
  <c r="A228" i="362"/>
  <c r="L227" i="362"/>
  <c r="K227" i="362"/>
  <c r="J227" i="362"/>
  <c r="I227" i="362"/>
  <c r="H227" i="362"/>
  <c r="G227" i="362"/>
  <c r="F227" i="362"/>
  <c r="E227" i="362"/>
  <c r="D227" i="362"/>
  <c r="C227" i="362"/>
  <c r="B227" i="362"/>
  <c r="A227" i="362"/>
  <c r="L226" i="362"/>
  <c r="K226" i="362"/>
  <c r="J226" i="362"/>
  <c r="I226" i="362"/>
  <c r="H226" i="362"/>
  <c r="G226" i="362"/>
  <c r="F226" i="362"/>
  <c r="E226" i="362"/>
  <c r="D226" i="362"/>
  <c r="C226" i="362"/>
  <c r="B226" i="362"/>
  <c r="A226" i="362"/>
  <c r="L225" i="362"/>
  <c r="K225" i="362"/>
  <c r="J225" i="362"/>
  <c r="I225" i="362"/>
  <c r="H225" i="362"/>
  <c r="G225" i="362"/>
  <c r="F225" i="362"/>
  <c r="E225" i="362"/>
  <c r="D225" i="362"/>
  <c r="C225" i="362"/>
  <c r="B225" i="362"/>
  <c r="A225" i="362"/>
  <c r="L224" i="362"/>
  <c r="K224" i="362"/>
  <c r="J224" i="362"/>
  <c r="I224" i="362"/>
  <c r="H224" i="362"/>
  <c r="G224" i="362"/>
  <c r="F224" i="362"/>
  <c r="E224" i="362"/>
  <c r="D224" i="362"/>
  <c r="C224" i="362"/>
  <c r="B224" i="362"/>
  <c r="A224" i="362"/>
  <c r="L223" i="362"/>
  <c r="K223" i="362"/>
  <c r="J223" i="362"/>
  <c r="I223" i="362"/>
  <c r="H223" i="362"/>
  <c r="G223" i="362"/>
  <c r="F223" i="362"/>
  <c r="E223" i="362"/>
  <c r="D223" i="362"/>
  <c r="C223" i="362"/>
  <c r="B223" i="362"/>
  <c r="A223" i="362"/>
  <c r="L222" i="362"/>
  <c r="K222" i="362"/>
  <c r="J222" i="362"/>
  <c r="I222" i="362"/>
  <c r="H222" i="362"/>
  <c r="G222" i="362"/>
  <c r="F222" i="362"/>
  <c r="E222" i="362"/>
  <c r="D222" i="362"/>
  <c r="C222" i="362"/>
  <c r="B222" i="362"/>
  <c r="A222" i="362"/>
  <c r="L221" i="362"/>
  <c r="K221" i="362"/>
  <c r="J221" i="362"/>
  <c r="I221" i="362"/>
  <c r="H221" i="362"/>
  <c r="G221" i="362"/>
  <c r="F221" i="362"/>
  <c r="E221" i="362"/>
  <c r="D221" i="362"/>
  <c r="C221" i="362"/>
  <c r="B221" i="362"/>
  <c r="A221" i="362"/>
  <c r="L220" i="362"/>
  <c r="K220" i="362"/>
  <c r="J220" i="362"/>
  <c r="I220" i="362"/>
  <c r="H220" i="362"/>
  <c r="G220" i="362"/>
  <c r="F220" i="362"/>
  <c r="E220" i="362"/>
  <c r="D220" i="362"/>
  <c r="C220" i="362"/>
  <c r="B220" i="362"/>
  <c r="A220" i="362"/>
  <c r="L219" i="362"/>
  <c r="K219" i="362"/>
  <c r="J219" i="362"/>
  <c r="I219" i="362"/>
  <c r="H219" i="362"/>
  <c r="G219" i="362"/>
  <c r="F219" i="362"/>
  <c r="E219" i="362"/>
  <c r="D219" i="362"/>
  <c r="C219" i="362"/>
  <c r="B219" i="362"/>
  <c r="A219" i="362"/>
  <c r="L218" i="362"/>
  <c r="K218" i="362"/>
  <c r="J218" i="362"/>
  <c r="I218" i="362"/>
  <c r="H218" i="362"/>
  <c r="G218" i="362"/>
  <c r="F218" i="362"/>
  <c r="E218" i="362"/>
  <c r="D218" i="362"/>
  <c r="C218" i="362"/>
  <c r="B218" i="362"/>
  <c r="A218" i="362"/>
  <c r="L217" i="362"/>
  <c r="K217" i="362"/>
  <c r="J217" i="362"/>
  <c r="I217" i="362"/>
  <c r="H217" i="362"/>
  <c r="G217" i="362"/>
  <c r="F217" i="362"/>
  <c r="E217" i="362"/>
  <c r="D217" i="362"/>
  <c r="C217" i="362"/>
  <c r="B217" i="362"/>
  <c r="A217" i="362"/>
  <c r="L216" i="362"/>
  <c r="K216" i="362"/>
  <c r="J216" i="362"/>
  <c r="I216" i="362"/>
  <c r="H216" i="362"/>
  <c r="G216" i="362"/>
  <c r="F216" i="362"/>
  <c r="E216" i="362"/>
  <c r="D216" i="362"/>
  <c r="C216" i="362"/>
  <c r="B216" i="362"/>
  <c r="A216" i="362"/>
  <c r="L215" i="362"/>
  <c r="K215" i="362"/>
  <c r="J215" i="362"/>
  <c r="I215" i="362"/>
  <c r="H215" i="362"/>
  <c r="G215" i="362"/>
  <c r="F215" i="362"/>
  <c r="E215" i="362"/>
  <c r="D215" i="362"/>
  <c r="C215" i="362"/>
  <c r="B215" i="362"/>
  <c r="A215" i="362"/>
  <c r="L214" i="362"/>
  <c r="K214" i="362"/>
  <c r="J214" i="362"/>
  <c r="I214" i="362"/>
  <c r="H214" i="362"/>
  <c r="G214" i="362"/>
  <c r="F214" i="362"/>
  <c r="E214" i="362"/>
  <c r="D214" i="362"/>
  <c r="C214" i="362"/>
  <c r="B214" i="362"/>
  <c r="A214" i="362"/>
  <c r="L213" i="362"/>
  <c r="K213" i="362"/>
  <c r="J213" i="362"/>
  <c r="I213" i="362"/>
  <c r="H213" i="362"/>
  <c r="G213" i="362"/>
  <c r="F213" i="362"/>
  <c r="E213" i="362"/>
  <c r="D213" i="362"/>
  <c r="C213" i="362"/>
  <c r="B213" i="362"/>
  <c r="A213" i="362"/>
  <c r="L212" i="362"/>
  <c r="K212" i="362"/>
  <c r="J212" i="362"/>
  <c r="I212" i="362"/>
  <c r="H212" i="362"/>
  <c r="G212" i="362"/>
  <c r="F212" i="362"/>
  <c r="E212" i="362"/>
  <c r="D212" i="362"/>
  <c r="C212" i="362"/>
  <c r="B212" i="362"/>
  <c r="A212" i="362"/>
  <c r="L211" i="362"/>
  <c r="K211" i="362"/>
  <c r="J211" i="362"/>
  <c r="I211" i="362"/>
  <c r="H211" i="362"/>
  <c r="G211" i="362"/>
  <c r="F211" i="362"/>
  <c r="E211" i="362"/>
  <c r="D211" i="362"/>
  <c r="C211" i="362"/>
  <c r="B211" i="362"/>
  <c r="A211" i="362"/>
  <c r="L210" i="362"/>
  <c r="K210" i="362"/>
  <c r="J210" i="362"/>
  <c r="I210" i="362"/>
  <c r="H210" i="362"/>
  <c r="G210" i="362"/>
  <c r="F210" i="362"/>
  <c r="E210" i="362"/>
  <c r="D210" i="362"/>
  <c r="C210" i="362"/>
  <c r="B210" i="362"/>
  <c r="A210" i="362"/>
  <c r="L209" i="362"/>
  <c r="K209" i="362"/>
  <c r="J209" i="362"/>
  <c r="I209" i="362"/>
  <c r="H209" i="362"/>
  <c r="G209" i="362"/>
  <c r="F209" i="362"/>
  <c r="E209" i="362"/>
  <c r="D209" i="362"/>
  <c r="C209" i="362"/>
  <c r="B209" i="362"/>
  <c r="A209" i="362"/>
  <c r="L208" i="362"/>
  <c r="K208" i="362"/>
  <c r="J208" i="362"/>
  <c r="I208" i="362"/>
  <c r="H208" i="362"/>
  <c r="G208" i="362"/>
  <c r="F208" i="362"/>
  <c r="E208" i="362"/>
  <c r="D208" i="362"/>
  <c r="C208" i="362"/>
  <c r="B208" i="362"/>
  <c r="A208" i="362"/>
  <c r="L207" i="362"/>
  <c r="K207" i="362"/>
  <c r="J207" i="362"/>
  <c r="I207" i="362"/>
  <c r="H207" i="362"/>
  <c r="G207" i="362"/>
  <c r="F207" i="362"/>
  <c r="E207" i="362"/>
  <c r="D207" i="362"/>
  <c r="C207" i="362"/>
  <c r="B207" i="362"/>
  <c r="A207" i="362"/>
  <c r="L206" i="362"/>
  <c r="K206" i="362"/>
  <c r="J206" i="362"/>
  <c r="I206" i="362"/>
  <c r="H206" i="362"/>
  <c r="G206" i="362"/>
  <c r="F206" i="362"/>
  <c r="E206" i="362"/>
  <c r="D206" i="362"/>
  <c r="C206" i="362"/>
  <c r="B206" i="362"/>
  <c r="A206" i="362"/>
  <c r="L205" i="362"/>
  <c r="K205" i="362"/>
  <c r="J205" i="362"/>
  <c r="I205" i="362"/>
  <c r="H205" i="362"/>
  <c r="G205" i="362"/>
  <c r="F205" i="362"/>
  <c r="E205" i="362"/>
  <c r="D205" i="362"/>
  <c r="C205" i="362"/>
  <c r="B205" i="362"/>
  <c r="A205" i="362"/>
  <c r="L204" i="362"/>
  <c r="K204" i="362"/>
  <c r="J204" i="362"/>
  <c r="I204" i="362"/>
  <c r="H204" i="362"/>
  <c r="G204" i="362"/>
  <c r="F204" i="362"/>
  <c r="E204" i="362"/>
  <c r="D204" i="362"/>
  <c r="C204" i="362"/>
  <c r="B204" i="362"/>
  <c r="A204" i="362"/>
  <c r="L203" i="362"/>
  <c r="K203" i="362"/>
  <c r="J203" i="362"/>
  <c r="I203" i="362"/>
  <c r="H203" i="362"/>
  <c r="G203" i="362"/>
  <c r="F203" i="362"/>
  <c r="E203" i="362"/>
  <c r="D203" i="362"/>
  <c r="C203" i="362"/>
  <c r="B203" i="362"/>
  <c r="A203" i="362"/>
  <c r="L202" i="362"/>
  <c r="K202" i="362"/>
  <c r="J202" i="362"/>
  <c r="I202" i="362"/>
  <c r="H202" i="362"/>
  <c r="G202" i="362"/>
  <c r="F202" i="362"/>
  <c r="E202" i="362"/>
  <c r="D202" i="362"/>
  <c r="C202" i="362"/>
  <c r="B202" i="362"/>
  <c r="A202" i="362"/>
  <c r="L201" i="362"/>
  <c r="K201" i="362"/>
  <c r="J201" i="362"/>
  <c r="I201" i="362"/>
  <c r="H201" i="362"/>
  <c r="G201" i="362"/>
  <c r="F201" i="362"/>
  <c r="E201" i="362"/>
  <c r="D201" i="362"/>
  <c r="C201" i="362"/>
  <c r="B201" i="362"/>
  <c r="A201" i="362"/>
  <c r="L200" i="362"/>
  <c r="K200" i="362"/>
  <c r="J200" i="362"/>
  <c r="I200" i="362"/>
  <c r="H200" i="362"/>
  <c r="G200" i="362"/>
  <c r="F200" i="362"/>
  <c r="E200" i="362"/>
  <c r="D200" i="362"/>
  <c r="C200" i="362"/>
  <c r="B200" i="362"/>
  <c r="A200" i="362"/>
  <c r="L199" i="362"/>
  <c r="K199" i="362"/>
  <c r="J199" i="362"/>
  <c r="I199" i="362"/>
  <c r="H199" i="362"/>
  <c r="G199" i="362"/>
  <c r="F199" i="362"/>
  <c r="E199" i="362"/>
  <c r="D199" i="362"/>
  <c r="C199" i="362"/>
  <c r="B199" i="362"/>
  <c r="A199" i="362"/>
  <c r="L198" i="362"/>
  <c r="K198" i="362"/>
  <c r="J198" i="362"/>
  <c r="I198" i="362"/>
  <c r="H198" i="362"/>
  <c r="G198" i="362"/>
  <c r="F198" i="362"/>
  <c r="E198" i="362"/>
  <c r="D198" i="362"/>
  <c r="C198" i="362"/>
  <c r="B198" i="362"/>
  <c r="A198" i="362"/>
  <c r="L197" i="362"/>
  <c r="K197" i="362"/>
  <c r="J197" i="362"/>
  <c r="I197" i="362"/>
  <c r="H197" i="362"/>
  <c r="G197" i="362"/>
  <c r="F197" i="362"/>
  <c r="E197" i="362"/>
  <c r="D197" i="362"/>
  <c r="C197" i="362"/>
  <c r="B197" i="362"/>
  <c r="A197" i="362"/>
  <c r="L196" i="362"/>
  <c r="K196" i="362"/>
  <c r="J196" i="362"/>
  <c r="I196" i="362"/>
  <c r="H196" i="362"/>
  <c r="G196" i="362"/>
  <c r="F196" i="362"/>
  <c r="E196" i="362"/>
  <c r="D196" i="362"/>
  <c r="C196" i="362"/>
  <c r="B196" i="362"/>
  <c r="A196" i="362"/>
  <c r="L195" i="362"/>
  <c r="K195" i="362"/>
  <c r="J195" i="362"/>
  <c r="I195" i="362"/>
  <c r="H195" i="362"/>
  <c r="G195" i="362"/>
  <c r="F195" i="362"/>
  <c r="E195" i="362"/>
  <c r="D195" i="362"/>
  <c r="C195" i="362"/>
  <c r="B195" i="362"/>
  <c r="A195" i="362"/>
  <c r="L194" i="362"/>
  <c r="K194" i="362"/>
  <c r="J194" i="362"/>
  <c r="I194" i="362"/>
  <c r="H194" i="362"/>
  <c r="G194" i="362"/>
  <c r="F194" i="362"/>
  <c r="E194" i="362"/>
  <c r="D194" i="362"/>
  <c r="C194" i="362"/>
  <c r="B194" i="362"/>
  <c r="A194" i="362"/>
  <c r="L193" i="362"/>
  <c r="K193" i="362"/>
  <c r="J193" i="362"/>
  <c r="I193" i="362"/>
  <c r="H193" i="362"/>
  <c r="G193" i="362"/>
  <c r="F193" i="362"/>
  <c r="E193" i="362"/>
  <c r="D193" i="362"/>
  <c r="C193" i="362"/>
  <c r="B193" i="362"/>
  <c r="A193" i="362"/>
  <c r="L192" i="362"/>
  <c r="K192" i="362"/>
  <c r="J192" i="362"/>
  <c r="I192" i="362"/>
  <c r="H192" i="362"/>
  <c r="G192" i="362"/>
  <c r="F192" i="362"/>
  <c r="E192" i="362"/>
  <c r="D192" i="362"/>
  <c r="C192" i="362"/>
  <c r="B192" i="362"/>
  <c r="A192" i="362"/>
  <c r="L191" i="362"/>
  <c r="K191" i="362"/>
  <c r="J191" i="362"/>
  <c r="I191" i="362"/>
  <c r="H191" i="362"/>
  <c r="G191" i="362"/>
  <c r="F191" i="362"/>
  <c r="E191" i="362"/>
  <c r="D191" i="362"/>
  <c r="C191" i="362"/>
  <c r="B191" i="362"/>
  <c r="A191" i="362"/>
  <c r="L190" i="362"/>
  <c r="K190" i="362"/>
  <c r="J190" i="362"/>
  <c r="I190" i="362"/>
  <c r="H190" i="362"/>
  <c r="G190" i="362"/>
  <c r="F190" i="362"/>
  <c r="E190" i="362"/>
  <c r="D190" i="362"/>
  <c r="C190" i="362"/>
  <c r="B190" i="362"/>
  <c r="A190" i="362"/>
  <c r="L189" i="362"/>
  <c r="K189" i="362"/>
  <c r="J189" i="362"/>
  <c r="I189" i="362"/>
  <c r="H189" i="362"/>
  <c r="G189" i="362"/>
  <c r="F189" i="362"/>
  <c r="E189" i="362"/>
  <c r="D189" i="362"/>
  <c r="C189" i="362"/>
  <c r="B189" i="362"/>
  <c r="A189" i="362"/>
  <c r="L188" i="362"/>
  <c r="K188" i="362"/>
  <c r="J188" i="362"/>
  <c r="I188" i="362"/>
  <c r="H188" i="362"/>
  <c r="G188" i="362"/>
  <c r="F188" i="362"/>
  <c r="E188" i="362"/>
  <c r="D188" i="362"/>
  <c r="C188" i="362"/>
  <c r="B188" i="362"/>
  <c r="A188" i="362"/>
  <c r="L187" i="362"/>
  <c r="K187" i="362"/>
  <c r="J187" i="362"/>
  <c r="I187" i="362"/>
  <c r="H187" i="362"/>
  <c r="G187" i="362"/>
  <c r="F187" i="362"/>
  <c r="E187" i="362"/>
  <c r="D187" i="362"/>
  <c r="C187" i="362"/>
  <c r="B187" i="362"/>
  <c r="A187" i="362"/>
  <c r="L186" i="362"/>
  <c r="K186" i="362"/>
  <c r="J186" i="362"/>
  <c r="I186" i="362"/>
  <c r="H186" i="362"/>
  <c r="G186" i="362"/>
  <c r="F186" i="362"/>
  <c r="E186" i="362"/>
  <c r="D186" i="362"/>
  <c r="C186" i="362"/>
  <c r="B186" i="362"/>
  <c r="A186" i="362"/>
  <c r="L185" i="362"/>
  <c r="K185" i="362"/>
  <c r="J185" i="362"/>
  <c r="I185" i="362"/>
  <c r="H185" i="362"/>
  <c r="G185" i="362"/>
  <c r="F185" i="362"/>
  <c r="E185" i="362"/>
  <c r="D185" i="362"/>
  <c r="C185" i="362"/>
  <c r="B185" i="362"/>
  <c r="A185" i="362"/>
  <c r="L184" i="362"/>
  <c r="K184" i="362"/>
  <c r="J184" i="362"/>
  <c r="I184" i="362"/>
  <c r="H184" i="362"/>
  <c r="G184" i="362"/>
  <c r="F184" i="362"/>
  <c r="E184" i="362"/>
  <c r="D184" i="362"/>
  <c r="C184" i="362"/>
  <c r="B184" i="362"/>
  <c r="A184" i="362"/>
  <c r="L183" i="362"/>
  <c r="K183" i="362"/>
  <c r="J183" i="362"/>
  <c r="I183" i="362"/>
  <c r="H183" i="362"/>
  <c r="G183" i="362"/>
  <c r="F183" i="362"/>
  <c r="E183" i="362"/>
  <c r="D183" i="362"/>
  <c r="C183" i="362"/>
  <c r="B183" i="362"/>
  <c r="A183" i="362"/>
  <c r="L182" i="362"/>
  <c r="K182" i="362"/>
  <c r="J182" i="362"/>
  <c r="I182" i="362"/>
  <c r="H182" i="362"/>
  <c r="G182" i="362"/>
  <c r="F182" i="362"/>
  <c r="E182" i="362"/>
  <c r="D182" i="362"/>
  <c r="C182" i="362"/>
  <c r="B182" i="362"/>
  <c r="A182" i="362"/>
  <c r="L181" i="362"/>
  <c r="K181" i="362"/>
  <c r="J181" i="362"/>
  <c r="I181" i="362"/>
  <c r="H181" i="362"/>
  <c r="G181" i="362"/>
  <c r="F181" i="362"/>
  <c r="E181" i="362"/>
  <c r="D181" i="362"/>
  <c r="C181" i="362"/>
  <c r="B181" i="362"/>
  <c r="A181" i="362"/>
  <c r="L180" i="362"/>
  <c r="K180" i="362"/>
  <c r="J180" i="362"/>
  <c r="I180" i="362"/>
  <c r="H180" i="362"/>
  <c r="G180" i="362"/>
  <c r="F180" i="362"/>
  <c r="E180" i="362"/>
  <c r="D180" i="362"/>
  <c r="C180" i="362"/>
  <c r="B180" i="362"/>
  <c r="A180" i="362"/>
  <c r="L179" i="362"/>
  <c r="K179" i="362"/>
  <c r="J179" i="362"/>
  <c r="I179" i="362"/>
  <c r="H179" i="362"/>
  <c r="G179" i="362"/>
  <c r="F179" i="362"/>
  <c r="E179" i="362"/>
  <c r="D179" i="362"/>
  <c r="C179" i="362"/>
  <c r="B179" i="362"/>
  <c r="A179" i="362"/>
  <c r="L178" i="362"/>
  <c r="K178" i="362"/>
  <c r="J178" i="362"/>
  <c r="I178" i="362"/>
  <c r="H178" i="362"/>
  <c r="G178" i="362"/>
  <c r="F178" i="362"/>
  <c r="E178" i="362"/>
  <c r="D178" i="362"/>
  <c r="C178" i="362"/>
  <c r="B178" i="362"/>
  <c r="A178" i="362"/>
  <c r="L177" i="362"/>
  <c r="K177" i="362"/>
  <c r="J177" i="362"/>
  <c r="I177" i="362"/>
  <c r="H177" i="362"/>
  <c r="G177" i="362"/>
  <c r="F177" i="362"/>
  <c r="E177" i="362"/>
  <c r="D177" i="362"/>
  <c r="C177" i="362"/>
  <c r="B177" i="362"/>
  <c r="A177" i="362"/>
  <c r="L176" i="362"/>
  <c r="K176" i="362"/>
  <c r="J176" i="362"/>
  <c r="I176" i="362"/>
  <c r="H176" i="362"/>
  <c r="G176" i="362"/>
  <c r="F176" i="362"/>
  <c r="E176" i="362"/>
  <c r="D176" i="362"/>
  <c r="C176" i="362"/>
  <c r="B176" i="362"/>
  <c r="A176" i="362"/>
  <c r="L175" i="362"/>
  <c r="K175" i="362"/>
  <c r="J175" i="362"/>
  <c r="I175" i="362"/>
  <c r="H175" i="362"/>
  <c r="G175" i="362"/>
  <c r="F175" i="362"/>
  <c r="E175" i="362"/>
  <c r="D175" i="362"/>
  <c r="C175" i="362"/>
  <c r="B175" i="362"/>
  <c r="A175" i="362"/>
  <c r="L174" i="362"/>
  <c r="K174" i="362"/>
  <c r="J174" i="362"/>
  <c r="I174" i="362"/>
  <c r="H174" i="362"/>
  <c r="G174" i="362"/>
  <c r="F174" i="362"/>
  <c r="E174" i="362"/>
  <c r="D174" i="362"/>
  <c r="C174" i="362"/>
  <c r="B174" i="362"/>
  <c r="A174" i="362"/>
  <c r="L173" i="362"/>
  <c r="K173" i="362"/>
  <c r="J173" i="362"/>
  <c r="I173" i="362"/>
  <c r="H173" i="362"/>
  <c r="G173" i="362"/>
  <c r="F173" i="362"/>
  <c r="E173" i="362"/>
  <c r="D173" i="362"/>
  <c r="C173" i="362"/>
  <c r="B173" i="362"/>
  <c r="A173" i="362"/>
  <c r="L172" i="362"/>
  <c r="K172" i="362"/>
  <c r="J172" i="362"/>
  <c r="I172" i="362"/>
  <c r="H172" i="362"/>
  <c r="G172" i="362"/>
  <c r="F172" i="362"/>
  <c r="E172" i="362"/>
  <c r="D172" i="362"/>
  <c r="C172" i="362"/>
  <c r="B172" i="362"/>
  <c r="A172" i="362"/>
  <c r="L171" i="362"/>
  <c r="K171" i="362"/>
  <c r="J171" i="362"/>
  <c r="I171" i="362"/>
  <c r="H171" i="362"/>
  <c r="G171" i="362"/>
  <c r="F171" i="362"/>
  <c r="E171" i="362"/>
  <c r="D171" i="362"/>
  <c r="C171" i="362"/>
  <c r="B171" i="362"/>
  <c r="A171" i="362"/>
  <c r="L170" i="362"/>
  <c r="K170" i="362"/>
  <c r="J170" i="362"/>
  <c r="I170" i="362"/>
  <c r="H170" i="362"/>
  <c r="G170" i="362"/>
  <c r="F170" i="362"/>
  <c r="E170" i="362"/>
  <c r="D170" i="362"/>
  <c r="C170" i="362"/>
  <c r="B170" i="362"/>
  <c r="A170" i="362"/>
  <c r="L169" i="362"/>
  <c r="K169" i="362"/>
  <c r="J169" i="362"/>
  <c r="I169" i="362"/>
  <c r="H169" i="362"/>
  <c r="G169" i="362"/>
  <c r="F169" i="362"/>
  <c r="E169" i="362"/>
  <c r="D169" i="362"/>
  <c r="C169" i="362"/>
  <c r="B169" i="362"/>
  <c r="A169" i="362"/>
  <c r="L168" i="362"/>
  <c r="K168" i="362"/>
  <c r="J168" i="362"/>
  <c r="I168" i="362"/>
  <c r="H168" i="362"/>
  <c r="G168" i="362"/>
  <c r="F168" i="362"/>
  <c r="E168" i="362"/>
  <c r="D168" i="362"/>
  <c r="C168" i="362"/>
  <c r="B168" i="362"/>
  <c r="A168" i="362"/>
  <c r="L167" i="362"/>
  <c r="K167" i="362"/>
  <c r="J167" i="362"/>
  <c r="I167" i="362"/>
  <c r="H167" i="362"/>
  <c r="G167" i="362"/>
  <c r="F167" i="362"/>
  <c r="E167" i="362"/>
  <c r="D167" i="362"/>
  <c r="C167" i="362"/>
  <c r="B167" i="362"/>
  <c r="A167" i="362"/>
  <c r="L166" i="362"/>
  <c r="K166" i="362"/>
  <c r="J166" i="362"/>
  <c r="I166" i="362"/>
  <c r="H166" i="362"/>
  <c r="G166" i="362"/>
  <c r="F166" i="362"/>
  <c r="E166" i="362"/>
  <c r="D166" i="362"/>
  <c r="C166" i="362"/>
  <c r="B166" i="362"/>
  <c r="A166" i="362"/>
  <c r="L165" i="362"/>
  <c r="K165" i="362"/>
  <c r="J165" i="362"/>
  <c r="I165" i="362"/>
  <c r="H165" i="362"/>
  <c r="G165" i="362"/>
  <c r="F165" i="362"/>
  <c r="E165" i="362"/>
  <c r="D165" i="362"/>
  <c r="C165" i="362"/>
  <c r="B165" i="362"/>
  <c r="A165" i="362"/>
  <c r="L164" i="362"/>
  <c r="K164" i="362"/>
  <c r="J164" i="362"/>
  <c r="I164" i="362"/>
  <c r="H164" i="362"/>
  <c r="G164" i="362"/>
  <c r="F164" i="362"/>
  <c r="E164" i="362"/>
  <c r="D164" i="362"/>
  <c r="C164" i="362"/>
  <c r="B164" i="362"/>
  <c r="A164" i="362"/>
  <c r="L163" i="362"/>
  <c r="K163" i="362"/>
  <c r="J163" i="362"/>
  <c r="I163" i="362"/>
  <c r="H163" i="362"/>
  <c r="G163" i="362"/>
  <c r="F163" i="362"/>
  <c r="E163" i="362"/>
  <c r="D163" i="362"/>
  <c r="C163" i="362"/>
  <c r="B163" i="362"/>
  <c r="A163" i="362"/>
  <c r="L162" i="362"/>
  <c r="K162" i="362"/>
  <c r="J162" i="362"/>
  <c r="I162" i="362"/>
  <c r="H162" i="362"/>
  <c r="G162" i="362"/>
  <c r="F162" i="362"/>
  <c r="E162" i="362"/>
  <c r="D162" i="362"/>
  <c r="C162" i="362"/>
  <c r="B162" i="362"/>
  <c r="A162" i="362"/>
  <c r="L161" i="362"/>
  <c r="K161" i="362"/>
  <c r="J161" i="362"/>
  <c r="I161" i="362"/>
  <c r="H161" i="362"/>
  <c r="G161" i="362"/>
  <c r="F161" i="362"/>
  <c r="E161" i="362"/>
  <c r="D161" i="362"/>
  <c r="C161" i="362"/>
  <c r="B161" i="362"/>
  <c r="A161" i="362"/>
  <c r="L160" i="362"/>
  <c r="K160" i="362"/>
  <c r="J160" i="362"/>
  <c r="I160" i="362"/>
  <c r="H160" i="362"/>
  <c r="G160" i="362"/>
  <c r="F160" i="362"/>
  <c r="E160" i="362"/>
  <c r="D160" i="362"/>
  <c r="C160" i="362"/>
  <c r="B160" i="362"/>
  <c r="A160" i="362"/>
  <c r="L159" i="362"/>
  <c r="K159" i="362"/>
  <c r="J159" i="362"/>
  <c r="I159" i="362"/>
  <c r="H159" i="362"/>
  <c r="G159" i="362"/>
  <c r="F159" i="362"/>
  <c r="E159" i="362"/>
  <c r="D159" i="362"/>
  <c r="C159" i="362"/>
  <c r="B159" i="362"/>
  <c r="A159" i="362"/>
  <c r="L158" i="362"/>
  <c r="K158" i="362"/>
  <c r="J158" i="362"/>
  <c r="I158" i="362"/>
  <c r="H158" i="362"/>
  <c r="G158" i="362"/>
  <c r="F158" i="362"/>
  <c r="E158" i="362"/>
  <c r="D158" i="362"/>
  <c r="C158" i="362"/>
  <c r="B158" i="362"/>
  <c r="A158" i="362"/>
  <c r="L157" i="362"/>
  <c r="K157" i="362"/>
  <c r="J157" i="362"/>
  <c r="I157" i="362"/>
  <c r="H157" i="362"/>
  <c r="G157" i="362"/>
  <c r="F157" i="362"/>
  <c r="E157" i="362"/>
  <c r="D157" i="362"/>
  <c r="C157" i="362"/>
  <c r="B157" i="362"/>
  <c r="A157" i="362"/>
  <c r="L156" i="362"/>
  <c r="K156" i="362"/>
  <c r="J156" i="362"/>
  <c r="I156" i="362"/>
  <c r="H156" i="362"/>
  <c r="G156" i="362"/>
  <c r="F156" i="362"/>
  <c r="E156" i="362"/>
  <c r="D156" i="362"/>
  <c r="C156" i="362"/>
  <c r="B156" i="362"/>
  <c r="A156" i="362"/>
  <c r="L155" i="362"/>
  <c r="K155" i="362"/>
  <c r="J155" i="362"/>
  <c r="I155" i="362"/>
  <c r="H155" i="362"/>
  <c r="G155" i="362"/>
  <c r="F155" i="362"/>
  <c r="E155" i="362"/>
  <c r="D155" i="362"/>
  <c r="C155" i="362"/>
  <c r="B155" i="362"/>
  <c r="A155" i="362"/>
  <c r="L154" i="362"/>
  <c r="K154" i="362"/>
  <c r="J154" i="362"/>
  <c r="I154" i="362"/>
  <c r="H154" i="362"/>
  <c r="G154" i="362"/>
  <c r="F154" i="362"/>
  <c r="E154" i="362"/>
  <c r="D154" i="362"/>
  <c r="C154" i="362"/>
  <c r="B154" i="362"/>
  <c r="A154" i="362"/>
  <c r="L153" i="362"/>
  <c r="K153" i="362"/>
  <c r="J153" i="362"/>
  <c r="I153" i="362"/>
  <c r="H153" i="362"/>
  <c r="G153" i="362"/>
  <c r="F153" i="362"/>
  <c r="E153" i="362"/>
  <c r="D153" i="362"/>
  <c r="C153" i="362"/>
  <c r="B153" i="362"/>
  <c r="A153" i="362"/>
  <c r="L152" i="362"/>
  <c r="K152" i="362"/>
  <c r="J152" i="362"/>
  <c r="I152" i="362"/>
  <c r="H152" i="362"/>
  <c r="G152" i="362"/>
  <c r="F152" i="362"/>
  <c r="E152" i="362"/>
  <c r="D152" i="362"/>
  <c r="C152" i="362"/>
  <c r="B152" i="362"/>
  <c r="A152" i="362"/>
  <c r="L151" i="362"/>
  <c r="K151" i="362"/>
  <c r="J151" i="362"/>
  <c r="I151" i="362"/>
  <c r="H151" i="362"/>
  <c r="G151" i="362"/>
  <c r="F151" i="362"/>
  <c r="E151" i="362"/>
  <c r="D151" i="362"/>
  <c r="C151" i="362"/>
  <c r="B151" i="362"/>
  <c r="A151" i="362"/>
  <c r="L150" i="362"/>
  <c r="K150" i="362"/>
  <c r="J150" i="362"/>
  <c r="I150" i="362"/>
  <c r="H150" i="362"/>
  <c r="G150" i="362"/>
  <c r="F150" i="362"/>
  <c r="E150" i="362"/>
  <c r="D150" i="362"/>
  <c r="C150" i="362"/>
  <c r="B150" i="362"/>
  <c r="A150" i="362"/>
  <c r="L149" i="362"/>
  <c r="K149" i="362"/>
  <c r="J149" i="362"/>
  <c r="I149" i="362"/>
  <c r="H149" i="362"/>
  <c r="G149" i="362"/>
  <c r="F149" i="362"/>
  <c r="E149" i="362"/>
  <c r="D149" i="362"/>
  <c r="C149" i="362"/>
  <c r="B149" i="362"/>
  <c r="A149" i="362"/>
  <c r="L148" i="362"/>
  <c r="K148" i="362"/>
  <c r="J148" i="362"/>
  <c r="I148" i="362"/>
  <c r="H148" i="362"/>
  <c r="G148" i="362"/>
  <c r="F148" i="362"/>
  <c r="E148" i="362"/>
  <c r="D148" i="362"/>
  <c r="C148" i="362"/>
  <c r="B148" i="362"/>
  <c r="A148" i="362"/>
  <c r="L147" i="362"/>
  <c r="K147" i="362"/>
  <c r="J147" i="362"/>
  <c r="I147" i="362"/>
  <c r="H147" i="362"/>
  <c r="G147" i="362"/>
  <c r="F147" i="362"/>
  <c r="E147" i="362"/>
  <c r="D147" i="362"/>
  <c r="C147" i="362"/>
  <c r="B147" i="362"/>
  <c r="A147" i="362"/>
  <c r="L146" i="362"/>
  <c r="K146" i="362"/>
  <c r="J146" i="362"/>
  <c r="I146" i="362"/>
  <c r="H146" i="362"/>
  <c r="G146" i="362"/>
  <c r="F146" i="362"/>
  <c r="E146" i="362"/>
  <c r="D146" i="362"/>
  <c r="C146" i="362"/>
  <c r="B146" i="362"/>
  <c r="A146" i="362"/>
  <c r="L145" i="362"/>
  <c r="K145" i="362"/>
  <c r="J145" i="362"/>
  <c r="I145" i="362"/>
  <c r="H145" i="362"/>
  <c r="G145" i="362"/>
  <c r="F145" i="362"/>
  <c r="E145" i="362"/>
  <c r="D145" i="362"/>
  <c r="C145" i="362"/>
  <c r="B145" i="362"/>
  <c r="A145" i="362"/>
  <c r="L144" i="362"/>
  <c r="K144" i="362"/>
  <c r="J144" i="362"/>
  <c r="I144" i="362"/>
  <c r="H144" i="362"/>
  <c r="G144" i="362"/>
  <c r="F144" i="362"/>
  <c r="E144" i="362"/>
  <c r="D144" i="362"/>
  <c r="C144" i="362"/>
  <c r="B144" i="362"/>
  <c r="A144" i="362"/>
  <c r="L143" i="362"/>
  <c r="K143" i="362"/>
  <c r="J143" i="362"/>
  <c r="I143" i="362"/>
  <c r="H143" i="362"/>
  <c r="G143" i="362"/>
  <c r="F143" i="362"/>
  <c r="E143" i="362"/>
  <c r="D143" i="362"/>
  <c r="C143" i="362"/>
  <c r="B143" i="362"/>
  <c r="A143" i="362"/>
  <c r="L142" i="362"/>
  <c r="K142" i="362"/>
  <c r="J142" i="362"/>
  <c r="I142" i="362"/>
  <c r="H142" i="362"/>
  <c r="G142" i="362"/>
  <c r="F142" i="362"/>
  <c r="E142" i="362"/>
  <c r="D142" i="362"/>
  <c r="C142" i="362"/>
  <c r="B142" i="362"/>
  <c r="A142" i="362"/>
  <c r="L141" i="362"/>
  <c r="K141" i="362"/>
  <c r="J141" i="362"/>
  <c r="I141" i="362"/>
  <c r="H141" i="362"/>
  <c r="G141" i="362"/>
  <c r="F141" i="362"/>
  <c r="E141" i="362"/>
  <c r="D141" i="362"/>
  <c r="C141" i="362"/>
  <c r="B141" i="362"/>
  <c r="A141" i="362"/>
  <c r="L140" i="362"/>
  <c r="K140" i="362"/>
  <c r="J140" i="362"/>
  <c r="I140" i="362"/>
  <c r="H140" i="362"/>
  <c r="G140" i="362"/>
  <c r="F140" i="362"/>
  <c r="E140" i="362"/>
  <c r="D140" i="362"/>
  <c r="C140" i="362"/>
  <c r="B140" i="362"/>
  <c r="A140" i="362"/>
  <c r="L139" i="362"/>
  <c r="K139" i="362"/>
  <c r="J139" i="362"/>
  <c r="I139" i="362"/>
  <c r="H139" i="362"/>
  <c r="G139" i="362"/>
  <c r="F139" i="362"/>
  <c r="E139" i="362"/>
  <c r="D139" i="362"/>
  <c r="C139" i="362"/>
  <c r="B139" i="362"/>
  <c r="A139" i="362"/>
  <c r="L138" i="362"/>
  <c r="K138" i="362"/>
  <c r="J138" i="362"/>
  <c r="I138" i="362"/>
  <c r="H138" i="362"/>
  <c r="G138" i="362"/>
  <c r="F138" i="362"/>
  <c r="E138" i="362"/>
  <c r="D138" i="362"/>
  <c r="C138" i="362"/>
  <c r="B138" i="362"/>
  <c r="A138" i="362"/>
  <c r="L137" i="362"/>
  <c r="K137" i="362"/>
  <c r="J137" i="362"/>
  <c r="I137" i="362"/>
  <c r="H137" i="362"/>
  <c r="G137" i="362"/>
  <c r="F137" i="362"/>
  <c r="E137" i="362"/>
  <c r="D137" i="362"/>
  <c r="C137" i="362"/>
  <c r="B137" i="362"/>
  <c r="A137" i="362"/>
  <c r="L136" i="362"/>
  <c r="K136" i="362"/>
  <c r="J136" i="362"/>
  <c r="I136" i="362"/>
  <c r="H136" i="362"/>
  <c r="G136" i="362"/>
  <c r="F136" i="362"/>
  <c r="E136" i="362"/>
  <c r="D136" i="362"/>
  <c r="C136" i="362"/>
  <c r="B136" i="362"/>
  <c r="A136" i="362"/>
  <c r="L135" i="362"/>
  <c r="K135" i="362"/>
  <c r="J135" i="362"/>
  <c r="I135" i="362"/>
  <c r="H135" i="362"/>
  <c r="G135" i="362"/>
  <c r="F135" i="362"/>
  <c r="E135" i="362"/>
  <c r="D135" i="362"/>
  <c r="C135" i="362"/>
  <c r="B135" i="362"/>
  <c r="A135" i="362"/>
  <c r="L134" i="362"/>
  <c r="K134" i="362"/>
  <c r="J134" i="362"/>
  <c r="I134" i="362"/>
  <c r="H134" i="362"/>
  <c r="G134" i="362"/>
  <c r="F134" i="362"/>
  <c r="E134" i="362"/>
  <c r="D134" i="362"/>
  <c r="C134" i="362"/>
  <c r="B134" i="362"/>
  <c r="A134" i="362"/>
  <c r="L133" i="362"/>
  <c r="K133" i="362"/>
  <c r="J133" i="362"/>
  <c r="I133" i="362"/>
  <c r="H133" i="362"/>
  <c r="G133" i="362"/>
  <c r="F133" i="362"/>
  <c r="E133" i="362"/>
  <c r="D133" i="362"/>
  <c r="C133" i="362"/>
  <c r="B133" i="362"/>
  <c r="A133" i="362"/>
  <c r="L132" i="362"/>
  <c r="K132" i="362"/>
  <c r="J132" i="362"/>
  <c r="I132" i="362"/>
  <c r="H132" i="362"/>
  <c r="G132" i="362"/>
  <c r="F132" i="362"/>
  <c r="E132" i="362"/>
  <c r="D132" i="362"/>
  <c r="C132" i="362"/>
  <c r="B132" i="362"/>
  <c r="A132" i="362"/>
  <c r="L131" i="362"/>
  <c r="K131" i="362"/>
  <c r="J131" i="362"/>
  <c r="I131" i="362"/>
  <c r="H131" i="362"/>
  <c r="G131" i="362"/>
  <c r="F131" i="362"/>
  <c r="E131" i="362"/>
  <c r="D131" i="362"/>
  <c r="C131" i="362"/>
  <c r="B131" i="362"/>
  <c r="A131" i="362"/>
  <c r="L130" i="362"/>
  <c r="K130" i="362"/>
  <c r="J130" i="362"/>
  <c r="I130" i="362"/>
  <c r="H130" i="362"/>
  <c r="G130" i="362"/>
  <c r="F130" i="362"/>
  <c r="E130" i="362"/>
  <c r="D130" i="362"/>
  <c r="C130" i="362"/>
  <c r="B130" i="362"/>
  <c r="A130" i="362"/>
  <c r="L129" i="362"/>
  <c r="K129" i="362"/>
  <c r="J129" i="362"/>
  <c r="I129" i="362"/>
  <c r="H129" i="362"/>
  <c r="G129" i="362"/>
  <c r="F129" i="362"/>
  <c r="E129" i="362"/>
  <c r="D129" i="362"/>
  <c r="C129" i="362"/>
  <c r="B129" i="362"/>
  <c r="A129" i="362"/>
  <c r="L128" i="362"/>
  <c r="K128" i="362"/>
  <c r="J128" i="362"/>
  <c r="I128" i="362"/>
  <c r="H128" i="362"/>
  <c r="G128" i="362"/>
  <c r="F128" i="362"/>
  <c r="E128" i="362"/>
  <c r="D128" i="362"/>
  <c r="C128" i="362"/>
  <c r="B128" i="362"/>
  <c r="A128" i="362"/>
  <c r="L127" i="362"/>
  <c r="K127" i="362"/>
  <c r="J127" i="362"/>
  <c r="I127" i="362"/>
  <c r="H127" i="362"/>
  <c r="G127" i="362"/>
  <c r="F127" i="362"/>
  <c r="E127" i="362"/>
  <c r="D127" i="362"/>
  <c r="C127" i="362"/>
  <c r="B127" i="362"/>
  <c r="A127" i="362"/>
  <c r="L126" i="362"/>
  <c r="K126" i="362"/>
  <c r="J126" i="362"/>
  <c r="I126" i="362"/>
  <c r="H126" i="362"/>
  <c r="G126" i="362"/>
  <c r="F126" i="362"/>
  <c r="E126" i="362"/>
  <c r="D126" i="362"/>
  <c r="C126" i="362"/>
  <c r="B126" i="362"/>
  <c r="A126" i="362"/>
  <c r="L125" i="362"/>
  <c r="K125" i="362"/>
  <c r="J125" i="362"/>
  <c r="I125" i="362"/>
  <c r="H125" i="362"/>
  <c r="G125" i="362"/>
  <c r="F125" i="362"/>
  <c r="E125" i="362"/>
  <c r="D125" i="362"/>
  <c r="C125" i="362"/>
  <c r="B125" i="362"/>
  <c r="A125" i="362"/>
  <c r="L124" i="362"/>
  <c r="K124" i="362"/>
  <c r="J124" i="362"/>
  <c r="I124" i="362"/>
  <c r="H124" i="362"/>
  <c r="G124" i="362"/>
  <c r="F124" i="362"/>
  <c r="E124" i="362"/>
  <c r="D124" i="362"/>
  <c r="C124" i="362"/>
  <c r="B124" i="362"/>
  <c r="A124" i="362"/>
  <c r="L123" i="362"/>
  <c r="K123" i="362"/>
  <c r="J123" i="362"/>
  <c r="I123" i="362"/>
  <c r="H123" i="362"/>
  <c r="G123" i="362"/>
  <c r="F123" i="362"/>
  <c r="E123" i="362"/>
  <c r="D123" i="362"/>
  <c r="C123" i="362"/>
  <c r="B123" i="362"/>
  <c r="A123" i="362"/>
  <c r="L122" i="362"/>
  <c r="K122" i="362"/>
  <c r="J122" i="362"/>
  <c r="I122" i="362"/>
  <c r="H122" i="362"/>
  <c r="G122" i="362"/>
  <c r="F122" i="362"/>
  <c r="E122" i="362"/>
  <c r="D122" i="362"/>
  <c r="C122" i="362"/>
  <c r="B122" i="362"/>
  <c r="A122" i="362"/>
  <c r="L121" i="362"/>
  <c r="K121" i="362"/>
  <c r="J121" i="362"/>
  <c r="I121" i="362"/>
  <c r="H121" i="362"/>
  <c r="G121" i="362"/>
  <c r="F121" i="362"/>
  <c r="E121" i="362"/>
  <c r="D121" i="362"/>
  <c r="C121" i="362"/>
  <c r="B121" i="362"/>
  <c r="A121" i="362"/>
  <c r="L120" i="362"/>
  <c r="K120" i="362"/>
  <c r="J120" i="362"/>
  <c r="I120" i="362"/>
  <c r="H120" i="362"/>
  <c r="G120" i="362"/>
  <c r="F120" i="362"/>
  <c r="E120" i="362"/>
  <c r="D120" i="362"/>
  <c r="C120" i="362"/>
  <c r="B120" i="362"/>
  <c r="A120" i="362"/>
  <c r="L119" i="362"/>
  <c r="K119" i="362"/>
  <c r="J119" i="362"/>
  <c r="I119" i="362"/>
  <c r="H119" i="362"/>
  <c r="G119" i="362"/>
  <c r="F119" i="362"/>
  <c r="E119" i="362"/>
  <c r="D119" i="362"/>
  <c r="C119" i="362"/>
  <c r="B119" i="362"/>
  <c r="A119" i="362"/>
  <c r="L118" i="362"/>
  <c r="K118" i="362"/>
  <c r="J118" i="362"/>
  <c r="I118" i="362"/>
  <c r="H118" i="362"/>
  <c r="G118" i="362"/>
  <c r="F118" i="362"/>
  <c r="E118" i="362"/>
  <c r="D118" i="362"/>
  <c r="C118" i="362"/>
  <c r="B118" i="362"/>
  <c r="A118" i="362"/>
  <c r="L117" i="362"/>
  <c r="K117" i="362"/>
  <c r="J117" i="362"/>
  <c r="I117" i="362"/>
  <c r="H117" i="362"/>
  <c r="G117" i="362"/>
  <c r="F117" i="362"/>
  <c r="E117" i="362"/>
  <c r="D117" i="362"/>
  <c r="C117" i="362"/>
  <c r="B117" i="362"/>
  <c r="A117" i="362"/>
  <c r="L116" i="362"/>
  <c r="K116" i="362"/>
  <c r="J116" i="362"/>
  <c r="I116" i="362"/>
  <c r="H116" i="362"/>
  <c r="G116" i="362"/>
  <c r="F116" i="362"/>
  <c r="E116" i="362"/>
  <c r="D116" i="362"/>
  <c r="C116" i="362"/>
  <c r="B116" i="362"/>
  <c r="A116" i="362"/>
  <c r="L115" i="362"/>
  <c r="K115" i="362"/>
  <c r="J115" i="362"/>
  <c r="I115" i="362"/>
  <c r="H115" i="362"/>
  <c r="G115" i="362"/>
  <c r="F115" i="362"/>
  <c r="E115" i="362"/>
  <c r="D115" i="362"/>
  <c r="C115" i="362"/>
  <c r="B115" i="362"/>
  <c r="A115" i="362"/>
  <c r="L114" i="362"/>
  <c r="K114" i="362"/>
  <c r="J114" i="362"/>
  <c r="I114" i="362"/>
  <c r="H114" i="362"/>
  <c r="G114" i="362"/>
  <c r="F114" i="362"/>
  <c r="E114" i="362"/>
  <c r="D114" i="362"/>
  <c r="C114" i="362"/>
  <c r="B114" i="362"/>
  <c r="A114" i="362"/>
  <c r="L113" i="362"/>
  <c r="K113" i="362"/>
  <c r="J113" i="362"/>
  <c r="I113" i="362"/>
  <c r="H113" i="362"/>
  <c r="G113" i="362"/>
  <c r="F113" i="362"/>
  <c r="E113" i="362"/>
  <c r="D113" i="362"/>
  <c r="C113" i="362"/>
  <c r="B113" i="362"/>
  <c r="A113" i="362"/>
  <c r="L112" i="362"/>
  <c r="K112" i="362"/>
  <c r="J112" i="362"/>
  <c r="I112" i="362"/>
  <c r="H112" i="362"/>
  <c r="G112" i="362"/>
  <c r="F112" i="362"/>
  <c r="E112" i="362"/>
  <c r="D112" i="362"/>
  <c r="C112" i="362"/>
  <c r="B112" i="362"/>
  <c r="A112" i="362"/>
  <c r="L111" i="362"/>
  <c r="K111" i="362"/>
  <c r="J111" i="362"/>
  <c r="I111" i="362"/>
  <c r="H111" i="362"/>
  <c r="G111" i="362"/>
  <c r="F111" i="362"/>
  <c r="E111" i="362"/>
  <c r="D111" i="362"/>
  <c r="C111" i="362"/>
  <c r="B111" i="362"/>
  <c r="A111" i="362"/>
  <c r="L110" i="362"/>
  <c r="K110" i="362"/>
  <c r="J110" i="362"/>
  <c r="I110" i="362"/>
  <c r="H110" i="362"/>
  <c r="G110" i="362"/>
  <c r="F110" i="362"/>
  <c r="E110" i="362"/>
  <c r="D110" i="362"/>
  <c r="C110" i="362"/>
  <c r="B110" i="362"/>
  <c r="A110" i="362"/>
  <c r="L109" i="362"/>
  <c r="K109" i="362"/>
  <c r="J109" i="362"/>
  <c r="I109" i="362"/>
  <c r="H109" i="362"/>
  <c r="G109" i="362"/>
  <c r="F109" i="362"/>
  <c r="E109" i="362"/>
  <c r="D109" i="362"/>
  <c r="C109" i="362"/>
  <c r="B109" i="362"/>
  <c r="A109" i="362"/>
  <c r="L108" i="362"/>
  <c r="K108" i="362"/>
  <c r="J108" i="362"/>
  <c r="I108" i="362"/>
  <c r="H108" i="362"/>
  <c r="G108" i="362"/>
  <c r="F108" i="362"/>
  <c r="E108" i="362"/>
  <c r="D108" i="362"/>
  <c r="C108" i="362"/>
  <c r="B108" i="362"/>
  <c r="A108" i="362"/>
  <c r="L107" i="362"/>
  <c r="K107" i="362"/>
  <c r="J107" i="362"/>
  <c r="I107" i="362"/>
  <c r="H107" i="362"/>
  <c r="G107" i="362"/>
  <c r="F107" i="362"/>
  <c r="E107" i="362"/>
  <c r="D107" i="362"/>
  <c r="C107" i="362"/>
  <c r="B107" i="362"/>
  <c r="A107" i="362"/>
  <c r="L106" i="362"/>
  <c r="K106" i="362"/>
  <c r="J106" i="362"/>
  <c r="I106" i="362"/>
  <c r="H106" i="362"/>
  <c r="G106" i="362"/>
  <c r="F106" i="362"/>
  <c r="E106" i="362"/>
  <c r="D106" i="362"/>
  <c r="C106" i="362"/>
  <c r="B106" i="362"/>
  <c r="A106" i="362"/>
  <c r="L105" i="362"/>
  <c r="K105" i="362"/>
  <c r="J105" i="362"/>
  <c r="I105" i="362"/>
  <c r="H105" i="362"/>
  <c r="G105" i="362"/>
  <c r="F105" i="362"/>
  <c r="E105" i="362"/>
  <c r="D105" i="362"/>
  <c r="C105" i="362"/>
  <c r="B105" i="362"/>
  <c r="A105" i="362"/>
  <c r="L104" i="362"/>
  <c r="K104" i="362"/>
  <c r="J104" i="362"/>
  <c r="I104" i="362"/>
  <c r="H104" i="362"/>
  <c r="G104" i="362"/>
  <c r="F104" i="362"/>
  <c r="E104" i="362"/>
  <c r="D104" i="362"/>
  <c r="C104" i="362"/>
  <c r="B104" i="362"/>
  <c r="A104" i="362"/>
  <c r="L103" i="362"/>
  <c r="K103" i="362"/>
  <c r="J103" i="362"/>
  <c r="I103" i="362"/>
  <c r="H103" i="362"/>
  <c r="G103" i="362"/>
  <c r="F103" i="362"/>
  <c r="E103" i="362"/>
  <c r="D103" i="362"/>
  <c r="C103" i="362"/>
  <c r="B103" i="362"/>
  <c r="A103" i="362"/>
  <c r="L102" i="362"/>
  <c r="K102" i="362"/>
  <c r="J102" i="362"/>
  <c r="I102" i="362"/>
  <c r="H102" i="362"/>
  <c r="G102" i="362"/>
  <c r="F102" i="362"/>
  <c r="E102" i="362"/>
  <c r="D102" i="362"/>
  <c r="C102" i="362"/>
  <c r="B102" i="362"/>
  <c r="A102" i="362"/>
  <c r="L101" i="362"/>
  <c r="K101" i="362"/>
  <c r="J101" i="362"/>
  <c r="I101" i="362"/>
  <c r="H101" i="362"/>
  <c r="G101" i="362"/>
  <c r="F101" i="362"/>
  <c r="E101" i="362"/>
  <c r="D101" i="362"/>
  <c r="C101" i="362"/>
  <c r="B101" i="362"/>
  <c r="A101" i="362"/>
  <c r="L100" i="362"/>
  <c r="K100" i="362"/>
  <c r="J100" i="362"/>
  <c r="I100" i="362"/>
  <c r="H100" i="362"/>
  <c r="G100" i="362"/>
  <c r="F100" i="362"/>
  <c r="E100" i="362"/>
  <c r="D100" i="362"/>
  <c r="C100" i="362"/>
  <c r="B100" i="362"/>
  <c r="A100" i="362"/>
  <c r="L99" i="362"/>
  <c r="K99" i="362"/>
  <c r="J99" i="362"/>
  <c r="I99" i="362"/>
  <c r="H99" i="362"/>
  <c r="G99" i="362"/>
  <c r="F99" i="362"/>
  <c r="E99" i="362"/>
  <c r="D99" i="362"/>
  <c r="C99" i="362"/>
  <c r="B99" i="362"/>
  <c r="A99" i="362"/>
  <c r="L98" i="362"/>
  <c r="K98" i="362"/>
  <c r="J98" i="362"/>
  <c r="I98" i="362"/>
  <c r="H98" i="362"/>
  <c r="G98" i="362"/>
  <c r="F98" i="362"/>
  <c r="E98" i="362"/>
  <c r="D98" i="362"/>
  <c r="C98" i="362"/>
  <c r="B98" i="362"/>
  <c r="A98" i="362"/>
  <c r="L97" i="362"/>
  <c r="K97" i="362"/>
  <c r="J97" i="362"/>
  <c r="I97" i="362"/>
  <c r="H97" i="362"/>
  <c r="G97" i="362"/>
  <c r="F97" i="362"/>
  <c r="E97" i="362"/>
  <c r="D97" i="362"/>
  <c r="C97" i="362"/>
  <c r="B97" i="362"/>
  <c r="A97" i="362"/>
  <c r="L96" i="362"/>
  <c r="K96" i="362"/>
  <c r="J96" i="362"/>
  <c r="I96" i="362"/>
  <c r="H96" i="362"/>
  <c r="G96" i="362"/>
  <c r="F96" i="362"/>
  <c r="E96" i="362"/>
  <c r="D96" i="362"/>
  <c r="C96" i="362"/>
  <c r="B96" i="362"/>
  <c r="A96" i="362"/>
  <c r="L95" i="362"/>
  <c r="K95" i="362"/>
  <c r="J95" i="362"/>
  <c r="I95" i="362"/>
  <c r="H95" i="362"/>
  <c r="G95" i="362"/>
  <c r="F95" i="362"/>
  <c r="E95" i="362"/>
  <c r="D95" i="362"/>
  <c r="C95" i="362"/>
  <c r="B95" i="362"/>
  <c r="A95" i="362"/>
  <c r="L94" i="362"/>
  <c r="K94" i="362"/>
  <c r="J94" i="362"/>
  <c r="I94" i="362"/>
  <c r="H94" i="362"/>
  <c r="G94" i="362"/>
  <c r="F94" i="362"/>
  <c r="E94" i="362"/>
  <c r="D94" i="362"/>
  <c r="C94" i="362"/>
  <c r="B94" i="362"/>
  <c r="A94" i="362"/>
  <c r="L93" i="362"/>
  <c r="K93" i="362"/>
  <c r="J93" i="362"/>
  <c r="I93" i="362"/>
  <c r="H93" i="362"/>
  <c r="G93" i="362"/>
  <c r="F93" i="362"/>
  <c r="E93" i="362"/>
  <c r="D93" i="362"/>
  <c r="C93" i="362"/>
  <c r="B93" i="362"/>
  <c r="A93" i="362"/>
  <c r="L92" i="362"/>
  <c r="K92" i="362"/>
  <c r="J92" i="362"/>
  <c r="I92" i="362"/>
  <c r="H92" i="362"/>
  <c r="G92" i="362"/>
  <c r="F92" i="362"/>
  <c r="E92" i="362"/>
  <c r="D92" i="362"/>
  <c r="C92" i="362"/>
  <c r="B92" i="362"/>
  <c r="A92" i="362"/>
  <c r="L91" i="362"/>
  <c r="K91" i="362"/>
  <c r="J91" i="362"/>
  <c r="I91" i="362"/>
  <c r="H91" i="362"/>
  <c r="G91" i="362"/>
  <c r="F91" i="362"/>
  <c r="E91" i="362"/>
  <c r="D91" i="362"/>
  <c r="C91" i="362"/>
  <c r="B91" i="362"/>
  <c r="A91" i="362"/>
  <c r="L90" i="362"/>
  <c r="K90" i="362"/>
  <c r="J90" i="362"/>
  <c r="I90" i="362"/>
  <c r="H90" i="362"/>
  <c r="G90" i="362"/>
  <c r="F90" i="362"/>
  <c r="E90" i="362"/>
  <c r="D90" i="362"/>
  <c r="C90" i="362"/>
  <c r="B90" i="362"/>
  <c r="A90" i="362"/>
  <c r="L89" i="362"/>
  <c r="K89" i="362"/>
  <c r="J89" i="362"/>
  <c r="I89" i="362"/>
  <c r="H89" i="362"/>
  <c r="G89" i="362"/>
  <c r="F89" i="362"/>
  <c r="E89" i="362"/>
  <c r="D89" i="362"/>
  <c r="C89" i="362"/>
  <c r="B89" i="362"/>
  <c r="A89" i="362"/>
  <c r="L88" i="362"/>
  <c r="K88" i="362"/>
  <c r="J88" i="362"/>
  <c r="I88" i="362"/>
  <c r="H88" i="362"/>
  <c r="G88" i="362"/>
  <c r="F88" i="362"/>
  <c r="E88" i="362"/>
  <c r="D88" i="362"/>
  <c r="C88" i="362"/>
  <c r="B88" i="362"/>
  <c r="A88" i="362"/>
  <c r="L87" i="362"/>
  <c r="K87" i="362"/>
  <c r="J87" i="362"/>
  <c r="I87" i="362"/>
  <c r="H87" i="362"/>
  <c r="G87" i="362"/>
  <c r="F87" i="362"/>
  <c r="E87" i="362"/>
  <c r="D87" i="362"/>
  <c r="C87" i="362"/>
  <c r="B87" i="362"/>
  <c r="A87" i="362"/>
  <c r="L86" i="362"/>
  <c r="K86" i="362"/>
  <c r="J86" i="362"/>
  <c r="I86" i="362"/>
  <c r="H86" i="362"/>
  <c r="G86" i="362"/>
  <c r="F86" i="362"/>
  <c r="E86" i="362"/>
  <c r="D86" i="362"/>
  <c r="C86" i="362"/>
  <c r="B86" i="362"/>
  <c r="A86" i="362"/>
  <c r="L85" i="362"/>
  <c r="K85" i="362"/>
  <c r="J85" i="362"/>
  <c r="I85" i="362"/>
  <c r="H85" i="362"/>
  <c r="G85" i="362"/>
  <c r="F85" i="362"/>
  <c r="E85" i="362"/>
  <c r="D85" i="362"/>
  <c r="C85" i="362"/>
  <c r="B85" i="362"/>
  <c r="A85" i="362"/>
  <c r="L84" i="362"/>
  <c r="K84" i="362"/>
  <c r="J84" i="362"/>
  <c r="I84" i="362"/>
  <c r="H84" i="362"/>
  <c r="G84" i="362"/>
  <c r="F84" i="362"/>
  <c r="E84" i="362"/>
  <c r="D84" i="362"/>
  <c r="C84" i="362"/>
  <c r="B84" i="362"/>
  <c r="A84" i="362"/>
  <c r="L83" i="362"/>
  <c r="K83" i="362"/>
  <c r="J83" i="362"/>
  <c r="I83" i="362"/>
  <c r="H83" i="362"/>
  <c r="G83" i="362"/>
  <c r="F83" i="362"/>
  <c r="E83" i="362"/>
  <c r="D83" i="362"/>
  <c r="C83" i="362"/>
  <c r="B83" i="362"/>
  <c r="A83" i="362"/>
  <c r="L82" i="362"/>
  <c r="K82" i="362"/>
  <c r="J82" i="362"/>
  <c r="I82" i="362"/>
  <c r="H82" i="362"/>
  <c r="G82" i="362"/>
  <c r="F82" i="362"/>
  <c r="E82" i="362"/>
  <c r="D82" i="362"/>
  <c r="C82" i="362"/>
  <c r="B82" i="362"/>
  <c r="A82" i="362"/>
  <c r="L81" i="362"/>
  <c r="K81" i="362"/>
  <c r="J81" i="362"/>
  <c r="I81" i="362"/>
  <c r="H81" i="362"/>
  <c r="G81" i="362"/>
  <c r="F81" i="362"/>
  <c r="E81" i="362"/>
  <c r="D81" i="362"/>
  <c r="C81" i="362"/>
  <c r="B81" i="362"/>
  <c r="A81" i="362"/>
  <c r="L80" i="362"/>
  <c r="K80" i="362"/>
  <c r="J80" i="362"/>
  <c r="I80" i="362"/>
  <c r="H80" i="362"/>
  <c r="G80" i="362"/>
  <c r="F80" i="362"/>
  <c r="E80" i="362"/>
  <c r="D80" i="362"/>
  <c r="C80" i="362"/>
  <c r="B80" i="362"/>
  <c r="A80" i="362"/>
  <c r="L79" i="362"/>
  <c r="K79" i="362"/>
  <c r="J79" i="362"/>
  <c r="I79" i="362"/>
  <c r="H79" i="362"/>
  <c r="G79" i="362"/>
  <c r="F79" i="362"/>
  <c r="E79" i="362"/>
  <c r="D79" i="362"/>
  <c r="C79" i="362"/>
  <c r="B79" i="362"/>
  <c r="A79" i="362"/>
  <c r="L78" i="362"/>
  <c r="K78" i="362"/>
  <c r="J78" i="362"/>
  <c r="I78" i="362"/>
  <c r="H78" i="362"/>
  <c r="G78" i="362"/>
  <c r="F78" i="362"/>
  <c r="E78" i="362"/>
  <c r="D78" i="362"/>
  <c r="C78" i="362"/>
  <c r="B78" i="362"/>
  <c r="A78" i="362"/>
  <c r="L77" i="362"/>
  <c r="K77" i="362"/>
  <c r="J77" i="362"/>
  <c r="I77" i="362"/>
  <c r="H77" i="362"/>
  <c r="G77" i="362"/>
  <c r="F77" i="362"/>
  <c r="E77" i="362"/>
  <c r="D77" i="362"/>
  <c r="C77" i="362"/>
  <c r="B77" i="362"/>
  <c r="A77" i="362"/>
  <c r="L76" i="362"/>
  <c r="K76" i="362"/>
  <c r="J76" i="362"/>
  <c r="I76" i="362"/>
  <c r="H76" i="362"/>
  <c r="G76" i="362"/>
  <c r="F76" i="362"/>
  <c r="E76" i="362"/>
  <c r="D76" i="362"/>
  <c r="C76" i="362"/>
  <c r="B76" i="362"/>
  <c r="A76" i="362"/>
  <c r="L75" i="362"/>
  <c r="K75" i="362"/>
  <c r="J75" i="362"/>
  <c r="I75" i="362"/>
  <c r="H75" i="362"/>
  <c r="G75" i="362"/>
  <c r="F75" i="362"/>
  <c r="E75" i="362"/>
  <c r="D75" i="362"/>
  <c r="C75" i="362"/>
  <c r="B75" i="362"/>
  <c r="A75" i="362"/>
  <c r="L74" i="362"/>
  <c r="K74" i="362"/>
  <c r="J74" i="362"/>
  <c r="I74" i="362"/>
  <c r="H74" i="362"/>
  <c r="G74" i="362"/>
  <c r="F74" i="362"/>
  <c r="E74" i="362"/>
  <c r="D74" i="362"/>
  <c r="C74" i="362"/>
  <c r="B74" i="362"/>
  <c r="A74" i="362"/>
  <c r="L73" i="362"/>
  <c r="K73" i="362"/>
  <c r="J73" i="362"/>
  <c r="I73" i="362"/>
  <c r="H73" i="362"/>
  <c r="G73" i="362"/>
  <c r="F73" i="362"/>
  <c r="E73" i="362"/>
  <c r="D73" i="362"/>
  <c r="C73" i="362"/>
  <c r="B73" i="362"/>
  <c r="A73" i="362"/>
  <c r="L72" i="362"/>
  <c r="K72" i="362"/>
  <c r="J72" i="362"/>
  <c r="I72" i="362"/>
  <c r="H72" i="362"/>
  <c r="G72" i="362"/>
  <c r="F72" i="362"/>
  <c r="E72" i="362"/>
  <c r="D72" i="362"/>
  <c r="C72" i="362"/>
  <c r="B72" i="362"/>
  <c r="A72" i="362"/>
  <c r="L71" i="362"/>
  <c r="K71" i="362"/>
  <c r="J71" i="362"/>
  <c r="I71" i="362"/>
  <c r="H71" i="362"/>
  <c r="G71" i="362"/>
  <c r="F71" i="362"/>
  <c r="E71" i="362"/>
  <c r="D71" i="362"/>
  <c r="C71" i="362"/>
  <c r="B71" i="362"/>
  <c r="A71" i="362"/>
  <c r="L70" i="362"/>
  <c r="K70" i="362"/>
  <c r="J70" i="362"/>
  <c r="I70" i="362"/>
  <c r="H70" i="362"/>
  <c r="G70" i="362"/>
  <c r="F70" i="362"/>
  <c r="E70" i="362"/>
  <c r="D70" i="362"/>
  <c r="C70" i="362"/>
  <c r="B70" i="362"/>
  <c r="A70" i="362"/>
  <c r="L69" i="362"/>
  <c r="K69" i="362"/>
  <c r="J69" i="362"/>
  <c r="I69" i="362"/>
  <c r="H69" i="362"/>
  <c r="G69" i="362"/>
  <c r="F69" i="362"/>
  <c r="E69" i="362"/>
  <c r="D69" i="362"/>
  <c r="C69" i="362"/>
  <c r="B69" i="362"/>
  <c r="A69" i="362"/>
  <c r="L68" i="362"/>
  <c r="K68" i="362"/>
  <c r="J68" i="362"/>
  <c r="I68" i="362"/>
  <c r="H68" i="362"/>
  <c r="G68" i="362"/>
  <c r="F68" i="362"/>
  <c r="E68" i="362"/>
  <c r="D68" i="362"/>
  <c r="C68" i="362"/>
  <c r="B68" i="362"/>
  <c r="A68" i="362"/>
  <c r="L67" i="362"/>
  <c r="K67" i="362"/>
  <c r="J67" i="362"/>
  <c r="I67" i="362"/>
  <c r="H67" i="362"/>
  <c r="G67" i="362"/>
  <c r="F67" i="362"/>
  <c r="E67" i="362"/>
  <c r="D67" i="362"/>
  <c r="C67" i="362"/>
  <c r="B67" i="362"/>
  <c r="A67" i="362"/>
  <c r="L66" i="362"/>
  <c r="K66" i="362"/>
  <c r="J66" i="362"/>
  <c r="I66" i="362"/>
  <c r="H66" i="362"/>
  <c r="G66" i="362"/>
  <c r="F66" i="362"/>
  <c r="E66" i="362"/>
  <c r="D66" i="362"/>
  <c r="C66" i="362"/>
  <c r="B66" i="362"/>
  <c r="A66" i="362"/>
  <c r="L65" i="362"/>
  <c r="K65" i="362"/>
  <c r="J65" i="362"/>
  <c r="I65" i="362"/>
  <c r="H65" i="362"/>
  <c r="G65" i="362"/>
  <c r="F65" i="362"/>
  <c r="E65" i="362"/>
  <c r="D65" i="362"/>
  <c r="C65" i="362"/>
  <c r="B65" i="362"/>
  <c r="A65" i="362"/>
  <c r="L64" i="362"/>
  <c r="K64" i="362"/>
  <c r="J64" i="362"/>
  <c r="I64" i="362"/>
  <c r="H64" i="362"/>
  <c r="G64" i="362"/>
  <c r="F64" i="362"/>
  <c r="E64" i="362"/>
  <c r="D64" i="362"/>
  <c r="C64" i="362"/>
  <c r="B64" i="362"/>
  <c r="A64" i="362"/>
  <c r="L63" i="362"/>
  <c r="K63" i="362"/>
  <c r="J63" i="362"/>
  <c r="I63" i="362"/>
  <c r="H63" i="362"/>
  <c r="G63" i="362"/>
  <c r="F63" i="362"/>
  <c r="E63" i="362"/>
  <c r="D63" i="362"/>
  <c r="C63" i="362"/>
  <c r="B63" i="362"/>
  <c r="A63" i="362"/>
  <c r="L62" i="362"/>
  <c r="K62" i="362"/>
  <c r="J62" i="362"/>
  <c r="I62" i="362"/>
  <c r="H62" i="362"/>
  <c r="G62" i="362"/>
  <c r="F62" i="362"/>
  <c r="E62" i="362"/>
  <c r="D62" i="362"/>
  <c r="C62" i="362"/>
  <c r="B62" i="362"/>
  <c r="A62" i="362"/>
  <c r="L61" i="362"/>
  <c r="K61" i="362"/>
  <c r="J61" i="362"/>
  <c r="I61" i="362"/>
  <c r="H61" i="362"/>
  <c r="G61" i="362"/>
  <c r="F61" i="362"/>
  <c r="E61" i="362"/>
  <c r="D61" i="362"/>
  <c r="C61" i="362"/>
  <c r="B61" i="362"/>
  <c r="A61" i="362"/>
  <c r="L60" i="362"/>
  <c r="K60" i="362"/>
  <c r="J60" i="362"/>
  <c r="I60" i="362"/>
  <c r="H60" i="362"/>
  <c r="G60" i="362"/>
  <c r="F60" i="362"/>
  <c r="E60" i="362"/>
  <c r="D60" i="362"/>
  <c r="C60" i="362"/>
  <c r="B60" i="362"/>
  <c r="A60" i="362"/>
  <c r="L59" i="362"/>
  <c r="K59" i="362"/>
  <c r="J59" i="362"/>
  <c r="I59" i="362"/>
  <c r="H59" i="362"/>
  <c r="G59" i="362"/>
  <c r="F59" i="362"/>
  <c r="E59" i="362"/>
  <c r="D59" i="362"/>
  <c r="C59" i="362"/>
  <c r="B59" i="362"/>
  <c r="A59" i="362"/>
  <c r="L58" i="362"/>
  <c r="K58" i="362"/>
  <c r="J58" i="362"/>
  <c r="I58" i="362"/>
  <c r="H58" i="362"/>
  <c r="G58" i="362"/>
  <c r="F58" i="362"/>
  <c r="E58" i="362"/>
  <c r="D58" i="362"/>
  <c r="C58" i="362"/>
  <c r="B58" i="362"/>
  <c r="A58" i="362"/>
  <c r="L57" i="362"/>
  <c r="K57" i="362"/>
  <c r="J57" i="362"/>
  <c r="I57" i="362"/>
  <c r="H57" i="362"/>
  <c r="G57" i="362"/>
  <c r="F57" i="362"/>
  <c r="E57" i="362"/>
  <c r="D57" i="362"/>
  <c r="C57" i="362"/>
  <c r="B57" i="362"/>
  <c r="A57" i="362"/>
  <c r="L56" i="362"/>
  <c r="K56" i="362"/>
  <c r="J56" i="362"/>
  <c r="I56" i="362"/>
  <c r="H56" i="362"/>
  <c r="G56" i="362"/>
  <c r="F56" i="362"/>
  <c r="E56" i="362"/>
  <c r="D56" i="362"/>
  <c r="C56" i="362"/>
  <c r="B56" i="362"/>
  <c r="A56" i="362"/>
  <c r="L55" i="362"/>
  <c r="K55" i="362"/>
  <c r="J55" i="362"/>
  <c r="I55" i="362"/>
  <c r="H55" i="362"/>
  <c r="G55" i="362"/>
  <c r="F55" i="362"/>
  <c r="E55" i="362"/>
  <c r="D55" i="362"/>
  <c r="C55" i="362"/>
  <c r="B55" i="362"/>
  <c r="A55" i="362"/>
  <c r="L54" i="362"/>
  <c r="K54" i="362"/>
  <c r="J54" i="362"/>
  <c r="I54" i="362"/>
  <c r="H54" i="362"/>
  <c r="G54" i="362"/>
  <c r="F54" i="362"/>
  <c r="E54" i="362"/>
  <c r="D54" i="362"/>
  <c r="C54" i="362"/>
  <c r="B54" i="362"/>
  <c r="A54" i="362"/>
  <c r="L53" i="362"/>
  <c r="K53" i="362"/>
  <c r="J53" i="362"/>
  <c r="I53" i="362"/>
  <c r="H53" i="362"/>
  <c r="G53" i="362"/>
  <c r="F53" i="362"/>
  <c r="E53" i="362"/>
  <c r="D53" i="362"/>
  <c r="C53" i="362"/>
  <c r="B53" i="362"/>
  <c r="A53" i="362"/>
  <c r="L52" i="362"/>
  <c r="K52" i="362"/>
  <c r="J52" i="362"/>
  <c r="I52" i="362"/>
  <c r="H52" i="362"/>
  <c r="G52" i="362"/>
  <c r="F52" i="362"/>
  <c r="E52" i="362"/>
  <c r="D52" i="362"/>
  <c r="C52" i="362"/>
  <c r="B52" i="362"/>
  <c r="A52" i="362"/>
  <c r="L51" i="362"/>
  <c r="K51" i="362"/>
  <c r="J51" i="362"/>
  <c r="I51" i="362"/>
  <c r="H51" i="362"/>
  <c r="G51" i="362"/>
  <c r="F51" i="362"/>
  <c r="E51" i="362"/>
  <c r="D51" i="362"/>
  <c r="C51" i="362"/>
  <c r="B51" i="362"/>
  <c r="A51" i="362"/>
  <c r="L50" i="362"/>
  <c r="K50" i="362"/>
  <c r="J50" i="362"/>
  <c r="I50" i="362"/>
  <c r="H50" i="362"/>
  <c r="G50" i="362"/>
  <c r="F50" i="362"/>
  <c r="E50" i="362"/>
  <c r="D50" i="362"/>
  <c r="C50" i="362"/>
  <c r="B50" i="362"/>
  <c r="A50" i="362"/>
  <c r="L49" i="362"/>
  <c r="K49" i="362"/>
  <c r="J49" i="362"/>
  <c r="I49" i="362"/>
  <c r="H49" i="362"/>
  <c r="G49" i="362"/>
  <c r="F49" i="362"/>
  <c r="E49" i="362"/>
  <c r="D49" i="362"/>
  <c r="C49" i="362"/>
  <c r="B49" i="362"/>
  <c r="A49" i="362"/>
  <c r="L48" i="362"/>
  <c r="K48" i="362"/>
  <c r="J48" i="362"/>
  <c r="I48" i="362"/>
  <c r="H48" i="362"/>
  <c r="G48" i="362"/>
  <c r="F48" i="362"/>
  <c r="E48" i="362"/>
  <c r="D48" i="362"/>
  <c r="C48" i="362"/>
  <c r="B48" i="362"/>
  <c r="A48" i="362"/>
  <c r="L47" i="362"/>
  <c r="K47" i="362"/>
  <c r="J47" i="362"/>
  <c r="I47" i="362"/>
  <c r="H47" i="362"/>
  <c r="G47" i="362"/>
  <c r="F47" i="362"/>
  <c r="E47" i="362"/>
  <c r="D47" i="362"/>
  <c r="C47" i="362"/>
  <c r="B47" i="362"/>
  <c r="A47" i="362"/>
  <c r="L46" i="362"/>
  <c r="K46" i="362"/>
  <c r="J46" i="362"/>
  <c r="I46" i="362"/>
  <c r="H46" i="362"/>
  <c r="G46" i="362"/>
  <c r="F46" i="362"/>
  <c r="E46" i="362"/>
  <c r="D46" i="362"/>
  <c r="C46" i="362"/>
  <c r="B46" i="362"/>
  <c r="A46" i="362"/>
  <c r="L45" i="362"/>
  <c r="K45" i="362"/>
  <c r="J45" i="362"/>
  <c r="I45" i="362"/>
  <c r="H45" i="362"/>
  <c r="G45" i="362"/>
  <c r="F45" i="362"/>
  <c r="E45" i="362"/>
  <c r="D45" i="362"/>
  <c r="C45" i="362"/>
  <c r="B45" i="362"/>
  <c r="A45" i="362"/>
  <c r="L44" i="362"/>
  <c r="K44" i="362"/>
  <c r="J44" i="362"/>
  <c r="I44" i="362"/>
  <c r="H44" i="362"/>
  <c r="G44" i="362"/>
  <c r="F44" i="362"/>
  <c r="E44" i="362"/>
  <c r="D44" i="362"/>
  <c r="C44" i="362"/>
  <c r="B44" i="362"/>
  <c r="A44" i="362"/>
  <c r="L43" i="362"/>
  <c r="K43" i="362"/>
  <c r="J43" i="362"/>
  <c r="I43" i="362"/>
  <c r="H43" i="362"/>
  <c r="G43" i="362"/>
  <c r="F43" i="362"/>
  <c r="E43" i="362"/>
  <c r="D43" i="362"/>
  <c r="C43" i="362"/>
  <c r="B43" i="362"/>
  <c r="A43" i="362"/>
  <c r="L42" i="362"/>
  <c r="K42" i="362"/>
  <c r="J42" i="362"/>
  <c r="I42" i="362"/>
  <c r="H42" i="362"/>
  <c r="G42" i="362"/>
  <c r="F42" i="362"/>
  <c r="E42" i="362"/>
  <c r="D42" i="362"/>
  <c r="C42" i="362"/>
  <c r="B42" i="362"/>
  <c r="A42" i="362"/>
  <c r="L41" i="362"/>
  <c r="K41" i="362"/>
  <c r="J41" i="362"/>
  <c r="I41" i="362"/>
  <c r="H41" i="362"/>
  <c r="G41" i="362"/>
  <c r="F41" i="362"/>
  <c r="E41" i="362"/>
  <c r="D41" i="362"/>
  <c r="C41" i="362"/>
  <c r="B41" i="362"/>
  <c r="A41" i="362"/>
  <c r="L40" i="362"/>
  <c r="K40" i="362"/>
  <c r="J40" i="362"/>
  <c r="I40" i="362"/>
  <c r="H40" i="362"/>
  <c r="G40" i="362"/>
  <c r="F40" i="362"/>
  <c r="E40" i="362"/>
  <c r="D40" i="362"/>
  <c r="C40" i="362"/>
  <c r="B40" i="362"/>
  <c r="A40" i="362"/>
  <c r="L39" i="362"/>
  <c r="K39" i="362"/>
  <c r="J39" i="362"/>
  <c r="I39" i="362"/>
  <c r="H39" i="362"/>
  <c r="G39" i="362"/>
  <c r="F39" i="362"/>
  <c r="E39" i="362"/>
  <c r="D39" i="362"/>
  <c r="C39" i="362"/>
  <c r="B39" i="362"/>
  <c r="A39" i="362"/>
  <c r="L38" i="362"/>
  <c r="K38" i="362"/>
  <c r="J38" i="362"/>
  <c r="I38" i="362"/>
  <c r="H38" i="362"/>
  <c r="G38" i="362"/>
  <c r="F38" i="362"/>
  <c r="E38" i="362"/>
  <c r="D38" i="362"/>
  <c r="C38" i="362"/>
  <c r="B38" i="362"/>
  <c r="A38" i="362"/>
  <c r="L37" i="362"/>
  <c r="K37" i="362"/>
  <c r="J37" i="362"/>
  <c r="I37" i="362"/>
  <c r="H37" i="362"/>
  <c r="G37" i="362"/>
  <c r="F37" i="362"/>
  <c r="E37" i="362"/>
  <c r="D37" i="362"/>
  <c r="C37" i="362"/>
  <c r="B37" i="362"/>
  <c r="A37" i="362"/>
  <c r="L36" i="362"/>
  <c r="K36" i="362"/>
  <c r="J36" i="362"/>
  <c r="I36" i="362"/>
  <c r="H36" i="362"/>
  <c r="G36" i="362"/>
  <c r="F36" i="362"/>
  <c r="E36" i="362"/>
  <c r="D36" i="362"/>
  <c r="C36" i="362"/>
  <c r="B36" i="362"/>
  <c r="A36" i="362"/>
  <c r="L35" i="362"/>
  <c r="K35" i="362"/>
  <c r="J35" i="362"/>
  <c r="I35" i="362"/>
  <c r="H35" i="362"/>
  <c r="G35" i="362"/>
  <c r="F35" i="362"/>
  <c r="E35" i="362"/>
  <c r="D35" i="362"/>
  <c r="C35" i="362"/>
  <c r="B35" i="362"/>
  <c r="A35" i="362"/>
  <c r="L34" i="362"/>
  <c r="K34" i="362"/>
  <c r="J34" i="362"/>
  <c r="I34" i="362"/>
  <c r="H34" i="362"/>
  <c r="G34" i="362"/>
  <c r="F34" i="362"/>
  <c r="E34" i="362"/>
  <c r="D34" i="362"/>
  <c r="C34" i="362"/>
  <c r="B34" i="362"/>
  <c r="A34" i="362"/>
  <c r="L33" i="362"/>
  <c r="K33" i="362"/>
  <c r="J33" i="362"/>
  <c r="I33" i="362"/>
  <c r="H33" i="362"/>
  <c r="G33" i="362"/>
  <c r="F33" i="362"/>
  <c r="E33" i="362"/>
  <c r="D33" i="362"/>
  <c r="C33" i="362"/>
  <c r="B33" i="362"/>
  <c r="A33" i="362"/>
  <c r="L32" i="362"/>
  <c r="K32" i="362"/>
  <c r="J32" i="362"/>
  <c r="I32" i="362"/>
  <c r="H32" i="362"/>
  <c r="G32" i="362"/>
  <c r="F32" i="362"/>
  <c r="E32" i="362"/>
  <c r="D32" i="362"/>
  <c r="C32" i="362"/>
  <c r="B32" i="362"/>
  <c r="A32" i="362"/>
  <c r="L31" i="362"/>
  <c r="K31" i="362"/>
  <c r="J31" i="362"/>
  <c r="I31" i="362"/>
  <c r="H31" i="362"/>
  <c r="G31" i="362"/>
  <c r="F31" i="362"/>
  <c r="E31" i="362"/>
  <c r="D31" i="362"/>
  <c r="C31" i="362"/>
  <c r="B31" i="362"/>
  <c r="A31" i="362"/>
  <c r="L30" i="362"/>
  <c r="K30" i="362"/>
  <c r="J30" i="362"/>
  <c r="I30" i="362"/>
  <c r="H30" i="362"/>
  <c r="G30" i="362"/>
  <c r="F30" i="362"/>
  <c r="E30" i="362"/>
  <c r="D30" i="362"/>
  <c r="C30" i="362"/>
  <c r="B30" i="362"/>
  <c r="A30" i="362"/>
  <c r="L29" i="362"/>
  <c r="K29" i="362"/>
  <c r="J29" i="362"/>
  <c r="I29" i="362"/>
  <c r="H29" i="362"/>
  <c r="G29" i="362"/>
  <c r="F29" i="362"/>
  <c r="E29" i="362"/>
  <c r="D29" i="362"/>
  <c r="C29" i="362"/>
  <c r="B29" i="362"/>
  <c r="A29" i="362"/>
  <c r="L28" i="362"/>
  <c r="K28" i="362"/>
  <c r="J28" i="362"/>
  <c r="I28" i="362"/>
  <c r="H28" i="362"/>
  <c r="G28" i="362"/>
  <c r="F28" i="362"/>
  <c r="E28" i="362"/>
  <c r="D28" i="362"/>
  <c r="C28" i="362"/>
  <c r="B28" i="362"/>
  <c r="A28" i="362"/>
  <c r="L27" i="362"/>
  <c r="K27" i="362"/>
  <c r="J27" i="362"/>
  <c r="I27" i="362"/>
  <c r="H27" i="362"/>
  <c r="G27" i="362"/>
  <c r="F27" i="362"/>
  <c r="E27" i="362"/>
  <c r="D27" i="362"/>
  <c r="C27" i="362"/>
  <c r="B27" i="362"/>
  <c r="A27" i="362"/>
  <c r="L26" i="362"/>
  <c r="K26" i="362"/>
  <c r="J26" i="362"/>
  <c r="I26" i="362"/>
  <c r="H26" i="362"/>
  <c r="G26" i="362"/>
  <c r="F26" i="362"/>
  <c r="E26" i="362"/>
  <c r="D26" i="362"/>
  <c r="C26" i="362"/>
  <c r="B26" i="362"/>
  <c r="A26" i="362"/>
  <c r="L25" i="362"/>
  <c r="K25" i="362"/>
  <c r="J25" i="362"/>
  <c r="I25" i="362"/>
  <c r="H25" i="362"/>
  <c r="G25" i="362"/>
  <c r="F25" i="362"/>
  <c r="E25" i="362"/>
  <c r="D25" i="362"/>
  <c r="C25" i="362"/>
  <c r="B25" i="362"/>
  <c r="A25" i="362"/>
  <c r="L24" i="362"/>
  <c r="K24" i="362"/>
  <c r="J24" i="362"/>
  <c r="I24" i="362"/>
  <c r="H24" i="362"/>
  <c r="G24" i="362"/>
  <c r="F24" i="362"/>
  <c r="E24" i="362"/>
  <c r="D24" i="362"/>
  <c r="C24" i="362"/>
  <c r="B24" i="362"/>
  <c r="A24" i="362"/>
  <c r="L23" i="362"/>
  <c r="K23" i="362"/>
  <c r="J23" i="362"/>
  <c r="I23" i="362"/>
  <c r="H23" i="362"/>
  <c r="G23" i="362"/>
  <c r="F23" i="362"/>
  <c r="E23" i="362"/>
  <c r="D23" i="362"/>
  <c r="C23" i="362"/>
  <c r="B23" i="362"/>
  <c r="A23" i="362"/>
  <c r="L22" i="362"/>
  <c r="K22" i="362"/>
  <c r="J22" i="362"/>
  <c r="I22" i="362"/>
  <c r="H22" i="362"/>
  <c r="G22" i="362"/>
  <c r="F22" i="362"/>
  <c r="E22" i="362"/>
  <c r="D22" i="362"/>
  <c r="C22" i="362"/>
  <c r="B22" i="362"/>
  <c r="A22" i="362"/>
  <c r="L21" i="362"/>
  <c r="K21" i="362"/>
  <c r="J21" i="362"/>
  <c r="I21" i="362"/>
  <c r="H21" i="362"/>
  <c r="G21" i="362"/>
  <c r="F21" i="362"/>
  <c r="E21" i="362"/>
  <c r="D21" i="362"/>
  <c r="C21" i="362"/>
  <c r="B21" i="362"/>
  <c r="A21" i="362"/>
  <c r="L20" i="362"/>
  <c r="K20" i="362"/>
  <c r="J20" i="362"/>
  <c r="I20" i="362"/>
  <c r="H20" i="362"/>
  <c r="G20" i="362"/>
  <c r="F20" i="362"/>
  <c r="E20" i="362"/>
  <c r="D20" i="362"/>
  <c r="C20" i="362"/>
  <c r="B20" i="362"/>
  <c r="A20" i="362"/>
  <c r="L19" i="362"/>
  <c r="K19" i="362"/>
  <c r="J19" i="362"/>
  <c r="I19" i="362"/>
  <c r="H19" i="362"/>
  <c r="G19" i="362"/>
  <c r="F19" i="362"/>
  <c r="E19" i="362"/>
  <c r="D19" i="362"/>
  <c r="C19" i="362"/>
  <c r="B19" i="362"/>
  <c r="A19" i="362"/>
  <c r="L18" i="362"/>
  <c r="K18" i="362"/>
  <c r="J18" i="362"/>
  <c r="I18" i="362"/>
  <c r="H18" i="362"/>
  <c r="G18" i="362"/>
  <c r="F18" i="362"/>
  <c r="E18" i="362"/>
  <c r="D18" i="362"/>
  <c r="C18" i="362"/>
  <c r="B18" i="362"/>
  <c r="A18" i="362"/>
  <c r="L17" i="362"/>
  <c r="K17" i="362"/>
  <c r="J17" i="362"/>
  <c r="I17" i="362"/>
  <c r="H17" i="362"/>
  <c r="G17" i="362"/>
  <c r="F17" i="362"/>
  <c r="E17" i="362"/>
  <c r="D17" i="362"/>
  <c r="C17" i="362"/>
  <c r="B17" i="362"/>
  <c r="A17" i="362"/>
  <c r="L16" i="362"/>
  <c r="K16" i="362"/>
  <c r="J16" i="362"/>
  <c r="I16" i="362"/>
  <c r="H16" i="362"/>
  <c r="G16" i="362"/>
  <c r="F16" i="362"/>
  <c r="E16" i="362"/>
  <c r="D16" i="362"/>
  <c r="C16" i="362"/>
  <c r="B16" i="362"/>
  <c r="A16" i="362"/>
  <c r="L15" i="362"/>
  <c r="K15" i="362"/>
  <c r="J15" i="362"/>
  <c r="I15" i="362"/>
  <c r="H15" i="362"/>
  <c r="G15" i="362"/>
  <c r="F15" i="362"/>
  <c r="E15" i="362"/>
  <c r="D15" i="362"/>
  <c r="C15" i="362"/>
  <c r="B15" i="362"/>
  <c r="A15" i="362"/>
  <c r="L14" i="362"/>
  <c r="K14" i="362"/>
  <c r="J14" i="362"/>
  <c r="I14" i="362"/>
  <c r="H14" i="362"/>
  <c r="G14" i="362"/>
  <c r="F14" i="362"/>
  <c r="E14" i="362"/>
  <c r="D14" i="362"/>
  <c r="C14" i="362"/>
  <c r="B14" i="362"/>
  <c r="A14" i="362"/>
  <c r="L13" i="362"/>
  <c r="K13" i="362"/>
  <c r="J13" i="362"/>
  <c r="I13" i="362"/>
  <c r="H13" i="362"/>
  <c r="G13" i="362"/>
  <c r="F13" i="362"/>
  <c r="E13" i="362"/>
  <c r="D13" i="362"/>
  <c r="C13" i="362"/>
  <c r="B13" i="362"/>
  <c r="A13" i="362"/>
  <c r="L12" i="362"/>
  <c r="K12" i="362"/>
  <c r="J12" i="362"/>
  <c r="I12" i="362"/>
  <c r="H12" i="362"/>
  <c r="G12" i="362"/>
  <c r="F12" i="362"/>
  <c r="E12" i="362"/>
  <c r="D12" i="362"/>
  <c r="C12" i="362"/>
  <c r="B12" i="362"/>
  <c r="A12" i="362"/>
  <c r="L11" i="362"/>
  <c r="K11" i="362"/>
  <c r="J11" i="362"/>
  <c r="I11" i="362"/>
  <c r="H11" i="362"/>
  <c r="G11" i="362"/>
  <c r="F11" i="362"/>
  <c r="E11" i="362"/>
  <c r="D11" i="362"/>
  <c r="C11" i="362"/>
  <c r="B11" i="362"/>
  <c r="A11" i="362"/>
  <c r="L10" i="362"/>
  <c r="K10" i="362"/>
  <c r="J10" i="362"/>
  <c r="I10" i="362"/>
  <c r="H10" i="362"/>
  <c r="G10" i="362"/>
  <c r="F10" i="362"/>
  <c r="E10" i="362"/>
  <c r="D10" i="362"/>
  <c r="C10" i="362"/>
  <c r="B10" i="362"/>
  <c r="A10" i="362"/>
  <c r="L9" i="362"/>
  <c r="K9" i="362"/>
  <c r="J9" i="362"/>
  <c r="I9" i="362"/>
  <c r="H9" i="362"/>
  <c r="G9" i="362"/>
  <c r="F9" i="362"/>
  <c r="E9" i="362"/>
  <c r="D9" i="362"/>
  <c r="C9" i="362"/>
  <c r="B9" i="362"/>
  <c r="A9" i="362"/>
  <c r="L8" i="362"/>
  <c r="K8" i="362"/>
  <c r="J8" i="362"/>
  <c r="I8" i="362"/>
  <c r="H8" i="362"/>
  <c r="G8" i="362"/>
  <c r="F8" i="362"/>
  <c r="E8" i="362"/>
  <c r="D8" i="362"/>
  <c r="C8" i="362"/>
  <c r="B8" i="362"/>
  <c r="A8" i="362"/>
  <c r="L7" i="362"/>
  <c r="K7" i="362"/>
  <c r="J7" i="362"/>
  <c r="I7" i="362"/>
  <c r="H7" i="362"/>
  <c r="G7" i="362"/>
  <c r="F7" i="362"/>
  <c r="E7" i="362"/>
  <c r="D7" i="362"/>
  <c r="C7" i="362"/>
  <c r="B7" i="362"/>
  <c r="A7" i="362"/>
  <c r="L6" i="362"/>
  <c r="K6" i="362"/>
  <c r="J6" i="362"/>
  <c r="I6" i="362"/>
  <c r="H6" i="362"/>
  <c r="G6" i="362"/>
  <c r="F6" i="362"/>
  <c r="E6" i="362"/>
  <c r="D6" i="362"/>
  <c r="C6" i="362"/>
  <c r="B6" i="362"/>
  <c r="A6" i="362"/>
  <c r="L5" i="362"/>
  <c r="K5" i="362"/>
  <c r="J5" i="362"/>
  <c r="I5" i="362"/>
  <c r="H5" i="362"/>
  <c r="G5" i="362"/>
  <c r="F5" i="362"/>
  <c r="E5" i="362"/>
  <c r="D5" i="362"/>
  <c r="C5" i="362"/>
  <c r="B5" i="362"/>
  <c r="A5" i="362"/>
  <c r="L4" i="362"/>
  <c r="K4" i="362"/>
  <c r="J4" i="362"/>
  <c r="I4" i="362"/>
  <c r="H4" i="362"/>
  <c r="G4" i="362"/>
  <c r="F4" i="362"/>
  <c r="E4" i="362"/>
  <c r="D4" i="362"/>
  <c r="C4" i="362"/>
  <c r="B4" i="362"/>
  <c r="A4" i="362"/>
  <c r="L3" i="362"/>
  <c r="K3" i="362"/>
  <c r="J3" i="362"/>
  <c r="I3" i="362"/>
  <c r="H3" i="362"/>
  <c r="G3" i="362"/>
  <c r="F3" i="362"/>
  <c r="E3" i="362"/>
  <c r="D3" i="362"/>
  <c r="C3" i="362"/>
  <c r="B3" i="362"/>
  <c r="A3" i="362"/>
  <c r="L1" i="362"/>
  <c r="H1" i="362"/>
  <c r="K1" i="362" s="1"/>
  <c r="G1" i="362"/>
  <c r="J1" i="362" s="1"/>
  <c r="F1" i="362"/>
  <c r="E1" i="362"/>
  <c r="D1" i="362"/>
  <c r="I1" i="362" s="1"/>
  <c r="D1" i="361"/>
  <c r="L1" i="361"/>
  <c r="L40" i="361"/>
  <c r="K40" i="361"/>
  <c r="J40" i="361"/>
  <c r="H40" i="361"/>
  <c r="G40" i="361"/>
  <c r="F40" i="361"/>
  <c r="I40" i="361" s="1"/>
  <c r="E40" i="361"/>
  <c r="D40" i="361"/>
  <c r="C40" i="361"/>
  <c r="B40" i="361"/>
  <c r="A40" i="361"/>
  <c r="L39" i="361"/>
  <c r="K39" i="361"/>
  <c r="H39" i="361"/>
  <c r="G39" i="361"/>
  <c r="J39" i="361" s="1"/>
  <c r="F39" i="361"/>
  <c r="I39" i="361" s="1"/>
  <c r="E39" i="361"/>
  <c r="D39" i="361"/>
  <c r="C39" i="361"/>
  <c r="B39" i="361"/>
  <c r="A39" i="361"/>
  <c r="L38" i="361"/>
  <c r="K38" i="361"/>
  <c r="H38" i="361"/>
  <c r="G38" i="361"/>
  <c r="J38" i="361" s="1"/>
  <c r="F38" i="361"/>
  <c r="I38" i="361" s="1"/>
  <c r="E38" i="361"/>
  <c r="D38" i="361"/>
  <c r="C38" i="361"/>
  <c r="B38" i="361"/>
  <c r="A38" i="361"/>
  <c r="L37" i="361"/>
  <c r="K37" i="361"/>
  <c r="J37" i="361"/>
  <c r="H37" i="361"/>
  <c r="G37" i="361"/>
  <c r="F37" i="361"/>
  <c r="I37" i="361" s="1"/>
  <c r="E37" i="361"/>
  <c r="D37" i="361"/>
  <c r="C37" i="361"/>
  <c r="B37" i="361"/>
  <c r="A37" i="361"/>
  <c r="L36" i="361"/>
  <c r="K36" i="361"/>
  <c r="J36" i="361"/>
  <c r="H36" i="361"/>
  <c r="G36" i="361"/>
  <c r="F36" i="361"/>
  <c r="I36" i="361" s="1"/>
  <c r="E36" i="361"/>
  <c r="D36" i="361"/>
  <c r="C36" i="361"/>
  <c r="B36" i="361"/>
  <c r="A36" i="361"/>
  <c r="L35" i="361"/>
  <c r="K35" i="361"/>
  <c r="H35" i="361"/>
  <c r="G35" i="361"/>
  <c r="J35" i="361" s="1"/>
  <c r="F35" i="361"/>
  <c r="I35" i="361" s="1"/>
  <c r="E35" i="361"/>
  <c r="D35" i="361"/>
  <c r="C35" i="361"/>
  <c r="B35" i="361"/>
  <c r="A35" i="361"/>
  <c r="L34" i="361"/>
  <c r="K34" i="361"/>
  <c r="H34" i="361"/>
  <c r="G34" i="361"/>
  <c r="J34" i="361" s="1"/>
  <c r="F34" i="361"/>
  <c r="I34" i="361" s="1"/>
  <c r="E34" i="361"/>
  <c r="D34" i="361"/>
  <c r="C34" i="361"/>
  <c r="B34" i="361"/>
  <c r="A34" i="361"/>
  <c r="L33" i="361"/>
  <c r="K33" i="361"/>
  <c r="J33" i="361"/>
  <c r="H33" i="361"/>
  <c r="G33" i="361"/>
  <c r="F33" i="361"/>
  <c r="I33" i="361" s="1"/>
  <c r="E33" i="361"/>
  <c r="D33" i="361"/>
  <c r="C33" i="361"/>
  <c r="B33" i="361"/>
  <c r="A33" i="361"/>
  <c r="L32" i="361"/>
  <c r="K32" i="361"/>
  <c r="J32" i="361"/>
  <c r="H32" i="361"/>
  <c r="G32" i="361"/>
  <c r="F32" i="361"/>
  <c r="I32" i="361" s="1"/>
  <c r="E32" i="361"/>
  <c r="D32" i="361"/>
  <c r="C32" i="361"/>
  <c r="B32" i="361"/>
  <c r="A32" i="361"/>
  <c r="L31" i="361"/>
  <c r="K31" i="361"/>
  <c r="H31" i="361"/>
  <c r="G31" i="361"/>
  <c r="J31" i="361" s="1"/>
  <c r="F31" i="361"/>
  <c r="I31" i="361" s="1"/>
  <c r="E31" i="361"/>
  <c r="D31" i="361"/>
  <c r="C31" i="361"/>
  <c r="B31" i="361"/>
  <c r="A31" i="361"/>
  <c r="L30" i="361"/>
  <c r="K30" i="361"/>
  <c r="H30" i="361"/>
  <c r="G30" i="361"/>
  <c r="J30" i="361" s="1"/>
  <c r="F30" i="361"/>
  <c r="I30" i="361" s="1"/>
  <c r="E30" i="361"/>
  <c r="D30" i="361"/>
  <c r="C30" i="361"/>
  <c r="B30" i="361"/>
  <c r="A30" i="361"/>
  <c r="L29" i="361"/>
  <c r="K29" i="361"/>
  <c r="J29" i="361"/>
  <c r="H29" i="361"/>
  <c r="G29" i="361"/>
  <c r="F29" i="361"/>
  <c r="I29" i="361" s="1"/>
  <c r="E29" i="361"/>
  <c r="D29" i="361"/>
  <c r="C29" i="361"/>
  <c r="B29" i="361"/>
  <c r="A29" i="361"/>
  <c r="L28" i="361"/>
  <c r="K28" i="361"/>
  <c r="J28" i="361"/>
  <c r="H28" i="361"/>
  <c r="G28" i="361"/>
  <c r="F28" i="361"/>
  <c r="I28" i="361" s="1"/>
  <c r="E28" i="361"/>
  <c r="D28" i="361"/>
  <c r="C28" i="361"/>
  <c r="B28" i="361"/>
  <c r="A28" i="361"/>
  <c r="L27" i="361"/>
  <c r="K27" i="361"/>
  <c r="H27" i="361"/>
  <c r="G27" i="361"/>
  <c r="J27" i="361" s="1"/>
  <c r="F27" i="361"/>
  <c r="I27" i="361" s="1"/>
  <c r="E27" i="361"/>
  <c r="D27" i="361"/>
  <c r="C27" i="361"/>
  <c r="B27" i="361"/>
  <c r="A27" i="361"/>
  <c r="L26" i="361"/>
  <c r="K26" i="361"/>
  <c r="H26" i="361"/>
  <c r="G26" i="361"/>
  <c r="J26" i="361" s="1"/>
  <c r="F26" i="361"/>
  <c r="I26" i="361" s="1"/>
  <c r="E26" i="361"/>
  <c r="D26" i="361"/>
  <c r="C26" i="361"/>
  <c r="B26" i="361"/>
  <c r="A26" i="361"/>
  <c r="L25" i="361"/>
  <c r="K25" i="361"/>
  <c r="J25" i="361"/>
  <c r="H25" i="361"/>
  <c r="G25" i="361"/>
  <c r="F25" i="361"/>
  <c r="I25" i="361" s="1"/>
  <c r="E25" i="361"/>
  <c r="D25" i="361"/>
  <c r="C25" i="361"/>
  <c r="B25" i="361"/>
  <c r="A25" i="361"/>
  <c r="L24" i="361"/>
  <c r="K24" i="361"/>
  <c r="J24" i="361"/>
  <c r="H24" i="361"/>
  <c r="G24" i="361"/>
  <c r="F24" i="361"/>
  <c r="I24" i="361" s="1"/>
  <c r="E24" i="361"/>
  <c r="D24" i="361"/>
  <c r="C24" i="361"/>
  <c r="B24" i="361"/>
  <c r="A24" i="361"/>
  <c r="L23" i="361"/>
  <c r="K23" i="361"/>
  <c r="H23" i="361"/>
  <c r="G23" i="361"/>
  <c r="J23" i="361" s="1"/>
  <c r="F23" i="361"/>
  <c r="I23" i="361" s="1"/>
  <c r="E23" i="361"/>
  <c r="D23" i="361"/>
  <c r="C23" i="361"/>
  <c r="B23" i="361"/>
  <c r="A23" i="361"/>
  <c r="L22" i="361"/>
  <c r="K22" i="361"/>
  <c r="H22" i="361"/>
  <c r="G22" i="361"/>
  <c r="J22" i="361" s="1"/>
  <c r="F22" i="361"/>
  <c r="I22" i="361" s="1"/>
  <c r="E22" i="361"/>
  <c r="D22" i="361"/>
  <c r="C22" i="361"/>
  <c r="B22" i="361"/>
  <c r="A22" i="361"/>
  <c r="L21" i="361"/>
  <c r="K21" i="361"/>
  <c r="J21" i="361"/>
  <c r="H21" i="361"/>
  <c r="G21" i="361"/>
  <c r="F21" i="361"/>
  <c r="I21" i="361" s="1"/>
  <c r="E21" i="361"/>
  <c r="D21" i="361"/>
  <c r="C21" i="361"/>
  <c r="B21" i="361"/>
  <c r="A21" i="361"/>
  <c r="L20" i="361"/>
  <c r="K20" i="361"/>
  <c r="J20" i="361"/>
  <c r="H20" i="361"/>
  <c r="G20" i="361"/>
  <c r="F20" i="361"/>
  <c r="I20" i="361" s="1"/>
  <c r="E20" i="361"/>
  <c r="D20" i="361"/>
  <c r="C20" i="361"/>
  <c r="B20" i="361"/>
  <c r="A20" i="361"/>
  <c r="L19" i="361"/>
  <c r="K19" i="361"/>
  <c r="H19" i="361"/>
  <c r="G19" i="361"/>
  <c r="J19" i="361" s="1"/>
  <c r="F19" i="361"/>
  <c r="I19" i="361" s="1"/>
  <c r="E19" i="361"/>
  <c r="D19" i="361"/>
  <c r="C19" i="361"/>
  <c r="B19" i="361"/>
  <c r="A19" i="361"/>
  <c r="L18" i="361"/>
  <c r="K18" i="361"/>
  <c r="H18" i="361"/>
  <c r="G18" i="361"/>
  <c r="J18" i="361" s="1"/>
  <c r="F18" i="361"/>
  <c r="I18" i="361" s="1"/>
  <c r="E18" i="361"/>
  <c r="D18" i="361"/>
  <c r="C18" i="361"/>
  <c r="B18" i="361"/>
  <c r="A18" i="361"/>
  <c r="L17" i="361"/>
  <c r="K17" i="361"/>
  <c r="J17" i="361"/>
  <c r="H17" i="361"/>
  <c r="G17" i="361"/>
  <c r="F17" i="361"/>
  <c r="I17" i="361" s="1"/>
  <c r="E17" i="361"/>
  <c r="D17" i="361"/>
  <c r="C17" i="361"/>
  <c r="B17" i="361"/>
  <c r="A17" i="361"/>
  <c r="L16" i="361"/>
  <c r="K16" i="361"/>
  <c r="J16" i="361"/>
  <c r="H16" i="361"/>
  <c r="G16" i="361"/>
  <c r="F16" i="361"/>
  <c r="I16" i="361" s="1"/>
  <c r="E16" i="361"/>
  <c r="D16" i="361"/>
  <c r="C16" i="361"/>
  <c r="B16" i="361"/>
  <c r="A16" i="361"/>
  <c r="L15" i="361"/>
  <c r="K15" i="361"/>
  <c r="H15" i="361"/>
  <c r="G15" i="361"/>
  <c r="J15" i="361" s="1"/>
  <c r="F15" i="361"/>
  <c r="I15" i="361" s="1"/>
  <c r="E15" i="361"/>
  <c r="D15" i="361"/>
  <c r="C15" i="361"/>
  <c r="B15" i="361"/>
  <c r="A15" i="361"/>
  <c r="L14" i="361"/>
  <c r="K14" i="361"/>
  <c r="H14" i="361"/>
  <c r="G14" i="361"/>
  <c r="J14" i="361" s="1"/>
  <c r="F14" i="361"/>
  <c r="I14" i="361" s="1"/>
  <c r="E14" i="361"/>
  <c r="D14" i="361"/>
  <c r="C14" i="361"/>
  <c r="B14" i="361"/>
  <c r="A14" i="361"/>
  <c r="L13" i="361"/>
  <c r="K13" i="361"/>
  <c r="J13" i="361"/>
  <c r="H13" i="361"/>
  <c r="G13" i="361"/>
  <c r="F13" i="361"/>
  <c r="I13" i="361" s="1"/>
  <c r="E13" i="361"/>
  <c r="D13" i="361"/>
  <c r="C13" i="361"/>
  <c r="B13" i="361"/>
  <c r="A13" i="361"/>
  <c r="L12" i="361"/>
  <c r="K12" i="361"/>
  <c r="J12" i="361"/>
  <c r="H12" i="361"/>
  <c r="G12" i="361"/>
  <c r="F12" i="361"/>
  <c r="I12" i="361" s="1"/>
  <c r="E12" i="361"/>
  <c r="D12" i="361"/>
  <c r="C12" i="361"/>
  <c r="B12" i="361"/>
  <c r="A12" i="361"/>
  <c r="L11" i="361"/>
  <c r="K11" i="361"/>
  <c r="H11" i="361"/>
  <c r="G11" i="361"/>
  <c r="J11" i="361" s="1"/>
  <c r="F11" i="361"/>
  <c r="I11" i="361" s="1"/>
  <c r="E11" i="361"/>
  <c r="D11" i="361"/>
  <c r="C11" i="361"/>
  <c r="B11" i="361"/>
  <c r="A11" i="361"/>
  <c r="L10" i="361"/>
  <c r="K10" i="361"/>
  <c r="H10" i="361"/>
  <c r="G10" i="361"/>
  <c r="J10" i="361" s="1"/>
  <c r="F10" i="361"/>
  <c r="I10" i="361" s="1"/>
  <c r="E10" i="361"/>
  <c r="D10" i="361"/>
  <c r="C10" i="361"/>
  <c r="B10" i="361"/>
  <c r="A10" i="361"/>
  <c r="L9" i="361"/>
  <c r="K9" i="361"/>
  <c r="J9" i="361"/>
  <c r="H9" i="361"/>
  <c r="G9" i="361"/>
  <c r="F9" i="361"/>
  <c r="I9" i="361" s="1"/>
  <c r="E9" i="361"/>
  <c r="D9" i="361"/>
  <c r="C9" i="361"/>
  <c r="B9" i="361"/>
  <c r="A9" i="361"/>
  <c r="L8" i="361"/>
  <c r="K8" i="361"/>
  <c r="J8" i="361"/>
  <c r="H8" i="361"/>
  <c r="G8" i="361"/>
  <c r="F8" i="361"/>
  <c r="I8" i="361" s="1"/>
  <c r="E8" i="361"/>
  <c r="D8" i="361"/>
  <c r="C8" i="361"/>
  <c r="B8" i="361"/>
  <c r="A8" i="361"/>
  <c r="L7" i="361"/>
  <c r="K7" i="361"/>
  <c r="H7" i="361"/>
  <c r="G7" i="361"/>
  <c r="J7" i="361" s="1"/>
  <c r="F7" i="361"/>
  <c r="I7" i="361" s="1"/>
  <c r="E7" i="361"/>
  <c r="D7" i="361"/>
  <c r="C7" i="361"/>
  <c r="B7" i="361"/>
  <c r="A7" i="361"/>
  <c r="L6" i="361"/>
  <c r="K6" i="361"/>
  <c r="H6" i="361"/>
  <c r="G6" i="361"/>
  <c r="J6" i="361" s="1"/>
  <c r="F6" i="361"/>
  <c r="I6" i="361" s="1"/>
  <c r="E6" i="361"/>
  <c r="D6" i="361"/>
  <c r="C6" i="361"/>
  <c r="B6" i="361"/>
  <c r="A6" i="361"/>
  <c r="L5" i="361"/>
  <c r="K5" i="361"/>
  <c r="J5" i="361"/>
  <c r="H5" i="361"/>
  <c r="G5" i="361"/>
  <c r="F5" i="361"/>
  <c r="I5" i="361" s="1"/>
  <c r="E5" i="361"/>
  <c r="D5" i="361"/>
  <c r="C5" i="361"/>
  <c r="B5" i="361"/>
  <c r="A5" i="361"/>
  <c r="L4" i="361"/>
  <c r="K4" i="361"/>
  <c r="J4" i="361"/>
  <c r="H4" i="361"/>
  <c r="G4" i="361"/>
  <c r="F4" i="361"/>
  <c r="I4" i="361" s="1"/>
  <c r="E4" i="361"/>
  <c r="D4" i="361"/>
  <c r="C4" i="361"/>
  <c r="B4" i="361"/>
  <c r="A4" i="361"/>
  <c r="L3" i="361"/>
  <c r="K3" i="361"/>
  <c r="H3" i="361"/>
  <c r="G3" i="361"/>
  <c r="J3" i="361" s="1"/>
  <c r="F3" i="361"/>
  <c r="I3" i="361" s="1"/>
  <c r="E3" i="361"/>
  <c r="D3" i="361"/>
  <c r="C3" i="361"/>
  <c r="B3" i="361"/>
  <c r="A3" i="361"/>
  <c r="E1" i="361"/>
  <c r="N11" i="360"/>
  <c r="M11" i="360"/>
  <c r="J11" i="360"/>
  <c r="I11" i="360"/>
  <c r="L11" i="360" s="1"/>
  <c r="H11" i="360"/>
  <c r="K11" i="360" s="1"/>
  <c r="G11" i="360"/>
  <c r="F11" i="360"/>
  <c r="E11" i="360"/>
  <c r="D11" i="360"/>
  <c r="C11" i="360"/>
  <c r="B11" i="360"/>
  <c r="N10" i="360"/>
  <c r="M10" i="360"/>
  <c r="J10" i="360"/>
  <c r="I10" i="360"/>
  <c r="L10" i="360" s="1"/>
  <c r="H10" i="360"/>
  <c r="G10" i="360"/>
  <c r="F10" i="360"/>
  <c r="K10" i="360" s="1"/>
  <c r="D10" i="360"/>
  <c r="C10" i="360"/>
  <c r="B10" i="360"/>
  <c r="N9" i="360"/>
  <c r="J9" i="360"/>
  <c r="I9" i="360"/>
  <c r="H9" i="360"/>
  <c r="G9" i="360"/>
  <c r="F9" i="360"/>
  <c r="L9" i="360" s="1"/>
  <c r="E9" i="360"/>
  <c r="D9" i="360"/>
  <c r="C9" i="360"/>
  <c r="B9" i="360"/>
  <c r="N8" i="360"/>
  <c r="M8" i="360"/>
  <c r="L8" i="360"/>
  <c r="K8" i="360"/>
  <c r="J8" i="360"/>
  <c r="I8" i="360"/>
  <c r="H8" i="360"/>
  <c r="G8" i="360"/>
  <c r="F8" i="360"/>
  <c r="E8" i="360"/>
  <c r="D8" i="360"/>
  <c r="C8" i="360"/>
  <c r="B8" i="360"/>
  <c r="N7" i="360"/>
  <c r="M7" i="360"/>
  <c r="L7" i="360"/>
  <c r="J7" i="360"/>
  <c r="I7" i="360"/>
  <c r="H7" i="360"/>
  <c r="K7" i="360" s="1"/>
  <c r="G7" i="360"/>
  <c r="F7" i="360"/>
  <c r="E7" i="360"/>
  <c r="D7" i="360"/>
  <c r="C7" i="360"/>
  <c r="B7" i="360"/>
  <c r="N6" i="360"/>
  <c r="N1" i="360" s="1"/>
  <c r="J6" i="360"/>
  <c r="M6" i="360" s="1"/>
  <c r="I6" i="360"/>
  <c r="H6" i="360"/>
  <c r="G6" i="360"/>
  <c r="F6" i="360"/>
  <c r="K6" i="360" s="1"/>
  <c r="E6" i="360"/>
  <c r="D6" i="360"/>
  <c r="C6" i="360"/>
  <c r="B6" i="360"/>
  <c r="N5" i="360"/>
  <c r="J5" i="360"/>
  <c r="I5" i="360"/>
  <c r="H5" i="360"/>
  <c r="G5" i="360"/>
  <c r="F5" i="360"/>
  <c r="L5" i="360" s="1"/>
  <c r="E5" i="360"/>
  <c r="D5" i="360"/>
  <c r="C5" i="360"/>
  <c r="B5" i="360"/>
  <c r="N4" i="360"/>
  <c r="M4" i="360"/>
  <c r="L4" i="360"/>
  <c r="K4" i="360"/>
  <c r="J4" i="360"/>
  <c r="I4" i="360"/>
  <c r="H4" i="360"/>
  <c r="G4" i="360"/>
  <c r="F4" i="360"/>
  <c r="E4" i="360"/>
  <c r="D4" i="360"/>
  <c r="C4" i="360"/>
  <c r="B4" i="360"/>
  <c r="N3" i="360"/>
  <c r="M3" i="360"/>
  <c r="L3" i="360"/>
  <c r="J3" i="360"/>
  <c r="I3" i="360"/>
  <c r="H3" i="360"/>
  <c r="G3" i="360"/>
  <c r="F3" i="360"/>
  <c r="E3" i="360"/>
  <c r="D3" i="360"/>
  <c r="C3" i="360"/>
  <c r="B3" i="360"/>
  <c r="I1" i="360"/>
  <c r="N16" i="359"/>
  <c r="M16" i="359"/>
  <c r="J16" i="359"/>
  <c r="I16" i="359"/>
  <c r="L16" i="359" s="1"/>
  <c r="H16" i="359"/>
  <c r="K16" i="359" s="1"/>
  <c r="G16" i="359"/>
  <c r="F16" i="359"/>
  <c r="E16" i="359"/>
  <c r="D16" i="359"/>
  <c r="C16" i="359"/>
  <c r="B16" i="359"/>
  <c r="N15" i="359"/>
  <c r="J15" i="359"/>
  <c r="M15" i="359" s="1"/>
  <c r="I15" i="359"/>
  <c r="L15" i="359" s="1"/>
  <c r="H15" i="359"/>
  <c r="G15" i="359"/>
  <c r="F15" i="359"/>
  <c r="K15" i="359" s="1"/>
  <c r="D15" i="359"/>
  <c r="C15" i="359"/>
  <c r="B15" i="359"/>
  <c r="N14" i="359"/>
  <c r="K14" i="359"/>
  <c r="J14" i="359"/>
  <c r="I14" i="359"/>
  <c r="H14" i="359"/>
  <c r="G14" i="359"/>
  <c r="F14" i="359"/>
  <c r="L14" i="359" s="1"/>
  <c r="E14" i="359"/>
  <c r="D14" i="359"/>
  <c r="C14" i="359"/>
  <c r="B14" i="359"/>
  <c r="N13" i="359"/>
  <c r="M13" i="359"/>
  <c r="L13" i="359"/>
  <c r="J13" i="359"/>
  <c r="I13" i="359"/>
  <c r="H13" i="359"/>
  <c r="K13" i="359" s="1"/>
  <c r="G13" i="359"/>
  <c r="F13" i="359"/>
  <c r="E13" i="359"/>
  <c r="D13" i="359"/>
  <c r="C13" i="359"/>
  <c r="B13" i="359"/>
  <c r="N12" i="359"/>
  <c r="M12" i="359"/>
  <c r="J12" i="359"/>
  <c r="I12" i="359"/>
  <c r="L12" i="359" s="1"/>
  <c r="H12" i="359"/>
  <c r="K12" i="359" s="1"/>
  <c r="G12" i="359"/>
  <c r="F12" i="359"/>
  <c r="E12" i="359"/>
  <c r="D12" i="359"/>
  <c r="C12" i="359"/>
  <c r="B12" i="359"/>
  <c r="N11" i="359"/>
  <c r="M11" i="359"/>
  <c r="J11" i="359"/>
  <c r="I11" i="359"/>
  <c r="L11" i="359" s="1"/>
  <c r="H11" i="359"/>
  <c r="G11" i="359"/>
  <c r="F11" i="359"/>
  <c r="K11" i="359" s="1"/>
  <c r="E11" i="359"/>
  <c r="D11" i="359"/>
  <c r="C11" i="359"/>
  <c r="B11" i="359"/>
  <c r="N10" i="359"/>
  <c r="J10" i="359"/>
  <c r="I10" i="359"/>
  <c r="H10" i="359"/>
  <c r="G10" i="359"/>
  <c r="F10" i="359"/>
  <c r="L10" i="359" s="1"/>
  <c r="E10" i="359"/>
  <c r="D10" i="359"/>
  <c r="C10" i="359"/>
  <c r="B10" i="359"/>
  <c r="N9" i="359"/>
  <c r="M9" i="359"/>
  <c r="L9" i="359"/>
  <c r="K9" i="359"/>
  <c r="J9" i="359"/>
  <c r="I9" i="359"/>
  <c r="H9" i="359"/>
  <c r="G9" i="359"/>
  <c r="G1" i="359" s="1"/>
  <c r="F9" i="359"/>
  <c r="E9" i="359"/>
  <c r="D9" i="359"/>
  <c r="C9" i="359"/>
  <c r="B9" i="359"/>
  <c r="N8" i="359"/>
  <c r="M8" i="359"/>
  <c r="L8" i="359"/>
  <c r="J8" i="359"/>
  <c r="I8" i="359"/>
  <c r="H8" i="359"/>
  <c r="K8" i="359" s="1"/>
  <c r="G8" i="359"/>
  <c r="F8" i="359"/>
  <c r="E8" i="359"/>
  <c r="D8" i="359"/>
  <c r="C8" i="359"/>
  <c r="B8" i="359"/>
  <c r="N7" i="359"/>
  <c r="J7" i="359"/>
  <c r="M7" i="359" s="1"/>
  <c r="I7" i="359"/>
  <c r="H7" i="359"/>
  <c r="G7" i="359"/>
  <c r="F7" i="359"/>
  <c r="K7" i="359" s="1"/>
  <c r="E7" i="359"/>
  <c r="D7" i="359"/>
  <c r="C7" i="359"/>
  <c r="B7" i="359"/>
  <c r="N6" i="359"/>
  <c r="J6" i="359"/>
  <c r="I6" i="359"/>
  <c r="H6" i="359"/>
  <c r="G6" i="359"/>
  <c r="F6" i="359"/>
  <c r="L6" i="359" s="1"/>
  <c r="E6" i="359"/>
  <c r="D6" i="359"/>
  <c r="C6" i="359"/>
  <c r="B6" i="359"/>
  <c r="N5" i="359"/>
  <c r="L5" i="359"/>
  <c r="K5" i="359"/>
  <c r="J5" i="359"/>
  <c r="I5" i="359"/>
  <c r="H5" i="359"/>
  <c r="G5" i="359"/>
  <c r="F5" i="359"/>
  <c r="E5" i="359"/>
  <c r="D5" i="359"/>
  <c r="C5" i="359"/>
  <c r="B5" i="359"/>
  <c r="N4" i="359"/>
  <c r="M4" i="359"/>
  <c r="L4" i="359"/>
  <c r="J4" i="359"/>
  <c r="I4" i="359"/>
  <c r="H4" i="359"/>
  <c r="G4" i="359"/>
  <c r="F4" i="359"/>
  <c r="E4" i="359"/>
  <c r="D4" i="359"/>
  <c r="C4" i="359"/>
  <c r="B4" i="359"/>
  <c r="N3" i="359"/>
  <c r="J3" i="359"/>
  <c r="M3" i="359" s="1"/>
  <c r="I3" i="359"/>
  <c r="H3" i="359"/>
  <c r="G3" i="359"/>
  <c r="F3" i="359"/>
  <c r="K3" i="359" s="1"/>
  <c r="E3" i="359"/>
  <c r="D3" i="359"/>
  <c r="C3" i="359"/>
  <c r="B3" i="359"/>
  <c r="N1" i="359"/>
  <c r="F1" i="359"/>
  <c r="N11" i="358"/>
  <c r="J11" i="358"/>
  <c r="I11" i="358"/>
  <c r="H11" i="358"/>
  <c r="G11" i="358"/>
  <c r="F11" i="358"/>
  <c r="L11" i="358" s="1"/>
  <c r="E11" i="358"/>
  <c r="D11" i="358"/>
  <c r="C11" i="358"/>
  <c r="B11" i="358"/>
  <c r="N10" i="358"/>
  <c r="M10" i="358"/>
  <c r="L10" i="358"/>
  <c r="K10" i="358"/>
  <c r="J10" i="358"/>
  <c r="I10" i="358"/>
  <c r="H10" i="358"/>
  <c r="G10" i="358"/>
  <c r="F10" i="358"/>
  <c r="D10" i="358"/>
  <c r="C10" i="358"/>
  <c r="B10" i="358"/>
  <c r="N9" i="358"/>
  <c r="M9" i="358"/>
  <c r="J9" i="358"/>
  <c r="I9" i="358"/>
  <c r="L9" i="358" s="1"/>
  <c r="H9" i="358"/>
  <c r="K9" i="358" s="1"/>
  <c r="G9" i="358"/>
  <c r="F9" i="358"/>
  <c r="E9" i="358"/>
  <c r="D9" i="358"/>
  <c r="C9" i="358"/>
  <c r="B9" i="358"/>
  <c r="N8" i="358"/>
  <c r="J8" i="358"/>
  <c r="M8" i="358" s="1"/>
  <c r="I8" i="358"/>
  <c r="L8" i="358" s="1"/>
  <c r="H8" i="358"/>
  <c r="G8" i="358"/>
  <c r="F8" i="358"/>
  <c r="K8" i="358" s="1"/>
  <c r="E8" i="358"/>
  <c r="D8" i="358"/>
  <c r="C8" i="358"/>
  <c r="B8" i="358"/>
  <c r="N7" i="358"/>
  <c r="K7" i="358"/>
  <c r="J7" i="358"/>
  <c r="I7" i="358"/>
  <c r="H7" i="358"/>
  <c r="G7" i="358"/>
  <c r="F7" i="358"/>
  <c r="E7" i="358"/>
  <c r="D7" i="358"/>
  <c r="C7" i="358"/>
  <c r="B7" i="358"/>
  <c r="N6" i="358"/>
  <c r="M6" i="358"/>
  <c r="L6" i="358"/>
  <c r="J6" i="358"/>
  <c r="I6" i="358"/>
  <c r="H6" i="358"/>
  <c r="K6" i="358" s="1"/>
  <c r="G6" i="358"/>
  <c r="F6" i="358"/>
  <c r="E6" i="358"/>
  <c r="D6" i="358"/>
  <c r="C6" i="358"/>
  <c r="B6" i="358"/>
  <c r="N5" i="358"/>
  <c r="M5" i="358"/>
  <c r="J5" i="358"/>
  <c r="I5" i="358"/>
  <c r="L5" i="358" s="1"/>
  <c r="H5" i="358"/>
  <c r="K5" i="358" s="1"/>
  <c r="G5" i="358"/>
  <c r="F5" i="358"/>
  <c r="E5" i="358"/>
  <c r="D5" i="358"/>
  <c r="C5" i="358"/>
  <c r="B5" i="358"/>
  <c r="N4" i="358"/>
  <c r="M4" i="358"/>
  <c r="J4" i="358"/>
  <c r="I4" i="358"/>
  <c r="H4" i="358"/>
  <c r="G4" i="358"/>
  <c r="F4" i="358"/>
  <c r="K4" i="358" s="1"/>
  <c r="E4" i="358"/>
  <c r="D4" i="358"/>
  <c r="C4" i="358"/>
  <c r="B4" i="358"/>
  <c r="N3" i="358"/>
  <c r="J3" i="358"/>
  <c r="I3" i="358"/>
  <c r="H3" i="358"/>
  <c r="G3" i="358"/>
  <c r="F3" i="358"/>
  <c r="E3" i="358"/>
  <c r="D3" i="358"/>
  <c r="C3" i="358"/>
  <c r="B3" i="358"/>
  <c r="G1" i="358"/>
  <c r="B46" i="357"/>
  <c r="B45" i="357"/>
  <c r="B44" i="357"/>
  <c r="B43" i="357"/>
  <c r="B42" i="357"/>
  <c r="B41" i="357"/>
  <c r="B40" i="357"/>
  <c r="B39" i="357"/>
  <c r="B38" i="357"/>
  <c r="B37" i="357"/>
  <c r="B36" i="357"/>
  <c r="B35" i="357"/>
  <c r="B34" i="357"/>
  <c r="B33" i="357"/>
  <c r="B32" i="357"/>
  <c r="B31" i="357"/>
  <c r="B30" i="357"/>
  <c r="B29" i="357"/>
  <c r="B28" i="357"/>
  <c r="B27" i="357"/>
  <c r="B26" i="357"/>
  <c r="B25" i="357"/>
  <c r="B24" i="357"/>
  <c r="B23" i="357"/>
  <c r="B22" i="357"/>
  <c r="B21" i="357"/>
  <c r="B20" i="357"/>
  <c r="B19" i="357"/>
  <c r="B18" i="357"/>
  <c r="N17" i="357"/>
  <c r="J17" i="357"/>
  <c r="M17" i="357" s="1"/>
  <c r="I17" i="357"/>
  <c r="H17" i="357"/>
  <c r="G17" i="357"/>
  <c r="F17" i="357"/>
  <c r="K17" i="357" s="1"/>
  <c r="E17" i="357"/>
  <c r="D17" i="357"/>
  <c r="C17" i="357"/>
  <c r="B17" i="357"/>
  <c r="N16" i="357"/>
  <c r="J16" i="357"/>
  <c r="M16" i="357" s="1"/>
  <c r="I16" i="357"/>
  <c r="H16" i="357"/>
  <c r="G16" i="357"/>
  <c r="F16" i="357"/>
  <c r="L16" i="357" s="1"/>
  <c r="D16" i="357"/>
  <c r="C16" i="357"/>
  <c r="B16" i="357"/>
  <c r="N15" i="357"/>
  <c r="M15" i="357"/>
  <c r="L15" i="357"/>
  <c r="K15" i="357"/>
  <c r="J15" i="357"/>
  <c r="I15" i="357"/>
  <c r="H15" i="357"/>
  <c r="G15" i="357"/>
  <c r="F15" i="357"/>
  <c r="E15" i="357"/>
  <c r="D15" i="357"/>
  <c r="C15" i="357"/>
  <c r="B15" i="357"/>
  <c r="N14" i="357"/>
  <c r="M14" i="357"/>
  <c r="L14" i="357"/>
  <c r="J14" i="357"/>
  <c r="I14" i="357"/>
  <c r="H14" i="357"/>
  <c r="K14" i="357" s="1"/>
  <c r="G14" i="357"/>
  <c r="F14" i="357"/>
  <c r="E14" i="357"/>
  <c r="D14" i="357"/>
  <c r="C14" i="357"/>
  <c r="B14" i="357"/>
  <c r="N13" i="357"/>
  <c r="J13" i="357"/>
  <c r="M13" i="357" s="1"/>
  <c r="I13" i="357"/>
  <c r="L13" i="357" s="1"/>
  <c r="H13" i="357"/>
  <c r="G13" i="357"/>
  <c r="F13" i="357"/>
  <c r="K13" i="357" s="1"/>
  <c r="E13" i="357"/>
  <c r="D13" i="357"/>
  <c r="C13" i="357"/>
  <c r="B13" i="357"/>
  <c r="N12" i="357"/>
  <c r="J12" i="357"/>
  <c r="I12" i="357"/>
  <c r="H12" i="357"/>
  <c r="G12" i="357"/>
  <c r="F12" i="357"/>
  <c r="L12" i="357" s="1"/>
  <c r="E12" i="357"/>
  <c r="D12" i="357"/>
  <c r="C12" i="357"/>
  <c r="B12" i="357"/>
  <c r="N11" i="357"/>
  <c r="M11" i="357"/>
  <c r="L11" i="357"/>
  <c r="K11" i="357"/>
  <c r="J11" i="357"/>
  <c r="I11" i="357"/>
  <c r="H11" i="357"/>
  <c r="G11" i="357"/>
  <c r="F11" i="357"/>
  <c r="E11" i="357"/>
  <c r="D11" i="357"/>
  <c r="C11" i="357"/>
  <c r="B11" i="357"/>
  <c r="N10" i="357"/>
  <c r="M10" i="357"/>
  <c r="J10" i="357"/>
  <c r="I10" i="357"/>
  <c r="L10" i="357" s="1"/>
  <c r="H10" i="357"/>
  <c r="K10" i="357" s="1"/>
  <c r="G10" i="357"/>
  <c r="F10" i="357"/>
  <c r="E10" i="357"/>
  <c r="D10" i="357"/>
  <c r="C10" i="357"/>
  <c r="B10" i="357"/>
  <c r="N9" i="357"/>
  <c r="J9" i="357"/>
  <c r="M9" i="357" s="1"/>
  <c r="I9" i="357"/>
  <c r="L9" i="357" s="1"/>
  <c r="H9" i="357"/>
  <c r="G9" i="357"/>
  <c r="F9" i="357"/>
  <c r="K9" i="357" s="1"/>
  <c r="E9" i="357"/>
  <c r="D9" i="357"/>
  <c r="C9" i="357"/>
  <c r="B9" i="357"/>
  <c r="N8" i="357"/>
  <c r="K8" i="357"/>
  <c r="J8" i="357"/>
  <c r="I8" i="357"/>
  <c r="H8" i="357"/>
  <c r="G8" i="357"/>
  <c r="F8" i="357"/>
  <c r="L8" i="357" s="1"/>
  <c r="E8" i="357"/>
  <c r="D8" i="357"/>
  <c r="C8" i="357"/>
  <c r="B8" i="357"/>
  <c r="N7" i="357"/>
  <c r="M7" i="357"/>
  <c r="L7" i="357"/>
  <c r="J7" i="357"/>
  <c r="I7" i="357"/>
  <c r="H7" i="357"/>
  <c r="K7" i="357" s="1"/>
  <c r="G7" i="357"/>
  <c r="F7" i="357"/>
  <c r="E7" i="357"/>
  <c r="D7" i="357"/>
  <c r="C7" i="357"/>
  <c r="B7" i="357"/>
  <c r="N6" i="357"/>
  <c r="M6" i="357"/>
  <c r="J6" i="357"/>
  <c r="I6" i="357"/>
  <c r="L6" i="357" s="1"/>
  <c r="H6" i="357"/>
  <c r="K6" i="357" s="1"/>
  <c r="G6" i="357"/>
  <c r="F6" i="357"/>
  <c r="E6" i="357"/>
  <c r="D6" i="357"/>
  <c r="C6" i="357"/>
  <c r="B6" i="357"/>
  <c r="N5" i="357"/>
  <c r="M5" i="357"/>
  <c r="J5" i="357"/>
  <c r="I5" i="357"/>
  <c r="L5" i="357" s="1"/>
  <c r="H5" i="357"/>
  <c r="G5" i="357"/>
  <c r="F5" i="357"/>
  <c r="K5" i="357" s="1"/>
  <c r="E5" i="357"/>
  <c r="D5" i="357"/>
  <c r="C5" i="357"/>
  <c r="B5" i="357"/>
  <c r="N4" i="357"/>
  <c r="J4" i="357"/>
  <c r="I4" i="357"/>
  <c r="H4" i="357"/>
  <c r="G4" i="357"/>
  <c r="F4" i="357"/>
  <c r="E4" i="357"/>
  <c r="D4" i="357"/>
  <c r="C4" i="357"/>
  <c r="B4" i="357"/>
  <c r="N3" i="357"/>
  <c r="M3" i="357"/>
  <c r="L3" i="357"/>
  <c r="K3" i="357"/>
  <c r="J3" i="357"/>
  <c r="I3" i="357"/>
  <c r="H3" i="357"/>
  <c r="H1" i="357" s="1"/>
  <c r="G3" i="357"/>
  <c r="G1" i="357" s="1"/>
  <c r="F3" i="357"/>
  <c r="E3" i="357"/>
  <c r="D3" i="357"/>
  <c r="C3" i="357"/>
  <c r="B3" i="357"/>
  <c r="I1" i="357"/>
  <c r="B46" i="356"/>
  <c r="B45" i="356"/>
  <c r="B44" i="356"/>
  <c r="B43" i="356"/>
  <c r="B42" i="356"/>
  <c r="B41" i="356"/>
  <c r="B40" i="356"/>
  <c r="B39" i="356"/>
  <c r="B38" i="356"/>
  <c r="B37" i="356"/>
  <c r="B36" i="356"/>
  <c r="B35" i="356"/>
  <c r="B34" i="356"/>
  <c r="B33" i="356"/>
  <c r="B32" i="356"/>
  <c r="B31" i="356"/>
  <c r="B30" i="356"/>
  <c r="B29" i="356"/>
  <c r="B28" i="356"/>
  <c r="B27" i="356"/>
  <c r="B26" i="356"/>
  <c r="B25" i="356"/>
  <c r="B24" i="356"/>
  <c r="B23" i="356"/>
  <c r="B22" i="356"/>
  <c r="B21" i="356"/>
  <c r="N20" i="356"/>
  <c r="M20" i="356"/>
  <c r="L20" i="356"/>
  <c r="K20" i="356"/>
  <c r="J20" i="356"/>
  <c r="I20" i="356"/>
  <c r="H20" i="356"/>
  <c r="G20" i="356"/>
  <c r="F20" i="356"/>
  <c r="E20" i="356"/>
  <c r="D20" i="356"/>
  <c r="C20" i="356"/>
  <c r="B20" i="356"/>
  <c r="N19" i="356"/>
  <c r="M19" i="356"/>
  <c r="J19" i="356"/>
  <c r="I19" i="356"/>
  <c r="L19" i="356" s="1"/>
  <c r="H19" i="356"/>
  <c r="K19" i="356" s="1"/>
  <c r="G19" i="356"/>
  <c r="F19" i="356"/>
  <c r="D19" i="356"/>
  <c r="C19" i="356"/>
  <c r="B19" i="356"/>
  <c r="N18" i="356"/>
  <c r="J18" i="356"/>
  <c r="M18" i="356" s="1"/>
  <c r="I18" i="356"/>
  <c r="L18" i="356" s="1"/>
  <c r="H18" i="356"/>
  <c r="G18" i="356"/>
  <c r="F18" i="356"/>
  <c r="K18" i="356" s="1"/>
  <c r="E18" i="356"/>
  <c r="D18" i="356"/>
  <c r="C18" i="356"/>
  <c r="B18" i="356"/>
  <c r="N17" i="356"/>
  <c r="K17" i="356"/>
  <c r="J17" i="356"/>
  <c r="I17" i="356"/>
  <c r="H17" i="356"/>
  <c r="G17" i="356"/>
  <c r="F17" i="356"/>
  <c r="L17" i="356" s="1"/>
  <c r="E17" i="356"/>
  <c r="D17" i="356"/>
  <c r="C17" i="356"/>
  <c r="B17" i="356"/>
  <c r="N16" i="356"/>
  <c r="M16" i="356"/>
  <c r="L16" i="356"/>
  <c r="J16" i="356"/>
  <c r="I16" i="356"/>
  <c r="H16" i="356"/>
  <c r="K16" i="356" s="1"/>
  <c r="G16" i="356"/>
  <c r="F16" i="356"/>
  <c r="E16" i="356"/>
  <c r="D16" i="356"/>
  <c r="C16" i="356"/>
  <c r="B16" i="356"/>
  <c r="N15" i="356"/>
  <c r="M15" i="356"/>
  <c r="J15" i="356"/>
  <c r="I15" i="356"/>
  <c r="L15" i="356" s="1"/>
  <c r="H15" i="356"/>
  <c r="K15" i="356" s="1"/>
  <c r="G15" i="356"/>
  <c r="F15" i="356"/>
  <c r="E15" i="356"/>
  <c r="D15" i="356"/>
  <c r="C15" i="356"/>
  <c r="B15" i="356"/>
  <c r="N14" i="356"/>
  <c r="M14" i="356"/>
  <c r="J14" i="356"/>
  <c r="I14" i="356"/>
  <c r="L14" i="356" s="1"/>
  <c r="H14" i="356"/>
  <c r="G14" i="356"/>
  <c r="F14" i="356"/>
  <c r="K14" i="356" s="1"/>
  <c r="E14" i="356"/>
  <c r="D14" i="356"/>
  <c r="C14" i="356"/>
  <c r="B14" i="356"/>
  <c r="N13" i="356"/>
  <c r="J13" i="356"/>
  <c r="I13" i="356"/>
  <c r="H13" i="356"/>
  <c r="G13" i="356"/>
  <c r="F13" i="356"/>
  <c r="L13" i="356" s="1"/>
  <c r="E13" i="356"/>
  <c r="D13" i="356"/>
  <c r="C13" i="356"/>
  <c r="B13" i="356"/>
  <c r="N12" i="356"/>
  <c r="M12" i="356"/>
  <c r="L12" i="356"/>
  <c r="K12" i="356"/>
  <c r="J12" i="356"/>
  <c r="I12" i="356"/>
  <c r="H12" i="356"/>
  <c r="G12" i="356"/>
  <c r="F12" i="356"/>
  <c r="E12" i="356"/>
  <c r="D12" i="356"/>
  <c r="C12" i="356"/>
  <c r="B12" i="356"/>
  <c r="N11" i="356"/>
  <c r="M11" i="356"/>
  <c r="L11" i="356"/>
  <c r="J11" i="356"/>
  <c r="I11" i="356"/>
  <c r="H11" i="356"/>
  <c r="K11" i="356" s="1"/>
  <c r="G11" i="356"/>
  <c r="F11" i="356"/>
  <c r="E11" i="356"/>
  <c r="D11" i="356"/>
  <c r="C11" i="356"/>
  <c r="B11" i="356"/>
  <c r="N10" i="356"/>
  <c r="J10" i="356"/>
  <c r="M10" i="356" s="1"/>
  <c r="I10" i="356"/>
  <c r="H10" i="356"/>
  <c r="G10" i="356"/>
  <c r="F10" i="356"/>
  <c r="K10" i="356" s="1"/>
  <c r="E10" i="356"/>
  <c r="D10" i="356"/>
  <c r="C10" i="356"/>
  <c r="B10" i="356"/>
  <c r="N9" i="356"/>
  <c r="J9" i="356"/>
  <c r="I9" i="356"/>
  <c r="H9" i="356"/>
  <c r="G9" i="356"/>
  <c r="F9" i="356"/>
  <c r="L9" i="356" s="1"/>
  <c r="E9" i="356"/>
  <c r="D9" i="356"/>
  <c r="C9" i="356"/>
  <c r="B9" i="356"/>
  <c r="N8" i="356"/>
  <c r="M8" i="356"/>
  <c r="L8" i="356"/>
  <c r="K8" i="356"/>
  <c r="J8" i="356"/>
  <c r="I8" i="356"/>
  <c r="H8" i="356"/>
  <c r="G8" i="356"/>
  <c r="F8" i="356"/>
  <c r="E8" i="356"/>
  <c r="D8" i="356"/>
  <c r="C8" i="356"/>
  <c r="B8" i="356"/>
  <c r="N7" i="356"/>
  <c r="M7" i="356"/>
  <c r="L7" i="356"/>
  <c r="J7" i="356"/>
  <c r="I7" i="356"/>
  <c r="H7" i="356"/>
  <c r="K7" i="356" s="1"/>
  <c r="G7" i="356"/>
  <c r="F7" i="356"/>
  <c r="E7" i="356"/>
  <c r="D7" i="356"/>
  <c r="C7" i="356"/>
  <c r="B7" i="356"/>
  <c r="N6" i="356"/>
  <c r="J6" i="356"/>
  <c r="M6" i="356" s="1"/>
  <c r="I6" i="356"/>
  <c r="L6" i="356" s="1"/>
  <c r="H6" i="356"/>
  <c r="G6" i="356"/>
  <c r="F6" i="356"/>
  <c r="K6" i="356" s="1"/>
  <c r="E6" i="356"/>
  <c r="D6" i="356"/>
  <c r="C6" i="356"/>
  <c r="B6" i="356"/>
  <c r="N5" i="356"/>
  <c r="J5" i="356"/>
  <c r="I5" i="356"/>
  <c r="H5" i="356"/>
  <c r="G5" i="356"/>
  <c r="F5" i="356"/>
  <c r="L5" i="356" s="1"/>
  <c r="E5" i="356"/>
  <c r="D5" i="356"/>
  <c r="C5" i="356"/>
  <c r="B5" i="356"/>
  <c r="N4" i="356"/>
  <c r="M4" i="356"/>
  <c r="L4" i="356"/>
  <c r="K4" i="356"/>
  <c r="J4" i="356"/>
  <c r="I4" i="356"/>
  <c r="H4" i="356"/>
  <c r="G4" i="356"/>
  <c r="F4" i="356"/>
  <c r="E4" i="356"/>
  <c r="D4" i="356"/>
  <c r="C4" i="356"/>
  <c r="B4" i="356"/>
  <c r="N3" i="356"/>
  <c r="M3" i="356"/>
  <c r="J3" i="356"/>
  <c r="I3" i="356"/>
  <c r="L3" i="356" s="1"/>
  <c r="H3" i="356"/>
  <c r="G3" i="356"/>
  <c r="F3" i="356"/>
  <c r="E3" i="356"/>
  <c r="D3" i="356"/>
  <c r="C3" i="356"/>
  <c r="B3" i="356"/>
  <c r="N1" i="356"/>
  <c r="F1" i="356"/>
  <c r="N10" i="355"/>
  <c r="M10" i="355"/>
  <c r="L10" i="355"/>
  <c r="J10" i="355"/>
  <c r="I10" i="355"/>
  <c r="H10" i="355"/>
  <c r="K10" i="355" s="1"/>
  <c r="G10" i="355"/>
  <c r="F10" i="355"/>
  <c r="E10" i="355"/>
  <c r="D10" i="355"/>
  <c r="C10" i="355"/>
  <c r="B10" i="355"/>
  <c r="N9" i="355"/>
  <c r="J9" i="355"/>
  <c r="M9" i="355" s="1"/>
  <c r="I9" i="355"/>
  <c r="H9" i="355"/>
  <c r="G9" i="355"/>
  <c r="F9" i="355"/>
  <c r="K9" i="355" s="1"/>
  <c r="D9" i="355"/>
  <c r="C9" i="355"/>
  <c r="B9" i="355"/>
  <c r="N8" i="355"/>
  <c r="J8" i="355"/>
  <c r="M8" i="355" s="1"/>
  <c r="I8" i="355"/>
  <c r="H8" i="355"/>
  <c r="G8" i="355"/>
  <c r="F8" i="355"/>
  <c r="L8" i="355" s="1"/>
  <c r="E8" i="355"/>
  <c r="D8" i="355"/>
  <c r="C8" i="355"/>
  <c r="B8" i="355"/>
  <c r="N7" i="355"/>
  <c r="M7" i="355"/>
  <c r="L7" i="355"/>
  <c r="K7" i="355"/>
  <c r="J7" i="355"/>
  <c r="I7" i="355"/>
  <c r="H7" i="355"/>
  <c r="G7" i="355"/>
  <c r="F7" i="355"/>
  <c r="E7" i="355"/>
  <c r="D7" i="355"/>
  <c r="C7" i="355"/>
  <c r="B7" i="355"/>
  <c r="N6" i="355"/>
  <c r="M6" i="355"/>
  <c r="L6" i="355"/>
  <c r="J6" i="355"/>
  <c r="I6" i="355"/>
  <c r="H6" i="355"/>
  <c r="K6" i="355" s="1"/>
  <c r="G6" i="355"/>
  <c r="F6" i="355"/>
  <c r="E6" i="355"/>
  <c r="D6" i="355"/>
  <c r="C6" i="355"/>
  <c r="B6" i="355"/>
  <c r="N5" i="355"/>
  <c r="J5" i="355"/>
  <c r="M5" i="355" s="1"/>
  <c r="I5" i="355"/>
  <c r="L5" i="355" s="1"/>
  <c r="H5" i="355"/>
  <c r="G5" i="355"/>
  <c r="F5" i="355"/>
  <c r="K5" i="355" s="1"/>
  <c r="E5" i="355"/>
  <c r="D5" i="355"/>
  <c r="C5" i="355"/>
  <c r="B5" i="355"/>
  <c r="N4" i="355"/>
  <c r="N1" i="355" s="1"/>
  <c r="J4" i="355"/>
  <c r="I4" i="355"/>
  <c r="H4" i="355"/>
  <c r="G4" i="355"/>
  <c r="F4" i="355"/>
  <c r="K4" i="355" s="1"/>
  <c r="E4" i="355"/>
  <c r="D4" i="355"/>
  <c r="C4" i="355"/>
  <c r="B4" i="355"/>
  <c r="N3" i="355"/>
  <c r="M3" i="355"/>
  <c r="L3" i="355"/>
  <c r="K3" i="355"/>
  <c r="J3" i="355"/>
  <c r="I3" i="355"/>
  <c r="H3" i="355"/>
  <c r="G3" i="355"/>
  <c r="F3" i="355"/>
  <c r="E3" i="355"/>
  <c r="D3" i="355"/>
  <c r="C3" i="355"/>
  <c r="B3" i="355"/>
  <c r="N45" i="354"/>
  <c r="J45" i="354"/>
  <c r="I45" i="354"/>
  <c r="H45" i="354"/>
  <c r="G45" i="354"/>
  <c r="F45" i="354"/>
  <c r="E45" i="354"/>
  <c r="D45" i="354"/>
  <c r="C45" i="354"/>
  <c r="B45" i="354"/>
  <c r="N44" i="354"/>
  <c r="J44" i="354"/>
  <c r="I44" i="354"/>
  <c r="L44" i="354" s="1"/>
  <c r="H44" i="354"/>
  <c r="G44" i="354"/>
  <c r="F44" i="354"/>
  <c r="D44" i="354"/>
  <c r="C44" i="354"/>
  <c r="B44" i="354"/>
  <c r="N43" i="354"/>
  <c r="J43" i="354"/>
  <c r="I43" i="354"/>
  <c r="H43" i="354"/>
  <c r="G43" i="354"/>
  <c r="F43" i="354"/>
  <c r="L43" i="354" s="1"/>
  <c r="E43" i="354"/>
  <c r="D43" i="354"/>
  <c r="C43" i="354"/>
  <c r="B43" i="354"/>
  <c r="N41" i="354"/>
  <c r="J41" i="354"/>
  <c r="I41" i="354"/>
  <c r="H41" i="354"/>
  <c r="G41" i="354"/>
  <c r="F41" i="354"/>
  <c r="L41" i="354" s="1"/>
  <c r="E41" i="354"/>
  <c r="D41" i="354"/>
  <c r="C41" i="354"/>
  <c r="B41" i="354"/>
  <c r="N42" i="354"/>
  <c r="J42" i="354"/>
  <c r="I42" i="354"/>
  <c r="L42" i="354" s="1"/>
  <c r="H42" i="354"/>
  <c r="G42" i="354"/>
  <c r="F42" i="354"/>
  <c r="E42" i="354"/>
  <c r="D42" i="354"/>
  <c r="C42" i="354"/>
  <c r="B42" i="354"/>
  <c r="N40" i="354"/>
  <c r="J40" i="354"/>
  <c r="I40" i="354"/>
  <c r="L40" i="354" s="1"/>
  <c r="H40" i="354"/>
  <c r="G40" i="354"/>
  <c r="F40" i="354"/>
  <c r="E40" i="354"/>
  <c r="D40" i="354"/>
  <c r="C40" i="354"/>
  <c r="B40" i="354"/>
  <c r="N47" i="354"/>
  <c r="J47" i="354"/>
  <c r="I47" i="354"/>
  <c r="H47" i="354"/>
  <c r="G47" i="354"/>
  <c r="F47" i="354"/>
  <c r="L47" i="354" s="1"/>
  <c r="E47" i="354"/>
  <c r="D47" i="354"/>
  <c r="C47" i="354"/>
  <c r="B47" i="354"/>
  <c r="N48" i="354"/>
  <c r="L48" i="354"/>
  <c r="J48" i="354"/>
  <c r="I48" i="354"/>
  <c r="H48" i="354"/>
  <c r="G48" i="354"/>
  <c r="F48" i="354"/>
  <c r="E48" i="354"/>
  <c r="D48" i="354"/>
  <c r="C48" i="354"/>
  <c r="B48" i="354"/>
  <c r="N46" i="354"/>
  <c r="J46" i="354"/>
  <c r="I46" i="354"/>
  <c r="H46" i="354"/>
  <c r="G46" i="354"/>
  <c r="F46" i="354"/>
  <c r="E46" i="354"/>
  <c r="D46" i="354"/>
  <c r="C46" i="354"/>
  <c r="B46" i="354"/>
  <c r="N91" i="354"/>
  <c r="J91" i="354"/>
  <c r="M91" i="354" s="1"/>
  <c r="I91" i="354"/>
  <c r="L91" i="354" s="1"/>
  <c r="H91" i="354"/>
  <c r="G91" i="354"/>
  <c r="F91" i="354"/>
  <c r="D91" i="354"/>
  <c r="C91" i="354"/>
  <c r="B91" i="354"/>
  <c r="N89" i="354"/>
  <c r="J89" i="354"/>
  <c r="I89" i="354"/>
  <c r="H89" i="354"/>
  <c r="G89" i="354"/>
  <c r="F89" i="354"/>
  <c r="L89" i="354" s="1"/>
  <c r="E89" i="354"/>
  <c r="D89" i="354"/>
  <c r="C89" i="354"/>
  <c r="B89" i="354"/>
  <c r="N90" i="354"/>
  <c r="M90" i="354"/>
  <c r="L90" i="354"/>
  <c r="K90" i="354"/>
  <c r="J90" i="354"/>
  <c r="I90" i="354"/>
  <c r="H90" i="354"/>
  <c r="G90" i="354"/>
  <c r="F90" i="354"/>
  <c r="E90" i="354"/>
  <c r="D90" i="354"/>
  <c r="C90" i="354"/>
  <c r="B90" i="354"/>
  <c r="N87" i="354"/>
  <c r="M87" i="354"/>
  <c r="L87" i="354"/>
  <c r="J87" i="354"/>
  <c r="I87" i="354"/>
  <c r="H87" i="354"/>
  <c r="K87" i="354" s="1"/>
  <c r="G87" i="354"/>
  <c r="F87" i="354"/>
  <c r="E87" i="354"/>
  <c r="D87" i="354"/>
  <c r="C87" i="354"/>
  <c r="B87" i="354"/>
  <c r="N88" i="354"/>
  <c r="J88" i="354"/>
  <c r="I88" i="354"/>
  <c r="H88" i="354"/>
  <c r="G88" i="354"/>
  <c r="F88" i="354"/>
  <c r="K88" i="354" s="1"/>
  <c r="E88" i="354"/>
  <c r="D88" i="354"/>
  <c r="C88" i="354"/>
  <c r="B88" i="354"/>
  <c r="N102" i="354"/>
  <c r="J102" i="354"/>
  <c r="I102" i="354"/>
  <c r="H102" i="354"/>
  <c r="G102" i="354"/>
  <c r="F102" i="354"/>
  <c r="E102" i="354"/>
  <c r="D102" i="354"/>
  <c r="C102" i="354"/>
  <c r="B102" i="354"/>
  <c r="N104" i="354"/>
  <c r="M104" i="354"/>
  <c r="L104" i="354"/>
  <c r="J104" i="354"/>
  <c r="I104" i="354"/>
  <c r="H104" i="354"/>
  <c r="K104" i="354" s="1"/>
  <c r="G104" i="354"/>
  <c r="F104" i="354"/>
  <c r="E104" i="354"/>
  <c r="D104" i="354"/>
  <c r="C104" i="354"/>
  <c r="B104" i="354"/>
  <c r="N97" i="354"/>
  <c r="M97" i="354"/>
  <c r="J97" i="354"/>
  <c r="I97" i="354"/>
  <c r="L97" i="354" s="1"/>
  <c r="H97" i="354"/>
  <c r="K97" i="354" s="1"/>
  <c r="G97" i="354"/>
  <c r="F97" i="354"/>
  <c r="E97" i="354"/>
  <c r="D97" i="354"/>
  <c r="C97" i="354"/>
  <c r="B97" i="354"/>
  <c r="N92" i="354"/>
  <c r="J92" i="354"/>
  <c r="I92" i="354"/>
  <c r="H92" i="354"/>
  <c r="G92" i="354"/>
  <c r="F92" i="354"/>
  <c r="K92" i="354" s="1"/>
  <c r="E92" i="354"/>
  <c r="D92" i="354"/>
  <c r="C92" i="354"/>
  <c r="B92" i="354"/>
  <c r="N103" i="354"/>
  <c r="J103" i="354"/>
  <c r="I103" i="354"/>
  <c r="H103" i="354"/>
  <c r="G103" i="354"/>
  <c r="F103" i="354"/>
  <c r="E103" i="354"/>
  <c r="D103" i="354"/>
  <c r="C103" i="354"/>
  <c r="B103" i="354"/>
  <c r="N96" i="354"/>
  <c r="J96" i="354"/>
  <c r="M96" i="354" s="1"/>
  <c r="I96" i="354"/>
  <c r="L96" i="354" s="1"/>
  <c r="H96" i="354"/>
  <c r="G96" i="354"/>
  <c r="F96" i="354"/>
  <c r="K96" i="354" s="1"/>
  <c r="E96" i="354"/>
  <c r="D96" i="354"/>
  <c r="C96" i="354"/>
  <c r="B96" i="354"/>
  <c r="N99" i="354"/>
  <c r="J99" i="354"/>
  <c r="M99" i="354" s="1"/>
  <c r="I99" i="354"/>
  <c r="L99" i="354" s="1"/>
  <c r="H99" i="354"/>
  <c r="K99" i="354" s="1"/>
  <c r="G99" i="354"/>
  <c r="F99" i="354"/>
  <c r="E99" i="354"/>
  <c r="D99" i="354"/>
  <c r="C99" i="354"/>
  <c r="B99" i="354"/>
  <c r="N101" i="354"/>
  <c r="J101" i="354"/>
  <c r="I101" i="354"/>
  <c r="H101" i="354"/>
  <c r="G101" i="354"/>
  <c r="F101" i="354"/>
  <c r="K101" i="354" s="1"/>
  <c r="E101" i="354"/>
  <c r="D101" i="354"/>
  <c r="C101" i="354"/>
  <c r="B101" i="354"/>
  <c r="N94" i="354"/>
  <c r="J94" i="354"/>
  <c r="I94" i="354"/>
  <c r="H94" i="354"/>
  <c r="G94" i="354"/>
  <c r="F94" i="354"/>
  <c r="E94" i="354"/>
  <c r="D94" i="354"/>
  <c r="C94" i="354"/>
  <c r="B94" i="354"/>
  <c r="N98" i="354"/>
  <c r="J98" i="354"/>
  <c r="I98" i="354"/>
  <c r="L98" i="354" s="1"/>
  <c r="H98" i="354"/>
  <c r="G98" i="354"/>
  <c r="F98" i="354"/>
  <c r="E98" i="354"/>
  <c r="D98" i="354"/>
  <c r="C98" i="354"/>
  <c r="B98" i="354"/>
  <c r="N95" i="354"/>
  <c r="J95" i="354"/>
  <c r="M95" i="354" s="1"/>
  <c r="I95" i="354"/>
  <c r="L95" i="354" s="1"/>
  <c r="H95" i="354"/>
  <c r="K95" i="354" s="1"/>
  <c r="G95" i="354"/>
  <c r="F95" i="354"/>
  <c r="E95" i="354"/>
  <c r="D95" i="354"/>
  <c r="C95" i="354"/>
  <c r="B95" i="354"/>
  <c r="N100" i="354"/>
  <c r="M100" i="354"/>
  <c r="J100" i="354"/>
  <c r="I100" i="354"/>
  <c r="L100" i="354" s="1"/>
  <c r="H100" i="354"/>
  <c r="G100" i="354"/>
  <c r="F100" i="354"/>
  <c r="E100" i="354"/>
  <c r="D100" i="354"/>
  <c r="C100" i="354"/>
  <c r="B100" i="354"/>
  <c r="N93" i="354"/>
  <c r="J93" i="354"/>
  <c r="I93" i="354"/>
  <c r="H93" i="354"/>
  <c r="G93" i="354"/>
  <c r="F93" i="354"/>
  <c r="E93" i="354"/>
  <c r="D93" i="354"/>
  <c r="C93" i="354"/>
  <c r="B93" i="354"/>
  <c r="N66" i="354"/>
  <c r="K66" i="354"/>
  <c r="J66" i="354"/>
  <c r="I66" i="354"/>
  <c r="H66" i="354"/>
  <c r="G66" i="354"/>
  <c r="F66" i="354"/>
  <c r="L66" i="354" s="1"/>
  <c r="E66" i="354"/>
  <c r="D66" i="354"/>
  <c r="C66" i="354"/>
  <c r="B66" i="354"/>
  <c r="N65" i="354"/>
  <c r="L65" i="354"/>
  <c r="J65" i="354"/>
  <c r="M65" i="354" s="1"/>
  <c r="I65" i="354"/>
  <c r="H65" i="354"/>
  <c r="G65" i="354"/>
  <c r="F65" i="354"/>
  <c r="D65" i="354"/>
  <c r="C65" i="354"/>
  <c r="B65" i="354"/>
  <c r="N63" i="354"/>
  <c r="J63" i="354"/>
  <c r="I63" i="354"/>
  <c r="H63" i="354"/>
  <c r="G63" i="354"/>
  <c r="F63" i="354"/>
  <c r="E63" i="354"/>
  <c r="D63" i="354"/>
  <c r="C63" i="354"/>
  <c r="B63" i="354"/>
  <c r="N64" i="354"/>
  <c r="J64" i="354"/>
  <c r="I64" i="354"/>
  <c r="H64" i="354"/>
  <c r="G64" i="354"/>
  <c r="F64" i="354"/>
  <c r="L64" i="354" s="1"/>
  <c r="E64" i="354"/>
  <c r="D64" i="354"/>
  <c r="C64" i="354"/>
  <c r="B64" i="354"/>
  <c r="N69" i="354"/>
  <c r="M69" i="354"/>
  <c r="L69" i="354"/>
  <c r="J69" i="354"/>
  <c r="I69" i="354"/>
  <c r="H69" i="354"/>
  <c r="K69" i="354" s="1"/>
  <c r="G69" i="354"/>
  <c r="F69" i="354"/>
  <c r="E69" i="354"/>
  <c r="D69" i="354"/>
  <c r="C69" i="354"/>
  <c r="B69" i="354"/>
  <c r="N71" i="354"/>
  <c r="J71" i="354"/>
  <c r="I71" i="354"/>
  <c r="H71" i="354"/>
  <c r="G71" i="354"/>
  <c r="F71" i="354"/>
  <c r="L71" i="354" s="1"/>
  <c r="E71" i="354"/>
  <c r="D71" i="354"/>
  <c r="C71" i="354"/>
  <c r="B71" i="354"/>
  <c r="N70" i="354"/>
  <c r="J70" i="354"/>
  <c r="I70" i="354"/>
  <c r="H70" i="354"/>
  <c r="G70" i="354"/>
  <c r="F70" i="354"/>
  <c r="E70" i="354"/>
  <c r="D70" i="354"/>
  <c r="C70" i="354"/>
  <c r="B70" i="354"/>
  <c r="N68" i="354"/>
  <c r="J68" i="354"/>
  <c r="I68" i="354"/>
  <c r="H68" i="354"/>
  <c r="G68" i="354"/>
  <c r="F68" i="354"/>
  <c r="L68" i="354" s="1"/>
  <c r="E68" i="354"/>
  <c r="D68" i="354"/>
  <c r="C68" i="354"/>
  <c r="B68" i="354"/>
  <c r="N67" i="354"/>
  <c r="J67" i="354"/>
  <c r="I67" i="354"/>
  <c r="H67" i="354"/>
  <c r="G67" i="354"/>
  <c r="F67" i="354"/>
  <c r="L67" i="354" s="1"/>
  <c r="E67" i="354"/>
  <c r="D67" i="354"/>
  <c r="C67" i="354"/>
  <c r="B67" i="354"/>
  <c r="N77" i="354"/>
  <c r="J77" i="354"/>
  <c r="M77" i="354" s="1"/>
  <c r="I77" i="354"/>
  <c r="H77" i="354"/>
  <c r="G77" i="354"/>
  <c r="F77" i="354"/>
  <c r="L77" i="354" s="1"/>
  <c r="D77" i="354"/>
  <c r="C77" i="354"/>
  <c r="B77" i="354"/>
  <c r="N75" i="354"/>
  <c r="J75" i="354"/>
  <c r="M75" i="354" s="1"/>
  <c r="I75" i="354"/>
  <c r="H75" i="354"/>
  <c r="G75" i="354"/>
  <c r="F75" i="354"/>
  <c r="K75" i="354" s="1"/>
  <c r="E75" i="354"/>
  <c r="D75" i="354"/>
  <c r="C75" i="354"/>
  <c r="B75" i="354"/>
  <c r="N76" i="354"/>
  <c r="J76" i="354"/>
  <c r="I76" i="354"/>
  <c r="H76" i="354"/>
  <c r="G76" i="354"/>
  <c r="F76" i="354"/>
  <c r="L76" i="354" s="1"/>
  <c r="E76" i="354"/>
  <c r="D76" i="354"/>
  <c r="C76" i="354"/>
  <c r="B76" i="354"/>
  <c r="N78" i="354"/>
  <c r="J78" i="354"/>
  <c r="M78" i="354" s="1"/>
  <c r="I78" i="354"/>
  <c r="H78" i="354"/>
  <c r="G78" i="354"/>
  <c r="F78" i="354"/>
  <c r="L78" i="354" s="1"/>
  <c r="E78" i="354"/>
  <c r="D78" i="354"/>
  <c r="C78" i="354"/>
  <c r="B78" i="354"/>
  <c r="N72" i="354"/>
  <c r="J72" i="354"/>
  <c r="M72" i="354" s="1"/>
  <c r="I72" i="354"/>
  <c r="L72" i="354" s="1"/>
  <c r="H72" i="354"/>
  <c r="G72" i="354"/>
  <c r="F72" i="354"/>
  <c r="E72" i="354"/>
  <c r="D72" i="354"/>
  <c r="C72" i="354"/>
  <c r="B72" i="354"/>
  <c r="N73" i="354"/>
  <c r="J73" i="354"/>
  <c r="I73" i="354"/>
  <c r="H73" i="354"/>
  <c r="G73" i="354"/>
  <c r="F73" i="354"/>
  <c r="K73" i="354" s="1"/>
  <c r="E73" i="354"/>
  <c r="D73" i="354"/>
  <c r="C73" i="354"/>
  <c r="B73" i="354"/>
  <c r="N74" i="354"/>
  <c r="J74" i="354"/>
  <c r="I74" i="354"/>
  <c r="L74" i="354" s="1"/>
  <c r="H74" i="354"/>
  <c r="K74" i="354" s="1"/>
  <c r="G74" i="354"/>
  <c r="F74" i="354"/>
  <c r="E74" i="354"/>
  <c r="D74" i="354"/>
  <c r="C74" i="354"/>
  <c r="B74" i="354"/>
  <c r="N85" i="354"/>
  <c r="M85" i="354"/>
  <c r="K85" i="354"/>
  <c r="J85" i="354"/>
  <c r="I85" i="354"/>
  <c r="L85" i="354" s="1"/>
  <c r="H85" i="354"/>
  <c r="G85" i="354"/>
  <c r="F85" i="354"/>
  <c r="E85" i="354"/>
  <c r="D85" i="354"/>
  <c r="C85" i="354"/>
  <c r="B85" i="354"/>
  <c r="N84" i="354"/>
  <c r="J84" i="354"/>
  <c r="I84" i="354"/>
  <c r="L84" i="354" s="1"/>
  <c r="H84" i="354"/>
  <c r="G84" i="354"/>
  <c r="F84" i="354"/>
  <c r="E84" i="354"/>
  <c r="D84" i="354"/>
  <c r="C84" i="354"/>
  <c r="B84" i="354"/>
  <c r="N86" i="354"/>
  <c r="J86" i="354"/>
  <c r="I86" i="354"/>
  <c r="L86" i="354" s="1"/>
  <c r="H86" i="354"/>
  <c r="G86" i="354"/>
  <c r="F86" i="354"/>
  <c r="E86" i="354"/>
  <c r="D86" i="354"/>
  <c r="C86" i="354"/>
  <c r="B86" i="354"/>
  <c r="N82" i="354"/>
  <c r="J82" i="354"/>
  <c r="I82" i="354"/>
  <c r="H82" i="354"/>
  <c r="G82" i="354"/>
  <c r="F82" i="354"/>
  <c r="K82" i="354" s="1"/>
  <c r="E82" i="354"/>
  <c r="D82" i="354"/>
  <c r="C82" i="354"/>
  <c r="B82" i="354"/>
  <c r="N80" i="354"/>
  <c r="L80" i="354"/>
  <c r="J80" i="354"/>
  <c r="I80" i="354"/>
  <c r="H80" i="354"/>
  <c r="K80" i="354" s="1"/>
  <c r="G80" i="354"/>
  <c r="F80" i="354"/>
  <c r="E80" i="354"/>
  <c r="D80" i="354"/>
  <c r="C80" i="354"/>
  <c r="B80" i="354"/>
  <c r="N83" i="354"/>
  <c r="J83" i="354"/>
  <c r="I83" i="354"/>
  <c r="H83" i="354"/>
  <c r="G83" i="354"/>
  <c r="F83" i="354"/>
  <c r="L83" i="354" s="1"/>
  <c r="E83" i="354"/>
  <c r="D83" i="354"/>
  <c r="C83" i="354"/>
  <c r="B83" i="354"/>
  <c r="N79" i="354"/>
  <c r="J79" i="354"/>
  <c r="I79" i="354"/>
  <c r="H79" i="354"/>
  <c r="G79" i="354"/>
  <c r="F79" i="354"/>
  <c r="E79" i="354"/>
  <c r="D79" i="354"/>
  <c r="C79" i="354"/>
  <c r="B79" i="354"/>
  <c r="N81" i="354"/>
  <c r="J81" i="354"/>
  <c r="I81" i="354"/>
  <c r="H81" i="354"/>
  <c r="G81" i="354"/>
  <c r="F81" i="354"/>
  <c r="L81" i="354" s="1"/>
  <c r="E81" i="354"/>
  <c r="D81" i="354"/>
  <c r="C81" i="354"/>
  <c r="B81" i="354"/>
  <c r="N52" i="354"/>
  <c r="J52" i="354"/>
  <c r="M52" i="354" s="1"/>
  <c r="I52" i="354"/>
  <c r="H52" i="354"/>
  <c r="G52" i="354"/>
  <c r="F52" i="354"/>
  <c r="K52" i="354" s="1"/>
  <c r="D52" i="354"/>
  <c r="C52" i="354"/>
  <c r="B52" i="354"/>
  <c r="N50" i="354"/>
  <c r="J50" i="354"/>
  <c r="I50" i="354"/>
  <c r="L50" i="354" s="1"/>
  <c r="H50" i="354"/>
  <c r="G50" i="354"/>
  <c r="F50" i="354"/>
  <c r="E50" i="354"/>
  <c r="D50" i="354"/>
  <c r="C50" i="354"/>
  <c r="B50" i="354"/>
  <c r="N51" i="354"/>
  <c r="K51" i="354"/>
  <c r="J51" i="354"/>
  <c r="I51" i="354"/>
  <c r="L51" i="354" s="1"/>
  <c r="H51" i="354"/>
  <c r="G51" i="354"/>
  <c r="F51" i="354"/>
  <c r="E51" i="354"/>
  <c r="D51" i="354"/>
  <c r="C51" i="354"/>
  <c r="B51" i="354"/>
  <c r="N53" i="354"/>
  <c r="K53" i="354"/>
  <c r="J53" i="354"/>
  <c r="I53" i="354"/>
  <c r="H53" i="354"/>
  <c r="G53" i="354"/>
  <c r="F53" i="354"/>
  <c r="E53" i="354"/>
  <c r="D53" i="354"/>
  <c r="C53" i="354"/>
  <c r="B53" i="354"/>
  <c r="N49" i="354"/>
  <c r="J49" i="354"/>
  <c r="I49" i="354"/>
  <c r="L49" i="354" s="1"/>
  <c r="H49" i="354"/>
  <c r="G49" i="354"/>
  <c r="F49" i="354"/>
  <c r="E49" i="354"/>
  <c r="D49" i="354"/>
  <c r="C49" i="354"/>
  <c r="B49" i="354"/>
  <c r="N61" i="354"/>
  <c r="J61" i="354"/>
  <c r="I61" i="354"/>
  <c r="L61" i="354" s="1"/>
  <c r="H61" i="354"/>
  <c r="K61" i="354" s="1"/>
  <c r="G61" i="354"/>
  <c r="F61" i="354"/>
  <c r="E61" i="354"/>
  <c r="D61" i="354"/>
  <c r="C61" i="354"/>
  <c r="B61" i="354"/>
  <c r="N58" i="354"/>
  <c r="M58" i="354"/>
  <c r="J58" i="354"/>
  <c r="I58" i="354"/>
  <c r="L58" i="354" s="1"/>
  <c r="H58" i="354"/>
  <c r="G58" i="354"/>
  <c r="F58" i="354"/>
  <c r="E58" i="354"/>
  <c r="D58" i="354"/>
  <c r="C58" i="354"/>
  <c r="B58" i="354"/>
  <c r="N60" i="354"/>
  <c r="J60" i="354"/>
  <c r="I60" i="354"/>
  <c r="H60" i="354"/>
  <c r="G60" i="354"/>
  <c r="F60" i="354"/>
  <c r="L60" i="354" s="1"/>
  <c r="E60" i="354"/>
  <c r="D60" i="354"/>
  <c r="C60" i="354"/>
  <c r="B60" i="354"/>
  <c r="N55" i="354"/>
  <c r="J55" i="354"/>
  <c r="M55" i="354" s="1"/>
  <c r="I55" i="354"/>
  <c r="H55" i="354"/>
  <c r="G55" i="354"/>
  <c r="F55" i="354"/>
  <c r="K55" i="354" s="1"/>
  <c r="E55" i="354"/>
  <c r="D55" i="354"/>
  <c r="C55" i="354"/>
  <c r="B55" i="354"/>
  <c r="N57" i="354"/>
  <c r="J57" i="354"/>
  <c r="I57" i="354"/>
  <c r="L57" i="354" s="1"/>
  <c r="H57" i="354"/>
  <c r="G57" i="354"/>
  <c r="F57" i="354"/>
  <c r="E57" i="354"/>
  <c r="D57" i="354"/>
  <c r="C57" i="354"/>
  <c r="B57" i="354"/>
  <c r="N59" i="354"/>
  <c r="J59" i="354"/>
  <c r="I59" i="354"/>
  <c r="H59" i="354"/>
  <c r="G59" i="354"/>
  <c r="F59" i="354"/>
  <c r="K59" i="354" s="1"/>
  <c r="E59" i="354"/>
  <c r="D59" i="354"/>
  <c r="C59" i="354"/>
  <c r="B59" i="354"/>
  <c r="N62" i="354"/>
  <c r="J62" i="354"/>
  <c r="I62" i="354"/>
  <c r="H62" i="354"/>
  <c r="G62" i="354"/>
  <c r="F62" i="354"/>
  <c r="E62" i="354"/>
  <c r="D62" i="354"/>
  <c r="C62" i="354"/>
  <c r="B62" i="354"/>
  <c r="N54" i="354"/>
  <c r="M54" i="354"/>
  <c r="K54" i="354"/>
  <c r="J54" i="354"/>
  <c r="I54" i="354"/>
  <c r="L54" i="354" s="1"/>
  <c r="H54" i="354"/>
  <c r="G54" i="354"/>
  <c r="F54" i="354"/>
  <c r="E54" i="354"/>
  <c r="D54" i="354"/>
  <c r="C54" i="354"/>
  <c r="B54" i="354"/>
  <c r="N56" i="354"/>
  <c r="J56" i="354"/>
  <c r="I56" i="354"/>
  <c r="H56" i="354"/>
  <c r="G56" i="354"/>
  <c r="F56" i="354"/>
  <c r="E56" i="354"/>
  <c r="D56" i="354"/>
  <c r="C56" i="354"/>
  <c r="B56" i="354"/>
  <c r="N108" i="354"/>
  <c r="J108" i="354"/>
  <c r="I108" i="354"/>
  <c r="H108" i="354"/>
  <c r="G108" i="354"/>
  <c r="F108" i="354"/>
  <c r="K108" i="354" s="1"/>
  <c r="E108" i="354"/>
  <c r="D108" i="354"/>
  <c r="C108" i="354"/>
  <c r="B108" i="354"/>
  <c r="N107" i="354"/>
  <c r="J107" i="354"/>
  <c r="I107" i="354"/>
  <c r="H107" i="354"/>
  <c r="G107" i="354"/>
  <c r="F107" i="354"/>
  <c r="D107" i="354"/>
  <c r="C107" i="354"/>
  <c r="B107" i="354"/>
  <c r="N106" i="354"/>
  <c r="J106" i="354"/>
  <c r="M106" i="354" s="1"/>
  <c r="I106" i="354"/>
  <c r="L106" i="354" s="1"/>
  <c r="H106" i="354"/>
  <c r="G106" i="354"/>
  <c r="F106" i="354"/>
  <c r="E106" i="354"/>
  <c r="D106" i="354"/>
  <c r="C106" i="354"/>
  <c r="B106" i="354"/>
  <c r="N105" i="354"/>
  <c r="J105" i="354"/>
  <c r="M105" i="354" s="1"/>
  <c r="I105" i="354"/>
  <c r="L105" i="354" s="1"/>
  <c r="H105" i="354"/>
  <c r="K105" i="354" s="1"/>
  <c r="G105" i="354"/>
  <c r="F105" i="354"/>
  <c r="E105" i="354"/>
  <c r="D105" i="354"/>
  <c r="C105" i="354"/>
  <c r="B105" i="354"/>
  <c r="N112" i="354"/>
  <c r="M112" i="354"/>
  <c r="J112" i="354"/>
  <c r="I112" i="354"/>
  <c r="L112" i="354" s="1"/>
  <c r="H112" i="354"/>
  <c r="K112" i="354" s="1"/>
  <c r="G112" i="354"/>
  <c r="F112" i="354"/>
  <c r="E112" i="354"/>
  <c r="D112" i="354"/>
  <c r="C112" i="354"/>
  <c r="B112" i="354"/>
  <c r="N111" i="354"/>
  <c r="L111" i="354"/>
  <c r="J111" i="354"/>
  <c r="I111" i="354"/>
  <c r="H111" i="354"/>
  <c r="G111" i="354"/>
  <c r="F111" i="354"/>
  <c r="E111" i="354"/>
  <c r="D111" i="354"/>
  <c r="C111" i="354"/>
  <c r="B111" i="354"/>
  <c r="N109" i="354"/>
  <c r="J109" i="354"/>
  <c r="M109" i="354" s="1"/>
  <c r="I109" i="354"/>
  <c r="H109" i="354"/>
  <c r="G109" i="354"/>
  <c r="F109" i="354"/>
  <c r="E109" i="354"/>
  <c r="D109" i="354"/>
  <c r="C109" i="354"/>
  <c r="B109" i="354"/>
  <c r="N110" i="354"/>
  <c r="M110" i="354"/>
  <c r="J110" i="354"/>
  <c r="I110" i="354"/>
  <c r="L110" i="354" s="1"/>
  <c r="H110" i="354"/>
  <c r="K110" i="354" s="1"/>
  <c r="G110" i="354"/>
  <c r="F110" i="354"/>
  <c r="E110" i="354"/>
  <c r="D110" i="354"/>
  <c r="C110" i="354"/>
  <c r="B110" i="354"/>
  <c r="N19" i="354"/>
  <c r="M19" i="354"/>
  <c r="J19" i="354"/>
  <c r="I19" i="354"/>
  <c r="H19" i="354"/>
  <c r="G19" i="354"/>
  <c r="F19" i="354"/>
  <c r="D19" i="354"/>
  <c r="C19" i="354"/>
  <c r="B19" i="354"/>
  <c r="N113" i="354"/>
  <c r="L113" i="354"/>
  <c r="J113" i="354"/>
  <c r="I113" i="354"/>
  <c r="H113" i="354"/>
  <c r="G113" i="354"/>
  <c r="F113" i="354"/>
  <c r="E113" i="354"/>
  <c r="D113" i="354"/>
  <c r="C113" i="354"/>
  <c r="B113" i="354"/>
  <c r="N114" i="354"/>
  <c r="J114" i="354"/>
  <c r="I114" i="354"/>
  <c r="H114" i="354"/>
  <c r="G114" i="354"/>
  <c r="F114" i="354"/>
  <c r="K114" i="354" s="1"/>
  <c r="E114" i="354"/>
  <c r="D114" i="354"/>
  <c r="C114" i="354"/>
  <c r="B114" i="354"/>
  <c r="N20" i="354"/>
  <c r="J20" i="354"/>
  <c r="I20" i="354"/>
  <c r="L20" i="354" s="1"/>
  <c r="H20" i="354"/>
  <c r="G20" i="354"/>
  <c r="F20" i="354"/>
  <c r="E20" i="354"/>
  <c r="D20" i="354"/>
  <c r="C20" i="354"/>
  <c r="B20" i="354"/>
  <c r="N116" i="354"/>
  <c r="J116" i="354"/>
  <c r="I116" i="354"/>
  <c r="H116" i="354"/>
  <c r="G116" i="354"/>
  <c r="F116" i="354"/>
  <c r="K116" i="354" s="1"/>
  <c r="D116" i="354"/>
  <c r="C116" i="354"/>
  <c r="B116" i="354"/>
  <c r="N21" i="354"/>
  <c r="J21" i="354"/>
  <c r="I21" i="354"/>
  <c r="H21" i="354"/>
  <c r="G21" i="354"/>
  <c r="F21" i="354"/>
  <c r="E21" i="354"/>
  <c r="D21" i="354"/>
  <c r="C21" i="354"/>
  <c r="B21" i="354"/>
  <c r="N30" i="354"/>
  <c r="M30" i="354"/>
  <c r="L30" i="354"/>
  <c r="J30" i="354"/>
  <c r="I30" i="354"/>
  <c r="H30" i="354"/>
  <c r="K30" i="354" s="1"/>
  <c r="G30" i="354"/>
  <c r="F30" i="354"/>
  <c r="E30" i="354"/>
  <c r="D30" i="354"/>
  <c r="C30" i="354"/>
  <c r="B30" i="354"/>
  <c r="N14" i="354"/>
  <c r="J14" i="354"/>
  <c r="I14" i="354"/>
  <c r="H14" i="354"/>
  <c r="G14" i="354"/>
  <c r="F14" i="354"/>
  <c r="L14" i="354" s="1"/>
  <c r="E14" i="354"/>
  <c r="D14" i="354"/>
  <c r="C14" i="354"/>
  <c r="B14" i="354"/>
  <c r="N8" i="354"/>
  <c r="J8" i="354"/>
  <c r="I8" i="354"/>
  <c r="H8" i="354"/>
  <c r="G8" i="354"/>
  <c r="F8" i="354"/>
  <c r="E8" i="354"/>
  <c r="D8" i="354"/>
  <c r="C8" i="354"/>
  <c r="B8" i="354"/>
  <c r="N26" i="354"/>
  <c r="J26" i="354"/>
  <c r="I26" i="354"/>
  <c r="H26" i="354"/>
  <c r="G26" i="354"/>
  <c r="F26" i="354"/>
  <c r="L26" i="354" s="1"/>
  <c r="E26" i="354"/>
  <c r="D26" i="354"/>
  <c r="C26" i="354"/>
  <c r="B26" i="354"/>
  <c r="N5" i="354"/>
  <c r="M5" i="354"/>
  <c r="L5" i="354"/>
  <c r="K5" i="354"/>
  <c r="J5" i="354"/>
  <c r="I5" i="354"/>
  <c r="H5" i="354"/>
  <c r="G5" i="354"/>
  <c r="F5" i="354"/>
  <c r="E5" i="354"/>
  <c r="D5" i="354"/>
  <c r="C5" i="354"/>
  <c r="B5" i="354"/>
  <c r="N31" i="354"/>
  <c r="M31" i="354"/>
  <c r="L31" i="354"/>
  <c r="J31" i="354"/>
  <c r="I31" i="354"/>
  <c r="H31" i="354"/>
  <c r="K31" i="354" s="1"/>
  <c r="G31" i="354"/>
  <c r="F31" i="354"/>
  <c r="E31" i="354"/>
  <c r="D31" i="354"/>
  <c r="C31" i="354"/>
  <c r="B31" i="354"/>
  <c r="N32" i="354"/>
  <c r="M32" i="354"/>
  <c r="K32" i="354"/>
  <c r="J32" i="354"/>
  <c r="I32" i="354"/>
  <c r="L32" i="354" s="1"/>
  <c r="H32" i="354"/>
  <c r="G32" i="354"/>
  <c r="F32" i="354"/>
  <c r="E32" i="354"/>
  <c r="D32" i="354"/>
  <c r="C32" i="354"/>
  <c r="B32" i="354"/>
  <c r="N25" i="354"/>
  <c r="L25" i="354"/>
  <c r="K25" i="354"/>
  <c r="J25" i="354"/>
  <c r="I25" i="354"/>
  <c r="H25" i="354"/>
  <c r="G25" i="354"/>
  <c r="F25" i="354"/>
  <c r="E25" i="354"/>
  <c r="D25" i="354"/>
  <c r="C25" i="354"/>
  <c r="B25" i="354"/>
  <c r="N33" i="354"/>
  <c r="M33" i="354"/>
  <c r="L33" i="354"/>
  <c r="J33" i="354"/>
  <c r="I33" i="354"/>
  <c r="H33" i="354"/>
  <c r="K33" i="354" s="1"/>
  <c r="G33" i="354"/>
  <c r="F33" i="354"/>
  <c r="E33" i="354"/>
  <c r="D33" i="354"/>
  <c r="C33" i="354"/>
  <c r="B33" i="354"/>
  <c r="N7" i="354"/>
  <c r="J7" i="354"/>
  <c r="M7" i="354" s="1"/>
  <c r="I7" i="354"/>
  <c r="H7" i="354"/>
  <c r="G7" i="354"/>
  <c r="F7" i="354"/>
  <c r="E7" i="354"/>
  <c r="D7" i="354"/>
  <c r="C7" i="354"/>
  <c r="B7" i="354"/>
  <c r="N11" i="354"/>
  <c r="J11" i="354"/>
  <c r="M11" i="354" s="1"/>
  <c r="I11" i="354"/>
  <c r="L11" i="354" s="1"/>
  <c r="H11" i="354"/>
  <c r="G11" i="354"/>
  <c r="F11" i="354"/>
  <c r="K11" i="354" s="1"/>
  <c r="E11" i="354"/>
  <c r="D11" i="354"/>
  <c r="C11" i="354"/>
  <c r="B11" i="354"/>
  <c r="N23" i="354"/>
  <c r="J23" i="354"/>
  <c r="I23" i="354"/>
  <c r="H23" i="354"/>
  <c r="G23" i="354"/>
  <c r="F23" i="354"/>
  <c r="E23" i="354"/>
  <c r="D23" i="354"/>
  <c r="C23" i="354"/>
  <c r="B23" i="354"/>
  <c r="N28" i="354"/>
  <c r="J28" i="354"/>
  <c r="M28" i="354" s="1"/>
  <c r="I28" i="354"/>
  <c r="H28" i="354"/>
  <c r="G28" i="354"/>
  <c r="F28" i="354"/>
  <c r="E28" i="354"/>
  <c r="D28" i="354"/>
  <c r="C28" i="354"/>
  <c r="B28" i="354"/>
  <c r="N115" i="354"/>
  <c r="J115" i="354"/>
  <c r="I115" i="354"/>
  <c r="H115" i="354"/>
  <c r="G115" i="354"/>
  <c r="F115" i="354"/>
  <c r="E115" i="354"/>
  <c r="D115" i="354"/>
  <c r="C115" i="354"/>
  <c r="B115" i="354"/>
  <c r="N13" i="354"/>
  <c r="J13" i="354"/>
  <c r="I13" i="354"/>
  <c r="H13" i="354"/>
  <c r="G13" i="354"/>
  <c r="F13" i="354"/>
  <c r="K13" i="354" s="1"/>
  <c r="E13" i="354"/>
  <c r="D13" i="354"/>
  <c r="C13" i="354"/>
  <c r="B13" i="354"/>
  <c r="N6" i="354"/>
  <c r="J6" i="354"/>
  <c r="I6" i="354"/>
  <c r="H6" i="354"/>
  <c r="G6" i="354"/>
  <c r="F6" i="354"/>
  <c r="E6" i="354"/>
  <c r="D6" i="354"/>
  <c r="C6" i="354"/>
  <c r="B6" i="354"/>
  <c r="N10" i="354"/>
  <c r="M10" i="354"/>
  <c r="J10" i="354"/>
  <c r="I10" i="354"/>
  <c r="L10" i="354" s="1"/>
  <c r="H10" i="354"/>
  <c r="K10" i="354" s="1"/>
  <c r="G10" i="354"/>
  <c r="F10" i="354"/>
  <c r="E10" i="354"/>
  <c r="D10" i="354"/>
  <c r="C10" i="354"/>
  <c r="B10" i="354"/>
  <c r="N24" i="354"/>
  <c r="J24" i="354"/>
  <c r="I24" i="354"/>
  <c r="H24" i="354"/>
  <c r="G24" i="354"/>
  <c r="F24" i="354"/>
  <c r="L24" i="354" s="1"/>
  <c r="E24" i="354"/>
  <c r="D24" i="354"/>
  <c r="C24" i="354"/>
  <c r="B24" i="354"/>
  <c r="N29" i="354"/>
  <c r="J29" i="354"/>
  <c r="I29" i="354"/>
  <c r="H29" i="354"/>
  <c r="G29" i="354"/>
  <c r="F29" i="354"/>
  <c r="E29" i="354"/>
  <c r="D29" i="354"/>
  <c r="C29" i="354"/>
  <c r="B29" i="354"/>
  <c r="N34" i="354"/>
  <c r="J34" i="354"/>
  <c r="I34" i="354"/>
  <c r="H34" i="354"/>
  <c r="G34" i="354"/>
  <c r="F34" i="354"/>
  <c r="L34" i="354" s="1"/>
  <c r="E34" i="354"/>
  <c r="D34" i="354"/>
  <c r="C34" i="354"/>
  <c r="B34" i="354"/>
  <c r="N3" i="354"/>
  <c r="K3" i="354"/>
  <c r="J3" i="354"/>
  <c r="I3" i="354"/>
  <c r="H3" i="354"/>
  <c r="G3" i="354"/>
  <c r="F3" i="354"/>
  <c r="F1" i="354" s="1"/>
  <c r="E3" i="354"/>
  <c r="D3" i="354"/>
  <c r="C3" i="354"/>
  <c r="B3" i="354"/>
  <c r="N12" i="354"/>
  <c r="L12" i="354"/>
  <c r="J12" i="354"/>
  <c r="M12" i="354" s="1"/>
  <c r="I12" i="354"/>
  <c r="H12" i="354"/>
  <c r="G12" i="354"/>
  <c r="F12" i="354"/>
  <c r="E12" i="354"/>
  <c r="D12" i="354"/>
  <c r="C12" i="354"/>
  <c r="B12" i="354"/>
  <c r="N4" i="354"/>
  <c r="K4" i="354"/>
  <c r="J4" i="354"/>
  <c r="M4" i="354" s="1"/>
  <c r="I4" i="354"/>
  <c r="H4" i="354"/>
  <c r="G4" i="354"/>
  <c r="F4" i="354"/>
  <c r="E4" i="354"/>
  <c r="D4" i="354"/>
  <c r="C4" i="354"/>
  <c r="B4" i="354"/>
  <c r="N118" i="354"/>
  <c r="K118" i="354"/>
  <c r="J118" i="354"/>
  <c r="I118" i="354"/>
  <c r="H118" i="354"/>
  <c r="G118" i="354"/>
  <c r="F118" i="354"/>
  <c r="L118" i="354" s="1"/>
  <c r="E118" i="354"/>
  <c r="D118" i="354"/>
  <c r="C118" i="354"/>
  <c r="B118" i="354"/>
  <c r="N27" i="354"/>
  <c r="L27" i="354"/>
  <c r="J27" i="354"/>
  <c r="M27" i="354" s="1"/>
  <c r="I27" i="354"/>
  <c r="H27" i="354"/>
  <c r="G27" i="354"/>
  <c r="F27" i="354"/>
  <c r="E27" i="354"/>
  <c r="D27" i="354"/>
  <c r="C27" i="354"/>
  <c r="B27" i="354"/>
  <c r="N9" i="354"/>
  <c r="J9" i="354"/>
  <c r="M9" i="354" s="1"/>
  <c r="I9" i="354"/>
  <c r="H9" i="354"/>
  <c r="G9" i="354"/>
  <c r="F9" i="354"/>
  <c r="E9" i="354"/>
  <c r="D9" i="354"/>
  <c r="C9" i="354"/>
  <c r="B9" i="354"/>
  <c r="N22" i="354"/>
  <c r="J22" i="354"/>
  <c r="I22" i="354"/>
  <c r="L22" i="354" s="1"/>
  <c r="H22" i="354"/>
  <c r="G22" i="354"/>
  <c r="F22" i="354"/>
  <c r="E22" i="354"/>
  <c r="D22" i="354"/>
  <c r="C22" i="354"/>
  <c r="B22" i="354"/>
  <c r="N117" i="354"/>
  <c r="L117" i="354"/>
  <c r="J117" i="354"/>
  <c r="I117" i="354"/>
  <c r="H117" i="354"/>
  <c r="G117" i="354"/>
  <c r="F117" i="354"/>
  <c r="E117" i="354"/>
  <c r="D117" i="354"/>
  <c r="C117" i="354"/>
  <c r="B117" i="354"/>
  <c r="N38" i="354"/>
  <c r="M38" i="354"/>
  <c r="K38" i="354"/>
  <c r="J38" i="354"/>
  <c r="I38" i="354"/>
  <c r="L38" i="354" s="1"/>
  <c r="H38" i="354"/>
  <c r="G38" i="354"/>
  <c r="F38" i="354"/>
  <c r="E38" i="354"/>
  <c r="D38" i="354"/>
  <c r="C38" i="354"/>
  <c r="B38" i="354"/>
  <c r="N18" i="354"/>
  <c r="J18" i="354"/>
  <c r="I18" i="354"/>
  <c r="L18" i="354" s="1"/>
  <c r="H18" i="354"/>
  <c r="G18" i="354"/>
  <c r="F18" i="354"/>
  <c r="E18" i="354"/>
  <c r="D18" i="354"/>
  <c r="C18" i="354"/>
  <c r="B18" i="354"/>
  <c r="N39" i="354"/>
  <c r="J39" i="354"/>
  <c r="I39" i="354"/>
  <c r="L39" i="354" s="1"/>
  <c r="H39" i="354"/>
  <c r="G39" i="354"/>
  <c r="F39" i="354"/>
  <c r="E39" i="354"/>
  <c r="D39" i="354"/>
  <c r="C39" i="354"/>
  <c r="B39" i="354"/>
  <c r="N16" i="354"/>
  <c r="J16" i="354"/>
  <c r="I16" i="354"/>
  <c r="H16" i="354"/>
  <c r="G16" i="354"/>
  <c r="F16" i="354"/>
  <c r="E16" i="354"/>
  <c r="D16" i="354"/>
  <c r="C16" i="354"/>
  <c r="B16" i="354"/>
  <c r="N15" i="354"/>
  <c r="L15" i="354"/>
  <c r="J15" i="354"/>
  <c r="M15" i="354" s="1"/>
  <c r="I15" i="354"/>
  <c r="H15" i="354"/>
  <c r="K15" i="354" s="1"/>
  <c r="G15" i="354"/>
  <c r="F15" i="354"/>
  <c r="E15" i="354"/>
  <c r="D15" i="354"/>
  <c r="C15" i="354"/>
  <c r="B15" i="354"/>
  <c r="N17" i="354"/>
  <c r="J17" i="354"/>
  <c r="I17" i="354"/>
  <c r="H17" i="354"/>
  <c r="G17" i="354"/>
  <c r="F17" i="354"/>
  <c r="L17" i="354" s="1"/>
  <c r="E17" i="354"/>
  <c r="D17" i="354"/>
  <c r="C17" i="354"/>
  <c r="B17" i="354"/>
  <c r="N37" i="354"/>
  <c r="J37" i="354"/>
  <c r="I37" i="354"/>
  <c r="H37" i="354"/>
  <c r="G37" i="354"/>
  <c r="F37" i="354"/>
  <c r="E37" i="354"/>
  <c r="D37" i="354"/>
  <c r="C37" i="354"/>
  <c r="B37" i="354"/>
  <c r="N36" i="354"/>
  <c r="J36" i="354"/>
  <c r="I36" i="354"/>
  <c r="H36" i="354"/>
  <c r="G36" i="354"/>
  <c r="F36" i="354"/>
  <c r="L36" i="354" s="1"/>
  <c r="E36" i="354"/>
  <c r="D36" i="354"/>
  <c r="C36" i="354"/>
  <c r="B36" i="354"/>
  <c r="N35" i="354"/>
  <c r="K35" i="354"/>
  <c r="J35" i="354"/>
  <c r="M35" i="354" s="1"/>
  <c r="I35" i="354"/>
  <c r="H35" i="354"/>
  <c r="G35" i="354"/>
  <c r="G1" i="354" s="1"/>
  <c r="F35" i="354"/>
  <c r="E35" i="354"/>
  <c r="D35" i="354"/>
  <c r="C35" i="354"/>
  <c r="B35" i="354"/>
  <c r="L530" i="353"/>
  <c r="H530" i="353"/>
  <c r="K530" i="353" s="1"/>
  <c r="G530" i="353"/>
  <c r="F530" i="353"/>
  <c r="E530" i="353"/>
  <c r="D530" i="353"/>
  <c r="I530" i="353" s="1"/>
  <c r="C530" i="353"/>
  <c r="B530" i="353"/>
  <c r="A530" i="353"/>
  <c r="L529" i="353"/>
  <c r="H529" i="353"/>
  <c r="K529" i="353" s="1"/>
  <c r="G529" i="353"/>
  <c r="J529" i="353" s="1"/>
  <c r="F529" i="353"/>
  <c r="E529" i="353"/>
  <c r="D529" i="353"/>
  <c r="I529" i="353" s="1"/>
  <c r="C529" i="353"/>
  <c r="B529" i="353"/>
  <c r="A529" i="353"/>
  <c r="L528" i="353"/>
  <c r="K528" i="353"/>
  <c r="H528" i="353"/>
  <c r="G528" i="353"/>
  <c r="J528" i="353" s="1"/>
  <c r="F528" i="353"/>
  <c r="E528" i="353"/>
  <c r="D528" i="353"/>
  <c r="I528" i="353" s="1"/>
  <c r="C528" i="353"/>
  <c r="B528" i="353"/>
  <c r="A528" i="353"/>
  <c r="L527" i="353"/>
  <c r="K527" i="353"/>
  <c r="I527" i="353"/>
  <c r="H527" i="353"/>
  <c r="G527" i="353"/>
  <c r="J527" i="353" s="1"/>
  <c r="F527" i="353"/>
  <c r="E527" i="353"/>
  <c r="D527" i="353"/>
  <c r="C527" i="353"/>
  <c r="B527" i="353"/>
  <c r="A527" i="353"/>
  <c r="L526" i="353"/>
  <c r="H526" i="353"/>
  <c r="K526" i="353" s="1"/>
  <c r="G526" i="353"/>
  <c r="F526" i="353"/>
  <c r="E526" i="353"/>
  <c r="D526" i="353"/>
  <c r="I526" i="353" s="1"/>
  <c r="C526" i="353"/>
  <c r="B526" i="353"/>
  <c r="A526" i="353"/>
  <c r="L525" i="353"/>
  <c r="H525" i="353"/>
  <c r="K525" i="353" s="1"/>
  <c r="G525" i="353"/>
  <c r="J525" i="353" s="1"/>
  <c r="F525" i="353"/>
  <c r="E525" i="353"/>
  <c r="D525" i="353"/>
  <c r="I525" i="353" s="1"/>
  <c r="C525" i="353"/>
  <c r="B525" i="353"/>
  <c r="A525" i="353"/>
  <c r="L524" i="353"/>
  <c r="K524" i="353"/>
  <c r="H524" i="353"/>
  <c r="G524" i="353"/>
  <c r="J524" i="353" s="1"/>
  <c r="F524" i="353"/>
  <c r="E524" i="353"/>
  <c r="D524" i="353"/>
  <c r="I524" i="353" s="1"/>
  <c r="C524" i="353"/>
  <c r="B524" i="353"/>
  <c r="A524" i="353"/>
  <c r="L523" i="353"/>
  <c r="K523" i="353"/>
  <c r="I523" i="353"/>
  <c r="H523" i="353"/>
  <c r="G523" i="353"/>
  <c r="J523" i="353" s="1"/>
  <c r="F523" i="353"/>
  <c r="E523" i="353"/>
  <c r="D523" i="353"/>
  <c r="C523" i="353"/>
  <c r="B523" i="353"/>
  <c r="A523" i="353"/>
  <c r="L522" i="353"/>
  <c r="H522" i="353"/>
  <c r="K522" i="353" s="1"/>
  <c r="G522" i="353"/>
  <c r="F522" i="353"/>
  <c r="E522" i="353"/>
  <c r="D522" i="353"/>
  <c r="I522" i="353" s="1"/>
  <c r="C522" i="353"/>
  <c r="B522" i="353"/>
  <c r="A522" i="353"/>
  <c r="L521" i="353"/>
  <c r="H521" i="353"/>
  <c r="K521" i="353" s="1"/>
  <c r="G521" i="353"/>
  <c r="J521" i="353" s="1"/>
  <c r="F521" i="353"/>
  <c r="E521" i="353"/>
  <c r="D521" i="353"/>
  <c r="I521" i="353" s="1"/>
  <c r="C521" i="353"/>
  <c r="B521" i="353"/>
  <c r="A521" i="353"/>
  <c r="L520" i="353"/>
  <c r="K520" i="353"/>
  <c r="H520" i="353"/>
  <c r="G520" i="353"/>
  <c r="J520" i="353" s="1"/>
  <c r="F520" i="353"/>
  <c r="E520" i="353"/>
  <c r="D520" i="353"/>
  <c r="I520" i="353" s="1"/>
  <c r="C520" i="353"/>
  <c r="B520" i="353"/>
  <c r="A520" i="353"/>
  <c r="L519" i="353"/>
  <c r="K519" i="353"/>
  <c r="I519" i="353"/>
  <c r="H519" i="353"/>
  <c r="G519" i="353"/>
  <c r="J519" i="353" s="1"/>
  <c r="F519" i="353"/>
  <c r="E519" i="353"/>
  <c r="D519" i="353"/>
  <c r="C519" i="353"/>
  <c r="B519" i="353"/>
  <c r="A519" i="353"/>
  <c r="L518" i="353"/>
  <c r="H518" i="353"/>
  <c r="K518" i="353" s="1"/>
  <c r="G518" i="353"/>
  <c r="F518" i="353"/>
  <c r="E518" i="353"/>
  <c r="D518" i="353"/>
  <c r="I518" i="353" s="1"/>
  <c r="C518" i="353"/>
  <c r="B518" i="353"/>
  <c r="A518" i="353"/>
  <c r="L517" i="353"/>
  <c r="H517" i="353"/>
  <c r="K517" i="353" s="1"/>
  <c r="G517" i="353"/>
  <c r="J517" i="353" s="1"/>
  <c r="F517" i="353"/>
  <c r="E517" i="353"/>
  <c r="D517" i="353"/>
  <c r="I517" i="353" s="1"/>
  <c r="C517" i="353"/>
  <c r="B517" i="353"/>
  <c r="A517" i="353"/>
  <c r="L516" i="353"/>
  <c r="K516" i="353"/>
  <c r="H516" i="353"/>
  <c r="G516" i="353"/>
  <c r="J516" i="353" s="1"/>
  <c r="F516" i="353"/>
  <c r="E516" i="353"/>
  <c r="D516" i="353"/>
  <c r="I516" i="353" s="1"/>
  <c r="C516" i="353"/>
  <c r="B516" i="353"/>
  <c r="A516" i="353"/>
  <c r="L515" i="353"/>
  <c r="K515" i="353"/>
  <c r="I515" i="353"/>
  <c r="H515" i="353"/>
  <c r="G515" i="353"/>
  <c r="J515" i="353" s="1"/>
  <c r="F515" i="353"/>
  <c r="E515" i="353"/>
  <c r="D515" i="353"/>
  <c r="C515" i="353"/>
  <c r="B515" i="353"/>
  <c r="A515" i="353"/>
  <c r="L514" i="353"/>
  <c r="H514" i="353"/>
  <c r="K514" i="353" s="1"/>
  <c r="G514" i="353"/>
  <c r="F514" i="353"/>
  <c r="E514" i="353"/>
  <c r="D514" i="353"/>
  <c r="I514" i="353" s="1"/>
  <c r="C514" i="353"/>
  <c r="B514" i="353"/>
  <c r="A514" i="353"/>
  <c r="L513" i="353"/>
  <c r="H513" i="353"/>
  <c r="K513" i="353" s="1"/>
  <c r="G513" i="353"/>
  <c r="J513" i="353" s="1"/>
  <c r="F513" i="353"/>
  <c r="E513" i="353"/>
  <c r="D513" i="353"/>
  <c r="I513" i="353" s="1"/>
  <c r="C513" i="353"/>
  <c r="B513" i="353"/>
  <c r="A513" i="353"/>
  <c r="L512" i="353"/>
  <c r="K512" i="353"/>
  <c r="H512" i="353"/>
  <c r="G512" i="353"/>
  <c r="J512" i="353" s="1"/>
  <c r="F512" i="353"/>
  <c r="E512" i="353"/>
  <c r="D512" i="353"/>
  <c r="I512" i="353" s="1"/>
  <c r="C512" i="353"/>
  <c r="B512" i="353"/>
  <c r="A512" i="353"/>
  <c r="L511" i="353"/>
  <c r="K511" i="353"/>
  <c r="I511" i="353"/>
  <c r="H511" i="353"/>
  <c r="G511" i="353"/>
  <c r="J511" i="353" s="1"/>
  <c r="F511" i="353"/>
  <c r="E511" i="353"/>
  <c r="D511" i="353"/>
  <c r="C511" i="353"/>
  <c r="B511" i="353"/>
  <c r="A511" i="353"/>
  <c r="L510" i="353"/>
  <c r="H510" i="353"/>
  <c r="K510" i="353" s="1"/>
  <c r="G510" i="353"/>
  <c r="F510" i="353"/>
  <c r="E510" i="353"/>
  <c r="D510" i="353"/>
  <c r="I510" i="353" s="1"/>
  <c r="C510" i="353"/>
  <c r="B510" i="353"/>
  <c r="A510" i="353"/>
  <c r="L509" i="353"/>
  <c r="H509" i="353"/>
  <c r="K509" i="353" s="1"/>
  <c r="G509" i="353"/>
  <c r="J509" i="353" s="1"/>
  <c r="F509" i="353"/>
  <c r="E509" i="353"/>
  <c r="D509" i="353"/>
  <c r="I509" i="353" s="1"/>
  <c r="C509" i="353"/>
  <c r="B509" i="353"/>
  <c r="A509" i="353"/>
  <c r="L508" i="353"/>
  <c r="K508" i="353"/>
  <c r="H508" i="353"/>
  <c r="G508" i="353"/>
  <c r="J508" i="353" s="1"/>
  <c r="F508" i="353"/>
  <c r="E508" i="353"/>
  <c r="D508" i="353"/>
  <c r="I508" i="353" s="1"/>
  <c r="C508" i="353"/>
  <c r="B508" i="353"/>
  <c r="A508" i="353"/>
  <c r="L507" i="353"/>
  <c r="K507" i="353"/>
  <c r="I507" i="353"/>
  <c r="H507" i="353"/>
  <c r="G507" i="353"/>
  <c r="J507" i="353" s="1"/>
  <c r="F507" i="353"/>
  <c r="E507" i="353"/>
  <c r="D507" i="353"/>
  <c r="C507" i="353"/>
  <c r="B507" i="353"/>
  <c r="A507" i="353"/>
  <c r="L506" i="353"/>
  <c r="H506" i="353"/>
  <c r="K506" i="353" s="1"/>
  <c r="G506" i="353"/>
  <c r="F506" i="353"/>
  <c r="E506" i="353"/>
  <c r="D506" i="353"/>
  <c r="I506" i="353" s="1"/>
  <c r="C506" i="353"/>
  <c r="B506" i="353"/>
  <c r="A506" i="353"/>
  <c r="L505" i="353"/>
  <c r="H505" i="353"/>
  <c r="K505" i="353" s="1"/>
  <c r="G505" i="353"/>
  <c r="J505" i="353" s="1"/>
  <c r="F505" i="353"/>
  <c r="E505" i="353"/>
  <c r="D505" i="353"/>
  <c r="I505" i="353" s="1"/>
  <c r="C505" i="353"/>
  <c r="B505" i="353"/>
  <c r="A505" i="353"/>
  <c r="L504" i="353"/>
  <c r="K504" i="353"/>
  <c r="H504" i="353"/>
  <c r="G504" i="353"/>
  <c r="J504" i="353" s="1"/>
  <c r="F504" i="353"/>
  <c r="E504" i="353"/>
  <c r="D504" i="353"/>
  <c r="I504" i="353" s="1"/>
  <c r="C504" i="353"/>
  <c r="B504" i="353"/>
  <c r="A504" i="353"/>
  <c r="L503" i="353"/>
  <c r="K503" i="353"/>
  <c r="I503" i="353"/>
  <c r="H503" i="353"/>
  <c r="G503" i="353"/>
  <c r="J503" i="353" s="1"/>
  <c r="F503" i="353"/>
  <c r="E503" i="353"/>
  <c r="D503" i="353"/>
  <c r="C503" i="353"/>
  <c r="B503" i="353"/>
  <c r="A503" i="353"/>
  <c r="L502" i="353"/>
  <c r="H502" i="353"/>
  <c r="K502" i="353" s="1"/>
  <c r="G502" i="353"/>
  <c r="F502" i="353"/>
  <c r="E502" i="353"/>
  <c r="D502" i="353"/>
  <c r="I502" i="353" s="1"/>
  <c r="C502" i="353"/>
  <c r="B502" i="353"/>
  <c r="A502" i="353"/>
  <c r="L501" i="353"/>
  <c r="H501" i="353"/>
  <c r="K501" i="353" s="1"/>
  <c r="G501" i="353"/>
  <c r="J501" i="353" s="1"/>
  <c r="F501" i="353"/>
  <c r="E501" i="353"/>
  <c r="D501" i="353"/>
  <c r="I501" i="353" s="1"/>
  <c r="C501" i="353"/>
  <c r="B501" i="353"/>
  <c r="A501" i="353"/>
  <c r="L500" i="353"/>
  <c r="K500" i="353"/>
  <c r="H500" i="353"/>
  <c r="G500" i="353"/>
  <c r="J500" i="353" s="1"/>
  <c r="F500" i="353"/>
  <c r="E500" i="353"/>
  <c r="D500" i="353"/>
  <c r="I500" i="353" s="1"/>
  <c r="C500" i="353"/>
  <c r="B500" i="353"/>
  <c r="A500" i="353"/>
  <c r="L499" i="353"/>
  <c r="K499" i="353"/>
  <c r="I499" i="353"/>
  <c r="H499" i="353"/>
  <c r="G499" i="353"/>
  <c r="J499" i="353" s="1"/>
  <c r="F499" i="353"/>
  <c r="E499" i="353"/>
  <c r="D499" i="353"/>
  <c r="C499" i="353"/>
  <c r="B499" i="353"/>
  <c r="A499" i="353"/>
  <c r="L498" i="353"/>
  <c r="H498" i="353"/>
  <c r="K498" i="353" s="1"/>
  <c r="G498" i="353"/>
  <c r="F498" i="353"/>
  <c r="E498" i="353"/>
  <c r="D498" i="353"/>
  <c r="I498" i="353" s="1"/>
  <c r="C498" i="353"/>
  <c r="B498" i="353"/>
  <c r="A498" i="353"/>
  <c r="L497" i="353"/>
  <c r="H497" i="353"/>
  <c r="K497" i="353" s="1"/>
  <c r="G497" i="353"/>
  <c r="J497" i="353" s="1"/>
  <c r="F497" i="353"/>
  <c r="E497" i="353"/>
  <c r="D497" i="353"/>
  <c r="I497" i="353" s="1"/>
  <c r="C497" i="353"/>
  <c r="B497" i="353"/>
  <c r="A497" i="353"/>
  <c r="L496" i="353"/>
  <c r="K496" i="353"/>
  <c r="H496" i="353"/>
  <c r="G496" i="353"/>
  <c r="J496" i="353" s="1"/>
  <c r="F496" i="353"/>
  <c r="E496" i="353"/>
  <c r="D496" i="353"/>
  <c r="I496" i="353" s="1"/>
  <c r="C496" i="353"/>
  <c r="B496" i="353"/>
  <c r="A496" i="353"/>
  <c r="L495" i="353"/>
  <c r="K495" i="353"/>
  <c r="I495" i="353"/>
  <c r="H495" i="353"/>
  <c r="G495" i="353"/>
  <c r="J495" i="353" s="1"/>
  <c r="F495" i="353"/>
  <c r="E495" i="353"/>
  <c r="D495" i="353"/>
  <c r="C495" i="353"/>
  <c r="B495" i="353"/>
  <c r="A495" i="353"/>
  <c r="L494" i="353"/>
  <c r="H494" i="353"/>
  <c r="K494" i="353" s="1"/>
  <c r="G494" i="353"/>
  <c r="F494" i="353"/>
  <c r="E494" i="353"/>
  <c r="D494" i="353"/>
  <c r="I494" i="353" s="1"/>
  <c r="C494" i="353"/>
  <c r="B494" i="353"/>
  <c r="A494" i="353"/>
  <c r="L493" i="353"/>
  <c r="H493" i="353"/>
  <c r="K493" i="353" s="1"/>
  <c r="G493" i="353"/>
  <c r="J493" i="353" s="1"/>
  <c r="F493" i="353"/>
  <c r="E493" i="353"/>
  <c r="D493" i="353"/>
  <c r="I493" i="353" s="1"/>
  <c r="C493" i="353"/>
  <c r="B493" i="353"/>
  <c r="A493" i="353"/>
  <c r="L492" i="353"/>
  <c r="K492" i="353"/>
  <c r="H492" i="353"/>
  <c r="G492" i="353"/>
  <c r="J492" i="353" s="1"/>
  <c r="F492" i="353"/>
  <c r="E492" i="353"/>
  <c r="D492" i="353"/>
  <c r="I492" i="353" s="1"/>
  <c r="C492" i="353"/>
  <c r="B492" i="353"/>
  <c r="A492" i="353"/>
  <c r="L491" i="353"/>
  <c r="K491" i="353"/>
  <c r="I491" i="353"/>
  <c r="H491" i="353"/>
  <c r="G491" i="353"/>
  <c r="J491" i="353" s="1"/>
  <c r="F491" i="353"/>
  <c r="E491" i="353"/>
  <c r="D491" i="353"/>
  <c r="C491" i="353"/>
  <c r="B491" i="353"/>
  <c r="A491" i="353"/>
  <c r="L490" i="353"/>
  <c r="H490" i="353"/>
  <c r="K490" i="353" s="1"/>
  <c r="G490" i="353"/>
  <c r="F490" i="353"/>
  <c r="E490" i="353"/>
  <c r="D490" i="353"/>
  <c r="I490" i="353" s="1"/>
  <c r="C490" i="353"/>
  <c r="B490" i="353"/>
  <c r="A490" i="353"/>
  <c r="L489" i="353"/>
  <c r="H489" i="353"/>
  <c r="K489" i="353" s="1"/>
  <c r="G489" i="353"/>
  <c r="J489" i="353" s="1"/>
  <c r="F489" i="353"/>
  <c r="E489" i="353"/>
  <c r="D489" i="353"/>
  <c r="I489" i="353" s="1"/>
  <c r="C489" i="353"/>
  <c r="B489" i="353"/>
  <c r="A489" i="353"/>
  <c r="L488" i="353"/>
  <c r="K488" i="353"/>
  <c r="H488" i="353"/>
  <c r="G488" i="353"/>
  <c r="J488" i="353" s="1"/>
  <c r="F488" i="353"/>
  <c r="E488" i="353"/>
  <c r="D488" i="353"/>
  <c r="I488" i="353" s="1"/>
  <c r="C488" i="353"/>
  <c r="B488" i="353"/>
  <c r="A488" i="353"/>
  <c r="L487" i="353"/>
  <c r="K487" i="353"/>
  <c r="I487" i="353"/>
  <c r="H487" i="353"/>
  <c r="G487" i="353"/>
  <c r="J487" i="353" s="1"/>
  <c r="F487" i="353"/>
  <c r="E487" i="353"/>
  <c r="D487" i="353"/>
  <c r="C487" i="353"/>
  <c r="B487" i="353"/>
  <c r="A487" i="353"/>
  <c r="L486" i="353"/>
  <c r="H486" i="353"/>
  <c r="K486" i="353" s="1"/>
  <c r="G486" i="353"/>
  <c r="F486" i="353"/>
  <c r="E486" i="353"/>
  <c r="D486" i="353"/>
  <c r="I486" i="353" s="1"/>
  <c r="C486" i="353"/>
  <c r="B486" i="353"/>
  <c r="A486" i="353"/>
  <c r="L485" i="353"/>
  <c r="H485" i="353"/>
  <c r="K485" i="353" s="1"/>
  <c r="G485" i="353"/>
  <c r="J485" i="353" s="1"/>
  <c r="F485" i="353"/>
  <c r="E485" i="353"/>
  <c r="D485" i="353"/>
  <c r="I485" i="353" s="1"/>
  <c r="C485" i="353"/>
  <c r="B485" i="353"/>
  <c r="A485" i="353"/>
  <c r="L484" i="353"/>
  <c r="K484" i="353"/>
  <c r="H484" i="353"/>
  <c r="G484" i="353"/>
  <c r="J484" i="353" s="1"/>
  <c r="F484" i="353"/>
  <c r="E484" i="353"/>
  <c r="D484" i="353"/>
  <c r="I484" i="353" s="1"/>
  <c r="C484" i="353"/>
  <c r="B484" i="353"/>
  <c r="A484" i="353"/>
  <c r="L483" i="353"/>
  <c r="K483" i="353"/>
  <c r="I483" i="353"/>
  <c r="H483" i="353"/>
  <c r="G483" i="353"/>
  <c r="J483" i="353" s="1"/>
  <c r="F483" i="353"/>
  <c r="E483" i="353"/>
  <c r="D483" i="353"/>
  <c r="C483" i="353"/>
  <c r="B483" i="353"/>
  <c r="A483" i="353"/>
  <c r="L482" i="353"/>
  <c r="H482" i="353"/>
  <c r="K482" i="353" s="1"/>
  <c r="G482" i="353"/>
  <c r="F482" i="353"/>
  <c r="E482" i="353"/>
  <c r="D482" i="353"/>
  <c r="I482" i="353" s="1"/>
  <c r="C482" i="353"/>
  <c r="B482" i="353"/>
  <c r="A482" i="353"/>
  <c r="L481" i="353"/>
  <c r="H481" i="353"/>
  <c r="K481" i="353" s="1"/>
  <c r="G481" i="353"/>
  <c r="J481" i="353" s="1"/>
  <c r="F481" i="353"/>
  <c r="E481" i="353"/>
  <c r="D481" i="353"/>
  <c r="I481" i="353" s="1"/>
  <c r="C481" i="353"/>
  <c r="B481" i="353"/>
  <c r="A481" i="353"/>
  <c r="L480" i="353"/>
  <c r="K480" i="353"/>
  <c r="H480" i="353"/>
  <c r="G480" i="353"/>
  <c r="J480" i="353" s="1"/>
  <c r="F480" i="353"/>
  <c r="E480" i="353"/>
  <c r="D480" i="353"/>
  <c r="I480" i="353" s="1"/>
  <c r="C480" i="353"/>
  <c r="B480" i="353"/>
  <c r="A480" i="353"/>
  <c r="L479" i="353"/>
  <c r="K479" i="353"/>
  <c r="I479" i="353"/>
  <c r="H479" i="353"/>
  <c r="G479" i="353"/>
  <c r="J479" i="353" s="1"/>
  <c r="F479" i="353"/>
  <c r="E479" i="353"/>
  <c r="D479" i="353"/>
  <c r="C479" i="353"/>
  <c r="B479" i="353"/>
  <c r="A479" i="353"/>
  <c r="L478" i="353"/>
  <c r="H478" i="353"/>
  <c r="K478" i="353" s="1"/>
  <c r="G478" i="353"/>
  <c r="F478" i="353"/>
  <c r="E478" i="353"/>
  <c r="D478" i="353"/>
  <c r="I478" i="353" s="1"/>
  <c r="C478" i="353"/>
  <c r="B478" i="353"/>
  <c r="A478" i="353"/>
  <c r="L477" i="353"/>
  <c r="H477" i="353"/>
  <c r="K477" i="353" s="1"/>
  <c r="G477" i="353"/>
  <c r="J477" i="353" s="1"/>
  <c r="F477" i="353"/>
  <c r="E477" i="353"/>
  <c r="D477" i="353"/>
  <c r="I477" i="353" s="1"/>
  <c r="C477" i="353"/>
  <c r="B477" i="353"/>
  <c r="A477" i="353"/>
  <c r="L476" i="353"/>
  <c r="K476" i="353"/>
  <c r="H476" i="353"/>
  <c r="G476" i="353"/>
  <c r="J476" i="353" s="1"/>
  <c r="F476" i="353"/>
  <c r="E476" i="353"/>
  <c r="D476" i="353"/>
  <c r="I476" i="353" s="1"/>
  <c r="C476" i="353"/>
  <c r="B476" i="353"/>
  <c r="A476" i="353"/>
  <c r="L475" i="353"/>
  <c r="K475" i="353"/>
  <c r="I475" i="353"/>
  <c r="H475" i="353"/>
  <c r="G475" i="353"/>
  <c r="J475" i="353" s="1"/>
  <c r="F475" i="353"/>
  <c r="E475" i="353"/>
  <c r="D475" i="353"/>
  <c r="C475" i="353"/>
  <c r="B475" i="353"/>
  <c r="A475" i="353"/>
  <c r="L474" i="353"/>
  <c r="H474" i="353"/>
  <c r="K474" i="353" s="1"/>
  <c r="G474" i="353"/>
  <c r="F474" i="353"/>
  <c r="E474" i="353"/>
  <c r="D474" i="353"/>
  <c r="I474" i="353" s="1"/>
  <c r="C474" i="353"/>
  <c r="B474" i="353"/>
  <c r="A474" i="353"/>
  <c r="L473" i="353"/>
  <c r="H473" i="353"/>
  <c r="K473" i="353" s="1"/>
  <c r="G473" i="353"/>
  <c r="J473" i="353" s="1"/>
  <c r="F473" i="353"/>
  <c r="E473" i="353"/>
  <c r="D473" i="353"/>
  <c r="I473" i="353" s="1"/>
  <c r="C473" i="353"/>
  <c r="B473" i="353"/>
  <c r="A473" i="353"/>
  <c r="L472" i="353"/>
  <c r="K472" i="353"/>
  <c r="H472" i="353"/>
  <c r="G472" i="353"/>
  <c r="J472" i="353" s="1"/>
  <c r="F472" i="353"/>
  <c r="E472" i="353"/>
  <c r="D472" i="353"/>
  <c r="I472" i="353" s="1"/>
  <c r="C472" i="353"/>
  <c r="B472" i="353"/>
  <c r="A472" i="353"/>
  <c r="L471" i="353"/>
  <c r="K471" i="353"/>
  <c r="I471" i="353"/>
  <c r="H471" i="353"/>
  <c r="G471" i="353"/>
  <c r="J471" i="353" s="1"/>
  <c r="F471" i="353"/>
  <c r="E471" i="353"/>
  <c r="D471" i="353"/>
  <c r="C471" i="353"/>
  <c r="B471" i="353"/>
  <c r="A471" i="353"/>
  <c r="L470" i="353"/>
  <c r="H470" i="353"/>
  <c r="K470" i="353" s="1"/>
  <c r="G470" i="353"/>
  <c r="F470" i="353"/>
  <c r="E470" i="353"/>
  <c r="D470" i="353"/>
  <c r="I470" i="353" s="1"/>
  <c r="C470" i="353"/>
  <c r="B470" i="353"/>
  <c r="A470" i="353"/>
  <c r="L469" i="353"/>
  <c r="H469" i="353"/>
  <c r="K469" i="353" s="1"/>
  <c r="G469" i="353"/>
  <c r="J469" i="353" s="1"/>
  <c r="F469" i="353"/>
  <c r="E469" i="353"/>
  <c r="D469" i="353"/>
  <c r="I469" i="353" s="1"/>
  <c r="C469" i="353"/>
  <c r="B469" i="353"/>
  <c r="A469" i="353"/>
  <c r="L468" i="353"/>
  <c r="K468" i="353"/>
  <c r="H468" i="353"/>
  <c r="G468" i="353"/>
  <c r="J468" i="353" s="1"/>
  <c r="F468" i="353"/>
  <c r="E468" i="353"/>
  <c r="D468" i="353"/>
  <c r="I468" i="353" s="1"/>
  <c r="C468" i="353"/>
  <c r="B468" i="353"/>
  <c r="A468" i="353"/>
  <c r="L467" i="353"/>
  <c r="K467" i="353"/>
  <c r="I467" i="353"/>
  <c r="H467" i="353"/>
  <c r="G467" i="353"/>
  <c r="J467" i="353" s="1"/>
  <c r="F467" i="353"/>
  <c r="E467" i="353"/>
  <c r="D467" i="353"/>
  <c r="C467" i="353"/>
  <c r="B467" i="353"/>
  <c r="A467" i="353"/>
  <c r="L466" i="353"/>
  <c r="H466" i="353"/>
  <c r="K466" i="353" s="1"/>
  <c r="G466" i="353"/>
  <c r="F466" i="353"/>
  <c r="E466" i="353"/>
  <c r="D466" i="353"/>
  <c r="I466" i="353" s="1"/>
  <c r="C466" i="353"/>
  <c r="B466" i="353"/>
  <c r="A466" i="353"/>
  <c r="L465" i="353"/>
  <c r="H465" i="353"/>
  <c r="K465" i="353" s="1"/>
  <c r="G465" i="353"/>
  <c r="J465" i="353" s="1"/>
  <c r="F465" i="353"/>
  <c r="E465" i="353"/>
  <c r="D465" i="353"/>
  <c r="I465" i="353" s="1"/>
  <c r="C465" i="353"/>
  <c r="B465" i="353"/>
  <c r="A465" i="353"/>
  <c r="L464" i="353"/>
  <c r="K464" i="353"/>
  <c r="H464" i="353"/>
  <c r="G464" i="353"/>
  <c r="J464" i="353" s="1"/>
  <c r="F464" i="353"/>
  <c r="E464" i="353"/>
  <c r="D464" i="353"/>
  <c r="I464" i="353" s="1"/>
  <c r="C464" i="353"/>
  <c r="B464" i="353"/>
  <c r="A464" i="353"/>
  <c r="L463" i="353"/>
  <c r="K463" i="353"/>
  <c r="I463" i="353"/>
  <c r="H463" i="353"/>
  <c r="G463" i="353"/>
  <c r="J463" i="353" s="1"/>
  <c r="F463" i="353"/>
  <c r="E463" i="353"/>
  <c r="D463" i="353"/>
  <c r="C463" i="353"/>
  <c r="B463" i="353"/>
  <c r="A463" i="353"/>
  <c r="L462" i="353"/>
  <c r="H462" i="353"/>
  <c r="K462" i="353" s="1"/>
  <c r="G462" i="353"/>
  <c r="F462" i="353"/>
  <c r="E462" i="353"/>
  <c r="D462" i="353"/>
  <c r="I462" i="353" s="1"/>
  <c r="C462" i="353"/>
  <c r="B462" i="353"/>
  <c r="A462" i="353"/>
  <c r="L461" i="353"/>
  <c r="H461" i="353"/>
  <c r="K461" i="353" s="1"/>
  <c r="G461" i="353"/>
  <c r="J461" i="353" s="1"/>
  <c r="F461" i="353"/>
  <c r="E461" i="353"/>
  <c r="D461" i="353"/>
  <c r="I461" i="353" s="1"/>
  <c r="C461" i="353"/>
  <c r="B461" i="353"/>
  <c r="A461" i="353"/>
  <c r="L460" i="353"/>
  <c r="K460" i="353"/>
  <c r="H460" i="353"/>
  <c r="G460" i="353"/>
  <c r="J460" i="353" s="1"/>
  <c r="F460" i="353"/>
  <c r="E460" i="353"/>
  <c r="D460" i="353"/>
  <c r="I460" i="353" s="1"/>
  <c r="C460" i="353"/>
  <c r="B460" i="353"/>
  <c r="A460" i="353"/>
  <c r="L459" i="353"/>
  <c r="K459" i="353"/>
  <c r="I459" i="353"/>
  <c r="H459" i="353"/>
  <c r="G459" i="353"/>
  <c r="J459" i="353" s="1"/>
  <c r="F459" i="353"/>
  <c r="E459" i="353"/>
  <c r="D459" i="353"/>
  <c r="C459" i="353"/>
  <c r="B459" i="353"/>
  <c r="A459" i="353"/>
  <c r="L458" i="353"/>
  <c r="H458" i="353"/>
  <c r="K458" i="353" s="1"/>
  <c r="G458" i="353"/>
  <c r="F458" i="353"/>
  <c r="E458" i="353"/>
  <c r="D458" i="353"/>
  <c r="I458" i="353" s="1"/>
  <c r="C458" i="353"/>
  <c r="B458" i="353"/>
  <c r="A458" i="353"/>
  <c r="L457" i="353"/>
  <c r="H457" i="353"/>
  <c r="K457" i="353" s="1"/>
  <c r="G457" i="353"/>
  <c r="J457" i="353" s="1"/>
  <c r="F457" i="353"/>
  <c r="E457" i="353"/>
  <c r="D457" i="353"/>
  <c r="I457" i="353" s="1"/>
  <c r="C457" i="353"/>
  <c r="B457" i="353"/>
  <c r="A457" i="353"/>
  <c r="L456" i="353"/>
  <c r="K456" i="353"/>
  <c r="H456" i="353"/>
  <c r="G456" i="353"/>
  <c r="J456" i="353" s="1"/>
  <c r="F456" i="353"/>
  <c r="E456" i="353"/>
  <c r="D456" i="353"/>
  <c r="I456" i="353" s="1"/>
  <c r="C456" i="353"/>
  <c r="B456" i="353"/>
  <c r="A456" i="353"/>
  <c r="L455" i="353"/>
  <c r="K455" i="353"/>
  <c r="I455" i="353"/>
  <c r="H455" i="353"/>
  <c r="G455" i="353"/>
  <c r="J455" i="353" s="1"/>
  <c r="F455" i="353"/>
  <c r="E455" i="353"/>
  <c r="D455" i="353"/>
  <c r="C455" i="353"/>
  <c r="B455" i="353"/>
  <c r="A455" i="353"/>
  <c r="L454" i="353"/>
  <c r="H454" i="353"/>
  <c r="K454" i="353" s="1"/>
  <c r="G454" i="353"/>
  <c r="F454" i="353"/>
  <c r="E454" i="353"/>
  <c r="D454" i="353"/>
  <c r="I454" i="353" s="1"/>
  <c r="C454" i="353"/>
  <c r="B454" i="353"/>
  <c r="A454" i="353"/>
  <c r="L453" i="353"/>
  <c r="H453" i="353"/>
  <c r="K453" i="353" s="1"/>
  <c r="G453" i="353"/>
  <c r="J453" i="353" s="1"/>
  <c r="F453" i="353"/>
  <c r="E453" i="353"/>
  <c r="D453" i="353"/>
  <c r="I453" i="353" s="1"/>
  <c r="C453" i="353"/>
  <c r="B453" i="353"/>
  <c r="A453" i="353"/>
  <c r="L452" i="353"/>
  <c r="K452" i="353"/>
  <c r="H452" i="353"/>
  <c r="G452" i="353"/>
  <c r="J452" i="353" s="1"/>
  <c r="F452" i="353"/>
  <c r="E452" i="353"/>
  <c r="D452" i="353"/>
  <c r="I452" i="353" s="1"/>
  <c r="C452" i="353"/>
  <c r="B452" i="353"/>
  <c r="A452" i="353"/>
  <c r="L451" i="353"/>
  <c r="K451" i="353"/>
  <c r="I451" i="353"/>
  <c r="H451" i="353"/>
  <c r="G451" i="353"/>
  <c r="J451" i="353" s="1"/>
  <c r="F451" i="353"/>
  <c r="E451" i="353"/>
  <c r="D451" i="353"/>
  <c r="C451" i="353"/>
  <c r="B451" i="353"/>
  <c r="A451" i="353"/>
  <c r="L450" i="353"/>
  <c r="H450" i="353"/>
  <c r="K450" i="353" s="1"/>
  <c r="G450" i="353"/>
  <c r="F450" i="353"/>
  <c r="E450" i="353"/>
  <c r="D450" i="353"/>
  <c r="I450" i="353" s="1"/>
  <c r="C450" i="353"/>
  <c r="B450" i="353"/>
  <c r="A450" i="353"/>
  <c r="L449" i="353"/>
  <c r="H449" i="353"/>
  <c r="K449" i="353" s="1"/>
  <c r="G449" i="353"/>
  <c r="J449" i="353" s="1"/>
  <c r="F449" i="353"/>
  <c r="E449" i="353"/>
  <c r="D449" i="353"/>
  <c r="I449" i="353" s="1"/>
  <c r="C449" i="353"/>
  <c r="B449" i="353"/>
  <c r="A449" i="353"/>
  <c r="L448" i="353"/>
  <c r="K448" i="353"/>
  <c r="H448" i="353"/>
  <c r="G448" i="353"/>
  <c r="J448" i="353" s="1"/>
  <c r="F448" i="353"/>
  <c r="E448" i="353"/>
  <c r="D448" i="353"/>
  <c r="I448" i="353" s="1"/>
  <c r="C448" i="353"/>
  <c r="B448" i="353"/>
  <c r="A448" i="353"/>
  <c r="L447" i="353"/>
  <c r="K447" i="353"/>
  <c r="I447" i="353"/>
  <c r="H447" i="353"/>
  <c r="G447" i="353"/>
  <c r="J447" i="353" s="1"/>
  <c r="F447" i="353"/>
  <c r="E447" i="353"/>
  <c r="D447" i="353"/>
  <c r="C447" i="353"/>
  <c r="B447" i="353"/>
  <c r="A447" i="353"/>
  <c r="L446" i="353"/>
  <c r="H446" i="353"/>
  <c r="K446" i="353" s="1"/>
  <c r="G446" i="353"/>
  <c r="F446" i="353"/>
  <c r="E446" i="353"/>
  <c r="D446" i="353"/>
  <c r="I446" i="353" s="1"/>
  <c r="C446" i="353"/>
  <c r="B446" i="353"/>
  <c r="A446" i="353"/>
  <c r="L445" i="353"/>
  <c r="H445" i="353"/>
  <c r="K445" i="353" s="1"/>
  <c r="G445" i="353"/>
  <c r="J445" i="353" s="1"/>
  <c r="F445" i="353"/>
  <c r="E445" i="353"/>
  <c r="D445" i="353"/>
  <c r="I445" i="353" s="1"/>
  <c r="C445" i="353"/>
  <c r="B445" i="353"/>
  <c r="A445" i="353"/>
  <c r="L444" i="353"/>
  <c r="K444" i="353"/>
  <c r="H444" i="353"/>
  <c r="G444" i="353"/>
  <c r="J444" i="353" s="1"/>
  <c r="F444" i="353"/>
  <c r="E444" i="353"/>
  <c r="D444" i="353"/>
  <c r="I444" i="353" s="1"/>
  <c r="C444" i="353"/>
  <c r="B444" i="353"/>
  <c r="A444" i="353"/>
  <c r="L443" i="353"/>
  <c r="K443" i="353"/>
  <c r="I443" i="353"/>
  <c r="H443" i="353"/>
  <c r="G443" i="353"/>
  <c r="J443" i="353" s="1"/>
  <c r="F443" i="353"/>
  <c r="E443" i="353"/>
  <c r="D443" i="353"/>
  <c r="C443" i="353"/>
  <c r="B443" i="353"/>
  <c r="A443" i="353"/>
  <c r="L442" i="353"/>
  <c r="H442" i="353"/>
  <c r="K442" i="353" s="1"/>
  <c r="G442" i="353"/>
  <c r="F442" i="353"/>
  <c r="E442" i="353"/>
  <c r="D442" i="353"/>
  <c r="I442" i="353" s="1"/>
  <c r="C442" i="353"/>
  <c r="B442" i="353"/>
  <c r="A442" i="353"/>
  <c r="L441" i="353"/>
  <c r="H441" i="353"/>
  <c r="K441" i="353" s="1"/>
  <c r="G441" i="353"/>
  <c r="J441" i="353" s="1"/>
  <c r="F441" i="353"/>
  <c r="E441" i="353"/>
  <c r="D441" i="353"/>
  <c r="I441" i="353" s="1"/>
  <c r="C441" i="353"/>
  <c r="B441" i="353"/>
  <c r="A441" i="353"/>
  <c r="L440" i="353"/>
  <c r="K440" i="353"/>
  <c r="H440" i="353"/>
  <c r="G440" i="353"/>
  <c r="J440" i="353" s="1"/>
  <c r="F440" i="353"/>
  <c r="E440" i="353"/>
  <c r="D440" i="353"/>
  <c r="I440" i="353" s="1"/>
  <c r="C440" i="353"/>
  <c r="B440" i="353"/>
  <c r="A440" i="353"/>
  <c r="L439" i="353"/>
  <c r="K439" i="353"/>
  <c r="I439" i="353"/>
  <c r="H439" i="353"/>
  <c r="G439" i="353"/>
  <c r="J439" i="353" s="1"/>
  <c r="F439" i="353"/>
  <c r="E439" i="353"/>
  <c r="D439" i="353"/>
  <c r="C439" i="353"/>
  <c r="B439" i="353"/>
  <c r="A439" i="353"/>
  <c r="L438" i="353"/>
  <c r="H438" i="353"/>
  <c r="K438" i="353" s="1"/>
  <c r="G438" i="353"/>
  <c r="F438" i="353"/>
  <c r="E438" i="353"/>
  <c r="D438" i="353"/>
  <c r="I438" i="353" s="1"/>
  <c r="C438" i="353"/>
  <c r="B438" i="353"/>
  <c r="A438" i="353"/>
  <c r="L437" i="353"/>
  <c r="H437" i="353"/>
  <c r="K437" i="353" s="1"/>
  <c r="G437" i="353"/>
  <c r="J437" i="353" s="1"/>
  <c r="F437" i="353"/>
  <c r="E437" i="353"/>
  <c r="D437" i="353"/>
  <c r="I437" i="353" s="1"/>
  <c r="C437" i="353"/>
  <c r="B437" i="353"/>
  <c r="A437" i="353"/>
  <c r="L436" i="353"/>
  <c r="K436" i="353"/>
  <c r="H436" i="353"/>
  <c r="G436" i="353"/>
  <c r="J436" i="353" s="1"/>
  <c r="F436" i="353"/>
  <c r="E436" i="353"/>
  <c r="D436" i="353"/>
  <c r="I436" i="353" s="1"/>
  <c r="C436" i="353"/>
  <c r="B436" i="353"/>
  <c r="A436" i="353"/>
  <c r="L435" i="353"/>
  <c r="K435" i="353"/>
  <c r="I435" i="353"/>
  <c r="H435" i="353"/>
  <c r="G435" i="353"/>
  <c r="J435" i="353" s="1"/>
  <c r="F435" i="353"/>
  <c r="E435" i="353"/>
  <c r="D435" i="353"/>
  <c r="C435" i="353"/>
  <c r="B435" i="353"/>
  <c r="A435" i="353"/>
  <c r="L434" i="353"/>
  <c r="H434" i="353"/>
  <c r="K434" i="353" s="1"/>
  <c r="G434" i="353"/>
  <c r="F434" i="353"/>
  <c r="E434" i="353"/>
  <c r="D434" i="353"/>
  <c r="I434" i="353" s="1"/>
  <c r="C434" i="353"/>
  <c r="B434" i="353"/>
  <c r="A434" i="353"/>
  <c r="L433" i="353"/>
  <c r="H433" i="353"/>
  <c r="K433" i="353" s="1"/>
  <c r="G433" i="353"/>
  <c r="J433" i="353" s="1"/>
  <c r="F433" i="353"/>
  <c r="E433" i="353"/>
  <c r="D433" i="353"/>
  <c r="I433" i="353" s="1"/>
  <c r="C433" i="353"/>
  <c r="B433" i="353"/>
  <c r="A433" i="353"/>
  <c r="L432" i="353"/>
  <c r="K432" i="353"/>
  <c r="H432" i="353"/>
  <c r="G432" i="353"/>
  <c r="J432" i="353" s="1"/>
  <c r="F432" i="353"/>
  <c r="E432" i="353"/>
  <c r="D432" i="353"/>
  <c r="I432" i="353" s="1"/>
  <c r="C432" i="353"/>
  <c r="B432" i="353"/>
  <c r="A432" i="353"/>
  <c r="L431" i="353"/>
  <c r="K431" i="353"/>
  <c r="I431" i="353"/>
  <c r="H431" i="353"/>
  <c r="G431" i="353"/>
  <c r="J431" i="353" s="1"/>
  <c r="F431" i="353"/>
  <c r="E431" i="353"/>
  <c r="D431" i="353"/>
  <c r="C431" i="353"/>
  <c r="B431" i="353"/>
  <c r="A431" i="353"/>
  <c r="L430" i="353"/>
  <c r="H430" i="353"/>
  <c r="K430" i="353" s="1"/>
  <c r="G430" i="353"/>
  <c r="F430" i="353"/>
  <c r="E430" i="353"/>
  <c r="D430" i="353"/>
  <c r="I430" i="353" s="1"/>
  <c r="C430" i="353"/>
  <c r="B430" i="353"/>
  <c r="A430" i="353"/>
  <c r="L429" i="353"/>
  <c r="H429" i="353"/>
  <c r="K429" i="353" s="1"/>
  <c r="G429" i="353"/>
  <c r="J429" i="353" s="1"/>
  <c r="F429" i="353"/>
  <c r="E429" i="353"/>
  <c r="D429" i="353"/>
  <c r="I429" i="353" s="1"/>
  <c r="C429" i="353"/>
  <c r="B429" i="353"/>
  <c r="A429" i="353"/>
  <c r="L428" i="353"/>
  <c r="K428" i="353"/>
  <c r="H428" i="353"/>
  <c r="G428" i="353"/>
  <c r="J428" i="353" s="1"/>
  <c r="F428" i="353"/>
  <c r="E428" i="353"/>
  <c r="D428" i="353"/>
  <c r="I428" i="353" s="1"/>
  <c r="C428" i="353"/>
  <c r="B428" i="353"/>
  <c r="A428" i="353"/>
  <c r="L427" i="353"/>
  <c r="K427" i="353"/>
  <c r="I427" i="353"/>
  <c r="H427" i="353"/>
  <c r="G427" i="353"/>
  <c r="J427" i="353" s="1"/>
  <c r="F427" i="353"/>
  <c r="E427" i="353"/>
  <c r="D427" i="353"/>
  <c r="C427" i="353"/>
  <c r="B427" i="353"/>
  <c r="A427" i="353"/>
  <c r="L426" i="353"/>
  <c r="H426" i="353"/>
  <c r="K426" i="353" s="1"/>
  <c r="G426" i="353"/>
  <c r="F426" i="353"/>
  <c r="E426" i="353"/>
  <c r="D426" i="353"/>
  <c r="I426" i="353" s="1"/>
  <c r="C426" i="353"/>
  <c r="B426" i="353"/>
  <c r="A426" i="353"/>
  <c r="L425" i="353"/>
  <c r="H425" i="353"/>
  <c r="K425" i="353" s="1"/>
  <c r="G425" i="353"/>
  <c r="J425" i="353" s="1"/>
  <c r="F425" i="353"/>
  <c r="E425" i="353"/>
  <c r="D425" i="353"/>
  <c r="I425" i="353" s="1"/>
  <c r="C425" i="353"/>
  <c r="B425" i="353"/>
  <c r="A425" i="353"/>
  <c r="L424" i="353"/>
  <c r="K424" i="353"/>
  <c r="H424" i="353"/>
  <c r="G424" i="353"/>
  <c r="J424" i="353" s="1"/>
  <c r="F424" i="353"/>
  <c r="E424" i="353"/>
  <c r="D424" i="353"/>
  <c r="I424" i="353" s="1"/>
  <c r="C424" i="353"/>
  <c r="B424" i="353"/>
  <c r="A424" i="353"/>
  <c r="L423" i="353"/>
  <c r="K423" i="353"/>
  <c r="I423" i="353"/>
  <c r="H423" i="353"/>
  <c r="G423" i="353"/>
  <c r="J423" i="353" s="1"/>
  <c r="F423" i="353"/>
  <c r="E423" i="353"/>
  <c r="D423" i="353"/>
  <c r="C423" i="353"/>
  <c r="B423" i="353"/>
  <c r="A423" i="353"/>
  <c r="L422" i="353"/>
  <c r="H422" i="353"/>
  <c r="K422" i="353" s="1"/>
  <c r="G422" i="353"/>
  <c r="F422" i="353"/>
  <c r="E422" i="353"/>
  <c r="D422" i="353"/>
  <c r="I422" i="353" s="1"/>
  <c r="C422" i="353"/>
  <c r="B422" i="353"/>
  <c r="A422" i="353"/>
  <c r="L421" i="353"/>
  <c r="H421" i="353"/>
  <c r="K421" i="353" s="1"/>
  <c r="G421" i="353"/>
  <c r="J421" i="353" s="1"/>
  <c r="F421" i="353"/>
  <c r="E421" i="353"/>
  <c r="D421" i="353"/>
  <c r="I421" i="353" s="1"/>
  <c r="C421" i="353"/>
  <c r="B421" i="353"/>
  <c r="A421" i="353"/>
  <c r="L420" i="353"/>
  <c r="K420" i="353"/>
  <c r="H420" i="353"/>
  <c r="G420" i="353"/>
  <c r="J420" i="353" s="1"/>
  <c r="F420" i="353"/>
  <c r="E420" i="353"/>
  <c r="D420" i="353"/>
  <c r="I420" i="353" s="1"/>
  <c r="C420" i="353"/>
  <c r="B420" i="353"/>
  <c r="A420" i="353"/>
  <c r="L419" i="353"/>
  <c r="K419" i="353"/>
  <c r="I419" i="353"/>
  <c r="H419" i="353"/>
  <c r="G419" i="353"/>
  <c r="J419" i="353" s="1"/>
  <c r="F419" i="353"/>
  <c r="E419" i="353"/>
  <c r="D419" i="353"/>
  <c r="C419" i="353"/>
  <c r="B419" i="353"/>
  <c r="A419" i="353"/>
  <c r="L418" i="353"/>
  <c r="H418" i="353"/>
  <c r="K418" i="353" s="1"/>
  <c r="G418" i="353"/>
  <c r="F418" i="353"/>
  <c r="E418" i="353"/>
  <c r="D418" i="353"/>
  <c r="I418" i="353" s="1"/>
  <c r="C418" i="353"/>
  <c r="B418" i="353"/>
  <c r="A418" i="353"/>
  <c r="L417" i="353"/>
  <c r="H417" i="353"/>
  <c r="K417" i="353" s="1"/>
  <c r="G417" i="353"/>
  <c r="J417" i="353" s="1"/>
  <c r="F417" i="353"/>
  <c r="E417" i="353"/>
  <c r="D417" i="353"/>
  <c r="I417" i="353" s="1"/>
  <c r="C417" i="353"/>
  <c r="B417" i="353"/>
  <c r="A417" i="353"/>
  <c r="L416" i="353"/>
  <c r="K416" i="353"/>
  <c r="H416" i="353"/>
  <c r="G416" i="353"/>
  <c r="J416" i="353" s="1"/>
  <c r="F416" i="353"/>
  <c r="E416" i="353"/>
  <c r="D416" i="353"/>
  <c r="I416" i="353" s="1"/>
  <c r="C416" i="353"/>
  <c r="B416" i="353"/>
  <c r="A416" i="353"/>
  <c r="L415" i="353"/>
  <c r="K415" i="353"/>
  <c r="I415" i="353"/>
  <c r="H415" i="353"/>
  <c r="G415" i="353"/>
  <c r="J415" i="353" s="1"/>
  <c r="F415" i="353"/>
  <c r="E415" i="353"/>
  <c r="D415" i="353"/>
  <c r="C415" i="353"/>
  <c r="B415" i="353"/>
  <c r="A415" i="353"/>
  <c r="L414" i="353"/>
  <c r="H414" i="353"/>
  <c r="K414" i="353" s="1"/>
  <c r="G414" i="353"/>
  <c r="F414" i="353"/>
  <c r="E414" i="353"/>
  <c r="D414" i="353"/>
  <c r="I414" i="353" s="1"/>
  <c r="C414" i="353"/>
  <c r="B414" i="353"/>
  <c r="A414" i="353"/>
  <c r="L413" i="353"/>
  <c r="H413" i="353"/>
  <c r="K413" i="353" s="1"/>
  <c r="G413" i="353"/>
  <c r="J413" i="353" s="1"/>
  <c r="F413" i="353"/>
  <c r="E413" i="353"/>
  <c r="D413" i="353"/>
  <c r="I413" i="353" s="1"/>
  <c r="C413" i="353"/>
  <c r="B413" i="353"/>
  <c r="A413" i="353"/>
  <c r="L412" i="353"/>
  <c r="K412" i="353"/>
  <c r="H412" i="353"/>
  <c r="G412" i="353"/>
  <c r="J412" i="353" s="1"/>
  <c r="F412" i="353"/>
  <c r="E412" i="353"/>
  <c r="D412" i="353"/>
  <c r="I412" i="353" s="1"/>
  <c r="C412" i="353"/>
  <c r="B412" i="353"/>
  <c r="A412" i="353"/>
  <c r="L411" i="353"/>
  <c r="K411" i="353"/>
  <c r="I411" i="353"/>
  <c r="H411" i="353"/>
  <c r="G411" i="353"/>
  <c r="J411" i="353" s="1"/>
  <c r="F411" i="353"/>
  <c r="E411" i="353"/>
  <c r="D411" i="353"/>
  <c r="C411" i="353"/>
  <c r="B411" i="353"/>
  <c r="A411" i="353"/>
  <c r="L410" i="353"/>
  <c r="H410" i="353"/>
  <c r="K410" i="353" s="1"/>
  <c r="G410" i="353"/>
  <c r="F410" i="353"/>
  <c r="E410" i="353"/>
  <c r="D410" i="353"/>
  <c r="I410" i="353" s="1"/>
  <c r="C410" i="353"/>
  <c r="B410" i="353"/>
  <c r="A410" i="353"/>
  <c r="L409" i="353"/>
  <c r="H409" i="353"/>
  <c r="K409" i="353" s="1"/>
  <c r="G409" i="353"/>
  <c r="J409" i="353" s="1"/>
  <c r="F409" i="353"/>
  <c r="E409" i="353"/>
  <c r="D409" i="353"/>
  <c r="I409" i="353" s="1"/>
  <c r="C409" i="353"/>
  <c r="B409" i="353"/>
  <c r="A409" i="353"/>
  <c r="L408" i="353"/>
  <c r="K408" i="353"/>
  <c r="H408" i="353"/>
  <c r="G408" i="353"/>
  <c r="J408" i="353" s="1"/>
  <c r="F408" i="353"/>
  <c r="E408" i="353"/>
  <c r="D408" i="353"/>
  <c r="I408" i="353" s="1"/>
  <c r="C408" i="353"/>
  <c r="B408" i="353"/>
  <c r="A408" i="353"/>
  <c r="L407" i="353"/>
  <c r="K407" i="353"/>
  <c r="I407" i="353"/>
  <c r="H407" i="353"/>
  <c r="G407" i="353"/>
  <c r="J407" i="353" s="1"/>
  <c r="F407" i="353"/>
  <c r="E407" i="353"/>
  <c r="D407" i="353"/>
  <c r="C407" i="353"/>
  <c r="B407" i="353"/>
  <c r="A407" i="353"/>
  <c r="L406" i="353"/>
  <c r="H406" i="353"/>
  <c r="K406" i="353" s="1"/>
  <c r="G406" i="353"/>
  <c r="F406" i="353"/>
  <c r="E406" i="353"/>
  <c r="D406" i="353"/>
  <c r="I406" i="353" s="1"/>
  <c r="C406" i="353"/>
  <c r="B406" i="353"/>
  <c r="A406" i="353"/>
  <c r="L405" i="353"/>
  <c r="H405" i="353"/>
  <c r="K405" i="353" s="1"/>
  <c r="G405" i="353"/>
  <c r="J405" i="353" s="1"/>
  <c r="F405" i="353"/>
  <c r="E405" i="353"/>
  <c r="D405" i="353"/>
  <c r="I405" i="353" s="1"/>
  <c r="C405" i="353"/>
  <c r="B405" i="353"/>
  <c r="A405" i="353"/>
  <c r="L404" i="353"/>
  <c r="K404" i="353"/>
  <c r="H404" i="353"/>
  <c r="G404" i="353"/>
  <c r="J404" i="353" s="1"/>
  <c r="F404" i="353"/>
  <c r="E404" i="353"/>
  <c r="D404" i="353"/>
  <c r="I404" i="353" s="1"/>
  <c r="C404" i="353"/>
  <c r="B404" i="353"/>
  <c r="A404" i="353"/>
  <c r="L403" i="353"/>
  <c r="K403" i="353"/>
  <c r="I403" i="353"/>
  <c r="H403" i="353"/>
  <c r="G403" i="353"/>
  <c r="J403" i="353" s="1"/>
  <c r="F403" i="353"/>
  <c r="E403" i="353"/>
  <c r="D403" i="353"/>
  <c r="C403" i="353"/>
  <c r="B403" i="353"/>
  <c r="A403" i="353"/>
  <c r="L402" i="353"/>
  <c r="H402" i="353"/>
  <c r="K402" i="353" s="1"/>
  <c r="G402" i="353"/>
  <c r="F402" i="353"/>
  <c r="E402" i="353"/>
  <c r="D402" i="353"/>
  <c r="I402" i="353" s="1"/>
  <c r="C402" i="353"/>
  <c r="B402" i="353"/>
  <c r="A402" i="353"/>
  <c r="L401" i="353"/>
  <c r="H401" i="353"/>
  <c r="K401" i="353" s="1"/>
  <c r="G401" i="353"/>
  <c r="J401" i="353" s="1"/>
  <c r="F401" i="353"/>
  <c r="E401" i="353"/>
  <c r="D401" i="353"/>
  <c r="I401" i="353" s="1"/>
  <c r="C401" i="353"/>
  <c r="B401" i="353"/>
  <c r="A401" i="353"/>
  <c r="L400" i="353"/>
  <c r="K400" i="353"/>
  <c r="H400" i="353"/>
  <c r="G400" i="353"/>
  <c r="J400" i="353" s="1"/>
  <c r="F400" i="353"/>
  <c r="E400" i="353"/>
  <c r="D400" i="353"/>
  <c r="I400" i="353" s="1"/>
  <c r="C400" i="353"/>
  <c r="B400" i="353"/>
  <c r="A400" i="353"/>
  <c r="L399" i="353"/>
  <c r="K399" i="353"/>
  <c r="I399" i="353"/>
  <c r="H399" i="353"/>
  <c r="G399" i="353"/>
  <c r="J399" i="353" s="1"/>
  <c r="F399" i="353"/>
  <c r="E399" i="353"/>
  <c r="D399" i="353"/>
  <c r="C399" i="353"/>
  <c r="B399" i="353"/>
  <c r="A399" i="353"/>
  <c r="L398" i="353"/>
  <c r="H398" i="353"/>
  <c r="K398" i="353" s="1"/>
  <c r="G398" i="353"/>
  <c r="F398" i="353"/>
  <c r="E398" i="353"/>
  <c r="D398" i="353"/>
  <c r="I398" i="353" s="1"/>
  <c r="C398" i="353"/>
  <c r="B398" i="353"/>
  <c r="A398" i="353"/>
  <c r="L397" i="353"/>
  <c r="H397" i="353"/>
  <c r="K397" i="353" s="1"/>
  <c r="G397" i="353"/>
  <c r="J397" i="353" s="1"/>
  <c r="F397" i="353"/>
  <c r="E397" i="353"/>
  <c r="D397" i="353"/>
  <c r="I397" i="353" s="1"/>
  <c r="C397" i="353"/>
  <c r="B397" i="353"/>
  <c r="A397" i="353"/>
  <c r="L396" i="353"/>
  <c r="K396" i="353"/>
  <c r="H396" i="353"/>
  <c r="G396" i="353"/>
  <c r="J396" i="353" s="1"/>
  <c r="F396" i="353"/>
  <c r="E396" i="353"/>
  <c r="D396" i="353"/>
  <c r="I396" i="353" s="1"/>
  <c r="C396" i="353"/>
  <c r="B396" i="353"/>
  <c r="A396" i="353"/>
  <c r="L395" i="353"/>
  <c r="K395" i="353"/>
  <c r="I395" i="353"/>
  <c r="H395" i="353"/>
  <c r="G395" i="353"/>
  <c r="J395" i="353" s="1"/>
  <c r="F395" i="353"/>
  <c r="E395" i="353"/>
  <c r="D395" i="353"/>
  <c r="C395" i="353"/>
  <c r="B395" i="353"/>
  <c r="A395" i="353"/>
  <c r="L394" i="353"/>
  <c r="H394" i="353"/>
  <c r="K394" i="353" s="1"/>
  <c r="G394" i="353"/>
  <c r="F394" i="353"/>
  <c r="E394" i="353"/>
  <c r="D394" i="353"/>
  <c r="I394" i="353" s="1"/>
  <c r="C394" i="353"/>
  <c r="B394" i="353"/>
  <c r="A394" i="353"/>
  <c r="L393" i="353"/>
  <c r="H393" i="353"/>
  <c r="K393" i="353" s="1"/>
  <c r="G393" i="353"/>
  <c r="J393" i="353" s="1"/>
  <c r="F393" i="353"/>
  <c r="E393" i="353"/>
  <c r="D393" i="353"/>
  <c r="I393" i="353" s="1"/>
  <c r="C393" i="353"/>
  <c r="B393" i="353"/>
  <c r="A393" i="353"/>
  <c r="L392" i="353"/>
  <c r="K392" i="353"/>
  <c r="H392" i="353"/>
  <c r="G392" i="353"/>
  <c r="J392" i="353" s="1"/>
  <c r="F392" i="353"/>
  <c r="E392" i="353"/>
  <c r="D392" i="353"/>
  <c r="I392" i="353" s="1"/>
  <c r="C392" i="353"/>
  <c r="B392" i="353"/>
  <c r="A392" i="353"/>
  <c r="L391" i="353"/>
  <c r="K391" i="353"/>
  <c r="I391" i="353"/>
  <c r="H391" i="353"/>
  <c r="G391" i="353"/>
  <c r="J391" i="353" s="1"/>
  <c r="F391" i="353"/>
  <c r="E391" i="353"/>
  <c r="D391" i="353"/>
  <c r="C391" i="353"/>
  <c r="B391" i="353"/>
  <c r="A391" i="353"/>
  <c r="L390" i="353"/>
  <c r="H390" i="353"/>
  <c r="K390" i="353" s="1"/>
  <c r="G390" i="353"/>
  <c r="F390" i="353"/>
  <c r="E390" i="353"/>
  <c r="D390" i="353"/>
  <c r="I390" i="353" s="1"/>
  <c r="C390" i="353"/>
  <c r="B390" i="353"/>
  <c r="A390" i="353"/>
  <c r="L389" i="353"/>
  <c r="H389" i="353"/>
  <c r="K389" i="353" s="1"/>
  <c r="G389" i="353"/>
  <c r="J389" i="353" s="1"/>
  <c r="F389" i="353"/>
  <c r="E389" i="353"/>
  <c r="D389" i="353"/>
  <c r="I389" i="353" s="1"/>
  <c r="C389" i="353"/>
  <c r="B389" i="353"/>
  <c r="A389" i="353"/>
  <c r="L388" i="353"/>
  <c r="K388" i="353"/>
  <c r="H388" i="353"/>
  <c r="G388" i="353"/>
  <c r="J388" i="353" s="1"/>
  <c r="F388" i="353"/>
  <c r="E388" i="353"/>
  <c r="D388" i="353"/>
  <c r="I388" i="353" s="1"/>
  <c r="C388" i="353"/>
  <c r="B388" i="353"/>
  <c r="A388" i="353"/>
  <c r="L387" i="353"/>
  <c r="K387" i="353"/>
  <c r="I387" i="353"/>
  <c r="H387" i="353"/>
  <c r="G387" i="353"/>
  <c r="J387" i="353" s="1"/>
  <c r="F387" i="353"/>
  <c r="E387" i="353"/>
  <c r="D387" i="353"/>
  <c r="C387" i="353"/>
  <c r="B387" i="353"/>
  <c r="A387" i="353"/>
  <c r="L386" i="353"/>
  <c r="H386" i="353"/>
  <c r="K386" i="353" s="1"/>
  <c r="G386" i="353"/>
  <c r="F386" i="353"/>
  <c r="E386" i="353"/>
  <c r="D386" i="353"/>
  <c r="I386" i="353" s="1"/>
  <c r="C386" i="353"/>
  <c r="B386" i="353"/>
  <c r="A386" i="353"/>
  <c r="L385" i="353"/>
  <c r="H385" i="353"/>
  <c r="K385" i="353" s="1"/>
  <c r="G385" i="353"/>
  <c r="J385" i="353" s="1"/>
  <c r="F385" i="353"/>
  <c r="E385" i="353"/>
  <c r="D385" i="353"/>
  <c r="I385" i="353" s="1"/>
  <c r="C385" i="353"/>
  <c r="B385" i="353"/>
  <c r="A385" i="353"/>
  <c r="L384" i="353"/>
  <c r="K384" i="353"/>
  <c r="H384" i="353"/>
  <c r="G384" i="353"/>
  <c r="J384" i="353" s="1"/>
  <c r="F384" i="353"/>
  <c r="E384" i="353"/>
  <c r="D384" i="353"/>
  <c r="I384" i="353" s="1"/>
  <c r="C384" i="353"/>
  <c r="B384" i="353"/>
  <c r="A384" i="353"/>
  <c r="L383" i="353"/>
  <c r="K383" i="353"/>
  <c r="I383" i="353"/>
  <c r="H383" i="353"/>
  <c r="G383" i="353"/>
  <c r="J383" i="353" s="1"/>
  <c r="F383" i="353"/>
  <c r="E383" i="353"/>
  <c r="D383" i="353"/>
  <c r="C383" i="353"/>
  <c r="B383" i="353"/>
  <c r="A383" i="353"/>
  <c r="L382" i="353"/>
  <c r="H382" i="353"/>
  <c r="K382" i="353" s="1"/>
  <c r="G382" i="353"/>
  <c r="F382" i="353"/>
  <c r="E382" i="353"/>
  <c r="D382" i="353"/>
  <c r="I382" i="353" s="1"/>
  <c r="C382" i="353"/>
  <c r="B382" i="353"/>
  <c r="A382" i="353"/>
  <c r="L381" i="353"/>
  <c r="H381" i="353"/>
  <c r="K381" i="353" s="1"/>
  <c r="G381" i="353"/>
  <c r="J381" i="353" s="1"/>
  <c r="F381" i="353"/>
  <c r="E381" i="353"/>
  <c r="D381" i="353"/>
  <c r="I381" i="353" s="1"/>
  <c r="C381" i="353"/>
  <c r="B381" i="353"/>
  <c r="A381" i="353"/>
  <c r="L380" i="353"/>
  <c r="K380" i="353"/>
  <c r="H380" i="353"/>
  <c r="G380" i="353"/>
  <c r="J380" i="353" s="1"/>
  <c r="F380" i="353"/>
  <c r="E380" i="353"/>
  <c r="D380" i="353"/>
  <c r="I380" i="353" s="1"/>
  <c r="C380" i="353"/>
  <c r="B380" i="353"/>
  <c r="A380" i="353"/>
  <c r="L379" i="353"/>
  <c r="K379" i="353"/>
  <c r="I379" i="353"/>
  <c r="H379" i="353"/>
  <c r="G379" i="353"/>
  <c r="J379" i="353" s="1"/>
  <c r="F379" i="353"/>
  <c r="E379" i="353"/>
  <c r="D379" i="353"/>
  <c r="C379" i="353"/>
  <c r="B379" i="353"/>
  <c r="A379" i="353"/>
  <c r="L378" i="353"/>
  <c r="H378" i="353"/>
  <c r="K378" i="353" s="1"/>
  <c r="G378" i="353"/>
  <c r="F378" i="353"/>
  <c r="E378" i="353"/>
  <c r="D378" i="353"/>
  <c r="I378" i="353" s="1"/>
  <c r="C378" i="353"/>
  <c r="B378" i="353"/>
  <c r="A378" i="353"/>
  <c r="L377" i="353"/>
  <c r="H377" i="353"/>
  <c r="K377" i="353" s="1"/>
  <c r="G377" i="353"/>
  <c r="J377" i="353" s="1"/>
  <c r="F377" i="353"/>
  <c r="E377" i="353"/>
  <c r="D377" i="353"/>
  <c r="I377" i="353" s="1"/>
  <c r="C377" i="353"/>
  <c r="B377" i="353"/>
  <c r="A377" i="353"/>
  <c r="L376" i="353"/>
  <c r="K376" i="353"/>
  <c r="H376" i="353"/>
  <c r="G376" i="353"/>
  <c r="J376" i="353" s="1"/>
  <c r="F376" i="353"/>
  <c r="E376" i="353"/>
  <c r="D376" i="353"/>
  <c r="I376" i="353" s="1"/>
  <c r="C376" i="353"/>
  <c r="B376" i="353"/>
  <c r="A376" i="353"/>
  <c r="L375" i="353"/>
  <c r="K375" i="353"/>
  <c r="I375" i="353"/>
  <c r="H375" i="353"/>
  <c r="G375" i="353"/>
  <c r="J375" i="353" s="1"/>
  <c r="F375" i="353"/>
  <c r="E375" i="353"/>
  <c r="D375" i="353"/>
  <c r="C375" i="353"/>
  <c r="B375" i="353"/>
  <c r="A375" i="353"/>
  <c r="L374" i="353"/>
  <c r="H374" i="353"/>
  <c r="K374" i="353" s="1"/>
  <c r="G374" i="353"/>
  <c r="F374" i="353"/>
  <c r="E374" i="353"/>
  <c r="D374" i="353"/>
  <c r="I374" i="353" s="1"/>
  <c r="C374" i="353"/>
  <c r="B374" i="353"/>
  <c r="A374" i="353"/>
  <c r="L373" i="353"/>
  <c r="H373" i="353"/>
  <c r="K373" i="353" s="1"/>
  <c r="G373" i="353"/>
  <c r="J373" i="353" s="1"/>
  <c r="F373" i="353"/>
  <c r="E373" i="353"/>
  <c r="D373" i="353"/>
  <c r="I373" i="353" s="1"/>
  <c r="C373" i="353"/>
  <c r="B373" i="353"/>
  <c r="A373" i="353"/>
  <c r="L372" i="353"/>
  <c r="K372" i="353"/>
  <c r="H372" i="353"/>
  <c r="G372" i="353"/>
  <c r="J372" i="353" s="1"/>
  <c r="F372" i="353"/>
  <c r="E372" i="353"/>
  <c r="D372" i="353"/>
  <c r="I372" i="353" s="1"/>
  <c r="C372" i="353"/>
  <c r="B372" i="353"/>
  <c r="A372" i="353"/>
  <c r="L371" i="353"/>
  <c r="K371" i="353"/>
  <c r="I371" i="353"/>
  <c r="H371" i="353"/>
  <c r="G371" i="353"/>
  <c r="J371" i="353" s="1"/>
  <c r="F371" i="353"/>
  <c r="E371" i="353"/>
  <c r="D371" i="353"/>
  <c r="C371" i="353"/>
  <c r="B371" i="353"/>
  <c r="A371" i="353"/>
  <c r="L370" i="353"/>
  <c r="H370" i="353"/>
  <c r="K370" i="353" s="1"/>
  <c r="G370" i="353"/>
  <c r="F370" i="353"/>
  <c r="E370" i="353"/>
  <c r="D370" i="353"/>
  <c r="I370" i="353" s="1"/>
  <c r="C370" i="353"/>
  <c r="B370" i="353"/>
  <c r="A370" i="353"/>
  <c r="L369" i="353"/>
  <c r="H369" i="353"/>
  <c r="K369" i="353" s="1"/>
  <c r="G369" i="353"/>
  <c r="J369" i="353" s="1"/>
  <c r="F369" i="353"/>
  <c r="E369" i="353"/>
  <c r="D369" i="353"/>
  <c r="I369" i="353" s="1"/>
  <c r="C369" i="353"/>
  <c r="B369" i="353"/>
  <c r="A369" i="353"/>
  <c r="L368" i="353"/>
  <c r="K368" i="353"/>
  <c r="H368" i="353"/>
  <c r="G368" i="353"/>
  <c r="J368" i="353" s="1"/>
  <c r="F368" i="353"/>
  <c r="E368" i="353"/>
  <c r="D368" i="353"/>
  <c r="I368" i="353" s="1"/>
  <c r="C368" i="353"/>
  <c r="B368" i="353"/>
  <c r="A368" i="353"/>
  <c r="L367" i="353"/>
  <c r="K367" i="353"/>
  <c r="I367" i="353"/>
  <c r="H367" i="353"/>
  <c r="G367" i="353"/>
  <c r="J367" i="353" s="1"/>
  <c r="F367" i="353"/>
  <c r="E367" i="353"/>
  <c r="D367" i="353"/>
  <c r="C367" i="353"/>
  <c r="B367" i="353"/>
  <c r="A367" i="353"/>
  <c r="L366" i="353"/>
  <c r="H366" i="353"/>
  <c r="K366" i="353" s="1"/>
  <c r="G366" i="353"/>
  <c r="F366" i="353"/>
  <c r="E366" i="353"/>
  <c r="D366" i="353"/>
  <c r="I366" i="353" s="1"/>
  <c r="C366" i="353"/>
  <c r="B366" i="353"/>
  <c r="A366" i="353"/>
  <c r="L365" i="353"/>
  <c r="H365" i="353"/>
  <c r="K365" i="353" s="1"/>
  <c r="G365" i="353"/>
  <c r="J365" i="353" s="1"/>
  <c r="F365" i="353"/>
  <c r="E365" i="353"/>
  <c r="D365" i="353"/>
  <c r="I365" i="353" s="1"/>
  <c r="C365" i="353"/>
  <c r="B365" i="353"/>
  <c r="A365" i="353"/>
  <c r="L364" i="353"/>
  <c r="K364" i="353"/>
  <c r="H364" i="353"/>
  <c r="G364" i="353"/>
  <c r="J364" i="353" s="1"/>
  <c r="F364" i="353"/>
  <c r="E364" i="353"/>
  <c r="D364" i="353"/>
  <c r="I364" i="353" s="1"/>
  <c r="C364" i="353"/>
  <c r="B364" i="353"/>
  <c r="A364" i="353"/>
  <c r="L363" i="353"/>
  <c r="K363" i="353"/>
  <c r="I363" i="353"/>
  <c r="H363" i="353"/>
  <c r="G363" i="353"/>
  <c r="J363" i="353" s="1"/>
  <c r="F363" i="353"/>
  <c r="E363" i="353"/>
  <c r="D363" i="353"/>
  <c r="C363" i="353"/>
  <c r="B363" i="353"/>
  <c r="A363" i="353"/>
  <c r="L362" i="353"/>
  <c r="H362" i="353"/>
  <c r="K362" i="353" s="1"/>
  <c r="G362" i="353"/>
  <c r="F362" i="353"/>
  <c r="E362" i="353"/>
  <c r="D362" i="353"/>
  <c r="I362" i="353" s="1"/>
  <c r="C362" i="353"/>
  <c r="B362" i="353"/>
  <c r="A362" i="353"/>
  <c r="L361" i="353"/>
  <c r="H361" i="353"/>
  <c r="K361" i="353" s="1"/>
  <c r="G361" i="353"/>
  <c r="J361" i="353" s="1"/>
  <c r="F361" i="353"/>
  <c r="E361" i="353"/>
  <c r="D361" i="353"/>
  <c r="I361" i="353" s="1"/>
  <c r="C361" i="353"/>
  <c r="B361" i="353"/>
  <c r="A361" i="353"/>
  <c r="L360" i="353"/>
  <c r="K360" i="353"/>
  <c r="H360" i="353"/>
  <c r="G360" i="353"/>
  <c r="J360" i="353" s="1"/>
  <c r="F360" i="353"/>
  <c r="E360" i="353"/>
  <c r="D360" i="353"/>
  <c r="I360" i="353" s="1"/>
  <c r="C360" i="353"/>
  <c r="B360" i="353"/>
  <c r="A360" i="353"/>
  <c r="L359" i="353"/>
  <c r="K359" i="353"/>
  <c r="I359" i="353"/>
  <c r="H359" i="353"/>
  <c r="G359" i="353"/>
  <c r="J359" i="353" s="1"/>
  <c r="F359" i="353"/>
  <c r="E359" i="353"/>
  <c r="D359" i="353"/>
  <c r="C359" i="353"/>
  <c r="B359" i="353"/>
  <c r="A359" i="353"/>
  <c r="L358" i="353"/>
  <c r="H358" i="353"/>
  <c r="K358" i="353" s="1"/>
  <c r="G358" i="353"/>
  <c r="F358" i="353"/>
  <c r="E358" i="353"/>
  <c r="D358" i="353"/>
  <c r="I358" i="353" s="1"/>
  <c r="C358" i="353"/>
  <c r="B358" i="353"/>
  <c r="A358" i="353"/>
  <c r="L357" i="353"/>
  <c r="H357" i="353"/>
  <c r="K357" i="353" s="1"/>
  <c r="G357" i="353"/>
  <c r="J357" i="353" s="1"/>
  <c r="F357" i="353"/>
  <c r="E357" i="353"/>
  <c r="D357" i="353"/>
  <c r="I357" i="353" s="1"/>
  <c r="C357" i="353"/>
  <c r="B357" i="353"/>
  <c r="A357" i="353"/>
  <c r="L356" i="353"/>
  <c r="K356" i="353"/>
  <c r="H356" i="353"/>
  <c r="G356" i="353"/>
  <c r="J356" i="353" s="1"/>
  <c r="F356" i="353"/>
  <c r="E356" i="353"/>
  <c r="D356" i="353"/>
  <c r="I356" i="353" s="1"/>
  <c r="C356" i="353"/>
  <c r="B356" i="353"/>
  <c r="A356" i="353"/>
  <c r="L355" i="353"/>
  <c r="K355" i="353"/>
  <c r="I355" i="353"/>
  <c r="H355" i="353"/>
  <c r="G355" i="353"/>
  <c r="J355" i="353" s="1"/>
  <c r="F355" i="353"/>
  <c r="E355" i="353"/>
  <c r="D355" i="353"/>
  <c r="C355" i="353"/>
  <c r="B355" i="353"/>
  <c r="A355" i="353"/>
  <c r="L354" i="353"/>
  <c r="H354" i="353"/>
  <c r="K354" i="353" s="1"/>
  <c r="G354" i="353"/>
  <c r="F354" i="353"/>
  <c r="E354" i="353"/>
  <c r="D354" i="353"/>
  <c r="I354" i="353" s="1"/>
  <c r="C354" i="353"/>
  <c r="B354" i="353"/>
  <c r="A354" i="353"/>
  <c r="L353" i="353"/>
  <c r="H353" i="353"/>
  <c r="K353" i="353" s="1"/>
  <c r="G353" i="353"/>
  <c r="J353" i="353" s="1"/>
  <c r="F353" i="353"/>
  <c r="E353" i="353"/>
  <c r="D353" i="353"/>
  <c r="I353" i="353" s="1"/>
  <c r="C353" i="353"/>
  <c r="B353" i="353"/>
  <c r="A353" i="353"/>
  <c r="L352" i="353"/>
  <c r="K352" i="353"/>
  <c r="H352" i="353"/>
  <c r="G352" i="353"/>
  <c r="J352" i="353" s="1"/>
  <c r="F352" i="353"/>
  <c r="E352" i="353"/>
  <c r="D352" i="353"/>
  <c r="I352" i="353" s="1"/>
  <c r="C352" i="353"/>
  <c r="B352" i="353"/>
  <c r="A352" i="353"/>
  <c r="L351" i="353"/>
  <c r="K351" i="353"/>
  <c r="I351" i="353"/>
  <c r="H351" i="353"/>
  <c r="G351" i="353"/>
  <c r="J351" i="353" s="1"/>
  <c r="F351" i="353"/>
  <c r="E351" i="353"/>
  <c r="D351" i="353"/>
  <c r="C351" i="353"/>
  <c r="B351" i="353"/>
  <c r="A351" i="353"/>
  <c r="L350" i="353"/>
  <c r="H350" i="353"/>
  <c r="K350" i="353" s="1"/>
  <c r="G350" i="353"/>
  <c r="F350" i="353"/>
  <c r="E350" i="353"/>
  <c r="D350" i="353"/>
  <c r="I350" i="353" s="1"/>
  <c r="C350" i="353"/>
  <c r="B350" i="353"/>
  <c r="A350" i="353"/>
  <c r="L349" i="353"/>
  <c r="H349" i="353"/>
  <c r="K349" i="353" s="1"/>
  <c r="G349" i="353"/>
  <c r="J349" i="353" s="1"/>
  <c r="F349" i="353"/>
  <c r="E349" i="353"/>
  <c r="D349" i="353"/>
  <c r="I349" i="353" s="1"/>
  <c r="C349" i="353"/>
  <c r="B349" i="353"/>
  <c r="A349" i="353"/>
  <c r="L348" i="353"/>
  <c r="K348" i="353"/>
  <c r="H348" i="353"/>
  <c r="G348" i="353"/>
  <c r="J348" i="353" s="1"/>
  <c r="F348" i="353"/>
  <c r="E348" i="353"/>
  <c r="D348" i="353"/>
  <c r="I348" i="353" s="1"/>
  <c r="C348" i="353"/>
  <c r="B348" i="353"/>
  <c r="A348" i="353"/>
  <c r="L347" i="353"/>
  <c r="K347" i="353"/>
  <c r="I347" i="353"/>
  <c r="H347" i="353"/>
  <c r="G347" i="353"/>
  <c r="J347" i="353" s="1"/>
  <c r="F347" i="353"/>
  <c r="E347" i="353"/>
  <c r="D347" i="353"/>
  <c r="C347" i="353"/>
  <c r="B347" i="353"/>
  <c r="A347" i="353"/>
  <c r="L346" i="353"/>
  <c r="H346" i="353"/>
  <c r="K346" i="353" s="1"/>
  <c r="G346" i="353"/>
  <c r="F346" i="353"/>
  <c r="E346" i="353"/>
  <c r="D346" i="353"/>
  <c r="I346" i="353" s="1"/>
  <c r="C346" i="353"/>
  <c r="B346" i="353"/>
  <c r="A346" i="353"/>
  <c r="L345" i="353"/>
  <c r="H345" i="353"/>
  <c r="K345" i="353" s="1"/>
  <c r="G345" i="353"/>
  <c r="J345" i="353" s="1"/>
  <c r="F345" i="353"/>
  <c r="E345" i="353"/>
  <c r="D345" i="353"/>
  <c r="I345" i="353" s="1"/>
  <c r="C345" i="353"/>
  <c r="B345" i="353"/>
  <c r="A345" i="353"/>
  <c r="L344" i="353"/>
  <c r="K344" i="353"/>
  <c r="H344" i="353"/>
  <c r="G344" i="353"/>
  <c r="J344" i="353" s="1"/>
  <c r="F344" i="353"/>
  <c r="E344" i="353"/>
  <c r="D344" i="353"/>
  <c r="I344" i="353" s="1"/>
  <c r="C344" i="353"/>
  <c r="B344" i="353"/>
  <c r="A344" i="353"/>
  <c r="L343" i="353"/>
  <c r="K343" i="353"/>
  <c r="I343" i="353"/>
  <c r="H343" i="353"/>
  <c r="G343" i="353"/>
  <c r="J343" i="353" s="1"/>
  <c r="F343" i="353"/>
  <c r="E343" i="353"/>
  <c r="D343" i="353"/>
  <c r="C343" i="353"/>
  <c r="B343" i="353"/>
  <c r="A343" i="353"/>
  <c r="L342" i="353"/>
  <c r="H342" i="353"/>
  <c r="K342" i="353" s="1"/>
  <c r="G342" i="353"/>
  <c r="F342" i="353"/>
  <c r="E342" i="353"/>
  <c r="D342" i="353"/>
  <c r="I342" i="353" s="1"/>
  <c r="C342" i="353"/>
  <c r="B342" i="353"/>
  <c r="A342" i="353"/>
  <c r="L341" i="353"/>
  <c r="H341" i="353"/>
  <c r="K341" i="353" s="1"/>
  <c r="G341" i="353"/>
  <c r="J341" i="353" s="1"/>
  <c r="F341" i="353"/>
  <c r="E341" i="353"/>
  <c r="D341" i="353"/>
  <c r="I341" i="353" s="1"/>
  <c r="C341" i="353"/>
  <c r="B341" i="353"/>
  <c r="A341" i="353"/>
  <c r="L340" i="353"/>
  <c r="K340" i="353"/>
  <c r="H340" i="353"/>
  <c r="G340" i="353"/>
  <c r="J340" i="353" s="1"/>
  <c r="F340" i="353"/>
  <c r="E340" i="353"/>
  <c r="D340" i="353"/>
  <c r="I340" i="353" s="1"/>
  <c r="C340" i="353"/>
  <c r="B340" i="353"/>
  <c r="A340" i="353"/>
  <c r="L339" i="353"/>
  <c r="K339" i="353"/>
  <c r="I339" i="353"/>
  <c r="H339" i="353"/>
  <c r="G339" i="353"/>
  <c r="J339" i="353" s="1"/>
  <c r="F339" i="353"/>
  <c r="E339" i="353"/>
  <c r="D339" i="353"/>
  <c r="C339" i="353"/>
  <c r="B339" i="353"/>
  <c r="A339" i="353"/>
  <c r="L338" i="353"/>
  <c r="H338" i="353"/>
  <c r="K338" i="353" s="1"/>
  <c r="G338" i="353"/>
  <c r="F338" i="353"/>
  <c r="E338" i="353"/>
  <c r="D338" i="353"/>
  <c r="I338" i="353" s="1"/>
  <c r="C338" i="353"/>
  <c r="B338" i="353"/>
  <c r="A338" i="353"/>
  <c r="L337" i="353"/>
  <c r="H337" i="353"/>
  <c r="K337" i="353" s="1"/>
  <c r="G337" i="353"/>
  <c r="J337" i="353" s="1"/>
  <c r="F337" i="353"/>
  <c r="E337" i="353"/>
  <c r="D337" i="353"/>
  <c r="I337" i="353" s="1"/>
  <c r="C337" i="353"/>
  <c r="B337" i="353"/>
  <c r="A337" i="353"/>
  <c r="L336" i="353"/>
  <c r="K336" i="353"/>
  <c r="H336" i="353"/>
  <c r="G336" i="353"/>
  <c r="J336" i="353" s="1"/>
  <c r="F336" i="353"/>
  <c r="E336" i="353"/>
  <c r="D336" i="353"/>
  <c r="I336" i="353" s="1"/>
  <c r="C336" i="353"/>
  <c r="B336" i="353"/>
  <c r="A336" i="353"/>
  <c r="L335" i="353"/>
  <c r="K335" i="353"/>
  <c r="I335" i="353"/>
  <c r="H335" i="353"/>
  <c r="G335" i="353"/>
  <c r="J335" i="353" s="1"/>
  <c r="F335" i="353"/>
  <c r="E335" i="353"/>
  <c r="D335" i="353"/>
  <c r="C335" i="353"/>
  <c r="B335" i="353"/>
  <c r="A335" i="353"/>
  <c r="L334" i="353"/>
  <c r="H334" i="353"/>
  <c r="K334" i="353" s="1"/>
  <c r="G334" i="353"/>
  <c r="F334" i="353"/>
  <c r="E334" i="353"/>
  <c r="D334" i="353"/>
  <c r="I334" i="353" s="1"/>
  <c r="C334" i="353"/>
  <c r="B334" i="353"/>
  <c r="A334" i="353"/>
  <c r="L333" i="353"/>
  <c r="H333" i="353"/>
  <c r="K333" i="353" s="1"/>
  <c r="G333" i="353"/>
  <c r="J333" i="353" s="1"/>
  <c r="F333" i="353"/>
  <c r="E333" i="353"/>
  <c r="D333" i="353"/>
  <c r="I333" i="353" s="1"/>
  <c r="C333" i="353"/>
  <c r="B333" i="353"/>
  <c r="A333" i="353"/>
  <c r="L332" i="353"/>
  <c r="K332" i="353"/>
  <c r="H332" i="353"/>
  <c r="G332" i="353"/>
  <c r="J332" i="353" s="1"/>
  <c r="F332" i="353"/>
  <c r="E332" i="353"/>
  <c r="D332" i="353"/>
  <c r="I332" i="353" s="1"/>
  <c r="C332" i="353"/>
  <c r="B332" i="353"/>
  <c r="A332" i="353"/>
  <c r="L331" i="353"/>
  <c r="K331" i="353"/>
  <c r="I331" i="353"/>
  <c r="H331" i="353"/>
  <c r="G331" i="353"/>
  <c r="J331" i="353" s="1"/>
  <c r="F331" i="353"/>
  <c r="E331" i="353"/>
  <c r="D331" i="353"/>
  <c r="C331" i="353"/>
  <c r="B331" i="353"/>
  <c r="A331" i="353"/>
  <c r="L330" i="353"/>
  <c r="H330" i="353"/>
  <c r="K330" i="353" s="1"/>
  <c r="G330" i="353"/>
  <c r="F330" i="353"/>
  <c r="E330" i="353"/>
  <c r="D330" i="353"/>
  <c r="I330" i="353" s="1"/>
  <c r="C330" i="353"/>
  <c r="B330" i="353"/>
  <c r="A330" i="353"/>
  <c r="L329" i="353"/>
  <c r="H329" i="353"/>
  <c r="K329" i="353" s="1"/>
  <c r="G329" i="353"/>
  <c r="J329" i="353" s="1"/>
  <c r="F329" i="353"/>
  <c r="E329" i="353"/>
  <c r="D329" i="353"/>
  <c r="I329" i="353" s="1"/>
  <c r="C329" i="353"/>
  <c r="B329" i="353"/>
  <c r="A329" i="353"/>
  <c r="L328" i="353"/>
  <c r="K328" i="353"/>
  <c r="H328" i="353"/>
  <c r="G328" i="353"/>
  <c r="J328" i="353" s="1"/>
  <c r="F328" i="353"/>
  <c r="E328" i="353"/>
  <c r="D328" i="353"/>
  <c r="I328" i="353" s="1"/>
  <c r="C328" i="353"/>
  <c r="B328" i="353"/>
  <c r="A328" i="353"/>
  <c r="L327" i="353"/>
  <c r="K327" i="353"/>
  <c r="I327" i="353"/>
  <c r="H327" i="353"/>
  <c r="G327" i="353"/>
  <c r="J327" i="353" s="1"/>
  <c r="F327" i="353"/>
  <c r="E327" i="353"/>
  <c r="D327" i="353"/>
  <c r="C327" i="353"/>
  <c r="B327" i="353"/>
  <c r="A327" i="353"/>
  <c r="L326" i="353"/>
  <c r="H326" i="353"/>
  <c r="K326" i="353" s="1"/>
  <c r="G326" i="353"/>
  <c r="F326" i="353"/>
  <c r="E326" i="353"/>
  <c r="D326" i="353"/>
  <c r="I326" i="353" s="1"/>
  <c r="C326" i="353"/>
  <c r="B326" i="353"/>
  <c r="A326" i="353"/>
  <c r="L325" i="353"/>
  <c r="H325" i="353"/>
  <c r="K325" i="353" s="1"/>
  <c r="G325" i="353"/>
  <c r="J325" i="353" s="1"/>
  <c r="F325" i="353"/>
  <c r="E325" i="353"/>
  <c r="D325" i="353"/>
  <c r="I325" i="353" s="1"/>
  <c r="C325" i="353"/>
  <c r="B325" i="353"/>
  <c r="A325" i="353"/>
  <c r="L324" i="353"/>
  <c r="K324" i="353"/>
  <c r="H324" i="353"/>
  <c r="G324" i="353"/>
  <c r="J324" i="353" s="1"/>
  <c r="F324" i="353"/>
  <c r="E324" i="353"/>
  <c r="D324" i="353"/>
  <c r="I324" i="353" s="1"/>
  <c r="C324" i="353"/>
  <c r="B324" i="353"/>
  <c r="A324" i="353"/>
  <c r="L323" i="353"/>
  <c r="K323" i="353"/>
  <c r="I323" i="353"/>
  <c r="H323" i="353"/>
  <c r="G323" i="353"/>
  <c r="J323" i="353" s="1"/>
  <c r="F323" i="353"/>
  <c r="E323" i="353"/>
  <c r="D323" i="353"/>
  <c r="C323" i="353"/>
  <c r="B323" i="353"/>
  <c r="A323" i="353"/>
  <c r="L322" i="353"/>
  <c r="H322" i="353"/>
  <c r="K322" i="353" s="1"/>
  <c r="G322" i="353"/>
  <c r="F322" i="353"/>
  <c r="E322" i="353"/>
  <c r="D322" i="353"/>
  <c r="I322" i="353" s="1"/>
  <c r="C322" i="353"/>
  <c r="B322" i="353"/>
  <c r="A322" i="353"/>
  <c r="L321" i="353"/>
  <c r="H321" i="353"/>
  <c r="K321" i="353" s="1"/>
  <c r="G321" i="353"/>
  <c r="J321" i="353" s="1"/>
  <c r="F321" i="353"/>
  <c r="E321" i="353"/>
  <c r="D321" i="353"/>
  <c r="I321" i="353" s="1"/>
  <c r="C321" i="353"/>
  <c r="B321" i="353"/>
  <c r="A321" i="353"/>
  <c r="L320" i="353"/>
  <c r="K320" i="353"/>
  <c r="H320" i="353"/>
  <c r="G320" i="353"/>
  <c r="J320" i="353" s="1"/>
  <c r="F320" i="353"/>
  <c r="E320" i="353"/>
  <c r="D320" i="353"/>
  <c r="I320" i="353" s="1"/>
  <c r="C320" i="353"/>
  <c r="B320" i="353"/>
  <c r="A320" i="353"/>
  <c r="L319" i="353"/>
  <c r="K319" i="353"/>
  <c r="I319" i="353"/>
  <c r="H319" i="353"/>
  <c r="G319" i="353"/>
  <c r="J319" i="353" s="1"/>
  <c r="F319" i="353"/>
  <c r="E319" i="353"/>
  <c r="D319" i="353"/>
  <c r="C319" i="353"/>
  <c r="B319" i="353"/>
  <c r="A319" i="353"/>
  <c r="L318" i="353"/>
  <c r="H318" i="353"/>
  <c r="K318" i="353" s="1"/>
  <c r="G318" i="353"/>
  <c r="F318" i="353"/>
  <c r="E318" i="353"/>
  <c r="D318" i="353"/>
  <c r="I318" i="353" s="1"/>
  <c r="C318" i="353"/>
  <c r="B318" i="353"/>
  <c r="A318" i="353"/>
  <c r="L317" i="353"/>
  <c r="H317" i="353"/>
  <c r="K317" i="353" s="1"/>
  <c r="G317" i="353"/>
  <c r="J317" i="353" s="1"/>
  <c r="F317" i="353"/>
  <c r="E317" i="353"/>
  <c r="D317" i="353"/>
  <c r="I317" i="353" s="1"/>
  <c r="C317" i="353"/>
  <c r="B317" i="353"/>
  <c r="A317" i="353"/>
  <c r="L316" i="353"/>
  <c r="K316" i="353"/>
  <c r="H316" i="353"/>
  <c r="G316" i="353"/>
  <c r="J316" i="353" s="1"/>
  <c r="F316" i="353"/>
  <c r="E316" i="353"/>
  <c r="D316" i="353"/>
  <c r="I316" i="353" s="1"/>
  <c r="C316" i="353"/>
  <c r="B316" i="353"/>
  <c r="A316" i="353"/>
  <c r="L315" i="353"/>
  <c r="K315" i="353"/>
  <c r="I315" i="353"/>
  <c r="H315" i="353"/>
  <c r="G315" i="353"/>
  <c r="J315" i="353" s="1"/>
  <c r="F315" i="353"/>
  <c r="E315" i="353"/>
  <c r="D315" i="353"/>
  <c r="C315" i="353"/>
  <c r="B315" i="353"/>
  <c r="A315" i="353"/>
  <c r="L314" i="353"/>
  <c r="H314" i="353"/>
  <c r="K314" i="353" s="1"/>
  <c r="G314" i="353"/>
  <c r="F314" i="353"/>
  <c r="E314" i="353"/>
  <c r="D314" i="353"/>
  <c r="I314" i="353" s="1"/>
  <c r="C314" i="353"/>
  <c r="B314" i="353"/>
  <c r="A314" i="353"/>
  <c r="L313" i="353"/>
  <c r="H313" i="353"/>
  <c r="K313" i="353" s="1"/>
  <c r="G313" i="353"/>
  <c r="J313" i="353" s="1"/>
  <c r="F313" i="353"/>
  <c r="E313" i="353"/>
  <c r="D313" i="353"/>
  <c r="I313" i="353" s="1"/>
  <c r="C313" i="353"/>
  <c r="B313" i="353"/>
  <c r="A313" i="353"/>
  <c r="L312" i="353"/>
  <c r="K312" i="353"/>
  <c r="H312" i="353"/>
  <c r="G312" i="353"/>
  <c r="J312" i="353" s="1"/>
  <c r="F312" i="353"/>
  <c r="E312" i="353"/>
  <c r="D312" i="353"/>
  <c r="I312" i="353" s="1"/>
  <c r="C312" i="353"/>
  <c r="B312" i="353"/>
  <c r="A312" i="353"/>
  <c r="L311" i="353"/>
  <c r="K311" i="353"/>
  <c r="I311" i="353"/>
  <c r="H311" i="353"/>
  <c r="G311" i="353"/>
  <c r="J311" i="353" s="1"/>
  <c r="F311" i="353"/>
  <c r="E311" i="353"/>
  <c r="D311" i="353"/>
  <c r="C311" i="353"/>
  <c r="B311" i="353"/>
  <c r="A311" i="353"/>
  <c r="L310" i="353"/>
  <c r="H310" i="353"/>
  <c r="K310" i="353" s="1"/>
  <c r="G310" i="353"/>
  <c r="F310" i="353"/>
  <c r="E310" i="353"/>
  <c r="D310" i="353"/>
  <c r="I310" i="353" s="1"/>
  <c r="C310" i="353"/>
  <c r="B310" i="353"/>
  <c r="A310" i="353"/>
  <c r="L309" i="353"/>
  <c r="H309" i="353"/>
  <c r="K309" i="353" s="1"/>
  <c r="G309" i="353"/>
  <c r="J309" i="353" s="1"/>
  <c r="F309" i="353"/>
  <c r="E309" i="353"/>
  <c r="D309" i="353"/>
  <c r="I309" i="353" s="1"/>
  <c r="C309" i="353"/>
  <c r="B309" i="353"/>
  <c r="A309" i="353"/>
  <c r="L308" i="353"/>
  <c r="K308" i="353"/>
  <c r="H308" i="353"/>
  <c r="G308" i="353"/>
  <c r="J308" i="353" s="1"/>
  <c r="F308" i="353"/>
  <c r="E308" i="353"/>
  <c r="D308" i="353"/>
  <c r="I308" i="353" s="1"/>
  <c r="C308" i="353"/>
  <c r="B308" i="353"/>
  <c r="A308" i="353"/>
  <c r="L307" i="353"/>
  <c r="K307" i="353"/>
  <c r="I307" i="353"/>
  <c r="H307" i="353"/>
  <c r="G307" i="353"/>
  <c r="J307" i="353" s="1"/>
  <c r="F307" i="353"/>
  <c r="E307" i="353"/>
  <c r="D307" i="353"/>
  <c r="C307" i="353"/>
  <c r="B307" i="353"/>
  <c r="A307" i="353"/>
  <c r="L306" i="353"/>
  <c r="H306" i="353"/>
  <c r="K306" i="353" s="1"/>
  <c r="G306" i="353"/>
  <c r="F306" i="353"/>
  <c r="E306" i="353"/>
  <c r="D306" i="353"/>
  <c r="I306" i="353" s="1"/>
  <c r="C306" i="353"/>
  <c r="B306" i="353"/>
  <c r="A306" i="353"/>
  <c r="L305" i="353"/>
  <c r="H305" i="353"/>
  <c r="K305" i="353" s="1"/>
  <c r="G305" i="353"/>
  <c r="J305" i="353" s="1"/>
  <c r="F305" i="353"/>
  <c r="E305" i="353"/>
  <c r="D305" i="353"/>
  <c r="I305" i="353" s="1"/>
  <c r="C305" i="353"/>
  <c r="B305" i="353"/>
  <c r="A305" i="353"/>
  <c r="L304" i="353"/>
  <c r="K304" i="353"/>
  <c r="H304" i="353"/>
  <c r="G304" i="353"/>
  <c r="J304" i="353" s="1"/>
  <c r="F304" i="353"/>
  <c r="E304" i="353"/>
  <c r="D304" i="353"/>
  <c r="I304" i="353" s="1"/>
  <c r="C304" i="353"/>
  <c r="B304" i="353"/>
  <c r="A304" i="353"/>
  <c r="L303" i="353"/>
  <c r="K303" i="353"/>
  <c r="I303" i="353"/>
  <c r="H303" i="353"/>
  <c r="G303" i="353"/>
  <c r="J303" i="353" s="1"/>
  <c r="F303" i="353"/>
  <c r="E303" i="353"/>
  <c r="D303" i="353"/>
  <c r="C303" i="353"/>
  <c r="B303" i="353"/>
  <c r="A303" i="353"/>
  <c r="L302" i="353"/>
  <c r="H302" i="353"/>
  <c r="K302" i="353" s="1"/>
  <c r="G302" i="353"/>
  <c r="F302" i="353"/>
  <c r="E302" i="353"/>
  <c r="D302" i="353"/>
  <c r="I302" i="353" s="1"/>
  <c r="C302" i="353"/>
  <c r="B302" i="353"/>
  <c r="A302" i="353"/>
  <c r="L301" i="353"/>
  <c r="H301" i="353"/>
  <c r="K301" i="353" s="1"/>
  <c r="G301" i="353"/>
  <c r="J301" i="353" s="1"/>
  <c r="F301" i="353"/>
  <c r="E301" i="353"/>
  <c r="D301" i="353"/>
  <c r="I301" i="353" s="1"/>
  <c r="C301" i="353"/>
  <c r="B301" i="353"/>
  <c r="A301" i="353"/>
  <c r="L300" i="353"/>
  <c r="K300" i="353"/>
  <c r="H300" i="353"/>
  <c r="G300" i="353"/>
  <c r="J300" i="353" s="1"/>
  <c r="F300" i="353"/>
  <c r="E300" i="353"/>
  <c r="D300" i="353"/>
  <c r="I300" i="353" s="1"/>
  <c r="C300" i="353"/>
  <c r="B300" i="353"/>
  <c r="A300" i="353"/>
  <c r="L299" i="353"/>
  <c r="K299" i="353"/>
  <c r="I299" i="353"/>
  <c r="H299" i="353"/>
  <c r="G299" i="353"/>
  <c r="J299" i="353" s="1"/>
  <c r="F299" i="353"/>
  <c r="E299" i="353"/>
  <c r="D299" i="353"/>
  <c r="C299" i="353"/>
  <c r="B299" i="353"/>
  <c r="A299" i="353"/>
  <c r="L298" i="353"/>
  <c r="H298" i="353"/>
  <c r="K298" i="353" s="1"/>
  <c r="G298" i="353"/>
  <c r="F298" i="353"/>
  <c r="E298" i="353"/>
  <c r="D298" i="353"/>
  <c r="I298" i="353" s="1"/>
  <c r="C298" i="353"/>
  <c r="B298" i="353"/>
  <c r="A298" i="353"/>
  <c r="L297" i="353"/>
  <c r="H297" i="353"/>
  <c r="K297" i="353" s="1"/>
  <c r="G297" i="353"/>
  <c r="J297" i="353" s="1"/>
  <c r="F297" i="353"/>
  <c r="E297" i="353"/>
  <c r="D297" i="353"/>
  <c r="I297" i="353" s="1"/>
  <c r="C297" i="353"/>
  <c r="B297" i="353"/>
  <c r="A297" i="353"/>
  <c r="L296" i="353"/>
  <c r="K296" i="353"/>
  <c r="H296" i="353"/>
  <c r="G296" i="353"/>
  <c r="J296" i="353" s="1"/>
  <c r="F296" i="353"/>
  <c r="E296" i="353"/>
  <c r="D296" i="353"/>
  <c r="I296" i="353" s="1"/>
  <c r="C296" i="353"/>
  <c r="B296" i="353"/>
  <c r="A296" i="353"/>
  <c r="L295" i="353"/>
  <c r="K295" i="353"/>
  <c r="I295" i="353"/>
  <c r="H295" i="353"/>
  <c r="G295" i="353"/>
  <c r="J295" i="353" s="1"/>
  <c r="F295" i="353"/>
  <c r="E295" i="353"/>
  <c r="D295" i="353"/>
  <c r="C295" i="353"/>
  <c r="B295" i="353"/>
  <c r="A295" i="353"/>
  <c r="L294" i="353"/>
  <c r="H294" i="353"/>
  <c r="K294" i="353" s="1"/>
  <c r="G294" i="353"/>
  <c r="F294" i="353"/>
  <c r="E294" i="353"/>
  <c r="D294" i="353"/>
  <c r="I294" i="353" s="1"/>
  <c r="C294" i="353"/>
  <c r="B294" i="353"/>
  <c r="A294" i="353"/>
  <c r="L293" i="353"/>
  <c r="H293" i="353"/>
  <c r="K293" i="353" s="1"/>
  <c r="G293" i="353"/>
  <c r="J293" i="353" s="1"/>
  <c r="F293" i="353"/>
  <c r="E293" i="353"/>
  <c r="D293" i="353"/>
  <c r="I293" i="353" s="1"/>
  <c r="C293" i="353"/>
  <c r="B293" i="353"/>
  <c r="A293" i="353"/>
  <c r="L292" i="353"/>
  <c r="K292" i="353"/>
  <c r="H292" i="353"/>
  <c r="G292" i="353"/>
  <c r="J292" i="353" s="1"/>
  <c r="F292" i="353"/>
  <c r="E292" i="353"/>
  <c r="D292" i="353"/>
  <c r="I292" i="353" s="1"/>
  <c r="C292" i="353"/>
  <c r="B292" i="353"/>
  <c r="A292" i="353"/>
  <c r="L291" i="353"/>
  <c r="K291" i="353"/>
  <c r="I291" i="353"/>
  <c r="H291" i="353"/>
  <c r="G291" i="353"/>
  <c r="J291" i="353" s="1"/>
  <c r="F291" i="353"/>
  <c r="E291" i="353"/>
  <c r="D291" i="353"/>
  <c r="C291" i="353"/>
  <c r="B291" i="353"/>
  <c r="A291" i="353"/>
  <c r="L290" i="353"/>
  <c r="H290" i="353"/>
  <c r="K290" i="353" s="1"/>
  <c r="G290" i="353"/>
  <c r="F290" i="353"/>
  <c r="E290" i="353"/>
  <c r="D290" i="353"/>
  <c r="I290" i="353" s="1"/>
  <c r="C290" i="353"/>
  <c r="B290" i="353"/>
  <c r="A290" i="353"/>
  <c r="L289" i="353"/>
  <c r="H289" i="353"/>
  <c r="K289" i="353" s="1"/>
  <c r="G289" i="353"/>
  <c r="J289" i="353" s="1"/>
  <c r="F289" i="353"/>
  <c r="E289" i="353"/>
  <c r="D289" i="353"/>
  <c r="I289" i="353" s="1"/>
  <c r="C289" i="353"/>
  <c r="B289" i="353"/>
  <c r="A289" i="353"/>
  <c r="L288" i="353"/>
  <c r="K288" i="353"/>
  <c r="H288" i="353"/>
  <c r="G288" i="353"/>
  <c r="J288" i="353" s="1"/>
  <c r="F288" i="353"/>
  <c r="E288" i="353"/>
  <c r="D288" i="353"/>
  <c r="I288" i="353" s="1"/>
  <c r="C288" i="353"/>
  <c r="B288" i="353"/>
  <c r="A288" i="353"/>
  <c r="L287" i="353"/>
  <c r="K287" i="353"/>
  <c r="I287" i="353"/>
  <c r="H287" i="353"/>
  <c r="G287" i="353"/>
  <c r="J287" i="353" s="1"/>
  <c r="F287" i="353"/>
  <c r="E287" i="353"/>
  <c r="D287" i="353"/>
  <c r="C287" i="353"/>
  <c r="B287" i="353"/>
  <c r="A287" i="353"/>
  <c r="L286" i="353"/>
  <c r="H286" i="353"/>
  <c r="K286" i="353" s="1"/>
  <c r="G286" i="353"/>
  <c r="F286" i="353"/>
  <c r="E286" i="353"/>
  <c r="D286" i="353"/>
  <c r="I286" i="353" s="1"/>
  <c r="C286" i="353"/>
  <c r="B286" i="353"/>
  <c r="A286" i="353"/>
  <c r="L285" i="353"/>
  <c r="H285" i="353"/>
  <c r="K285" i="353" s="1"/>
  <c r="G285" i="353"/>
  <c r="J285" i="353" s="1"/>
  <c r="F285" i="353"/>
  <c r="E285" i="353"/>
  <c r="D285" i="353"/>
  <c r="I285" i="353" s="1"/>
  <c r="C285" i="353"/>
  <c r="B285" i="353"/>
  <c r="A285" i="353"/>
  <c r="L284" i="353"/>
  <c r="K284" i="353"/>
  <c r="H284" i="353"/>
  <c r="G284" i="353"/>
  <c r="J284" i="353" s="1"/>
  <c r="F284" i="353"/>
  <c r="E284" i="353"/>
  <c r="D284" i="353"/>
  <c r="I284" i="353" s="1"/>
  <c r="C284" i="353"/>
  <c r="B284" i="353"/>
  <c r="A284" i="353"/>
  <c r="L283" i="353"/>
  <c r="K283" i="353"/>
  <c r="I283" i="353"/>
  <c r="H283" i="353"/>
  <c r="G283" i="353"/>
  <c r="J283" i="353" s="1"/>
  <c r="F283" i="353"/>
  <c r="E283" i="353"/>
  <c r="D283" i="353"/>
  <c r="C283" i="353"/>
  <c r="B283" i="353"/>
  <c r="A283" i="353"/>
  <c r="L282" i="353"/>
  <c r="H282" i="353"/>
  <c r="K282" i="353" s="1"/>
  <c r="G282" i="353"/>
  <c r="F282" i="353"/>
  <c r="E282" i="353"/>
  <c r="D282" i="353"/>
  <c r="I282" i="353" s="1"/>
  <c r="C282" i="353"/>
  <c r="B282" i="353"/>
  <c r="A282" i="353"/>
  <c r="L281" i="353"/>
  <c r="H281" i="353"/>
  <c r="K281" i="353" s="1"/>
  <c r="G281" i="353"/>
  <c r="J281" i="353" s="1"/>
  <c r="F281" i="353"/>
  <c r="E281" i="353"/>
  <c r="D281" i="353"/>
  <c r="I281" i="353" s="1"/>
  <c r="C281" i="353"/>
  <c r="B281" i="353"/>
  <c r="A281" i="353"/>
  <c r="L280" i="353"/>
  <c r="K280" i="353"/>
  <c r="H280" i="353"/>
  <c r="G280" i="353"/>
  <c r="J280" i="353" s="1"/>
  <c r="F280" i="353"/>
  <c r="E280" i="353"/>
  <c r="D280" i="353"/>
  <c r="I280" i="353" s="1"/>
  <c r="C280" i="353"/>
  <c r="B280" i="353"/>
  <c r="A280" i="353"/>
  <c r="L279" i="353"/>
  <c r="K279" i="353"/>
  <c r="I279" i="353"/>
  <c r="H279" i="353"/>
  <c r="G279" i="353"/>
  <c r="J279" i="353" s="1"/>
  <c r="F279" i="353"/>
  <c r="E279" i="353"/>
  <c r="D279" i="353"/>
  <c r="C279" i="353"/>
  <c r="B279" i="353"/>
  <c r="A279" i="353"/>
  <c r="L278" i="353"/>
  <c r="H278" i="353"/>
  <c r="K278" i="353" s="1"/>
  <c r="G278" i="353"/>
  <c r="F278" i="353"/>
  <c r="E278" i="353"/>
  <c r="D278" i="353"/>
  <c r="I278" i="353" s="1"/>
  <c r="C278" i="353"/>
  <c r="B278" i="353"/>
  <c r="A278" i="353"/>
  <c r="L277" i="353"/>
  <c r="H277" i="353"/>
  <c r="K277" i="353" s="1"/>
  <c r="G277" i="353"/>
  <c r="J277" i="353" s="1"/>
  <c r="F277" i="353"/>
  <c r="E277" i="353"/>
  <c r="D277" i="353"/>
  <c r="I277" i="353" s="1"/>
  <c r="C277" i="353"/>
  <c r="B277" i="353"/>
  <c r="A277" i="353"/>
  <c r="L276" i="353"/>
  <c r="K276" i="353"/>
  <c r="H276" i="353"/>
  <c r="G276" i="353"/>
  <c r="J276" i="353" s="1"/>
  <c r="F276" i="353"/>
  <c r="E276" i="353"/>
  <c r="D276" i="353"/>
  <c r="I276" i="353" s="1"/>
  <c r="C276" i="353"/>
  <c r="B276" i="353"/>
  <c r="A276" i="353"/>
  <c r="L275" i="353"/>
  <c r="K275" i="353"/>
  <c r="I275" i="353"/>
  <c r="H275" i="353"/>
  <c r="G275" i="353"/>
  <c r="J275" i="353" s="1"/>
  <c r="F275" i="353"/>
  <c r="E275" i="353"/>
  <c r="D275" i="353"/>
  <c r="C275" i="353"/>
  <c r="B275" i="353"/>
  <c r="A275" i="353"/>
  <c r="L274" i="353"/>
  <c r="H274" i="353"/>
  <c r="K274" i="353" s="1"/>
  <c r="G274" i="353"/>
  <c r="F274" i="353"/>
  <c r="E274" i="353"/>
  <c r="D274" i="353"/>
  <c r="I274" i="353" s="1"/>
  <c r="C274" i="353"/>
  <c r="B274" i="353"/>
  <c r="A274" i="353"/>
  <c r="L273" i="353"/>
  <c r="H273" i="353"/>
  <c r="K273" i="353" s="1"/>
  <c r="G273" i="353"/>
  <c r="J273" i="353" s="1"/>
  <c r="F273" i="353"/>
  <c r="E273" i="353"/>
  <c r="D273" i="353"/>
  <c r="I273" i="353" s="1"/>
  <c r="C273" i="353"/>
  <c r="B273" i="353"/>
  <c r="A273" i="353"/>
  <c r="L272" i="353"/>
  <c r="K272" i="353"/>
  <c r="H272" i="353"/>
  <c r="G272" i="353"/>
  <c r="J272" i="353" s="1"/>
  <c r="F272" i="353"/>
  <c r="E272" i="353"/>
  <c r="D272" i="353"/>
  <c r="I272" i="353" s="1"/>
  <c r="C272" i="353"/>
  <c r="B272" i="353"/>
  <c r="A272" i="353"/>
  <c r="L271" i="353"/>
  <c r="K271" i="353"/>
  <c r="I271" i="353"/>
  <c r="H271" i="353"/>
  <c r="G271" i="353"/>
  <c r="J271" i="353" s="1"/>
  <c r="F271" i="353"/>
  <c r="E271" i="353"/>
  <c r="D271" i="353"/>
  <c r="C271" i="353"/>
  <c r="B271" i="353"/>
  <c r="A271" i="353"/>
  <c r="L270" i="353"/>
  <c r="H270" i="353"/>
  <c r="K270" i="353" s="1"/>
  <c r="G270" i="353"/>
  <c r="F270" i="353"/>
  <c r="E270" i="353"/>
  <c r="D270" i="353"/>
  <c r="I270" i="353" s="1"/>
  <c r="C270" i="353"/>
  <c r="B270" i="353"/>
  <c r="A270" i="353"/>
  <c r="L269" i="353"/>
  <c r="H269" i="353"/>
  <c r="K269" i="353" s="1"/>
  <c r="G269" i="353"/>
  <c r="J269" i="353" s="1"/>
  <c r="F269" i="353"/>
  <c r="E269" i="353"/>
  <c r="D269" i="353"/>
  <c r="I269" i="353" s="1"/>
  <c r="C269" i="353"/>
  <c r="B269" i="353"/>
  <c r="A269" i="353"/>
  <c r="L268" i="353"/>
  <c r="K268" i="353"/>
  <c r="H268" i="353"/>
  <c r="G268" i="353"/>
  <c r="J268" i="353" s="1"/>
  <c r="F268" i="353"/>
  <c r="E268" i="353"/>
  <c r="D268" i="353"/>
  <c r="I268" i="353" s="1"/>
  <c r="C268" i="353"/>
  <c r="B268" i="353"/>
  <c r="A268" i="353"/>
  <c r="L267" i="353"/>
  <c r="K267" i="353"/>
  <c r="I267" i="353"/>
  <c r="H267" i="353"/>
  <c r="G267" i="353"/>
  <c r="J267" i="353" s="1"/>
  <c r="F267" i="353"/>
  <c r="E267" i="353"/>
  <c r="D267" i="353"/>
  <c r="C267" i="353"/>
  <c r="B267" i="353"/>
  <c r="A267" i="353"/>
  <c r="L266" i="353"/>
  <c r="H266" i="353"/>
  <c r="K266" i="353" s="1"/>
  <c r="G266" i="353"/>
  <c r="F266" i="353"/>
  <c r="E266" i="353"/>
  <c r="D266" i="353"/>
  <c r="I266" i="353" s="1"/>
  <c r="C266" i="353"/>
  <c r="B266" i="353"/>
  <c r="A266" i="353"/>
  <c r="L265" i="353"/>
  <c r="H265" i="353"/>
  <c r="K265" i="353" s="1"/>
  <c r="G265" i="353"/>
  <c r="J265" i="353" s="1"/>
  <c r="F265" i="353"/>
  <c r="E265" i="353"/>
  <c r="D265" i="353"/>
  <c r="I265" i="353" s="1"/>
  <c r="C265" i="353"/>
  <c r="B265" i="353"/>
  <c r="A265" i="353"/>
  <c r="L264" i="353"/>
  <c r="K264" i="353"/>
  <c r="H264" i="353"/>
  <c r="G264" i="353"/>
  <c r="J264" i="353" s="1"/>
  <c r="F264" i="353"/>
  <c r="E264" i="353"/>
  <c r="D264" i="353"/>
  <c r="I264" i="353" s="1"/>
  <c r="C264" i="353"/>
  <c r="B264" i="353"/>
  <c r="A264" i="353"/>
  <c r="L263" i="353"/>
  <c r="K263" i="353"/>
  <c r="I263" i="353"/>
  <c r="H263" i="353"/>
  <c r="G263" i="353"/>
  <c r="J263" i="353" s="1"/>
  <c r="F263" i="353"/>
  <c r="E263" i="353"/>
  <c r="D263" i="353"/>
  <c r="C263" i="353"/>
  <c r="B263" i="353"/>
  <c r="A263" i="353"/>
  <c r="L262" i="353"/>
  <c r="H262" i="353"/>
  <c r="K262" i="353" s="1"/>
  <c r="G262" i="353"/>
  <c r="F262" i="353"/>
  <c r="E262" i="353"/>
  <c r="D262" i="353"/>
  <c r="I262" i="353" s="1"/>
  <c r="C262" i="353"/>
  <c r="B262" i="353"/>
  <c r="A262" i="353"/>
  <c r="L261" i="353"/>
  <c r="H261" i="353"/>
  <c r="K261" i="353" s="1"/>
  <c r="G261" i="353"/>
  <c r="J261" i="353" s="1"/>
  <c r="F261" i="353"/>
  <c r="E261" i="353"/>
  <c r="D261" i="353"/>
  <c r="I261" i="353" s="1"/>
  <c r="C261" i="353"/>
  <c r="B261" i="353"/>
  <c r="A261" i="353"/>
  <c r="L260" i="353"/>
  <c r="K260" i="353"/>
  <c r="H260" i="353"/>
  <c r="G260" i="353"/>
  <c r="J260" i="353" s="1"/>
  <c r="F260" i="353"/>
  <c r="E260" i="353"/>
  <c r="D260" i="353"/>
  <c r="I260" i="353" s="1"/>
  <c r="C260" i="353"/>
  <c r="B260" i="353"/>
  <c r="A260" i="353"/>
  <c r="L259" i="353"/>
  <c r="K259" i="353"/>
  <c r="I259" i="353"/>
  <c r="H259" i="353"/>
  <c r="G259" i="353"/>
  <c r="J259" i="353" s="1"/>
  <c r="F259" i="353"/>
  <c r="E259" i="353"/>
  <c r="D259" i="353"/>
  <c r="C259" i="353"/>
  <c r="B259" i="353"/>
  <c r="A259" i="353"/>
  <c r="L258" i="353"/>
  <c r="H258" i="353"/>
  <c r="K258" i="353" s="1"/>
  <c r="G258" i="353"/>
  <c r="F258" i="353"/>
  <c r="E258" i="353"/>
  <c r="D258" i="353"/>
  <c r="I258" i="353" s="1"/>
  <c r="C258" i="353"/>
  <c r="B258" i="353"/>
  <c r="A258" i="353"/>
  <c r="L257" i="353"/>
  <c r="H257" i="353"/>
  <c r="K257" i="353" s="1"/>
  <c r="G257" i="353"/>
  <c r="J257" i="353" s="1"/>
  <c r="F257" i="353"/>
  <c r="E257" i="353"/>
  <c r="D257" i="353"/>
  <c r="I257" i="353" s="1"/>
  <c r="C257" i="353"/>
  <c r="B257" i="353"/>
  <c r="A257" i="353"/>
  <c r="L256" i="353"/>
  <c r="K256" i="353"/>
  <c r="H256" i="353"/>
  <c r="G256" i="353"/>
  <c r="J256" i="353" s="1"/>
  <c r="F256" i="353"/>
  <c r="E256" i="353"/>
  <c r="D256" i="353"/>
  <c r="I256" i="353" s="1"/>
  <c r="C256" i="353"/>
  <c r="B256" i="353"/>
  <c r="A256" i="353"/>
  <c r="L255" i="353"/>
  <c r="K255" i="353"/>
  <c r="I255" i="353"/>
  <c r="H255" i="353"/>
  <c r="G255" i="353"/>
  <c r="J255" i="353" s="1"/>
  <c r="F255" i="353"/>
  <c r="E255" i="353"/>
  <c r="D255" i="353"/>
  <c r="C255" i="353"/>
  <c r="B255" i="353"/>
  <c r="A255" i="353"/>
  <c r="L254" i="353"/>
  <c r="H254" i="353"/>
  <c r="K254" i="353" s="1"/>
  <c r="G254" i="353"/>
  <c r="F254" i="353"/>
  <c r="E254" i="353"/>
  <c r="D254" i="353"/>
  <c r="I254" i="353" s="1"/>
  <c r="C254" i="353"/>
  <c r="B254" i="353"/>
  <c r="A254" i="353"/>
  <c r="L253" i="353"/>
  <c r="H253" i="353"/>
  <c r="K253" i="353" s="1"/>
  <c r="G253" i="353"/>
  <c r="J253" i="353" s="1"/>
  <c r="F253" i="353"/>
  <c r="E253" i="353"/>
  <c r="D253" i="353"/>
  <c r="I253" i="353" s="1"/>
  <c r="C253" i="353"/>
  <c r="B253" i="353"/>
  <c r="A253" i="353"/>
  <c r="L252" i="353"/>
  <c r="K252" i="353"/>
  <c r="H252" i="353"/>
  <c r="G252" i="353"/>
  <c r="J252" i="353" s="1"/>
  <c r="F252" i="353"/>
  <c r="E252" i="353"/>
  <c r="D252" i="353"/>
  <c r="I252" i="353" s="1"/>
  <c r="C252" i="353"/>
  <c r="B252" i="353"/>
  <c r="A252" i="353"/>
  <c r="L251" i="353"/>
  <c r="K251" i="353"/>
  <c r="I251" i="353"/>
  <c r="H251" i="353"/>
  <c r="G251" i="353"/>
  <c r="J251" i="353" s="1"/>
  <c r="F251" i="353"/>
  <c r="E251" i="353"/>
  <c r="D251" i="353"/>
  <c r="C251" i="353"/>
  <c r="B251" i="353"/>
  <c r="A251" i="353"/>
  <c r="L250" i="353"/>
  <c r="H250" i="353"/>
  <c r="K250" i="353" s="1"/>
  <c r="G250" i="353"/>
  <c r="F250" i="353"/>
  <c r="E250" i="353"/>
  <c r="D250" i="353"/>
  <c r="I250" i="353" s="1"/>
  <c r="C250" i="353"/>
  <c r="B250" i="353"/>
  <c r="A250" i="353"/>
  <c r="L249" i="353"/>
  <c r="H249" i="353"/>
  <c r="K249" i="353" s="1"/>
  <c r="G249" i="353"/>
  <c r="J249" i="353" s="1"/>
  <c r="F249" i="353"/>
  <c r="E249" i="353"/>
  <c r="D249" i="353"/>
  <c r="I249" i="353" s="1"/>
  <c r="C249" i="353"/>
  <c r="B249" i="353"/>
  <c r="A249" i="353"/>
  <c r="L248" i="353"/>
  <c r="K248" i="353"/>
  <c r="H248" i="353"/>
  <c r="G248" i="353"/>
  <c r="J248" i="353" s="1"/>
  <c r="F248" i="353"/>
  <c r="E248" i="353"/>
  <c r="D248" i="353"/>
  <c r="I248" i="353" s="1"/>
  <c r="C248" i="353"/>
  <c r="B248" i="353"/>
  <c r="A248" i="353"/>
  <c r="L247" i="353"/>
  <c r="K247" i="353"/>
  <c r="I247" i="353"/>
  <c r="H247" i="353"/>
  <c r="G247" i="353"/>
  <c r="J247" i="353" s="1"/>
  <c r="F247" i="353"/>
  <c r="E247" i="353"/>
  <c r="D247" i="353"/>
  <c r="C247" i="353"/>
  <c r="B247" i="353"/>
  <c r="A247" i="353"/>
  <c r="L246" i="353"/>
  <c r="H246" i="353"/>
  <c r="K246" i="353" s="1"/>
  <c r="G246" i="353"/>
  <c r="F246" i="353"/>
  <c r="E246" i="353"/>
  <c r="D246" i="353"/>
  <c r="I246" i="353" s="1"/>
  <c r="C246" i="353"/>
  <c r="B246" i="353"/>
  <c r="A246" i="353"/>
  <c r="L245" i="353"/>
  <c r="H245" i="353"/>
  <c r="K245" i="353" s="1"/>
  <c r="G245" i="353"/>
  <c r="J245" i="353" s="1"/>
  <c r="F245" i="353"/>
  <c r="E245" i="353"/>
  <c r="D245" i="353"/>
  <c r="I245" i="353" s="1"/>
  <c r="C245" i="353"/>
  <c r="B245" i="353"/>
  <c r="A245" i="353"/>
  <c r="L244" i="353"/>
  <c r="K244" i="353"/>
  <c r="H244" i="353"/>
  <c r="G244" i="353"/>
  <c r="J244" i="353" s="1"/>
  <c r="F244" i="353"/>
  <c r="E244" i="353"/>
  <c r="D244" i="353"/>
  <c r="I244" i="353" s="1"/>
  <c r="C244" i="353"/>
  <c r="B244" i="353"/>
  <c r="A244" i="353"/>
  <c r="L243" i="353"/>
  <c r="K243" i="353"/>
  <c r="I243" i="353"/>
  <c r="H243" i="353"/>
  <c r="G243" i="353"/>
  <c r="J243" i="353" s="1"/>
  <c r="F243" i="353"/>
  <c r="E243" i="353"/>
  <c r="D243" i="353"/>
  <c r="C243" i="353"/>
  <c r="B243" i="353"/>
  <c r="A243" i="353"/>
  <c r="L242" i="353"/>
  <c r="H242" i="353"/>
  <c r="K242" i="353" s="1"/>
  <c r="G242" i="353"/>
  <c r="F242" i="353"/>
  <c r="E242" i="353"/>
  <c r="D242" i="353"/>
  <c r="I242" i="353" s="1"/>
  <c r="C242" i="353"/>
  <c r="B242" i="353"/>
  <c r="A242" i="353"/>
  <c r="L241" i="353"/>
  <c r="H241" i="353"/>
  <c r="K241" i="353" s="1"/>
  <c r="G241" i="353"/>
  <c r="J241" i="353" s="1"/>
  <c r="F241" i="353"/>
  <c r="E241" i="353"/>
  <c r="D241" i="353"/>
  <c r="I241" i="353" s="1"/>
  <c r="C241" i="353"/>
  <c r="B241" i="353"/>
  <c r="A241" i="353"/>
  <c r="L240" i="353"/>
  <c r="K240" i="353"/>
  <c r="H240" i="353"/>
  <c r="G240" i="353"/>
  <c r="J240" i="353" s="1"/>
  <c r="F240" i="353"/>
  <c r="E240" i="353"/>
  <c r="D240" i="353"/>
  <c r="I240" i="353" s="1"/>
  <c r="C240" i="353"/>
  <c r="B240" i="353"/>
  <c r="A240" i="353"/>
  <c r="L239" i="353"/>
  <c r="K239" i="353"/>
  <c r="I239" i="353"/>
  <c r="H239" i="353"/>
  <c r="G239" i="353"/>
  <c r="J239" i="353" s="1"/>
  <c r="F239" i="353"/>
  <c r="E239" i="353"/>
  <c r="D239" i="353"/>
  <c r="C239" i="353"/>
  <c r="B239" i="353"/>
  <c r="A239" i="353"/>
  <c r="L238" i="353"/>
  <c r="H238" i="353"/>
  <c r="K238" i="353" s="1"/>
  <c r="G238" i="353"/>
  <c r="F238" i="353"/>
  <c r="E238" i="353"/>
  <c r="D238" i="353"/>
  <c r="I238" i="353" s="1"/>
  <c r="C238" i="353"/>
  <c r="B238" i="353"/>
  <c r="A238" i="353"/>
  <c r="L237" i="353"/>
  <c r="H237" i="353"/>
  <c r="K237" i="353" s="1"/>
  <c r="G237" i="353"/>
  <c r="J237" i="353" s="1"/>
  <c r="F237" i="353"/>
  <c r="E237" i="353"/>
  <c r="D237" i="353"/>
  <c r="I237" i="353" s="1"/>
  <c r="C237" i="353"/>
  <c r="B237" i="353"/>
  <c r="A237" i="353"/>
  <c r="L236" i="353"/>
  <c r="K236" i="353"/>
  <c r="H236" i="353"/>
  <c r="G236" i="353"/>
  <c r="J236" i="353" s="1"/>
  <c r="F236" i="353"/>
  <c r="E236" i="353"/>
  <c r="D236" i="353"/>
  <c r="I236" i="353" s="1"/>
  <c r="C236" i="353"/>
  <c r="B236" i="353"/>
  <c r="A236" i="353"/>
  <c r="L235" i="353"/>
  <c r="K235" i="353"/>
  <c r="I235" i="353"/>
  <c r="H235" i="353"/>
  <c r="G235" i="353"/>
  <c r="J235" i="353" s="1"/>
  <c r="F235" i="353"/>
  <c r="E235" i="353"/>
  <c r="D235" i="353"/>
  <c r="C235" i="353"/>
  <c r="B235" i="353"/>
  <c r="A235" i="353"/>
  <c r="L234" i="353"/>
  <c r="H234" i="353"/>
  <c r="K234" i="353" s="1"/>
  <c r="G234" i="353"/>
  <c r="F234" i="353"/>
  <c r="E234" i="353"/>
  <c r="D234" i="353"/>
  <c r="I234" i="353" s="1"/>
  <c r="C234" i="353"/>
  <c r="B234" i="353"/>
  <c r="A234" i="353"/>
  <c r="L233" i="353"/>
  <c r="H233" i="353"/>
  <c r="K233" i="353" s="1"/>
  <c r="G233" i="353"/>
  <c r="J233" i="353" s="1"/>
  <c r="F233" i="353"/>
  <c r="E233" i="353"/>
  <c r="D233" i="353"/>
  <c r="I233" i="353" s="1"/>
  <c r="C233" i="353"/>
  <c r="B233" i="353"/>
  <c r="A233" i="353"/>
  <c r="L232" i="353"/>
  <c r="K232" i="353"/>
  <c r="H232" i="353"/>
  <c r="G232" i="353"/>
  <c r="J232" i="353" s="1"/>
  <c r="F232" i="353"/>
  <c r="E232" i="353"/>
  <c r="D232" i="353"/>
  <c r="I232" i="353" s="1"/>
  <c r="C232" i="353"/>
  <c r="B232" i="353"/>
  <c r="A232" i="353"/>
  <c r="L231" i="353"/>
  <c r="K231" i="353"/>
  <c r="I231" i="353"/>
  <c r="H231" i="353"/>
  <c r="G231" i="353"/>
  <c r="J231" i="353" s="1"/>
  <c r="F231" i="353"/>
  <c r="E231" i="353"/>
  <c r="D231" i="353"/>
  <c r="C231" i="353"/>
  <c r="B231" i="353"/>
  <c r="A231" i="353"/>
  <c r="L230" i="353"/>
  <c r="H230" i="353"/>
  <c r="K230" i="353" s="1"/>
  <c r="G230" i="353"/>
  <c r="F230" i="353"/>
  <c r="E230" i="353"/>
  <c r="D230" i="353"/>
  <c r="I230" i="353" s="1"/>
  <c r="C230" i="353"/>
  <c r="B230" i="353"/>
  <c r="A230" i="353"/>
  <c r="L229" i="353"/>
  <c r="H229" i="353"/>
  <c r="K229" i="353" s="1"/>
  <c r="G229" i="353"/>
  <c r="J229" i="353" s="1"/>
  <c r="F229" i="353"/>
  <c r="E229" i="353"/>
  <c r="D229" i="353"/>
  <c r="I229" i="353" s="1"/>
  <c r="C229" i="353"/>
  <c r="B229" i="353"/>
  <c r="A229" i="353"/>
  <c r="L228" i="353"/>
  <c r="K228" i="353"/>
  <c r="H228" i="353"/>
  <c r="G228" i="353"/>
  <c r="J228" i="353" s="1"/>
  <c r="F228" i="353"/>
  <c r="E228" i="353"/>
  <c r="D228" i="353"/>
  <c r="I228" i="353" s="1"/>
  <c r="C228" i="353"/>
  <c r="B228" i="353"/>
  <c r="A228" i="353"/>
  <c r="L227" i="353"/>
  <c r="K227" i="353"/>
  <c r="I227" i="353"/>
  <c r="H227" i="353"/>
  <c r="G227" i="353"/>
  <c r="J227" i="353" s="1"/>
  <c r="F227" i="353"/>
  <c r="E227" i="353"/>
  <c r="D227" i="353"/>
  <c r="C227" i="353"/>
  <c r="B227" i="353"/>
  <c r="A227" i="353"/>
  <c r="L226" i="353"/>
  <c r="H226" i="353"/>
  <c r="K226" i="353" s="1"/>
  <c r="G226" i="353"/>
  <c r="F226" i="353"/>
  <c r="E226" i="353"/>
  <c r="D226" i="353"/>
  <c r="I226" i="353" s="1"/>
  <c r="C226" i="353"/>
  <c r="B226" i="353"/>
  <c r="A226" i="353"/>
  <c r="L225" i="353"/>
  <c r="H225" i="353"/>
  <c r="K225" i="353" s="1"/>
  <c r="G225" i="353"/>
  <c r="J225" i="353" s="1"/>
  <c r="F225" i="353"/>
  <c r="E225" i="353"/>
  <c r="D225" i="353"/>
  <c r="I225" i="353" s="1"/>
  <c r="C225" i="353"/>
  <c r="B225" i="353"/>
  <c r="A225" i="353"/>
  <c r="L224" i="353"/>
  <c r="K224" i="353"/>
  <c r="H224" i="353"/>
  <c r="G224" i="353"/>
  <c r="J224" i="353" s="1"/>
  <c r="F224" i="353"/>
  <c r="E224" i="353"/>
  <c r="D224" i="353"/>
  <c r="I224" i="353" s="1"/>
  <c r="C224" i="353"/>
  <c r="B224" i="353"/>
  <c r="A224" i="353"/>
  <c r="L223" i="353"/>
  <c r="K223" i="353"/>
  <c r="I223" i="353"/>
  <c r="H223" i="353"/>
  <c r="G223" i="353"/>
  <c r="J223" i="353" s="1"/>
  <c r="F223" i="353"/>
  <c r="E223" i="353"/>
  <c r="D223" i="353"/>
  <c r="C223" i="353"/>
  <c r="B223" i="353"/>
  <c r="A223" i="353"/>
  <c r="L222" i="353"/>
  <c r="H222" i="353"/>
  <c r="K222" i="353" s="1"/>
  <c r="G222" i="353"/>
  <c r="F222" i="353"/>
  <c r="E222" i="353"/>
  <c r="D222" i="353"/>
  <c r="I222" i="353" s="1"/>
  <c r="C222" i="353"/>
  <c r="B222" i="353"/>
  <c r="A222" i="353"/>
  <c r="L221" i="353"/>
  <c r="H221" i="353"/>
  <c r="K221" i="353" s="1"/>
  <c r="G221" i="353"/>
  <c r="J221" i="353" s="1"/>
  <c r="F221" i="353"/>
  <c r="E221" i="353"/>
  <c r="D221" i="353"/>
  <c r="I221" i="353" s="1"/>
  <c r="C221" i="353"/>
  <c r="B221" i="353"/>
  <c r="A221" i="353"/>
  <c r="L220" i="353"/>
  <c r="K220" i="353"/>
  <c r="H220" i="353"/>
  <c r="G220" i="353"/>
  <c r="J220" i="353" s="1"/>
  <c r="F220" i="353"/>
  <c r="E220" i="353"/>
  <c r="D220" i="353"/>
  <c r="I220" i="353" s="1"/>
  <c r="C220" i="353"/>
  <c r="B220" i="353"/>
  <c r="A220" i="353"/>
  <c r="L219" i="353"/>
  <c r="K219" i="353"/>
  <c r="I219" i="353"/>
  <c r="H219" i="353"/>
  <c r="G219" i="353"/>
  <c r="J219" i="353" s="1"/>
  <c r="F219" i="353"/>
  <c r="E219" i="353"/>
  <c r="D219" i="353"/>
  <c r="C219" i="353"/>
  <c r="B219" i="353"/>
  <c r="A219" i="353"/>
  <c r="L218" i="353"/>
  <c r="H218" i="353"/>
  <c r="K218" i="353" s="1"/>
  <c r="G218" i="353"/>
  <c r="F218" i="353"/>
  <c r="E218" i="353"/>
  <c r="D218" i="353"/>
  <c r="I218" i="353" s="1"/>
  <c r="C218" i="353"/>
  <c r="B218" i="353"/>
  <c r="A218" i="353"/>
  <c r="L217" i="353"/>
  <c r="H217" i="353"/>
  <c r="K217" i="353" s="1"/>
  <c r="G217" i="353"/>
  <c r="J217" i="353" s="1"/>
  <c r="F217" i="353"/>
  <c r="E217" i="353"/>
  <c r="D217" i="353"/>
  <c r="I217" i="353" s="1"/>
  <c r="C217" i="353"/>
  <c r="B217" i="353"/>
  <c r="A217" i="353"/>
  <c r="L216" i="353"/>
  <c r="K216" i="353"/>
  <c r="H216" i="353"/>
  <c r="G216" i="353"/>
  <c r="J216" i="353" s="1"/>
  <c r="F216" i="353"/>
  <c r="E216" i="353"/>
  <c r="D216" i="353"/>
  <c r="I216" i="353" s="1"/>
  <c r="C216" i="353"/>
  <c r="B216" i="353"/>
  <c r="A216" i="353"/>
  <c r="L215" i="353"/>
  <c r="K215" i="353"/>
  <c r="I215" i="353"/>
  <c r="H215" i="353"/>
  <c r="G215" i="353"/>
  <c r="J215" i="353" s="1"/>
  <c r="F215" i="353"/>
  <c r="E215" i="353"/>
  <c r="D215" i="353"/>
  <c r="C215" i="353"/>
  <c r="B215" i="353"/>
  <c r="A215" i="353"/>
  <c r="L214" i="353"/>
  <c r="H214" i="353"/>
  <c r="K214" i="353" s="1"/>
  <c r="G214" i="353"/>
  <c r="F214" i="353"/>
  <c r="E214" i="353"/>
  <c r="D214" i="353"/>
  <c r="I214" i="353" s="1"/>
  <c r="C214" i="353"/>
  <c r="B214" i="353"/>
  <c r="A214" i="353"/>
  <c r="L213" i="353"/>
  <c r="H213" i="353"/>
  <c r="K213" i="353" s="1"/>
  <c r="G213" i="353"/>
  <c r="J213" i="353" s="1"/>
  <c r="F213" i="353"/>
  <c r="E213" i="353"/>
  <c r="D213" i="353"/>
  <c r="I213" i="353" s="1"/>
  <c r="C213" i="353"/>
  <c r="B213" i="353"/>
  <c r="A213" i="353"/>
  <c r="L212" i="353"/>
  <c r="K212" i="353"/>
  <c r="H212" i="353"/>
  <c r="G212" i="353"/>
  <c r="J212" i="353" s="1"/>
  <c r="F212" i="353"/>
  <c r="E212" i="353"/>
  <c r="D212" i="353"/>
  <c r="I212" i="353" s="1"/>
  <c r="C212" i="353"/>
  <c r="B212" i="353"/>
  <c r="A212" i="353"/>
  <c r="L211" i="353"/>
  <c r="K211" i="353"/>
  <c r="I211" i="353"/>
  <c r="H211" i="353"/>
  <c r="G211" i="353"/>
  <c r="J211" i="353" s="1"/>
  <c r="F211" i="353"/>
  <c r="E211" i="353"/>
  <c r="D211" i="353"/>
  <c r="C211" i="353"/>
  <c r="B211" i="353"/>
  <c r="A211" i="353"/>
  <c r="L210" i="353"/>
  <c r="H210" i="353"/>
  <c r="K210" i="353" s="1"/>
  <c r="G210" i="353"/>
  <c r="F210" i="353"/>
  <c r="E210" i="353"/>
  <c r="D210" i="353"/>
  <c r="I210" i="353" s="1"/>
  <c r="C210" i="353"/>
  <c r="B210" i="353"/>
  <c r="A210" i="353"/>
  <c r="L209" i="353"/>
  <c r="H209" i="353"/>
  <c r="K209" i="353" s="1"/>
  <c r="G209" i="353"/>
  <c r="J209" i="353" s="1"/>
  <c r="F209" i="353"/>
  <c r="E209" i="353"/>
  <c r="D209" i="353"/>
  <c r="I209" i="353" s="1"/>
  <c r="C209" i="353"/>
  <c r="B209" i="353"/>
  <c r="A209" i="353"/>
  <c r="L208" i="353"/>
  <c r="K208" i="353"/>
  <c r="H208" i="353"/>
  <c r="G208" i="353"/>
  <c r="J208" i="353" s="1"/>
  <c r="F208" i="353"/>
  <c r="E208" i="353"/>
  <c r="D208" i="353"/>
  <c r="I208" i="353" s="1"/>
  <c r="C208" i="353"/>
  <c r="B208" i="353"/>
  <c r="A208" i="353"/>
  <c r="L207" i="353"/>
  <c r="K207" i="353"/>
  <c r="I207" i="353"/>
  <c r="H207" i="353"/>
  <c r="G207" i="353"/>
  <c r="J207" i="353" s="1"/>
  <c r="F207" i="353"/>
  <c r="E207" i="353"/>
  <c r="D207" i="353"/>
  <c r="C207" i="353"/>
  <c r="B207" i="353"/>
  <c r="A207" i="353"/>
  <c r="L206" i="353"/>
  <c r="H206" i="353"/>
  <c r="K206" i="353" s="1"/>
  <c r="G206" i="353"/>
  <c r="F206" i="353"/>
  <c r="E206" i="353"/>
  <c r="D206" i="353"/>
  <c r="I206" i="353" s="1"/>
  <c r="C206" i="353"/>
  <c r="B206" i="353"/>
  <c r="A206" i="353"/>
  <c r="L205" i="353"/>
  <c r="H205" i="353"/>
  <c r="K205" i="353" s="1"/>
  <c r="G205" i="353"/>
  <c r="J205" i="353" s="1"/>
  <c r="F205" i="353"/>
  <c r="E205" i="353"/>
  <c r="D205" i="353"/>
  <c r="I205" i="353" s="1"/>
  <c r="C205" i="353"/>
  <c r="B205" i="353"/>
  <c r="A205" i="353"/>
  <c r="L204" i="353"/>
  <c r="K204" i="353"/>
  <c r="H204" i="353"/>
  <c r="G204" i="353"/>
  <c r="J204" i="353" s="1"/>
  <c r="F204" i="353"/>
  <c r="E204" i="353"/>
  <c r="D204" i="353"/>
  <c r="I204" i="353" s="1"/>
  <c r="C204" i="353"/>
  <c r="B204" i="353"/>
  <c r="A204" i="353"/>
  <c r="L203" i="353"/>
  <c r="K203" i="353"/>
  <c r="I203" i="353"/>
  <c r="H203" i="353"/>
  <c r="G203" i="353"/>
  <c r="J203" i="353" s="1"/>
  <c r="F203" i="353"/>
  <c r="E203" i="353"/>
  <c r="D203" i="353"/>
  <c r="C203" i="353"/>
  <c r="B203" i="353"/>
  <c r="A203" i="353"/>
  <c r="L202" i="353"/>
  <c r="H202" i="353"/>
  <c r="K202" i="353" s="1"/>
  <c r="G202" i="353"/>
  <c r="F202" i="353"/>
  <c r="E202" i="353"/>
  <c r="D202" i="353"/>
  <c r="I202" i="353" s="1"/>
  <c r="C202" i="353"/>
  <c r="B202" i="353"/>
  <c r="A202" i="353"/>
  <c r="L201" i="353"/>
  <c r="H201" i="353"/>
  <c r="K201" i="353" s="1"/>
  <c r="G201" i="353"/>
  <c r="J201" i="353" s="1"/>
  <c r="F201" i="353"/>
  <c r="E201" i="353"/>
  <c r="D201" i="353"/>
  <c r="I201" i="353" s="1"/>
  <c r="C201" i="353"/>
  <c r="B201" i="353"/>
  <c r="A201" i="353"/>
  <c r="L200" i="353"/>
  <c r="K200" i="353"/>
  <c r="H200" i="353"/>
  <c r="G200" i="353"/>
  <c r="J200" i="353" s="1"/>
  <c r="F200" i="353"/>
  <c r="E200" i="353"/>
  <c r="D200" i="353"/>
  <c r="I200" i="353" s="1"/>
  <c r="C200" i="353"/>
  <c r="B200" i="353"/>
  <c r="A200" i="353"/>
  <c r="L199" i="353"/>
  <c r="K199" i="353"/>
  <c r="I199" i="353"/>
  <c r="H199" i="353"/>
  <c r="G199" i="353"/>
  <c r="J199" i="353" s="1"/>
  <c r="F199" i="353"/>
  <c r="E199" i="353"/>
  <c r="D199" i="353"/>
  <c r="C199" i="353"/>
  <c r="B199" i="353"/>
  <c r="A199" i="353"/>
  <c r="L198" i="353"/>
  <c r="H198" i="353"/>
  <c r="K198" i="353" s="1"/>
  <c r="G198" i="353"/>
  <c r="F198" i="353"/>
  <c r="E198" i="353"/>
  <c r="D198" i="353"/>
  <c r="I198" i="353" s="1"/>
  <c r="C198" i="353"/>
  <c r="B198" i="353"/>
  <c r="A198" i="353"/>
  <c r="L197" i="353"/>
  <c r="H197" i="353"/>
  <c r="K197" i="353" s="1"/>
  <c r="G197" i="353"/>
  <c r="J197" i="353" s="1"/>
  <c r="F197" i="353"/>
  <c r="E197" i="353"/>
  <c r="D197" i="353"/>
  <c r="I197" i="353" s="1"/>
  <c r="C197" i="353"/>
  <c r="B197" i="353"/>
  <c r="A197" i="353"/>
  <c r="L196" i="353"/>
  <c r="K196" i="353"/>
  <c r="H196" i="353"/>
  <c r="G196" i="353"/>
  <c r="J196" i="353" s="1"/>
  <c r="F196" i="353"/>
  <c r="E196" i="353"/>
  <c r="D196" i="353"/>
  <c r="I196" i="353" s="1"/>
  <c r="C196" i="353"/>
  <c r="B196" i="353"/>
  <c r="A196" i="353"/>
  <c r="L195" i="353"/>
  <c r="K195" i="353"/>
  <c r="I195" i="353"/>
  <c r="H195" i="353"/>
  <c r="G195" i="353"/>
  <c r="J195" i="353" s="1"/>
  <c r="F195" i="353"/>
  <c r="E195" i="353"/>
  <c r="D195" i="353"/>
  <c r="C195" i="353"/>
  <c r="B195" i="353"/>
  <c r="A195" i="353"/>
  <c r="L194" i="353"/>
  <c r="H194" i="353"/>
  <c r="K194" i="353" s="1"/>
  <c r="G194" i="353"/>
  <c r="F194" i="353"/>
  <c r="E194" i="353"/>
  <c r="D194" i="353"/>
  <c r="I194" i="353" s="1"/>
  <c r="C194" i="353"/>
  <c r="B194" i="353"/>
  <c r="A194" i="353"/>
  <c r="L193" i="353"/>
  <c r="H193" i="353"/>
  <c r="K193" i="353" s="1"/>
  <c r="G193" i="353"/>
  <c r="J193" i="353" s="1"/>
  <c r="F193" i="353"/>
  <c r="E193" i="353"/>
  <c r="D193" i="353"/>
  <c r="I193" i="353" s="1"/>
  <c r="C193" i="353"/>
  <c r="B193" i="353"/>
  <c r="A193" i="353"/>
  <c r="L192" i="353"/>
  <c r="K192" i="353"/>
  <c r="H192" i="353"/>
  <c r="G192" i="353"/>
  <c r="J192" i="353" s="1"/>
  <c r="F192" i="353"/>
  <c r="E192" i="353"/>
  <c r="D192" i="353"/>
  <c r="I192" i="353" s="1"/>
  <c r="C192" i="353"/>
  <c r="B192" i="353"/>
  <c r="A192" i="353"/>
  <c r="L191" i="353"/>
  <c r="K191" i="353"/>
  <c r="I191" i="353"/>
  <c r="H191" i="353"/>
  <c r="G191" i="353"/>
  <c r="J191" i="353" s="1"/>
  <c r="F191" i="353"/>
  <c r="E191" i="353"/>
  <c r="D191" i="353"/>
  <c r="C191" i="353"/>
  <c r="B191" i="353"/>
  <c r="A191" i="353"/>
  <c r="L190" i="353"/>
  <c r="H190" i="353"/>
  <c r="K190" i="353" s="1"/>
  <c r="G190" i="353"/>
  <c r="F190" i="353"/>
  <c r="E190" i="353"/>
  <c r="D190" i="353"/>
  <c r="I190" i="353" s="1"/>
  <c r="C190" i="353"/>
  <c r="B190" i="353"/>
  <c r="A190" i="353"/>
  <c r="L189" i="353"/>
  <c r="H189" i="353"/>
  <c r="K189" i="353" s="1"/>
  <c r="G189" i="353"/>
  <c r="J189" i="353" s="1"/>
  <c r="F189" i="353"/>
  <c r="E189" i="353"/>
  <c r="D189" i="353"/>
  <c r="I189" i="353" s="1"/>
  <c r="C189" i="353"/>
  <c r="B189" i="353"/>
  <c r="A189" i="353"/>
  <c r="L188" i="353"/>
  <c r="K188" i="353"/>
  <c r="H188" i="353"/>
  <c r="G188" i="353"/>
  <c r="J188" i="353" s="1"/>
  <c r="F188" i="353"/>
  <c r="E188" i="353"/>
  <c r="D188" i="353"/>
  <c r="I188" i="353" s="1"/>
  <c r="C188" i="353"/>
  <c r="B188" i="353"/>
  <c r="A188" i="353"/>
  <c r="L187" i="353"/>
  <c r="K187" i="353"/>
  <c r="I187" i="353"/>
  <c r="H187" i="353"/>
  <c r="G187" i="353"/>
  <c r="J187" i="353" s="1"/>
  <c r="F187" i="353"/>
  <c r="E187" i="353"/>
  <c r="D187" i="353"/>
  <c r="C187" i="353"/>
  <c r="B187" i="353"/>
  <c r="A187" i="353"/>
  <c r="L186" i="353"/>
  <c r="H186" i="353"/>
  <c r="K186" i="353" s="1"/>
  <c r="G186" i="353"/>
  <c r="F186" i="353"/>
  <c r="E186" i="353"/>
  <c r="D186" i="353"/>
  <c r="I186" i="353" s="1"/>
  <c r="C186" i="353"/>
  <c r="B186" i="353"/>
  <c r="A186" i="353"/>
  <c r="L185" i="353"/>
  <c r="H185" i="353"/>
  <c r="K185" i="353" s="1"/>
  <c r="G185" i="353"/>
  <c r="J185" i="353" s="1"/>
  <c r="F185" i="353"/>
  <c r="E185" i="353"/>
  <c r="D185" i="353"/>
  <c r="I185" i="353" s="1"/>
  <c r="C185" i="353"/>
  <c r="B185" i="353"/>
  <c r="A185" i="353"/>
  <c r="L184" i="353"/>
  <c r="K184" i="353"/>
  <c r="H184" i="353"/>
  <c r="G184" i="353"/>
  <c r="J184" i="353" s="1"/>
  <c r="F184" i="353"/>
  <c r="E184" i="353"/>
  <c r="D184" i="353"/>
  <c r="I184" i="353" s="1"/>
  <c r="C184" i="353"/>
  <c r="B184" i="353"/>
  <c r="A184" i="353"/>
  <c r="L183" i="353"/>
  <c r="K183" i="353"/>
  <c r="I183" i="353"/>
  <c r="H183" i="353"/>
  <c r="G183" i="353"/>
  <c r="J183" i="353" s="1"/>
  <c r="F183" i="353"/>
  <c r="E183" i="353"/>
  <c r="D183" i="353"/>
  <c r="C183" i="353"/>
  <c r="B183" i="353"/>
  <c r="A183" i="353"/>
  <c r="L182" i="353"/>
  <c r="H182" i="353"/>
  <c r="K182" i="353" s="1"/>
  <c r="G182" i="353"/>
  <c r="F182" i="353"/>
  <c r="E182" i="353"/>
  <c r="D182" i="353"/>
  <c r="I182" i="353" s="1"/>
  <c r="C182" i="353"/>
  <c r="B182" i="353"/>
  <c r="A182" i="353"/>
  <c r="L181" i="353"/>
  <c r="H181" i="353"/>
  <c r="K181" i="353" s="1"/>
  <c r="G181" i="353"/>
  <c r="J181" i="353" s="1"/>
  <c r="F181" i="353"/>
  <c r="E181" i="353"/>
  <c r="D181" i="353"/>
  <c r="I181" i="353" s="1"/>
  <c r="C181" i="353"/>
  <c r="B181" i="353"/>
  <c r="A181" i="353"/>
  <c r="L180" i="353"/>
  <c r="K180" i="353"/>
  <c r="H180" i="353"/>
  <c r="G180" i="353"/>
  <c r="J180" i="353" s="1"/>
  <c r="F180" i="353"/>
  <c r="E180" i="353"/>
  <c r="D180" i="353"/>
  <c r="I180" i="353" s="1"/>
  <c r="C180" i="353"/>
  <c r="B180" i="353"/>
  <c r="A180" i="353"/>
  <c r="L179" i="353"/>
  <c r="K179" i="353"/>
  <c r="I179" i="353"/>
  <c r="H179" i="353"/>
  <c r="G179" i="353"/>
  <c r="J179" i="353" s="1"/>
  <c r="F179" i="353"/>
  <c r="E179" i="353"/>
  <c r="D179" i="353"/>
  <c r="C179" i="353"/>
  <c r="B179" i="353"/>
  <c r="A179" i="353"/>
  <c r="L178" i="353"/>
  <c r="H178" i="353"/>
  <c r="K178" i="353" s="1"/>
  <c r="G178" i="353"/>
  <c r="F178" i="353"/>
  <c r="E178" i="353"/>
  <c r="D178" i="353"/>
  <c r="I178" i="353" s="1"/>
  <c r="C178" i="353"/>
  <c r="B178" i="353"/>
  <c r="A178" i="353"/>
  <c r="L177" i="353"/>
  <c r="H177" i="353"/>
  <c r="K177" i="353" s="1"/>
  <c r="G177" i="353"/>
  <c r="J177" i="353" s="1"/>
  <c r="F177" i="353"/>
  <c r="E177" i="353"/>
  <c r="D177" i="353"/>
  <c r="I177" i="353" s="1"/>
  <c r="C177" i="353"/>
  <c r="B177" i="353"/>
  <c r="A177" i="353"/>
  <c r="L176" i="353"/>
  <c r="K176" i="353"/>
  <c r="H176" i="353"/>
  <c r="G176" i="353"/>
  <c r="J176" i="353" s="1"/>
  <c r="F176" i="353"/>
  <c r="E176" i="353"/>
  <c r="D176" i="353"/>
  <c r="I176" i="353" s="1"/>
  <c r="C176" i="353"/>
  <c r="B176" i="353"/>
  <c r="A176" i="353"/>
  <c r="L175" i="353"/>
  <c r="K175" i="353"/>
  <c r="I175" i="353"/>
  <c r="H175" i="353"/>
  <c r="G175" i="353"/>
  <c r="J175" i="353" s="1"/>
  <c r="F175" i="353"/>
  <c r="E175" i="353"/>
  <c r="D175" i="353"/>
  <c r="C175" i="353"/>
  <c r="B175" i="353"/>
  <c r="A175" i="353"/>
  <c r="L174" i="353"/>
  <c r="H174" i="353"/>
  <c r="K174" i="353" s="1"/>
  <c r="G174" i="353"/>
  <c r="F174" i="353"/>
  <c r="E174" i="353"/>
  <c r="D174" i="353"/>
  <c r="I174" i="353" s="1"/>
  <c r="C174" i="353"/>
  <c r="B174" i="353"/>
  <c r="A174" i="353"/>
  <c r="L173" i="353"/>
  <c r="H173" i="353"/>
  <c r="K173" i="353" s="1"/>
  <c r="G173" i="353"/>
  <c r="J173" i="353" s="1"/>
  <c r="F173" i="353"/>
  <c r="E173" i="353"/>
  <c r="D173" i="353"/>
  <c r="I173" i="353" s="1"/>
  <c r="C173" i="353"/>
  <c r="B173" i="353"/>
  <c r="A173" i="353"/>
  <c r="L172" i="353"/>
  <c r="K172" i="353"/>
  <c r="H172" i="353"/>
  <c r="G172" i="353"/>
  <c r="J172" i="353" s="1"/>
  <c r="F172" i="353"/>
  <c r="E172" i="353"/>
  <c r="D172" i="353"/>
  <c r="I172" i="353" s="1"/>
  <c r="C172" i="353"/>
  <c r="B172" i="353"/>
  <c r="A172" i="353"/>
  <c r="L171" i="353"/>
  <c r="K171" i="353"/>
  <c r="I171" i="353"/>
  <c r="H171" i="353"/>
  <c r="G171" i="353"/>
  <c r="J171" i="353" s="1"/>
  <c r="F171" i="353"/>
  <c r="E171" i="353"/>
  <c r="D171" i="353"/>
  <c r="C171" i="353"/>
  <c r="B171" i="353"/>
  <c r="A171" i="353"/>
  <c r="L170" i="353"/>
  <c r="H170" i="353"/>
  <c r="K170" i="353" s="1"/>
  <c r="G170" i="353"/>
  <c r="F170" i="353"/>
  <c r="E170" i="353"/>
  <c r="D170" i="353"/>
  <c r="I170" i="353" s="1"/>
  <c r="C170" i="353"/>
  <c r="B170" i="353"/>
  <c r="A170" i="353"/>
  <c r="L169" i="353"/>
  <c r="H169" i="353"/>
  <c r="K169" i="353" s="1"/>
  <c r="G169" i="353"/>
  <c r="J169" i="353" s="1"/>
  <c r="F169" i="353"/>
  <c r="E169" i="353"/>
  <c r="D169" i="353"/>
  <c r="I169" i="353" s="1"/>
  <c r="C169" i="353"/>
  <c r="B169" i="353"/>
  <c r="A169" i="353"/>
  <c r="L168" i="353"/>
  <c r="K168" i="353"/>
  <c r="H168" i="353"/>
  <c r="G168" i="353"/>
  <c r="J168" i="353" s="1"/>
  <c r="F168" i="353"/>
  <c r="E168" i="353"/>
  <c r="D168" i="353"/>
  <c r="I168" i="353" s="1"/>
  <c r="C168" i="353"/>
  <c r="B168" i="353"/>
  <c r="A168" i="353"/>
  <c r="L167" i="353"/>
  <c r="K167" i="353"/>
  <c r="I167" i="353"/>
  <c r="H167" i="353"/>
  <c r="G167" i="353"/>
  <c r="J167" i="353" s="1"/>
  <c r="F167" i="353"/>
  <c r="E167" i="353"/>
  <c r="D167" i="353"/>
  <c r="C167" i="353"/>
  <c r="B167" i="353"/>
  <c r="A167" i="353"/>
  <c r="L166" i="353"/>
  <c r="H166" i="353"/>
  <c r="K166" i="353" s="1"/>
  <c r="G166" i="353"/>
  <c r="F166" i="353"/>
  <c r="E166" i="353"/>
  <c r="D166" i="353"/>
  <c r="I166" i="353" s="1"/>
  <c r="C166" i="353"/>
  <c r="B166" i="353"/>
  <c r="A166" i="353"/>
  <c r="L165" i="353"/>
  <c r="H165" i="353"/>
  <c r="K165" i="353" s="1"/>
  <c r="G165" i="353"/>
  <c r="J165" i="353" s="1"/>
  <c r="F165" i="353"/>
  <c r="E165" i="353"/>
  <c r="D165" i="353"/>
  <c r="I165" i="353" s="1"/>
  <c r="C165" i="353"/>
  <c r="B165" i="353"/>
  <c r="A165" i="353"/>
  <c r="L164" i="353"/>
  <c r="K164" i="353"/>
  <c r="H164" i="353"/>
  <c r="G164" i="353"/>
  <c r="J164" i="353" s="1"/>
  <c r="F164" i="353"/>
  <c r="E164" i="353"/>
  <c r="D164" i="353"/>
  <c r="I164" i="353" s="1"/>
  <c r="C164" i="353"/>
  <c r="B164" i="353"/>
  <c r="A164" i="353"/>
  <c r="L163" i="353"/>
  <c r="K163" i="353"/>
  <c r="I163" i="353"/>
  <c r="H163" i="353"/>
  <c r="G163" i="353"/>
  <c r="J163" i="353" s="1"/>
  <c r="F163" i="353"/>
  <c r="E163" i="353"/>
  <c r="D163" i="353"/>
  <c r="C163" i="353"/>
  <c r="B163" i="353"/>
  <c r="A163" i="353"/>
  <c r="L162" i="353"/>
  <c r="H162" i="353"/>
  <c r="K162" i="353" s="1"/>
  <c r="G162" i="353"/>
  <c r="F162" i="353"/>
  <c r="E162" i="353"/>
  <c r="D162" i="353"/>
  <c r="I162" i="353" s="1"/>
  <c r="C162" i="353"/>
  <c r="B162" i="353"/>
  <c r="A162" i="353"/>
  <c r="L161" i="353"/>
  <c r="H161" i="353"/>
  <c r="K161" i="353" s="1"/>
  <c r="G161" i="353"/>
  <c r="J161" i="353" s="1"/>
  <c r="F161" i="353"/>
  <c r="E161" i="353"/>
  <c r="D161" i="353"/>
  <c r="I161" i="353" s="1"/>
  <c r="C161" i="353"/>
  <c r="B161" i="353"/>
  <c r="A161" i="353"/>
  <c r="L160" i="353"/>
  <c r="K160" i="353"/>
  <c r="H160" i="353"/>
  <c r="G160" i="353"/>
  <c r="J160" i="353" s="1"/>
  <c r="F160" i="353"/>
  <c r="E160" i="353"/>
  <c r="D160" i="353"/>
  <c r="I160" i="353" s="1"/>
  <c r="C160" i="353"/>
  <c r="B160" i="353"/>
  <c r="A160" i="353"/>
  <c r="L159" i="353"/>
  <c r="K159" i="353"/>
  <c r="I159" i="353"/>
  <c r="H159" i="353"/>
  <c r="G159" i="353"/>
  <c r="J159" i="353" s="1"/>
  <c r="F159" i="353"/>
  <c r="E159" i="353"/>
  <c r="D159" i="353"/>
  <c r="C159" i="353"/>
  <c r="B159" i="353"/>
  <c r="A159" i="353"/>
  <c r="L158" i="353"/>
  <c r="H158" i="353"/>
  <c r="K158" i="353" s="1"/>
  <c r="G158" i="353"/>
  <c r="F158" i="353"/>
  <c r="E158" i="353"/>
  <c r="D158" i="353"/>
  <c r="I158" i="353" s="1"/>
  <c r="C158" i="353"/>
  <c r="B158" i="353"/>
  <c r="A158" i="353"/>
  <c r="L157" i="353"/>
  <c r="H157" i="353"/>
  <c r="K157" i="353" s="1"/>
  <c r="G157" i="353"/>
  <c r="J157" i="353" s="1"/>
  <c r="F157" i="353"/>
  <c r="E157" i="353"/>
  <c r="D157" i="353"/>
  <c r="I157" i="353" s="1"/>
  <c r="C157" i="353"/>
  <c r="B157" i="353"/>
  <c r="A157" i="353"/>
  <c r="L156" i="353"/>
  <c r="K156" i="353"/>
  <c r="H156" i="353"/>
  <c r="G156" i="353"/>
  <c r="J156" i="353" s="1"/>
  <c r="F156" i="353"/>
  <c r="E156" i="353"/>
  <c r="D156" i="353"/>
  <c r="I156" i="353" s="1"/>
  <c r="C156" i="353"/>
  <c r="B156" i="353"/>
  <c r="A156" i="353"/>
  <c r="L155" i="353"/>
  <c r="K155" i="353"/>
  <c r="I155" i="353"/>
  <c r="H155" i="353"/>
  <c r="G155" i="353"/>
  <c r="J155" i="353" s="1"/>
  <c r="F155" i="353"/>
  <c r="E155" i="353"/>
  <c r="D155" i="353"/>
  <c r="C155" i="353"/>
  <c r="B155" i="353"/>
  <c r="A155" i="353"/>
  <c r="L154" i="353"/>
  <c r="H154" i="353"/>
  <c r="K154" i="353" s="1"/>
  <c r="G154" i="353"/>
  <c r="F154" i="353"/>
  <c r="E154" i="353"/>
  <c r="D154" i="353"/>
  <c r="I154" i="353" s="1"/>
  <c r="C154" i="353"/>
  <c r="B154" i="353"/>
  <c r="A154" i="353"/>
  <c r="L153" i="353"/>
  <c r="H153" i="353"/>
  <c r="K153" i="353" s="1"/>
  <c r="G153" i="353"/>
  <c r="J153" i="353" s="1"/>
  <c r="F153" i="353"/>
  <c r="E153" i="353"/>
  <c r="D153" i="353"/>
  <c r="I153" i="353" s="1"/>
  <c r="C153" i="353"/>
  <c r="B153" i="353"/>
  <c r="A153" i="353"/>
  <c r="L152" i="353"/>
  <c r="K152" i="353"/>
  <c r="H152" i="353"/>
  <c r="G152" i="353"/>
  <c r="J152" i="353" s="1"/>
  <c r="F152" i="353"/>
  <c r="E152" i="353"/>
  <c r="D152" i="353"/>
  <c r="I152" i="353" s="1"/>
  <c r="C152" i="353"/>
  <c r="B152" i="353"/>
  <c r="A152" i="353"/>
  <c r="L151" i="353"/>
  <c r="K151" i="353"/>
  <c r="I151" i="353"/>
  <c r="H151" i="353"/>
  <c r="G151" i="353"/>
  <c r="J151" i="353" s="1"/>
  <c r="F151" i="353"/>
  <c r="E151" i="353"/>
  <c r="D151" i="353"/>
  <c r="C151" i="353"/>
  <c r="B151" i="353"/>
  <c r="A151" i="353"/>
  <c r="L150" i="353"/>
  <c r="H150" i="353"/>
  <c r="K150" i="353" s="1"/>
  <c r="G150" i="353"/>
  <c r="F150" i="353"/>
  <c r="E150" i="353"/>
  <c r="D150" i="353"/>
  <c r="I150" i="353" s="1"/>
  <c r="C150" i="353"/>
  <c r="B150" i="353"/>
  <c r="A150" i="353"/>
  <c r="L149" i="353"/>
  <c r="H149" i="353"/>
  <c r="K149" i="353" s="1"/>
  <c r="G149" i="353"/>
  <c r="J149" i="353" s="1"/>
  <c r="F149" i="353"/>
  <c r="E149" i="353"/>
  <c r="D149" i="353"/>
  <c r="I149" i="353" s="1"/>
  <c r="C149" i="353"/>
  <c r="B149" i="353"/>
  <c r="A149" i="353"/>
  <c r="L148" i="353"/>
  <c r="K148" i="353"/>
  <c r="H148" i="353"/>
  <c r="G148" i="353"/>
  <c r="J148" i="353" s="1"/>
  <c r="F148" i="353"/>
  <c r="E148" i="353"/>
  <c r="D148" i="353"/>
  <c r="I148" i="353" s="1"/>
  <c r="C148" i="353"/>
  <c r="B148" i="353"/>
  <c r="A148" i="353"/>
  <c r="L147" i="353"/>
  <c r="K147" i="353"/>
  <c r="I147" i="353"/>
  <c r="H147" i="353"/>
  <c r="G147" i="353"/>
  <c r="J147" i="353" s="1"/>
  <c r="F147" i="353"/>
  <c r="E147" i="353"/>
  <c r="D147" i="353"/>
  <c r="C147" i="353"/>
  <c r="B147" i="353"/>
  <c r="A147" i="353"/>
  <c r="L146" i="353"/>
  <c r="H146" i="353"/>
  <c r="K146" i="353" s="1"/>
  <c r="G146" i="353"/>
  <c r="F146" i="353"/>
  <c r="E146" i="353"/>
  <c r="D146" i="353"/>
  <c r="I146" i="353" s="1"/>
  <c r="C146" i="353"/>
  <c r="B146" i="353"/>
  <c r="A146" i="353"/>
  <c r="L145" i="353"/>
  <c r="H145" i="353"/>
  <c r="K145" i="353" s="1"/>
  <c r="G145" i="353"/>
  <c r="J145" i="353" s="1"/>
  <c r="F145" i="353"/>
  <c r="E145" i="353"/>
  <c r="D145" i="353"/>
  <c r="I145" i="353" s="1"/>
  <c r="C145" i="353"/>
  <c r="B145" i="353"/>
  <c r="A145" i="353"/>
  <c r="L144" i="353"/>
  <c r="K144" i="353"/>
  <c r="H144" i="353"/>
  <c r="G144" i="353"/>
  <c r="J144" i="353" s="1"/>
  <c r="F144" i="353"/>
  <c r="E144" i="353"/>
  <c r="D144" i="353"/>
  <c r="I144" i="353" s="1"/>
  <c r="C144" i="353"/>
  <c r="B144" i="353"/>
  <c r="A144" i="353"/>
  <c r="L143" i="353"/>
  <c r="K143" i="353"/>
  <c r="I143" i="353"/>
  <c r="H143" i="353"/>
  <c r="G143" i="353"/>
  <c r="J143" i="353" s="1"/>
  <c r="F143" i="353"/>
  <c r="E143" i="353"/>
  <c r="D143" i="353"/>
  <c r="C143" i="353"/>
  <c r="B143" i="353"/>
  <c r="A143" i="353"/>
  <c r="L142" i="353"/>
  <c r="H142" i="353"/>
  <c r="K142" i="353" s="1"/>
  <c r="G142" i="353"/>
  <c r="F142" i="353"/>
  <c r="E142" i="353"/>
  <c r="D142" i="353"/>
  <c r="I142" i="353" s="1"/>
  <c r="C142" i="353"/>
  <c r="B142" i="353"/>
  <c r="A142" i="353"/>
  <c r="L141" i="353"/>
  <c r="H141" i="353"/>
  <c r="K141" i="353" s="1"/>
  <c r="G141" i="353"/>
  <c r="J141" i="353" s="1"/>
  <c r="F141" i="353"/>
  <c r="E141" i="353"/>
  <c r="D141" i="353"/>
  <c r="I141" i="353" s="1"/>
  <c r="C141" i="353"/>
  <c r="B141" i="353"/>
  <c r="A141" i="353"/>
  <c r="L140" i="353"/>
  <c r="K140" i="353"/>
  <c r="H140" i="353"/>
  <c r="G140" i="353"/>
  <c r="J140" i="353" s="1"/>
  <c r="F140" i="353"/>
  <c r="E140" i="353"/>
  <c r="D140" i="353"/>
  <c r="I140" i="353" s="1"/>
  <c r="C140" i="353"/>
  <c r="B140" i="353"/>
  <c r="A140" i="353"/>
  <c r="L139" i="353"/>
  <c r="K139" i="353"/>
  <c r="I139" i="353"/>
  <c r="H139" i="353"/>
  <c r="G139" i="353"/>
  <c r="J139" i="353" s="1"/>
  <c r="F139" i="353"/>
  <c r="E139" i="353"/>
  <c r="D139" i="353"/>
  <c r="C139" i="353"/>
  <c r="B139" i="353"/>
  <c r="A139" i="353"/>
  <c r="L138" i="353"/>
  <c r="H138" i="353"/>
  <c r="K138" i="353" s="1"/>
  <c r="G138" i="353"/>
  <c r="F138" i="353"/>
  <c r="E138" i="353"/>
  <c r="D138" i="353"/>
  <c r="I138" i="353" s="1"/>
  <c r="C138" i="353"/>
  <c r="B138" i="353"/>
  <c r="A138" i="353"/>
  <c r="L137" i="353"/>
  <c r="H137" i="353"/>
  <c r="K137" i="353" s="1"/>
  <c r="G137" i="353"/>
  <c r="J137" i="353" s="1"/>
  <c r="F137" i="353"/>
  <c r="E137" i="353"/>
  <c r="D137" i="353"/>
  <c r="I137" i="353" s="1"/>
  <c r="C137" i="353"/>
  <c r="B137" i="353"/>
  <c r="A137" i="353"/>
  <c r="L136" i="353"/>
  <c r="K136" i="353"/>
  <c r="H136" i="353"/>
  <c r="G136" i="353"/>
  <c r="J136" i="353" s="1"/>
  <c r="F136" i="353"/>
  <c r="E136" i="353"/>
  <c r="D136" i="353"/>
  <c r="I136" i="353" s="1"/>
  <c r="C136" i="353"/>
  <c r="B136" i="353"/>
  <c r="A136" i="353"/>
  <c r="L135" i="353"/>
  <c r="K135" i="353"/>
  <c r="I135" i="353"/>
  <c r="H135" i="353"/>
  <c r="G135" i="353"/>
  <c r="J135" i="353" s="1"/>
  <c r="F135" i="353"/>
  <c r="E135" i="353"/>
  <c r="D135" i="353"/>
  <c r="C135" i="353"/>
  <c r="B135" i="353"/>
  <c r="A135" i="353"/>
  <c r="L134" i="353"/>
  <c r="H134" i="353"/>
  <c r="K134" i="353" s="1"/>
  <c r="G134" i="353"/>
  <c r="F134" i="353"/>
  <c r="E134" i="353"/>
  <c r="D134" i="353"/>
  <c r="I134" i="353" s="1"/>
  <c r="C134" i="353"/>
  <c r="B134" i="353"/>
  <c r="A134" i="353"/>
  <c r="L133" i="353"/>
  <c r="H133" i="353"/>
  <c r="K133" i="353" s="1"/>
  <c r="G133" i="353"/>
  <c r="J133" i="353" s="1"/>
  <c r="F133" i="353"/>
  <c r="E133" i="353"/>
  <c r="D133" i="353"/>
  <c r="I133" i="353" s="1"/>
  <c r="C133" i="353"/>
  <c r="B133" i="353"/>
  <c r="A133" i="353"/>
  <c r="L132" i="353"/>
  <c r="K132" i="353"/>
  <c r="H132" i="353"/>
  <c r="G132" i="353"/>
  <c r="J132" i="353" s="1"/>
  <c r="F132" i="353"/>
  <c r="E132" i="353"/>
  <c r="D132" i="353"/>
  <c r="I132" i="353" s="1"/>
  <c r="C132" i="353"/>
  <c r="B132" i="353"/>
  <c r="A132" i="353"/>
  <c r="L131" i="353"/>
  <c r="K131" i="353"/>
  <c r="I131" i="353"/>
  <c r="H131" i="353"/>
  <c r="G131" i="353"/>
  <c r="J131" i="353" s="1"/>
  <c r="F131" i="353"/>
  <c r="E131" i="353"/>
  <c r="D131" i="353"/>
  <c r="C131" i="353"/>
  <c r="B131" i="353"/>
  <c r="A131" i="353"/>
  <c r="L130" i="353"/>
  <c r="H130" i="353"/>
  <c r="K130" i="353" s="1"/>
  <c r="G130" i="353"/>
  <c r="F130" i="353"/>
  <c r="E130" i="353"/>
  <c r="D130" i="353"/>
  <c r="I130" i="353" s="1"/>
  <c r="C130" i="353"/>
  <c r="B130" i="353"/>
  <c r="A130" i="353"/>
  <c r="L129" i="353"/>
  <c r="H129" i="353"/>
  <c r="K129" i="353" s="1"/>
  <c r="G129" i="353"/>
  <c r="J129" i="353" s="1"/>
  <c r="F129" i="353"/>
  <c r="E129" i="353"/>
  <c r="D129" i="353"/>
  <c r="I129" i="353" s="1"/>
  <c r="C129" i="353"/>
  <c r="B129" i="353"/>
  <c r="A129" i="353"/>
  <c r="L128" i="353"/>
  <c r="K128" i="353"/>
  <c r="H128" i="353"/>
  <c r="G128" i="353"/>
  <c r="J128" i="353" s="1"/>
  <c r="F128" i="353"/>
  <c r="E128" i="353"/>
  <c r="D128" i="353"/>
  <c r="I128" i="353" s="1"/>
  <c r="C128" i="353"/>
  <c r="B128" i="353"/>
  <c r="A128" i="353"/>
  <c r="L127" i="353"/>
  <c r="K127" i="353"/>
  <c r="I127" i="353"/>
  <c r="H127" i="353"/>
  <c r="G127" i="353"/>
  <c r="J127" i="353" s="1"/>
  <c r="F127" i="353"/>
  <c r="E127" i="353"/>
  <c r="D127" i="353"/>
  <c r="C127" i="353"/>
  <c r="B127" i="353"/>
  <c r="A127" i="353"/>
  <c r="L126" i="353"/>
  <c r="H126" i="353"/>
  <c r="K126" i="353" s="1"/>
  <c r="G126" i="353"/>
  <c r="F126" i="353"/>
  <c r="E126" i="353"/>
  <c r="D126" i="353"/>
  <c r="I126" i="353" s="1"/>
  <c r="C126" i="353"/>
  <c r="B126" i="353"/>
  <c r="A126" i="353"/>
  <c r="L125" i="353"/>
  <c r="H125" i="353"/>
  <c r="K125" i="353" s="1"/>
  <c r="G125" i="353"/>
  <c r="J125" i="353" s="1"/>
  <c r="F125" i="353"/>
  <c r="E125" i="353"/>
  <c r="D125" i="353"/>
  <c r="I125" i="353" s="1"/>
  <c r="C125" i="353"/>
  <c r="B125" i="353"/>
  <c r="A125" i="353"/>
  <c r="L124" i="353"/>
  <c r="K124" i="353"/>
  <c r="H124" i="353"/>
  <c r="G124" i="353"/>
  <c r="J124" i="353" s="1"/>
  <c r="F124" i="353"/>
  <c r="E124" i="353"/>
  <c r="D124" i="353"/>
  <c r="I124" i="353" s="1"/>
  <c r="C124" i="353"/>
  <c r="B124" i="353"/>
  <c r="A124" i="353"/>
  <c r="L123" i="353"/>
  <c r="K123" i="353"/>
  <c r="I123" i="353"/>
  <c r="H123" i="353"/>
  <c r="G123" i="353"/>
  <c r="J123" i="353" s="1"/>
  <c r="F123" i="353"/>
  <c r="E123" i="353"/>
  <c r="D123" i="353"/>
  <c r="C123" i="353"/>
  <c r="B123" i="353"/>
  <c r="A123" i="353"/>
  <c r="L122" i="353"/>
  <c r="H122" i="353"/>
  <c r="K122" i="353" s="1"/>
  <c r="G122" i="353"/>
  <c r="F122" i="353"/>
  <c r="E122" i="353"/>
  <c r="D122" i="353"/>
  <c r="I122" i="353" s="1"/>
  <c r="C122" i="353"/>
  <c r="B122" i="353"/>
  <c r="A122" i="353"/>
  <c r="L121" i="353"/>
  <c r="H121" i="353"/>
  <c r="K121" i="353" s="1"/>
  <c r="G121" i="353"/>
  <c r="J121" i="353" s="1"/>
  <c r="F121" i="353"/>
  <c r="E121" i="353"/>
  <c r="D121" i="353"/>
  <c r="I121" i="353" s="1"/>
  <c r="C121" i="353"/>
  <c r="B121" i="353"/>
  <c r="A121" i="353"/>
  <c r="L120" i="353"/>
  <c r="K120" i="353"/>
  <c r="H120" i="353"/>
  <c r="G120" i="353"/>
  <c r="J120" i="353" s="1"/>
  <c r="F120" i="353"/>
  <c r="E120" i="353"/>
  <c r="D120" i="353"/>
  <c r="I120" i="353" s="1"/>
  <c r="C120" i="353"/>
  <c r="B120" i="353"/>
  <c r="A120" i="353"/>
  <c r="L119" i="353"/>
  <c r="K119" i="353"/>
  <c r="I119" i="353"/>
  <c r="H119" i="353"/>
  <c r="G119" i="353"/>
  <c r="J119" i="353" s="1"/>
  <c r="F119" i="353"/>
  <c r="E119" i="353"/>
  <c r="D119" i="353"/>
  <c r="C119" i="353"/>
  <c r="B119" i="353"/>
  <c r="A119" i="353"/>
  <c r="L118" i="353"/>
  <c r="H118" i="353"/>
  <c r="K118" i="353" s="1"/>
  <c r="G118" i="353"/>
  <c r="F118" i="353"/>
  <c r="E118" i="353"/>
  <c r="D118" i="353"/>
  <c r="I118" i="353" s="1"/>
  <c r="C118" i="353"/>
  <c r="B118" i="353"/>
  <c r="A118" i="353"/>
  <c r="L117" i="353"/>
  <c r="H117" i="353"/>
  <c r="K117" i="353" s="1"/>
  <c r="G117" i="353"/>
  <c r="J117" i="353" s="1"/>
  <c r="F117" i="353"/>
  <c r="E117" i="353"/>
  <c r="D117" i="353"/>
  <c r="I117" i="353" s="1"/>
  <c r="C117" i="353"/>
  <c r="B117" i="353"/>
  <c r="A117" i="353"/>
  <c r="L116" i="353"/>
  <c r="K116" i="353"/>
  <c r="H116" i="353"/>
  <c r="G116" i="353"/>
  <c r="J116" i="353" s="1"/>
  <c r="F116" i="353"/>
  <c r="E116" i="353"/>
  <c r="D116" i="353"/>
  <c r="I116" i="353" s="1"/>
  <c r="C116" i="353"/>
  <c r="B116" i="353"/>
  <c r="A116" i="353"/>
  <c r="L115" i="353"/>
  <c r="K115" i="353"/>
  <c r="I115" i="353"/>
  <c r="H115" i="353"/>
  <c r="G115" i="353"/>
  <c r="J115" i="353" s="1"/>
  <c r="F115" i="353"/>
  <c r="E115" i="353"/>
  <c r="D115" i="353"/>
  <c r="C115" i="353"/>
  <c r="B115" i="353"/>
  <c r="A115" i="353"/>
  <c r="L114" i="353"/>
  <c r="H114" i="353"/>
  <c r="K114" i="353" s="1"/>
  <c r="G114" i="353"/>
  <c r="F114" i="353"/>
  <c r="E114" i="353"/>
  <c r="D114" i="353"/>
  <c r="I114" i="353" s="1"/>
  <c r="C114" i="353"/>
  <c r="B114" i="353"/>
  <c r="A114" i="353"/>
  <c r="L113" i="353"/>
  <c r="H113" i="353"/>
  <c r="K113" i="353" s="1"/>
  <c r="G113" i="353"/>
  <c r="J113" i="353" s="1"/>
  <c r="F113" i="353"/>
  <c r="E113" i="353"/>
  <c r="D113" i="353"/>
  <c r="I113" i="353" s="1"/>
  <c r="C113" i="353"/>
  <c r="B113" i="353"/>
  <c r="A113" i="353"/>
  <c r="L112" i="353"/>
  <c r="K112" i="353"/>
  <c r="H112" i="353"/>
  <c r="G112" i="353"/>
  <c r="J112" i="353" s="1"/>
  <c r="F112" i="353"/>
  <c r="E112" i="353"/>
  <c r="D112" i="353"/>
  <c r="I112" i="353" s="1"/>
  <c r="C112" i="353"/>
  <c r="B112" i="353"/>
  <c r="A112" i="353"/>
  <c r="L111" i="353"/>
  <c r="K111" i="353"/>
  <c r="I111" i="353"/>
  <c r="H111" i="353"/>
  <c r="G111" i="353"/>
  <c r="J111" i="353" s="1"/>
  <c r="F111" i="353"/>
  <c r="E111" i="353"/>
  <c r="D111" i="353"/>
  <c r="C111" i="353"/>
  <c r="B111" i="353"/>
  <c r="A111" i="353"/>
  <c r="L110" i="353"/>
  <c r="H110" i="353"/>
  <c r="K110" i="353" s="1"/>
  <c r="G110" i="353"/>
  <c r="F110" i="353"/>
  <c r="E110" i="353"/>
  <c r="D110" i="353"/>
  <c r="I110" i="353" s="1"/>
  <c r="C110" i="353"/>
  <c r="B110" i="353"/>
  <c r="A110" i="353"/>
  <c r="L109" i="353"/>
  <c r="H109" i="353"/>
  <c r="K109" i="353" s="1"/>
  <c r="G109" i="353"/>
  <c r="J109" i="353" s="1"/>
  <c r="F109" i="353"/>
  <c r="E109" i="353"/>
  <c r="D109" i="353"/>
  <c r="I109" i="353" s="1"/>
  <c r="C109" i="353"/>
  <c r="B109" i="353"/>
  <c r="A109" i="353"/>
  <c r="L108" i="353"/>
  <c r="K108" i="353"/>
  <c r="H108" i="353"/>
  <c r="G108" i="353"/>
  <c r="J108" i="353" s="1"/>
  <c r="F108" i="353"/>
  <c r="E108" i="353"/>
  <c r="D108" i="353"/>
  <c r="I108" i="353" s="1"/>
  <c r="C108" i="353"/>
  <c r="B108" i="353"/>
  <c r="A108" i="353"/>
  <c r="L107" i="353"/>
  <c r="K107" i="353"/>
  <c r="I107" i="353"/>
  <c r="H107" i="353"/>
  <c r="G107" i="353"/>
  <c r="J107" i="353" s="1"/>
  <c r="F107" i="353"/>
  <c r="E107" i="353"/>
  <c r="D107" i="353"/>
  <c r="C107" i="353"/>
  <c r="B107" i="353"/>
  <c r="A107" i="353"/>
  <c r="L106" i="353"/>
  <c r="H106" i="353"/>
  <c r="K106" i="353" s="1"/>
  <c r="G106" i="353"/>
  <c r="F106" i="353"/>
  <c r="E106" i="353"/>
  <c r="D106" i="353"/>
  <c r="I106" i="353" s="1"/>
  <c r="C106" i="353"/>
  <c r="B106" i="353"/>
  <c r="A106" i="353"/>
  <c r="L105" i="353"/>
  <c r="H105" i="353"/>
  <c r="K105" i="353" s="1"/>
  <c r="G105" i="353"/>
  <c r="J105" i="353" s="1"/>
  <c r="F105" i="353"/>
  <c r="E105" i="353"/>
  <c r="D105" i="353"/>
  <c r="I105" i="353" s="1"/>
  <c r="C105" i="353"/>
  <c r="B105" i="353"/>
  <c r="A105" i="353"/>
  <c r="L104" i="353"/>
  <c r="K104" i="353"/>
  <c r="H104" i="353"/>
  <c r="G104" i="353"/>
  <c r="J104" i="353" s="1"/>
  <c r="F104" i="353"/>
  <c r="E104" i="353"/>
  <c r="D104" i="353"/>
  <c r="I104" i="353" s="1"/>
  <c r="C104" i="353"/>
  <c r="B104" i="353"/>
  <c r="A104" i="353"/>
  <c r="L103" i="353"/>
  <c r="K103" i="353"/>
  <c r="I103" i="353"/>
  <c r="H103" i="353"/>
  <c r="G103" i="353"/>
  <c r="J103" i="353" s="1"/>
  <c r="F103" i="353"/>
  <c r="E103" i="353"/>
  <c r="D103" i="353"/>
  <c r="C103" i="353"/>
  <c r="B103" i="353"/>
  <c r="A103" i="353"/>
  <c r="L102" i="353"/>
  <c r="H102" i="353"/>
  <c r="K102" i="353" s="1"/>
  <c r="G102" i="353"/>
  <c r="F102" i="353"/>
  <c r="E102" i="353"/>
  <c r="D102" i="353"/>
  <c r="I102" i="353" s="1"/>
  <c r="C102" i="353"/>
  <c r="B102" i="353"/>
  <c r="A102" i="353"/>
  <c r="L101" i="353"/>
  <c r="H101" i="353"/>
  <c r="K101" i="353" s="1"/>
  <c r="G101" i="353"/>
  <c r="J101" i="353" s="1"/>
  <c r="F101" i="353"/>
  <c r="E101" i="353"/>
  <c r="D101" i="353"/>
  <c r="I101" i="353" s="1"/>
  <c r="C101" i="353"/>
  <c r="B101" i="353"/>
  <c r="A101" i="353"/>
  <c r="L100" i="353"/>
  <c r="K100" i="353"/>
  <c r="H100" i="353"/>
  <c r="G100" i="353"/>
  <c r="J100" i="353" s="1"/>
  <c r="F100" i="353"/>
  <c r="E100" i="353"/>
  <c r="D100" i="353"/>
  <c r="I100" i="353" s="1"/>
  <c r="C100" i="353"/>
  <c r="B100" i="353"/>
  <c r="A100" i="353"/>
  <c r="L99" i="353"/>
  <c r="K99" i="353"/>
  <c r="I99" i="353"/>
  <c r="H99" i="353"/>
  <c r="G99" i="353"/>
  <c r="J99" i="353" s="1"/>
  <c r="F99" i="353"/>
  <c r="E99" i="353"/>
  <c r="D99" i="353"/>
  <c r="C99" i="353"/>
  <c r="B99" i="353"/>
  <c r="A99" i="353"/>
  <c r="L98" i="353"/>
  <c r="H98" i="353"/>
  <c r="K98" i="353" s="1"/>
  <c r="G98" i="353"/>
  <c r="F98" i="353"/>
  <c r="E98" i="353"/>
  <c r="D98" i="353"/>
  <c r="I98" i="353" s="1"/>
  <c r="C98" i="353"/>
  <c r="B98" i="353"/>
  <c r="A98" i="353"/>
  <c r="L97" i="353"/>
  <c r="H97" i="353"/>
  <c r="K97" i="353" s="1"/>
  <c r="G97" i="353"/>
  <c r="J97" i="353" s="1"/>
  <c r="F97" i="353"/>
  <c r="E97" i="353"/>
  <c r="D97" i="353"/>
  <c r="I97" i="353" s="1"/>
  <c r="C97" i="353"/>
  <c r="B97" i="353"/>
  <c r="A97" i="353"/>
  <c r="L96" i="353"/>
  <c r="K96" i="353"/>
  <c r="H96" i="353"/>
  <c r="G96" i="353"/>
  <c r="J96" i="353" s="1"/>
  <c r="F96" i="353"/>
  <c r="E96" i="353"/>
  <c r="D96" i="353"/>
  <c r="I96" i="353" s="1"/>
  <c r="C96" i="353"/>
  <c r="B96" i="353"/>
  <c r="A96" i="353"/>
  <c r="L95" i="353"/>
  <c r="K95" i="353"/>
  <c r="I95" i="353"/>
  <c r="H95" i="353"/>
  <c r="G95" i="353"/>
  <c r="J95" i="353" s="1"/>
  <c r="F95" i="353"/>
  <c r="E95" i="353"/>
  <c r="D95" i="353"/>
  <c r="C95" i="353"/>
  <c r="B95" i="353"/>
  <c r="A95" i="353"/>
  <c r="L94" i="353"/>
  <c r="H94" i="353"/>
  <c r="K94" i="353" s="1"/>
  <c r="G94" i="353"/>
  <c r="F94" i="353"/>
  <c r="E94" i="353"/>
  <c r="D94" i="353"/>
  <c r="I94" i="353" s="1"/>
  <c r="C94" i="353"/>
  <c r="B94" i="353"/>
  <c r="A94" i="353"/>
  <c r="L93" i="353"/>
  <c r="H93" i="353"/>
  <c r="K93" i="353" s="1"/>
  <c r="G93" i="353"/>
  <c r="J93" i="353" s="1"/>
  <c r="F93" i="353"/>
  <c r="E93" i="353"/>
  <c r="D93" i="353"/>
  <c r="I93" i="353" s="1"/>
  <c r="C93" i="353"/>
  <c r="B93" i="353"/>
  <c r="A93" i="353"/>
  <c r="L92" i="353"/>
  <c r="K92" i="353"/>
  <c r="H92" i="353"/>
  <c r="G92" i="353"/>
  <c r="J92" i="353" s="1"/>
  <c r="F92" i="353"/>
  <c r="E92" i="353"/>
  <c r="D92" i="353"/>
  <c r="I92" i="353" s="1"/>
  <c r="C92" i="353"/>
  <c r="B92" i="353"/>
  <c r="A92" i="353"/>
  <c r="L91" i="353"/>
  <c r="K91" i="353"/>
  <c r="I91" i="353"/>
  <c r="H91" i="353"/>
  <c r="G91" i="353"/>
  <c r="J91" i="353" s="1"/>
  <c r="F91" i="353"/>
  <c r="E91" i="353"/>
  <c r="D91" i="353"/>
  <c r="C91" i="353"/>
  <c r="B91" i="353"/>
  <c r="A91" i="353"/>
  <c r="L90" i="353"/>
  <c r="H90" i="353"/>
  <c r="K90" i="353" s="1"/>
  <c r="G90" i="353"/>
  <c r="F90" i="353"/>
  <c r="E90" i="353"/>
  <c r="D90" i="353"/>
  <c r="I90" i="353" s="1"/>
  <c r="C90" i="353"/>
  <c r="B90" i="353"/>
  <c r="A90" i="353"/>
  <c r="L89" i="353"/>
  <c r="H89" i="353"/>
  <c r="K89" i="353" s="1"/>
  <c r="G89" i="353"/>
  <c r="J89" i="353" s="1"/>
  <c r="F89" i="353"/>
  <c r="E89" i="353"/>
  <c r="D89" i="353"/>
  <c r="I89" i="353" s="1"/>
  <c r="C89" i="353"/>
  <c r="B89" i="353"/>
  <c r="A89" i="353"/>
  <c r="L88" i="353"/>
  <c r="K88" i="353"/>
  <c r="H88" i="353"/>
  <c r="G88" i="353"/>
  <c r="J88" i="353" s="1"/>
  <c r="F88" i="353"/>
  <c r="E88" i="353"/>
  <c r="D88" i="353"/>
  <c r="I88" i="353" s="1"/>
  <c r="C88" i="353"/>
  <c r="B88" i="353"/>
  <c r="A88" i="353"/>
  <c r="L87" i="353"/>
  <c r="K87" i="353"/>
  <c r="I87" i="353"/>
  <c r="H87" i="353"/>
  <c r="G87" i="353"/>
  <c r="J87" i="353" s="1"/>
  <c r="F87" i="353"/>
  <c r="E87" i="353"/>
  <c r="D87" i="353"/>
  <c r="C87" i="353"/>
  <c r="B87" i="353"/>
  <c r="A87" i="353"/>
  <c r="L86" i="353"/>
  <c r="H86" i="353"/>
  <c r="K86" i="353" s="1"/>
  <c r="G86" i="353"/>
  <c r="F86" i="353"/>
  <c r="E86" i="353"/>
  <c r="D86" i="353"/>
  <c r="I86" i="353" s="1"/>
  <c r="C86" i="353"/>
  <c r="B86" i="353"/>
  <c r="A86" i="353"/>
  <c r="L85" i="353"/>
  <c r="H85" i="353"/>
  <c r="K85" i="353" s="1"/>
  <c r="G85" i="353"/>
  <c r="J85" i="353" s="1"/>
  <c r="F85" i="353"/>
  <c r="E85" i="353"/>
  <c r="D85" i="353"/>
  <c r="I85" i="353" s="1"/>
  <c r="C85" i="353"/>
  <c r="B85" i="353"/>
  <c r="A85" i="353"/>
  <c r="L84" i="353"/>
  <c r="K84" i="353"/>
  <c r="H84" i="353"/>
  <c r="G84" i="353"/>
  <c r="J84" i="353" s="1"/>
  <c r="F84" i="353"/>
  <c r="E84" i="353"/>
  <c r="D84" i="353"/>
  <c r="I84" i="353" s="1"/>
  <c r="C84" i="353"/>
  <c r="B84" i="353"/>
  <c r="A84" i="353"/>
  <c r="L83" i="353"/>
  <c r="K83" i="353"/>
  <c r="I83" i="353"/>
  <c r="H83" i="353"/>
  <c r="G83" i="353"/>
  <c r="J83" i="353" s="1"/>
  <c r="F83" i="353"/>
  <c r="E83" i="353"/>
  <c r="D83" i="353"/>
  <c r="C83" i="353"/>
  <c r="B83" i="353"/>
  <c r="A83" i="353"/>
  <c r="L82" i="353"/>
  <c r="H82" i="353"/>
  <c r="K82" i="353" s="1"/>
  <c r="G82" i="353"/>
  <c r="F82" i="353"/>
  <c r="E82" i="353"/>
  <c r="D82" i="353"/>
  <c r="I82" i="353" s="1"/>
  <c r="C82" i="353"/>
  <c r="B82" i="353"/>
  <c r="A82" i="353"/>
  <c r="L81" i="353"/>
  <c r="H81" i="353"/>
  <c r="K81" i="353" s="1"/>
  <c r="G81" i="353"/>
  <c r="J81" i="353" s="1"/>
  <c r="F81" i="353"/>
  <c r="E81" i="353"/>
  <c r="D81" i="353"/>
  <c r="I81" i="353" s="1"/>
  <c r="C81" i="353"/>
  <c r="B81" i="353"/>
  <c r="A81" i="353"/>
  <c r="L80" i="353"/>
  <c r="K80" i="353"/>
  <c r="H80" i="353"/>
  <c r="G80" i="353"/>
  <c r="J80" i="353" s="1"/>
  <c r="F80" i="353"/>
  <c r="E80" i="353"/>
  <c r="D80" i="353"/>
  <c r="I80" i="353" s="1"/>
  <c r="C80" i="353"/>
  <c r="B80" i="353"/>
  <c r="A80" i="353"/>
  <c r="L79" i="353"/>
  <c r="K79" i="353"/>
  <c r="I79" i="353"/>
  <c r="H79" i="353"/>
  <c r="G79" i="353"/>
  <c r="J79" i="353" s="1"/>
  <c r="F79" i="353"/>
  <c r="E79" i="353"/>
  <c r="D79" i="353"/>
  <c r="C79" i="353"/>
  <c r="B79" i="353"/>
  <c r="A79" i="353"/>
  <c r="L78" i="353"/>
  <c r="H78" i="353"/>
  <c r="K78" i="353" s="1"/>
  <c r="G78" i="353"/>
  <c r="F78" i="353"/>
  <c r="E78" i="353"/>
  <c r="D78" i="353"/>
  <c r="I78" i="353" s="1"/>
  <c r="C78" i="353"/>
  <c r="B78" i="353"/>
  <c r="A78" i="353"/>
  <c r="L77" i="353"/>
  <c r="H77" i="353"/>
  <c r="K77" i="353" s="1"/>
  <c r="G77" i="353"/>
  <c r="J77" i="353" s="1"/>
  <c r="F77" i="353"/>
  <c r="E77" i="353"/>
  <c r="D77" i="353"/>
  <c r="I77" i="353" s="1"/>
  <c r="C77" i="353"/>
  <c r="B77" i="353"/>
  <c r="A77" i="353"/>
  <c r="L76" i="353"/>
  <c r="K76" i="353"/>
  <c r="H76" i="353"/>
  <c r="G76" i="353"/>
  <c r="J76" i="353" s="1"/>
  <c r="F76" i="353"/>
  <c r="E76" i="353"/>
  <c r="D76" i="353"/>
  <c r="I76" i="353" s="1"/>
  <c r="C76" i="353"/>
  <c r="B76" i="353"/>
  <c r="A76" i="353"/>
  <c r="L75" i="353"/>
  <c r="K75" i="353"/>
  <c r="I75" i="353"/>
  <c r="H75" i="353"/>
  <c r="G75" i="353"/>
  <c r="J75" i="353" s="1"/>
  <c r="F75" i="353"/>
  <c r="E75" i="353"/>
  <c r="D75" i="353"/>
  <c r="C75" i="353"/>
  <c r="B75" i="353"/>
  <c r="A75" i="353"/>
  <c r="L74" i="353"/>
  <c r="H74" i="353"/>
  <c r="K74" i="353" s="1"/>
  <c r="G74" i="353"/>
  <c r="F74" i="353"/>
  <c r="E74" i="353"/>
  <c r="D74" i="353"/>
  <c r="I74" i="353" s="1"/>
  <c r="C74" i="353"/>
  <c r="B74" i="353"/>
  <c r="A74" i="353"/>
  <c r="L73" i="353"/>
  <c r="H73" i="353"/>
  <c r="K73" i="353" s="1"/>
  <c r="G73" i="353"/>
  <c r="J73" i="353" s="1"/>
  <c r="F73" i="353"/>
  <c r="E73" i="353"/>
  <c r="D73" i="353"/>
  <c r="I73" i="353" s="1"/>
  <c r="C73" i="353"/>
  <c r="B73" i="353"/>
  <c r="A73" i="353"/>
  <c r="L72" i="353"/>
  <c r="K72" i="353"/>
  <c r="H72" i="353"/>
  <c r="G72" i="353"/>
  <c r="J72" i="353" s="1"/>
  <c r="F72" i="353"/>
  <c r="E72" i="353"/>
  <c r="D72" i="353"/>
  <c r="I72" i="353" s="1"/>
  <c r="C72" i="353"/>
  <c r="B72" i="353"/>
  <c r="A72" i="353"/>
  <c r="L71" i="353"/>
  <c r="K71" i="353"/>
  <c r="I71" i="353"/>
  <c r="H71" i="353"/>
  <c r="G71" i="353"/>
  <c r="J71" i="353" s="1"/>
  <c r="F71" i="353"/>
  <c r="E71" i="353"/>
  <c r="D71" i="353"/>
  <c r="C71" i="353"/>
  <c r="B71" i="353"/>
  <c r="A71" i="353"/>
  <c r="L70" i="353"/>
  <c r="H70" i="353"/>
  <c r="K70" i="353" s="1"/>
  <c r="G70" i="353"/>
  <c r="F70" i="353"/>
  <c r="E70" i="353"/>
  <c r="D70" i="353"/>
  <c r="I70" i="353" s="1"/>
  <c r="C70" i="353"/>
  <c r="B70" i="353"/>
  <c r="A70" i="353"/>
  <c r="L69" i="353"/>
  <c r="H69" i="353"/>
  <c r="K69" i="353" s="1"/>
  <c r="G69" i="353"/>
  <c r="J69" i="353" s="1"/>
  <c r="F69" i="353"/>
  <c r="E69" i="353"/>
  <c r="D69" i="353"/>
  <c r="I69" i="353" s="1"/>
  <c r="C69" i="353"/>
  <c r="B69" i="353"/>
  <c r="A69" i="353"/>
  <c r="L68" i="353"/>
  <c r="K68" i="353"/>
  <c r="H68" i="353"/>
  <c r="G68" i="353"/>
  <c r="J68" i="353" s="1"/>
  <c r="F68" i="353"/>
  <c r="E68" i="353"/>
  <c r="D68" i="353"/>
  <c r="I68" i="353" s="1"/>
  <c r="C68" i="353"/>
  <c r="B68" i="353"/>
  <c r="A68" i="353"/>
  <c r="L67" i="353"/>
  <c r="K67" i="353"/>
  <c r="I67" i="353"/>
  <c r="H67" i="353"/>
  <c r="G67" i="353"/>
  <c r="J67" i="353" s="1"/>
  <c r="F67" i="353"/>
  <c r="E67" i="353"/>
  <c r="D67" i="353"/>
  <c r="C67" i="353"/>
  <c r="B67" i="353"/>
  <c r="A67" i="353"/>
  <c r="L66" i="353"/>
  <c r="H66" i="353"/>
  <c r="K66" i="353" s="1"/>
  <c r="G66" i="353"/>
  <c r="F66" i="353"/>
  <c r="E66" i="353"/>
  <c r="D66" i="353"/>
  <c r="I66" i="353" s="1"/>
  <c r="C66" i="353"/>
  <c r="B66" i="353"/>
  <c r="A66" i="353"/>
  <c r="L65" i="353"/>
  <c r="H65" i="353"/>
  <c r="K65" i="353" s="1"/>
  <c r="G65" i="353"/>
  <c r="J65" i="353" s="1"/>
  <c r="F65" i="353"/>
  <c r="E65" i="353"/>
  <c r="D65" i="353"/>
  <c r="I65" i="353" s="1"/>
  <c r="C65" i="353"/>
  <c r="B65" i="353"/>
  <c r="A65" i="353"/>
  <c r="L64" i="353"/>
  <c r="K64" i="353"/>
  <c r="H64" i="353"/>
  <c r="G64" i="353"/>
  <c r="J64" i="353" s="1"/>
  <c r="F64" i="353"/>
  <c r="E64" i="353"/>
  <c r="D64" i="353"/>
  <c r="I64" i="353" s="1"/>
  <c r="C64" i="353"/>
  <c r="B64" i="353"/>
  <c r="A64" i="353"/>
  <c r="L63" i="353"/>
  <c r="K63" i="353"/>
  <c r="I63" i="353"/>
  <c r="H63" i="353"/>
  <c r="G63" i="353"/>
  <c r="J63" i="353" s="1"/>
  <c r="F63" i="353"/>
  <c r="E63" i="353"/>
  <c r="D63" i="353"/>
  <c r="C63" i="353"/>
  <c r="B63" i="353"/>
  <c r="A63" i="353"/>
  <c r="L62" i="353"/>
  <c r="H62" i="353"/>
  <c r="K62" i="353" s="1"/>
  <c r="G62" i="353"/>
  <c r="F62" i="353"/>
  <c r="E62" i="353"/>
  <c r="D62" i="353"/>
  <c r="I62" i="353" s="1"/>
  <c r="C62" i="353"/>
  <c r="B62" i="353"/>
  <c r="A62" i="353"/>
  <c r="L61" i="353"/>
  <c r="H61" i="353"/>
  <c r="K61" i="353" s="1"/>
  <c r="G61" i="353"/>
  <c r="J61" i="353" s="1"/>
  <c r="F61" i="353"/>
  <c r="E61" i="353"/>
  <c r="D61" i="353"/>
  <c r="I61" i="353" s="1"/>
  <c r="C61" i="353"/>
  <c r="B61" i="353"/>
  <c r="A61" i="353"/>
  <c r="L60" i="353"/>
  <c r="K60" i="353"/>
  <c r="H60" i="353"/>
  <c r="G60" i="353"/>
  <c r="J60" i="353" s="1"/>
  <c r="F60" i="353"/>
  <c r="E60" i="353"/>
  <c r="D60" i="353"/>
  <c r="I60" i="353" s="1"/>
  <c r="C60" i="353"/>
  <c r="B60" i="353"/>
  <c r="A60" i="353"/>
  <c r="L59" i="353"/>
  <c r="K59" i="353"/>
  <c r="I59" i="353"/>
  <c r="H59" i="353"/>
  <c r="G59" i="353"/>
  <c r="J59" i="353" s="1"/>
  <c r="F59" i="353"/>
  <c r="E59" i="353"/>
  <c r="D59" i="353"/>
  <c r="C59" i="353"/>
  <c r="B59" i="353"/>
  <c r="A59" i="353"/>
  <c r="L58" i="353"/>
  <c r="H58" i="353"/>
  <c r="K58" i="353" s="1"/>
  <c r="G58" i="353"/>
  <c r="F58" i="353"/>
  <c r="E58" i="353"/>
  <c r="D58" i="353"/>
  <c r="I58" i="353" s="1"/>
  <c r="C58" i="353"/>
  <c r="B58" i="353"/>
  <c r="A58" i="353"/>
  <c r="L57" i="353"/>
  <c r="H57" i="353"/>
  <c r="K57" i="353" s="1"/>
  <c r="G57" i="353"/>
  <c r="J57" i="353" s="1"/>
  <c r="F57" i="353"/>
  <c r="E57" i="353"/>
  <c r="D57" i="353"/>
  <c r="I57" i="353" s="1"/>
  <c r="C57" i="353"/>
  <c r="B57" i="353"/>
  <c r="A57" i="353"/>
  <c r="L56" i="353"/>
  <c r="K56" i="353"/>
  <c r="H56" i="353"/>
  <c r="G56" i="353"/>
  <c r="J56" i="353" s="1"/>
  <c r="F56" i="353"/>
  <c r="E56" i="353"/>
  <c r="D56" i="353"/>
  <c r="I56" i="353" s="1"/>
  <c r="C56" i="353"/>
  <c r="B56" i="353"/>
  <c r="A56" i="353"/>
  <c r="L55" i="353"/>
  <c r="K55" i="353"/>
  <c r="I55" i="353"/>
  <c r="H55" i="353"/>
  <c r="G55" i="353"/>
  <c r="J55" i="353" s="1"/>
  <c r="F55" i="353"/>
  <c r="E55" i="353"/>
  <c r="D55" i="353"/>
  <c r="C55" i="353"/>
  <c r="B55" i="353"/>
  <c r="A55" i="353"/>
  <c r="L54" i="353"/>
  <c r="H54" i="353"/>
  <c r="K54" i="353" s="1"/>
  <c r="G54" i="353"/>
  <c r="F54" i="353"/>
  <c r="E54" i="353"/>
  <c r="D54" i="353"/>
  <c r="I54" i="353" s="1"/>
  <c r="C54" i="353"/>
  <c r="B54" i="353"/>
  <c r="A54" i="353"/>
  <c r="L53" i="353"/>
  <c r="H53" i="353"/>
  <c r="K53" i="353" s="1"/>
  <c r="G53" i="353"/>
  <c r="J53" i="353" s="1"/>
  <c r="F53" i="353"/>
  <c r="E53" i="353"/>
  <c r="D53" i="353"/>
  <c r="I53" i="353" s="1"/>
  <c r="C53" i="353"/>
  <c r="B53" i="353"/>
  <c r="A53" i="353"/>
  <c r="L52" i="353"/>
  <c r="K52" i="353"/>
  <c r="H52" i="353"/>
  <c r="G52" i="353"/>
  <c r="J52" i="353" s="1"/>
  <c r="F52" i="353"/>
  <c r="E52" i="353"/>
  <c r="D52" i="353"/>
  <c r="I52" i="353" s="1"/>
  <c r="C52" i="353"/>
  <c r="B52" i="353"/>
  <c r="A52" i="353"/>
  <c r="L51" i="353"/>
  <c r="K51" i="353"/>
  <c r="I51" i="353"/>
  <c r="H51" i="353"/>
  <c r="G51" i="353"/>
  <c r="J51" i="353" s="1"/>
  <c r="F51" i="353"/>
  <c r="E51" i="353"/>
  <c r="D51" i="353"/>
  <c r="C51" i="353"/>
  <c r="B51" i="353"/>
  <c r="A51" i="353"/>
  <c r="L50" i="353"/>
  <c r="H50" i="353"/>
  <c r="K50" i="353" s="1"/>
  <c r="G50" i="353"/>
  <c r="F50" i="353"/>
  <c r="E50" i="353"/>
  <c r="D50" i="353"/>
  <c r="I50" i="353" s="1"/>
  <c r="C50" i="353"/>
  <c r="B50" i="353"/>
  <c r="A50" i="353"/>
  <c r="L49" i="353"/>
  <c r="H49" i="353"/>
  <c r="K49" i="353" s="1"/>
  <c r="G49" i="353"/>
  <c r="J49" i="353" s="1"/>
  <c r="F49" i="353"/>
  <c r="E49" i="353"/>
  <c r="D49" i="353"/>
  <c r="I49" i="353" s="1"/>
  <c r="C49" i="353"/>
  <c r="B49" i="353"/>
  <c r="A49" i="353"/>
  <c r="L48" i="353"/>
  <c r="K48" i="353"/>
  <c r="H48" i="353"/>
  <c r="G48" i="353"/>
  <c r="J48" i="353" s="1"/>
  <c r="F48" i="353"/>
  <c r="E48" i="353"/>
  <c r="D48" i="353"/>
  <c r="I48" i="353" s="1"/>
  <c r="C48" i="353"/>
  <c r="B48" i="353"/>
  <c r="A48" i="353"/>
  <c r="L47" i="353"/>
  <c r="K47" i="353"/>
  <c r="I47" i="353"/>
  <c r="H47" i="353"/>
  <c r="G47" i="353"/>
  <c r="J47" i="353" s="1"/>
  <c r="F47" i="353"/>
  <c r="E47" i="353"/>
  <c r="D47" i="353"/>
  <c r="C47" i="353"/>
  <c r="B47" i="353"/>
  <c r="A47" i="353"/>
  <c r="L46" i="353"/>
  <c r="H46" i="353"/>
  <c r="K46" i="353" s="1"/>
  <c r="G46" i="353"/>
  <c r="F46" i="353"/>
  <c r="E46" i="353"/>
  <c r="D46" i="353"/>
  <c r="I46" i="353" s="1"/>
  <c r="C46" i="353"/>
  <c r="B46" i="353"/>
  <c r="A46" i="353"/>
  <c r="L45" i="353"/>
  <c r="H45" i="353"/>
  <c r="K45" i="353" s="1"/>
  <c r="G45" i="353"/>
  <c r="J45" i="353" s="1"/>
  <c r="F45" i="353"/>
  <c r="E45" i="353"/>
  <c r="D45" i="353"/>
  <c r="I45" i="353" s="1"/>
  <c r="C45" i="353"/>
  <c r="B45" i="353"/>
  <c r="A45" i="353"/>
  <c r="L44" i="353"/>
  <c r="K44" i="353"/>
  <c r="H44" i="353"/>
  <c r="G44" i="353"/>
  <c r="J44" i="353" s="1"/>
  <c r="F44" i="353"/>
  <c r="E44" i="353"/>
  <c r="D44" i="353"/>
  <c r="I44" i="353" s="1"/>
  <c r="C44" i="353"/>
  <c r="B44" i="353"/>
  <c r="A44" i="353"/>
  <c r="L43" i="353"/>
  <c r="K43" i="353"/>
  <c r="I43" i="353"/>
  <c r="H43" i="353"/>
  <c r="G43" i="353"/>
  <c r="J43" i="353" s="1"/>
  <c r="F43" i="353"/>
  <c r="E43" i="353"/>
  <c r="D43" i="353"/>
  <c r="C43" i="353"/>
  <c r="B43" i="353"/>
  <c r="A43" i="353"/>
  <c r="L42" i="353"/>
  <c r="H42" i="353"/>
  <c r="K42" i="353" s="1"/>
  <c r="G42" i="353"/>
  <c r="F42" i="353"/>
  <c r="E42" i="353"/>
  <c r="D42" i="353"/>
  <c r="I42" i="353" s="1"/>
  <c r="C42" i="353"/>
  <c r="B42" i="353"/>
  <c r="A42" i="353"/>
  <c r="L41" i="353"/>
  <c r="H41" i="353"/>
  <c r="K41" i="353" s="1"/>
  <c r="G41" i="353"/>
  <c r="J41" i="353" s="1"/>
  <c r="F41" i="353"/>
  <c r="E41" i="353"/>
  <c r="D41" i="353"/>
  <c r="I41" i="353" s="1"/>
  <c r="C41" i="353"/>
  <c r="B41" i="353"/>
  <c r="A41" i="353"/>
  <c r="L40" i="353"/>
  <c r="K40" i="353"/>
  <c r="H40" i="353"/>
  <c r="G40" i="353"/>
  <c r="J40" i="353" s="1"/>
  <c r="F40" i="353"/>
  <c r="E40" i="353"/>
  <c r="D40" i="353"/>
  <c r="I40" i="353" s="1"/>
  <c r="C40" i="353"/>
  <c r="B40" i="353"/>
  <c r="A40" i="353"/>
  <c r="L39" i="353"/>
  <c r="K39" i="353"/>
  <c r="I39" i="353"/>
  <c r="H39" i="353"/>
  <c r="G39" i="353"/>
  <c r="J39" i="353" s="1"/>
  <c r="F39" i="353"/>
  <c r="E39" i="353"/>
  <c r="D39" i="353"/>
  <c r="C39" i="353"/>
  <c r="B39" i="353"/>
  <c r="A39" i="353"/>
  <c r="L38" i="353"/>
  <c r="H38" i="353"/>
  <c r="K38" i="353" s="1"/>
  <c r="G38" i="353"/>
  <c r="F38" i="353"/>
  <c r="E38" i="353"/>
  <c r="D38" i="353"/>
  <c r="I38" i="353" s="1"/>
  <c r="C38" i="353"/>
  <c r="B38" i="353"/>
  <c r="A38" i="353"/>
  <c r="L37" i="353"/>
  <c r="H37" i="353"/>
  <c r="K37" i="353" s="1"/>
  <c r="G37" i="353"/>
  <c r="J37" i="353" s="1"/>
  <c r="F37" i="353"/>
  <c r="E37" i="353"/>
  <c r="D37" i="353"/>
  <c r="I37" i="353" s="1"/>
  <c r="C37" i="353"/>
  <c r="B37" i="353"/>
  <c r="A37" i="353"/>
  <c r="L36" i="353"/>
  <c r="K36" i="353"/>
  <c r="H36" i="353"/>
  <c r="G36" i="353"/>
  <c r="J36" i="353" s="1"/>
  <c r="F36" i="353"/>
  <c r="E36" i="353"/>
  <c r="D36" i="353"/>
  <c r="I36" i="353" s="1"/>
  <c r="C36" i="353"/>
  <c r="B36" i="353"/>
  <c r="A36" i="353"/>
  <c r="L35" i="353"/>
  <c r="K35" i="353"/>
  <c r="I35" i="353"/>
  <c r="H35" i="353"/>
  <c r="G35" i="353"/>
  <c r="J35" i="353" s="1"/>
  <c r="F35" i="353"/>
  <c r="E35" i="353"/>
  <c r="D35" i="353"/>
  <c r="C35" i="353"/>
  <c r="B35" i="353"/>
  <c r="A35" i="353"/>
  <c r="L34" i="353"/>
  <c r="H34" i="353"/>
  <c r="K34" i="353" s="1"/>
  <c r="G34" i="353"/>
  <c r="F34" i="353"/>
  <c r="E34" i="353"/>
  <c r="D34" i="353"/>
  <c r="I34" i="353" s="1"/>
  <c r="C34" i="353"/>
  <c r="B34" i="353"/>
  <c r="A34" i="353"/>
  <c r="L33" i="353"/>
  <c r="H33" i="353"/>
  <c r="K33" i="353" s="1"/>
  <c r="G33" i="353"/>
  <c r="J33" i="353" s="1"/>
  <c r="F33" i="353"/>
  <c r="E33" i="353"/>
  <c r="D33" i="353"/>
  <c r="I33" i="353" s="1"/>
  <c r="C33" i="353"/>
  <c r="B33" i="353"/>
  <c r="A33" i="353"/>
  <c r="L32" i="353"/>
  <c r="K32" i="353"/>
  <c r="H32" i="353"/>
  <c r="G32" i="353"/>
  <c r="J32" i="353" s="1"/>
  <c r="F32" i="353"/>
  <c r="E32" i="353"/>
  <c r="D32" i="353"/>
  <c r="I32" i="353" s="1"/>
  <c r="C32" i="353"/>
  <c r="B32" i="353"/>
  <c r="A32" i="353"/>
  <c r="L31" i="353"/>
  <c r="K31" i="353"/>
  <c r="I31" i="353"/>
  <c r="H31" i="353"/>
  <c r="G31" i="353"/>
  <c r="J31" i="353" s="1"/>
  <c r="F31" i="353"/>
  <c r="E31" i="353"/>
  <c r="D31" i="353"/>
  <c r="C31" i="353"/>
  <c r="B31" i="353"/>
  <c r="A31" i="353"/>
  <c r="L30" i="353"/>
  <c r="H30" i="353"/>
  <c r="K30" i="353" s="1"/>
  <c r="G30" i="353"/>
  <c r="F30" i="353"/>
  <c r="E30" i="353"/>
  <c r="D30" i="353"/>
  <c r="I30" i="353" s="1"/>
  <c r="C30" i="353"/>
  <c r="B30" i="353"/>
  <c r="A30" i="353"/>
  <c r="L29" i="353"/>
  <c r="H29" i="353"/>
  <c r="K29" i="353" s="1"/>
  <c r="G29" i="353"/>
  <c r="J29" i="353" s="1"/>
  <c r="F29" i="353"/>
  <c r="E29" i="353"/>
  <c r="D29" i="353"/>
  <c r="I29" i="353" s="1"/>
  <c r="C29" i="353"/>
  <c r="B29" i="353"/>
  <c r="A29" i="353"/>
  <c r="L28" i="353"/>
  <c r="K28" i="353"/>
  <c r="H28" i="353"/>
  <c r="G28" i="353"/>
  <c r="J28" i="353" s="1"/>
  <c r="F28" i="353"/>
  <c r="E28" i="353"/>
  <c r="D28" i="353"/>
  <c r="I28" i="353" s="1"/>
  <c r="C28" i="353"/>
  <c r="B28" i="353"/>
  <c r="A28" i="353"/>
  <c r="L27" i="353"/>
  <c r="K27" i="353"/>
  <c r="I27" i="353"/>
  <c r="H27" i="353"/>
  <c r="G27" i="353"/>
  <c r="J27" i="353" s="1"/>
  <c r="F27" i="353"/>
  <c r="E27" i="353"/>
  <c r="D27" i="353"/>
  <c r="C27" i="353"/>
  <c r="B27" i="353"/>
  <c r="A27" i="353"/>
  <c r="L26" i="353"/>
  <c r="H26" i="353"/>
  <c r="K26" i="353" s="1"/>
  <c r="G26" i="353"/>
  <c r="F26" i="353"/>
  <c r="E26" i="353"/>
  <c r="D26" i="353"/>
  <c r="I26" i="353" s="1"/>
  <c r="C26" i="353"/>
  <c r="B26" i="353"/>
  <c r="A26" i="353"/>
  <c r="L25" i="353"/>
  <c r="H25" i="353"/>
  <c r="K25" i="353" s="1"/>
  <c r="G25" i="353"/>
  <c r="J25" i="353" s="1"/>
  <c r="F25" i="353"/>
  <c r="E25" i="353"/>
  <c r="D25" i="353"/>
  <c r="I25" i="353" s="1"/>
  <c r="C25" i="353"/>
  <c r="B25" i="353"/>
  <c r="A25" i="353"/>
  <c r="L24" i="353"/>
  <c r="K24" i="353"/>
  <c r="H24" i="353"/>
  <c r="G24" i="353"/>
  <c r="J24" i="353" s="1"/>
  <c r="F24" i="353"/>
  <c r="E24" i="353"/>
  <c r="D24" i="353"/>
  <c r="I24" i="353" s="1"/>
  <c r="C24" i="353"/>
  <c r="B24" i="353"/>
  <c r="A24" i="353"/>
  <c r="L23" i="353"/>
  <c r="K23" i="353"/>
  <c r="I23" i="353"/>
  <c r="H23" i="353"/>
  <c r="G23" i="353"/>
  <c r="J23" i="353" s="1"/>
  <c r="F23" i="353"/>
  <c r="E23" i="353"/>
  <c r="D23" i="353"/>
  <c r="C23" i="353"/>
  <c r="B23" i="353"/>
  <c r="A23" i="353"/>
  <c r="L22" i="353"/>
  <c r="H22" i="353"/>
  <c r="K22" i="353" s="1"/>
  <c r="G22" i="353"/>
  <c r="F22" i="353"/>
  <c r="E22" i="353"/>
  <c r="D22" i="353"/>
  <c r="I22" i="353" s="1"/>
  <c r="C22" i="353"/>
  <c r="B22" i="353"/>
  <c r="A22" i="353"/>
  <c r="L21" i="353"/>
  <c r="H21" i="353"/>
  <c r="K21" i="353" s="1"/>
  <c r="G21" i="353"/>
  <c r="J21" i="353" s="1"/>
  <c r="F21" i="353"/>
  <c r="E21" i="353"/>
  <c r="D21" i="353"/>
  <c r="I21" i="353" s="1"/>
  <c r="C21" i="353"/>
  <c r="B21" i="353"/>
  <c r="A21" i="353"/>
  <c r="L20" i="353"/>
  <c r="K20" i="353"/>
  <c r="H20" i="353"/>
  <c r="G20" i="353"/>
  <c r="J20" i="353" s="1"/>
  <c r="F20" i="353"/>
  <c r="E20" i="353"/>
  <c r="D20" i="353"/>
  <c r="I20" i="353" s="1"/>
  <c r="C20" i="353"/>
  <c r="B20" i="353"/>
  <c r="A20" i="353"/>
  <c r="L19" i="353"/>
  <c r="K19" i="353"/>
  <c r="I19" i="353"/>
  <c r="H19" i="353"/>
  <c r="G19" i="353"/>
  <c r="J19" i="353" s="1"/>
  <c r="F19" i="353"/>
  <c r="E19" i="353"/>
  <c r="D19" i="353"/>
  <c r="C19" i="353"/>
  <c r="B19" i="353"/>
  <c r="A19" i="353"/>
  <c r="L18" i="353"/>
  <c r="H18" i="353"/>
  <c r="K18" i="353" s="1"/>
  <c r="G18" i="353"/>
  <c r="F18" i="353"/>
  <c r="E18" i="353"/>
  <c r="D18" i="353"/>
  <c r="I18" i="353" s="1"/>
  <c r="C18" i="353"/>
  <c r="B18" i="353"/>
  <c r="A18" i="353"/>
  <c r="L17" i="353"/>
  <c r="H17" i="353"/>
  <c r="K17" i="353" s="1"/>
  <c r="G17" i="353"/>
  <c r="J17" i="353" s="1"/>
  <c r="F17" i="353"/>
  <c r="E17" i="353"/>
  <c r="D17" i="353"/>
  <c r="I17" i="353" s="1"/>
  <c r="C17" i="353"/>
  <c r="B17" i="353"/>
  <c r="A17" i="353"/>
  <c r="L16" i="353"/>
  <c r="K16" i="353"/>
  <c r="H16" i="353"/>
  <c r="G16" i="353"/>
  <c r="J16" i="353" s="1"/>
  <c r="F16" i="353"/>
  <c r="E16" i="353"/>
  <c r="D16" i="353"/>
  <c r="I16" i="353" s="1"/>
  <c r="C16" i="353"/>
  <c r="B16" i="353"/>
  <c r="A16" i="353"/>
  <c r="L15" i="353"/>
  <c r="K15" i="353"/>
  <c r="I15" i="353"/>
  <c r="H15" i="353"/>
  <c r="G15" i="353"/>
  <c r="J15" i="353" s="1"/>
  <c r="F15" i="353"/>
  <c r="E15" i="353"/>
  <c r="D15" i="353"/>
  <c r="C15" i="353"/>
  <c r="B15" i="353"/>
  <c r="A15" i="353"/>
  <c r="L14" i="353"/>
  <c r="H14" i="353"/>
  <c r="K14" i="353" s="1"/>
  <c r="G14" i="353"/>
  <c r="F14" i="353"/>
  <c r="E14" i="353"/>
  <c r="D14" i="353"/>
  <c r="I14" i="353" s="1"/>
  <c r="C14" i="353"/>
  <c r="B14" i="353"/>
  <c r="A14" i="353"/>
  <c r="L13" i="353"/>
  <c r="H13" i="353"/>
  <c r="K13" i="353" s="1"/>
  <c r="G13" i="353"/>
  <c r="J13" i="353" s="1"/>
  <c r="F13" i="353"/>
  <c r="E13" i="353"/>
  <c r="D13" i="353"/>
  <c r="I13" i="353" s="1"/>
  <c r="C13" i="353"/>
  <c r="B13" i="353"/>
  <c r="A13" i="353"/>
  <c r="L12" i="353"/>
  <c r="K12" i="353"/>
  <c r="H12" i="353"/>
  <c r="G12" i="353"/>
  <c r="J12" i="353" s="1"/>
  <c r="F12" i="353"/>
  <c r="E12" i="353"/>
  <c r="D12" i="353"/>
  <c r="I12" i="353" s="1"/>
  <c r="C12" i="353"/>
  <c r="B12" i="353"/>
  <c r="A12" i="353"/>
  <c r="L11" i="353"/>
  <c r="K11" i="353"/>
  <c r="I11" i="353"/>
  <c r="H11" i="353"/>
  <c r="G11" i="353"/>
  <c r="J11" i="353" s="1"/>
  <c r="F11" i="353"/>
  <c r="E11" i="353"/>
  <c r="D11" i="353"/>
  <c r="C11" i="353"/>
  <c r="B11" i="353"/>
  <c r="A11" i="353"/>
  <c r="L10" i="353"/>
  <c r="H10" i="353"/>
  <c r="K10" i="353" s="1"/>
  <c r="G10" i="353"/>
  <c r="F10" i="353"/>
  <c r="E10" i="353"/>
  <c r="D10" i="353"/>
  <c r="I10" i="353" s="1"/>
  <c r="C10" i="353"/>
  <c r="B10" i="353"/>
  <c r="A10" i="353"/>
  <c r="L9" i="353"/>
  <c r="H9" i="353"/>
  <c r="K9" i="353" s="1"/>
  <c r="G9" i="353"/>
  <c r="J9" i="353" s="1"/>
  <c r="F9" i="353"/>
  <c r="E9" i="353"/>
  <c r="D9" i="353"/>
  <c r="I9" i="353" s="1"/>
  <c r="C9" i="353"/>
  <c r="B9" i="353"/>
  <c r="A9" i="353"/>
  <c r="L8" i="353"/>
  <c r="K8" i="353"/>
  <c r="H8" i="353"/>
  <c r="G8" i="353"/>
  <c r="J8" i="353" s="1"/>
  <c r="F8" i="353"/>
  <c r="E8" i="353"/>
  <c r="D8" i="353"/>
  <c r="I8" i="353" s="1"/>
  <c r="C8" i="353"/>
  <c r="B8" i="353"/>
  <c r="A8" i="353"/>
  <c r="L7" i="353"/>
  <c r="K7" i="353"/>
  <c r="I7" i="353"/>
  <c r="H7" i="353"/>
  <c r="G7" i="353"/>
  <c r="J7" i="353" s="1"/>
  <c r="F7" i="353"/>
  <c r="E7" i="353"/>
  <c r="D7" i="353"/>
  <c r="C7" i="353"/>
  <c r="B7" i="353"/>
  <c r="A7" i="353"/>
  <c r="L6" i="353"/>
  <c r="H6" i="353"/>
  <c r="K6" i="353" s="1"/>
  <c r="G6" i="353"/>
  <c r="F6" i="353"/>
  <c r="E6" i="353"/>
  <c r="D6" i="353"/>
  <c r="I6" i="353" s="1"/>
  <c r="C6" i="353"/>
  <c r="B6" i="353"/>
  <c r="A6" i="353"/>
  <c r="L5" i="353"/>
  <c r="H5" i="353"/>
  <c r="K5" i="353" s="1"/>
  <c r="G5" i="353"/>
  <c r="J5" i="353" s="1"/>
  <c r="F5" i="353"/>
  <c r="E5" i="353"/>
  <c r="D5" i="353"/>
  <c r="I5" i="353" s="1"/>
  <c r="C5" i="353"/>
  <c r="B5" i="353"/>
  <c r="A5" i="353"/>
  <c r="L4" i="353"/>
  <c r="K4" i="353"/>
  <c r="H4" i="353"/>
  <c r="G4" i="353"/>
  <c r="J4" i="353" s="1"/>
  <c r="F4" i="353"/>
  <c r="E4" i="353"/>
  <c r="D4" i="353"/>
  <c r="I4" i="353" s="1"/>
  <c r="C4" i="353"/>
  <c r="B4" i="353"/>
  <c r="A4" i="353"/>
  <c r="L3" i="353"/>
  <c r="L1" i="353" s="1"/>
  <c r="K3" i="353"/>
  <c r="I3" i="353"/>
  <c r="H3" i="353"/>
  <c r="G3" i="353"/>
  <c r="J3" i="353" s="1"/>
  <c r="F3" i="353"/>
  <c r="E3" i="353"/>
  <c r="E1" i="353" s="1"/>
  <c r="D3" i="353"/>
  <c r="C3" i="353"/>
  <c r="B3" i="353"/>
  <c r="A3" i="353"/>
  <c r="H1" i="353"/>
  <c r="F1" i="353"/>
  <c r="L3" i="352"/>
  <c r="L1" i="352" s="1"/>
  <c r="H3" i="352"/>
  <c r="G3" i="352"/>
  <c r="F3" i="352"/>
  <c r="F1" i="352" s="1"/>
  <c r="E3" i="352"/>
  <c r="E1" i="352" s="1"/>
  <c r="D3" i="352"/>
  <c r="C3" i="352"/>
  <c r="B3" i="352"/>
  <c r="A3" i="352"/>
  <c r="G1" i="352"/>
  <c r="K3" i="351"/>
  <c r="G3" i="351"/>
  <c r="F3" i="351"/>
  <c r="E3" i="351"/>
  <c r="E1" i="351" s="1"/>
  <c r="D3" i="351"/>
  <c r="C3" i="351"/>
  <c r="C1" i="351" s="1"/>
  <c r="B3" i="351"/>
  <c r="A3" i="351"/>
  <c r="K1" i="351"/>
  <c r="G1" i="351"/>
  <c r="F1" i="351"/>
  <c r="N1" i="350"/>
  <c r="J1" i="350"/>
  <c r="I1" i="350"/>
  <c r="L1" i="350" s="1"/>
  <c r="H1" i="350"/>
  <c r="K1" i="350" s="1"/>
  <c r="G1" i="350"/>
  <c r="F1" i="350"/>
  <c r="L664" i="349"/>
  <c r="J664" i="349"/>
  <c r="I664" i="349"/>
  <c r="H664" i="349"/>
  <c r="G664" i="349"/>
  <c r="K664" i="349" s="1"/>
  <c r="F664" i="349"/>
  <c r="E664" i="349"/>
  <c r="D664" i="349"/>
  <c r="C664" i="349"/>
  <c r="B664" i="349"/>
  <c r="A664" i="349"/>
  <c r="L663" i="349"/>
  <c r="J663" i="349"/>
  <c r="I663" i="349"/>
  <c r="H663" i="349"/>
  <c r="G663" i="349"/>
  <c r="K663" i="349" s="1"/>
  <c r="F663" i="349"/>
  <c r="E663" i="349"/>
  <c r="D663" i="349"/>
  <c r="C663" i="349"/>
  <c r="B663" i="349"/>
  <c r="A663" i="349"/>
  <c r="L662" i="349"/>
  <c r="J662" i="349"/>
  <c r="I662" i="349"/>
  <c r="H662" i="349"/>
  <c r="G662" i="349"/>
  <c r="K662" i="349" s="1"/>
  <c r="F662" i="349"/>
  <c r="E662" i="349"/>
  <c r="D662" i="349"/>
  <c r="C662" i="349"/>
  <c r="B662" i="349"/>
  <c r="A662" i="349"/>
  <c r="L661" i="349"/>
  <c r="J661" i="349"/>
  <c r="I661" i="349"/>
  <c r="H661" i="349"/>
  <c r="G661" i="349"/>
  <c r="K661" i="349" s="1"/>
  <c r="F661" i="349"/>
  <c r="E661" i="349"/>
  <c r="D661" i="349"/>
  <c r="C661" i="349"/>
  <c r="B661" i="349"/>
  <c r="A661" i="349"/>
  <c r="L660" i="349"/>
  <c r="J660" i="349"/>
  <c r="I660" i="349"/>
  <c r="H660" i="349"/>
  <c r="G660" i="349"/>
  <c r="K660" i="349" s="1"/>
  <c r="F660" i="349"/>
  <c r="E660" i="349"/>
  <c r="D660" i="349"/>
  <c r="C660" i="349"/>
  <c r="B660" i="349"/>
  <c r="A660" i="349"/>
  <c r="L659" i="349"/>
  <c r="J659" i="349"/>
  <c r="I659" i="349"/>
  <c r="H659" i="349"/>
  <c r="G659" i="349"/>
  <c r="K659" i="349" s="1"/>
  <c r="F659" i="349"/>
  <c r="E659" i="349"/>
  <c r="D659" i="349"/>
  <c r="C659" i="349"/>
  <c r="B659" i="349"/>
  <c r="A659" i="349"/>
  <c r="L658" i="349"/>
  <c r="J658" i="349"/>
  <c r="I658" i="349"/>
  <c r="H658" i="349"/>
  <c r="G658" i="349"/>
  <c r="K658" i="349" s="1"/>
  <c r="F658" i="349"/>
  <c r="E658" i="349"/>
  <c r="D658" i="349"/>
  <c r="C658" i="349"/>
  <c r="B658" i="349"/>
  <c r="A658" i="349"/>
  <c r="L657" i="349"/>
  <c r="J657" i="349"/>
  <c r="I657" i="349"/>
  <c r="H657" i="349"/>
  <c r="G657" i="349"/>
  <c r="K657" i="349" s="1"/>
  <c r="F657" i="349"/>
  <c r="E657" i="349"/>
  <c r="D657" i="349"/>
  <c r="C657" i="349"/>
  <c r="B657" i="349"/>
  <c r="A657" i="349"/>
  <c r="L656" i="349"/>
  <c r="J656" i="349"/>
  <c r="I656" i="349"/>
  <c r="H656" i="349"/>
  <c r="G656" i="349"/>
  <c r="K656" i="349" s="1"/>
  <c r="F656" i="349"/>
  <c r="E656" i="349"/>
  <c r="D656" i="349"/>
  <c r="C656" i="349"/>
  <c r="B656" i="349"/>
  <c r="A656" i="349"/>
  <c r="L655" i="349"/>
  <c r="J655" i="349"/>
  <c r="I655" i="349"/>
  <c r="H655" i="349"/>
  <c r="G655" i="349"/>
  <c r="K655" i="349" s="1"/>
  <c r="F655" i="349"/>
  <c r="E655" i="349"/>
  <c r="D655" i="349"/>
  <c r="C655" i="349"/>
  <c r="B655" i="349"/>
  <c r="A655" i="349"/>
  <c r="L654" i="349"/>
  <c r="J654" i="349"/>
  <c r="I654" i="349"/>
  <c r="H654" i="349"/>
  <c r="G654" i="349"/>
  <c r="K654" i="349" s="1"/>
  <c r="F654" i="349"/>
  <c r="E654" i="349"/>
  <c r="D654" i="349"/>
  <c r="C654" i="349"/>
  <c r="B654" i="349"/>
  <c r="A654" i="349"/>
  <c r="L653" i="349"/>
  <c r="J653" i="349"/>
  <c r="I653" i="349"/>
  <c r="H653" i="349"/>
  <c r="G653" i="349"/>
  <c r="K653" i="349" s="1"/>
  <c r="F653" i="349"/>
  <c r="E653" i="349"/>
  <c r="D653" i="349"/>
  <c r="C653" i="349"/>
  <c r="B653" i="349"/>
  <c r="A653" i="349"/>
  <c r="L652" i="349"/>
  <c r="J652" i="349"/>
  <c r="I652" i="349"/>
  <c r="H652" i="349"/>
  <c r="G652" i="349"/>
  <c r="K652" i="349" s="1"/>
  <c r="F652" i="349"/>
  <c r="E652" i="349"/>
  <c r="D652" i="349"/>
  <c r="C652" i="349"/>
  <c r="B652" i="349"/>
  <c r="A652" i="349"/>
  <c r="L651" i="349"/>
  <c r="J651" i="349"/>
  <c r="I651" i="349"/>
  <c r="H651" i="349"/>
  <c r="G651" i="349"/>
  <c r="K651" i="349" s="1"/>
  <c r="F651" i="349"/>
  <c r="E651" i="349"/>
  <c r="D651" i="349"/>
  <c r="C651" i="349"/>
  <c r="B651" i="349"/>
  <c r="A651" i="349"/>
  <c r="L650" i="349"/>
  <c r="J650" i="349"/>
  <c r="I650" i="349"/>
  <c r="H650" i="349"/>
  <c r="G650" i="349"/>
  <c r="K650" i="349" s="1"/>
  <c r="F650" i="349"/>
  <c r="E650" i="349"/>
  <c r="D650" i="349"/>
  <c r="C650" i="349"/>
  <c r="B650" i="349"/>
  <c r="A650" i="349"/>
  <c r="L649" i="349"/>
  <c r="J649" i="349"/>
  <c r="I649" i="349"/>
  <c r="H649" i="349"/>
  <c r="G649" i="349"/>
  <c r="K649" i="349" s="1"/>
  <c r="F649" i="349"/>
  <c r="E649" i="349"/>
  <c r="D649" i="349"/>
  <c r="C649" i="349"/>
  <c r="B649" i="349"/>
  <c r="A649" i="349"/>
  <c r="L648" i="349"/>
  <c r="J648" i="349"/>
  <c r="I648" i="349"/>
  <c r="H648" i="349"/>
  <c r="G648" i="349"/>
  <c r="K648" i="349" s="1"/>
  <c r="F648" i="349"/>
  <c r="E648" i="349"/>
  <c r="D648" i="349"/>
  <c r="C648" i="349"/>
  <c r="B648" i="349"/>
  <c r="A648" i="349"/>
  <c r="L647" i="349"/>
  <c r="J647" i="349"/>
  <c r="I647" i="349"/>
  <c r="H647" i="349"/>
  <c r="G647" i="349"/>
  <c r="K647" i="349" s="1"/>
  <c r="F647" i="349"/>
  <c r="E647" i="349"/>
  <c r="D647" i="349"/>
  <c r="C647" i="349"/>
  <c r="B647" i="349"/>
  <c r="A647" i="349"/>
  <c r="L646" i="349"/>
  <c r="J646" i="349"/>
  <c r="I646" i="349"/>
  <c r="H646" i="349"/>
  <c r="G646" i="349"/>
  <c r="K646" i="349" s="1"/>
  <c r="F646" i="349"/>
  <c r="E646" i="349"/>
  <c r="D646" i="349"/>
  <c r="C646" i="349"/>
  <c r="B646" i="349"/>
  <c r="A646" i="349"/>
  <c r="L645" i="349"/>
  <c r="J645" i="349"/>
  <c r="I645" i="349"/>
  <c r="H645" i="349"/>
  <c r="G645" i="349"/>
  <c r="K645" i="349" s="1"/>
  <c r="F645" i="349"/>
  <c r="E645" i="349"/>
  <c r="D645" i="349"/>
  <c r="C645" i="349"/>
  <c r="B645" i="349"/>
  <c r="A645" i="349"/>
  <c r="L644" i="349"/>
  <c r="J644" i="349"/>
  <c r="I644" i="349"/>
  <c r="H644" i="349"/>
  <c r="G644" i="349"/>
  <c r="K644" i="349" s="1"/>
  <c r="F644" i="349"/>
  <c r="E644" i="349"/>
  <c r="D644" i="349"/>
  <c r="C644" i="349"/>
  <c r="B644" i="349"/>
  <c r="A644" i="349"/>
  <c r="L643" i="349"/>
  <c r="J643" i="349"/>
  <c r="I643" i="349"/>
  <c r="H643" i="349"/>
  <c r="G643" i="349"/>
  <c r="K643" i="349" s="1"/>
  <c r="F643" i="349"/>
  <c r="E643" i="349"/>
  <c r="D643" i="349"/>
  <c r="C643" i="349"/>
  <c r="B643" i="349"/>
  <c r="A643" i="349"/>
  <c r="L642" i="349"/>
  <c r="J642" i="349"/>
  <c r="I642" i="349"/>
  <c r="H642" i="349"/>
  <c r="G642" i="349"/>
  <c r="K642" i="349" s="1"/>
  <c r="F642" i="349"/>
  <c r="E642" i="349"/>
  <c r="D642" i="349"/>
  <c r="C642" i="349"/>
  <c r="B642" i="349"/>
  <c r="A642" i="349"/>
  <c r="L641" i="349"/>
  <c r="J641" i="349"/>
  <c r="I641" i="349"/>
  <c r="H641" i="349"/>
  <c r="G641" i="349"/>
  <c r="K641" i="349" s="1"/>
  <c r="F641" i="349"/>
  <c r="E641" i="349"/>
  <c r="D641" i="349"/>
  <c r="C641" i="349"/>
  <c r="B641" i="349"/>
  <c r="A641" i="349"/>
  <c r="L640" i="349"/>
  <c r="J640" i="349"/>
  <c r="I640" i="349"/>
  <c r="H640" i="349"/>
  <c r="G640" i="349"/>
  <c r="K640" i="349" s="1"/>
  <c r="F640" i="349"/>
  <c r="E640" i="349"/>
  <c r="D640" i="349"/>
  <c r="C640" i="349"/>
  <c r="B640" i="349"/>
  <c r="A640" i="349"/>
  <c r="L639" i="349"/>
  <c r="J639" i="349"/>
  <c r="I639" i="349"/>
  <c r="H639" i="349"/>
  <c r="G639" i="349"/>
  <c r="K639" i="349" s="1"/>
  <c r="F639" i="349"/>
  <c r="E639" i="349"/>
  <c r="D639" i="349"/>
  <c r="C639" i="349"/>
  <c r="B639" i="349"/>
  <c r="A639" i="349"/>
  <c r="L638" i="349"/>
  <c r="J638" i="349"/>
  <c r="I638" i="349"/>
  <c r="H638" i="349"/>
  <c r="G638" i="349"/>
  <c r="K638" i="349" s="1"/>
  <c r="F638" i="349"/>
  <c r="E638" i="349"/>
  <c r="D638" i="349"/>
  <c r="C638" i="349"/>
  <c r="B638" i="349"/>
  <c r="A638" i="349"/>
  <c r="L637" i="349"/>
  <c r="J637" i="349"/>
  <c r="I637" i="349"/>
  <c r="H637" i="349"/>
  <c r="G637" i="349"/>
  <c r="K637" i="349" s="1"/>
  <c r="F637" i="349"/>
  <c r="E637" i="349"/>
  <c r="D637" i="349"/>
  <c r="C637" i="349"/>
  <c r="B637" i="349"/>
  <c r="A637" i="349"/>
  <c r="L636" i="349"/>
  <c r="J636" i="349"/>
  <c r="I636" i="349"/>
  <c r="H636" i="349"/>
  <c r="G636" i="349"/>
  <c r="K636" i="349" s="1"/>
  <c r="F636" i="349"/>
  <c r="E636" i="349"/>
  <c r="D636" i="349"/>
  <c r="C636" i="349"/>
  <c r="B636" i="349"/>
  <c r="A636" i="349"/>
  <c r="L635" i="349"/>
  <c r="J635" i="349"/>
  <c r="I635" i="349"/>
  <c r="H635" i="349"/>
  <c r="G635" i="349"/>
  <c r="K635" i="349" s="1"/>
  <c r="F635" i="349"/>
  <c r="E635" i="349"/>
  <c r="D635" i="349"/>
  <c r="C635" i="349"/>
  <c r="B635" i="349"/>
  <c r="A635" i="349"/>
  <c r="L634" i="349"/>
  <c r="J634" i="349"/>
  <c r="I634" i="349"/>
  <c r="H634" i="349"/>
  <c r="G634" i="349"/>
  <c r="K634" i="349" s="1"/>
  <c r="F634" i="349"/>
  <c r="E634" i="349"/>
  <c r="D634" i="349"/>
  <c r="C634" i="349"/>
  <c r="B634" i="349"/>
  <c r="A634" i="349"/>
  <c r="L633" i="349"/>
  <c r="J633" i="349"/>
  <c r="I633" i="349"/>
  <c r="H633" i="349"/>
  <c r="G633" i="349"/>
  <c r="K633" i="349" s="1"/>
  <c r="F633" i="349"/>
  <c r="E633" i="349"/>
  <c r="D633" i="349"/>
  <c r="C633" i="349"/>
  <c r="B633" i="349"/>
  <c r="A633" i="349"/>
  <c r="L632" i="349"/>
  <c r="J632" i="349"/>
  <c r="I632" i="349"/>
  <c r="H632" i="349"/>
  <c r="G632" i="349"/>
  <c r="K632" i="349" s="1"/>
  <c r="F632" i="349"/>
  <c r="E632" i="349"/>
  <c r="D632" i="349"/>
  <c r="C632" i="349"/>
  <c r="B632" i="349"/>
  <c r="A632" i="349"/>
  <c r="L631" i="349"/>
  <c r="J631" i="349"/>
  <c r="I631" i="349"/>
  <c r="H631" i="349"/>
  <c r="G631" i="349"/>
  <c r="K631" i="349" s="1"/>
  <c r="F631" i="349"/>
  <c r="E631" i="349"/>
  <c r="D631" i="349"/>
  <c r="C631" i="349"/>
  <c r="B631" i="349"/>
  <c r="A631" i="349"/>
  <c r="L630" i="349"/>
  <c r="J630" i="349"/>
  <c r="I630" i="349"/>
  <c r="H630" i="349"/>
  <c r="G630" i="349"/>
  <c r="K630" i="349" s="1"/>
  <c r="F630" i="349"/>
  <c r="E630" i="349"/>
  <c r="D630" i="349"/>
  <c r="C630" i="349"/>
  <c r="B630" i="349"/>
  <c r="A630" i="349"/>
  <c r="L629" i="349"/>
  <c r="J629" i="349"/>
  <c r="I629" i="349"/>
  <c r="H629" i="349"/>
  <c r="G629" i="349"/>
  <c r="K629" i="349" s="1"/>
  <c r="F629" i="349"/>
  <c r="E629" i="349"/>
  <c r="D629" i="349"/>
  <c r="C629" i="349"/>
  <c r="B629" i="349"/>
  <c r="A629" i="349"/>
  <c r="L628" i="349"/>
  <c r="J628" i="349"/>
  <c r="I628" i="349"/>
  <c r="H628" i="349"/>
  <c r="G628" i="349"/>
  <c r="K628" i="349" s="1"/>
  <c r="F628" i="349"/>
  <c r="E628" i="349"/>
  <c r="D628" i="349"/>
  <c r="C628" i="349"/>
  <c r="B628" i="349"/>
  <c r="A628" i="349"/>
  <c r="L627" i="349"/>
  <c r="J627" i="349"/>
  <c r="I627" i="349"/>
  <c r="H627" i="349"/>
  <c r="G627" i="349"/>
  <c r="K627" i="349" s="1"/>
  <c r="F627" i="349"/>
  <c r="E627" i="349"/>
  <c r="D627" i="349"/>
  <c r="C627" i="349"/>
  <c r="B627" i="349"/>
  <c r="A627" i="349"/>
  <c r="L626" i="349"/>
  <c r="J626" i="349"/>
  <c r="I626" i="349"/>
  <c r="H626" i="349"/>
  <c r="G626" i="349"/>
  <c r="K626" i="349" s="1"/>
  <c r="F626" i="349"/>
  <c r="E626" i="349"/>
  <c r="D626" i="349"/>
  <c r="C626" i="349"/>
  <c r="B626" i="349"/>
  <c r="A626" i="349"/>
  <c r="L625" i="349"/>
  <c r="J625" i="349"/>
  <c r="I625" i="349"/>
  <c r="H625" i="349"/>
  <c r="G625" i="349"/>
  <c r="K625" i="349" s="1"/>
  <c r="F625" i="349"/>
  <c r="E625" i="349"/>
  <c r="D625" i="349"/>
  <c r="C625" i="349"/>
  <c r="B625" i="349"/>
  <c r="A625" i="349"/>
  <c r="L624" i="349"/>
  <c r="J624" i="349"/>
  <c r="I624" i="349"/>
  <c r="H624" i="349"/>
  <c r="G624" i="349"/>
  <c r="K624" i="349" s="1"/>
  <c r="F624" i="349"/>
  <c r="E624" i="349"/>
  <c r="D624" i="349"/>
  <c r="C624" i="349"/>
  <c r="B624" i="349"/>
  <c r="A624" i="349"/>
  <c r="L623" i="349"/>
  <c r="J623" i="349"/>
  <c r="I623" i="349"/>
  <c r="H623" i="349"/>
  <c r="G623" i="349"/>
  <c r="K623" i="349" s="1"/>
  <c r="F623" i="349"/>
  <c r="E623" i="349"/>
  <c r="D623" i="349"/>
  <c r="C623" i="349"/>
  <c r="B623" i="349"/>
  <c r="A623" i="349"/>
  <c r="L622" i="349"/>
  <c r="J622" i="349"/>
  <c r="I622" i="349"/>
  <c r="H622" i="349"/>
  <c r="G622" i="349"/>
  <c r="K622" i="349" s="1"/>
  <c r="F622" i="349"/>
  <c r="E622" i="349"/>
  <c r="D622" i="349"/>
  <c r="C622" i="349"/>
  <c r="B622" i="349"/>
  <c r="A622" i="349"/>
  <c r="L621" i="349"/>
  <c r="J621" i="349"/>
  <c r="I621" i="349"/>
  <c r="H621" i="349"/>
  <c r="G621" i="349"/>
  <c r="K621" i="349" s="1"/>
  <c r="F621" i="349"/>
  <c r="E621" i="349"/>
  <c r="D621" i="349"/>
  <c r="C621" i="349"/>
  <c r="B621" i="349"/>
  <c r="A621" i="349"/>
  <c r="L620" i="349"/>
  <c r="J620" i="349"/>
  <c r="I620" i="349"/>
  <c r="H620" i="349"/>
  <c r="G620" i="349"/>
  <c r="K620" i="349" s="1"/>
  <c r="F620" i="349"/>
  <c r="E620" i="349"/>
  <c r="D620" i="349"/>
  <c r="C620" i="349"/>
  <c r="B620" i="349"/>
  <c r="A620" i="349"/>
  <c r="L619" i="349"/>
  <c r="J619" i="349"/>
  <c r="I619" i="349"/>
  <c r="H619" i="349"/>
  <c r="G619" i="349"/>
  <c r="K619" i="349" s="1"/>
  <c r="F619" i="349"/>
  <c r="E619" i="349"/>
  <c r="D619" i="349"/>
  <c r="C619" i="349"/>
  <c r="B619" i="349"/>
  <c r="A619" i="349"/>
  <c r="L618" i="349"/>
  <c r="J618" i="349"/>
  <c r="I618" i="349"/>
  <c r="H618" i="349"/>
  <c r="G618" i="349"/>
  <c r="K618" i="349" s="1"/>
  <c r="F618" i="349"/>
  <c r="E618" i="349"/>
  <c r="D618" i="349"/>
  <c r="C618" i="349"/>
  <c r="B618" i="349"/>
  <c r="A618" i="349"/>
  <c r="L617" i="349"/>
  <c r="J617" i="349"/>
  <c r="I617" i="349"/>
  <c r="H617" i="349"/>
  <c r="G617" i="349"/>
  <c r="K617" i="349" s="1"/>
  <c r="F617" i="349"/>
  <c r="E617" i="349"/>
  <c r="D617" i="349"/>
  <c r="C617" i="349"/>
  <c r="B617" i="349"/>
  <c r="A617" i="349"/>
  <c r="L616" i="349"/>
  <c r="J616" i="349"/>
  <c r="I616" i="349"/>
  <c r="H616" i="349"/>
  <c r="G616" i="349"/>
  <c r="K616" i="349" s="1"/>
  <c r="F616" i="349"/>
  <c r="E616" i="349"/>
  <c r="D616" i="349"/>
  <c r="C616" i="349"/>
  <c r="B616" i="349"/>
  <c r="A616" i="349"/>
  <c r="L615" i="349"/>
  <c r="J615" i="349"/>
  <c r="I615" i="349"/>
  <c r="H615" i="349"/>
  <c r="G615" i="349"/>
  <c r="K615" i="349" s="1"/>
  <c r="F615" i="349"/>
  <c r="E615" i="349"/>
  <c r="D615" i="349"/>
  <c r="C615" i="349"/>
  <c r="B615" i="349"/>
  <c r="A615" i="349"/>
  <c r="L614" i="349"/>
  <c r="J614" i="349"/>
  <c r="I614" i="349"/>
  <c r="H614" i="349"/>
  <c r="G614" i="349"/>
  <c r="K614" i="349" s="1"/>
  <c r="F614" i="349"/>
  <c r="E614" i="349"/>
  <c r="D614" i="349"/>
  <c r="C614" i="349"/>
  <c r="B614" i="349"/>
  <c r="A614" i="349"/>
  <c r="L613" i="349"/>
  <c r="J613" i="349"/>
  <c r="I613" i="349"/>
  <c r="H613" i="349"/>
  <c r="G613" i="349"/>
  <c r="K613" i="349" s="1"/>
  <c r="F613" i="349"/>
  <c r="E613" i="349"/>
  <c r="D613" i="349"/>
  <c r="C613" i="349"/>
  <c r="B613" i="349"/>
  <c r="A613" i="349"/>
  <c r="L612" i="349"/>
  <c r="J612" i="349"/>
  <c r="I612" i="349"/>
  <c r="H612" i="349"/>
  <c r="G612" i="349"/>
  <c r="K612" i="349" s="1"/>
  <c r="F612" i="349"/>
  <c r="E612" i="349"/>
  <c r="D612" i="349"/>
  <c r="C612" i="349"/>
  <c r="B612" i="349"/>
  <c r="A612" i="349"/>
  <c r="L611" i="349"/>
  <c r="J611" i="349"/>
  <c r="I611" i="349"/>
  <c r="H611" i="349"/>
  <c r="G611" i="349"/>
  <c r="K611" i="349" s="1"/>
  <c r="F611" i="349"/>
  <c r="E611" i="349"/>
  <c r="D611" i="349"/>
  <c r="C611" i="349"/>
  <c r="B611" i="349"/>
  <c r="A611" i="349"/>
  <c r="L610" i="349"/>
  <c r="J610" i="349"/>
  <c r="I610" i="349"/>
  <c r="H610" i="349"/>
  <c r="G610" i="349"/>
  <c r="K610" i="349" s="1"/>
  <c r="F610" i="349"/>
  <c r="E610" i="349"/>
  <c r="D610" i="349"/>
  <c r="C610" i="349"/>
  <c r="B610" i="349"/>
  <c r="A610" i="349"/>
  <c r="L609" i="349"/>
  <c r="J609" i="349"/>
  <c r="I609" i="349"/>
  <c r="H609" i="349"/>
  <c r="G609" i="349"/>
  <c r="K609" i="349" s="1"/>
  <c r="F609" i="349"/>
  <c r="E609" i="349"/>
  <c r="D609" i="349"/>
  <c r="C609" i="349"/>
  <c r="B609" i="349"/>
  <c r="A609" i="349"/>
  <c r="L608" i="349"/>
  <c r="J608" i="349"/>
  <c r="I608" i="349"/>
  <c r="H608" i="349"/>
  <c r="G608" i="349"/>
  <c r="K608" i="349" s="1"/>
  <c r="F608" i="349"/>
  <c r="E608" i="349"/>
  <c r="D608" i="349"/>
  <c r="C608" i="349"/>
  <c r="B608" i="349"/>
  <c r="A608" i="349"/>
  <c r="L607" i="349"/>
  <c r="J607" i="349"/>
  <c r="I607" i="349"/>
  <c r="H607" i="349"/>
  <c r="G607" i="349"/>
  <c r="K607" i="349" s="1"/>
  <c r="F607" i="349"/>
  <c r="E607" i="349"/>
  <c r="D607" i="349"/>
  <c r="C607" i="349"/>
  <c r="B607" i="349"/>
  <c r="A607" i="349"/>
  <c r="L606" i="349"/>
  <c r="J606" i="349"/>
  <c r="I606" i="349"/>
  <c r="H606" i="349"/>
  <c r="G606" i="349"/>
  <c r="K606" i="349" s="1"/>
  <c r="F606" i="349"/>
  <c r="E606" i="349"/>
  <c r="D606" i="349"/>
  <c r="C606" i="349"/>
  <c r="B606" i="349"/>
  <c r="A606" i="349"/>
  <c r="L605" i="349"/>
  <c r="J605" i="349"/>
  <c r="I605" i="349"/>
  <c r="H605" i="349"/>
  <c r="G605" i="349"/>
  <c r="K605" i="349" s="1"/>
  <c r="F605" i="349"/>
  <c r="E605" i="349"/>
  <c r="D605" i="349"/>
  <c r="C605" i="349"/>
  <c r="B605" i="349"/>
  <c r="A605" i="349"/>
  <c r="L604" i="349"/>
  <c r="J604" i="349"/>
  <c r="I604" i="349"/>
  <c r="H604" i="349"/>
  <c r="G604" i="349"/>
  <c r="K604" i="349" s="1"/>
  <c r="F604" i="349"/>
  <c r="E604" i="349"/>
  <c r="D604" i="349"/>
  <c r="C604" i="349"/>
  <c r="B604" i="349"/>
  <c r="A604" i="349"/>
  <c r="L603" i="349"/>
  <c r="J603" i="349"/>
  <c r="I603" i="349"/>
  <c r="H603" i="349"/>
  <c r="G603" i="349"/>
  <c r="K603" i="349" s="1"/>
  <c r="F603" i="349"/>
  <c r="E603" i="349"/>
  <c r="D603" i="349"/>
  <c r="C603" i="349"/>
  <c r="B603" i="349"/>
  <c r="A603" i="349"/>
  <c r="L602" i="349"/>
  <c r="J602" i="349"/>
  <c r="I602" i="349"/>
  <c r="H602" i="349"/>
  <c r="G602" i="349"/>
  <c r="K602" i="349" s="1"/>
  <c r="F602" i="349"/>
  <c r="E602" i="349"/>
  <c r="D602" i="349"/>
  <c r="C602" i="349"/>
  <c r="B602" i="349"/>
  <c r="A602" i="349"/>
  <c r="L601" i="349"/>
  <c r="J601" i="349"/>
  <c r="I601" i="349"/>
  <c r="H601" i="349"/>
  <c r="G601" i="349"/>
  <c r="K601" i="349" s="1"/>
  <c r="F601" i="349"/>
  <c r="E601" i="349"/>
  <c r="D601" i="349"/>
  <c r="C601" i="349"/>
  <c r="B601" i="349"/>
  <c r="A601" i="349"/>
  <c r="L600" i="349"/>
  <c r="J600" i="349"/>
  <c r="I600" i="349"/>
  <c r="H600" i="349"/>
  <c r="G600" i="349"/>
  <c r="K600" i="349" s="1"/>
  <c r="F600" i="349"/>
  <c r="E600" i="349"/>
  <c r="D600" i="349"/>
  <c r="C600" i="349"/>
  <c r="B600" i="349"/>
  <c r="A600" i="349"/>
  <c r="L599" i="349"/>
  <c r="J599" i="349"/>
  <c r="I599" i="349"/>
  <c r="H599" i="349"/>
  <c r="G599" i="349"/>
  <c r="K599" i="349" s="1"/>
  <c r="F599" i="349"/>
  <c r="E599" i="349"/>
  <c r="D599" i="349"/>
  <c r="C599" i="349"/>
  <c r="B599" i="349"/>
  <c r="A599" i="349"/>
  <c r="L598" i="349"/>
  <c r="J598" i="349"/>
  <c r="I598" i="349"/>
  <c r="H598" i="349"/>
  <c r="G598" i="349"/>
  <c r="K598" i="349" s="1"/>
  <c r="F598" i="349"/>
  <c r="E598" i="349"/>
  <c r="D598" i="349"/>
  <c r="C598" i="349"/>
  <c r="B598" i="349"/>
  <c r="A598" i="349"/>
  <c r="L597" i="349"/>
  <c r="J597" i="349"/>
  <c r="I597" i="349"/>
  <c r="H597" i="349"/>
  <c r="G597" i="349"/>
  <c r="K597" i="349" s="1"/>
  <c r="F597" i="349"/>
  <c r="E597" i="349"/>
  <c r="D597" i="349"/>
  <c r="C597" i="349"/>
  <c r="B597" i="349"/>
  <c r="A597" i="349"/>
  <c r="L596" i="349"/>
  <c r="J596" i="349"/>
  <c r="I596" i="349"/>
  <c r="H596" i="349"/>
  <c r="G596" i="349"/>
  <c r="K596" i="349" s="1"/>
  <c r="F596" i="349"/>
  <c r="E596" i="349"/>
  <c r="D596" i="349"/>
  <c r="C596" i="349"/>
  <c r="B596" i="349"/>
  <c r="A596" i="349"/>
  <c r="L595" i="349"/>
  <c r="J595" i="349"/>
  <c r="I595" i="349"/>
  <c r="H595" i="349"/>
  <c r="G595" i="349"/>
  <c r="K595" i="349" s="1"/>
  <c r="F595" i="349"/>
  <c r="E595" i="349"/>
  <c r="D595" i="349"/>
  <c r="C595" i="349"/>
  <c r="B595" i="349"/>
  <c r="A595" i="349"/>
  <c r="L594" i="349"/>
  <c r="J594" i="349"/>
  <c r="I594" i="349"/>
  <c r="H594" i="349"/>
  <c r="G594" i="349"/>
  <c r="K594" i="349" s="1"/>
  <c r="F594" i="349"/>
  <c r="E594" i="349"/>
  <c r="D594" i="349"/>
  <c r="C594" i="349"/>
  <c r="B594" i="349"/>
  <c r="A594" i="349"/>
  <c r="L593" i="349"/>
  <c r="J593" i="349"/>
  <c r="I593" i="349"/>
  <c r="H593" i="349"/>
  <c r="G593" i="349"/>
  <c r="K593" i="349" s="1"/>
  <c r="F593" i="349"/>
  <c r="E593" i="349"/>
  <c r="D593" i="349"/>
  <c r="C593" i="349"/>
  <c r="B593" i="349"/>
  <c r="A593" i="349"/>
  <c r="L592" i="349"/>
  <c r="J592" i="349"/>
  <c r="I592" i="349"/>
  <c r="H592" i="349"/>
  <c r="G592" i="349"/>
  <c r="K592" i="349" s="1"/>
  <c r="F592" i="349"/>
  <c r="E592" i="349"/>
  <c r="D592" i="349"/>
  <c r="C592" i="349"/>
  <c r="B592" i="349"/>
  <c r="A592" i="349"/>
  <c r="L591" i="349"/>
  <c r="J591" i="349"/>
  <c r="I591" i="349"/>
  <c r="H591" i="349"/>
  <c r="G591" i="349"/>
  <c r="K591" i="349" s="1"/>
  <c r="F591" i="349"/>
  <c r="E591" i="349"/>
  <c r="D591" i="349"/>
  <c r="C591" i="349"/>
  <c r="B591" i="349"/>
  <c r="A591" i="349"/>
  <c r="L590" i="349"/>
  <c r="J590" i="349"/>
  <c r="I590" i="349"/>
  <c r="H590" i="349"/>
  <c r="G590" i="349"/>
  <c r="K590" i="349" s="1"/>
  <c r="F590" i="349"/>
  <c r="E590" i="349"/>
  <c r="D590" i="349"/>
  <c r="C590" i="349"/>
  <c r="B590" i="349"/>
  <c r="A590" i="349"/>
  <c r="L589" i="349"/>
  <c r="J589" i="349"/>
  <c r="I589" i="349"/>
  <c r="H589" i="349"/>
  <c r="G589" i="349"/>
  <c r="K589" i="349" s="1"/>
  <c r="F589" i="349"/>
  <c r="E589" i="349"/>
  <c r="D589" i="349"/>
  <c r="C589" i="349"/>
  <c r="B589" i="349"/>
  <c r="A589" i="349"/>
  <c r="L588" i="349"/>
  <c r="J588" i="349"/>
  <c r="I588" i="349"/>
  <c r="H588" i="349"/>
  <c r="G588" i="349"/>
  <c r="K588" i="349" s="1"/>
  <c r="F588" i="349"/>
  <c r="E588" i="349"/>
  <c r="D588" i="349"/>
  <c r="C588" i="349"/>
  <c r="B588" i="349"/>
  <c r="A588" i="349"/>
  <c r="L587" i="349"/>
  <c r="J587" i="349"/>
  <c r="I587" i="349"/>
  <c r="H587" i="349"/>
  <c r="G587" i="349"/>
  <c r="K587" i="349" s="1"/>
  <c r="F587" i="349"/>
  <c r="E587" i="349"/>
  <c r="D587" i="349"/>
  <c r="C587" i="349"/>
  <c r="B587" i="349"/>
  <c r="A587" i="349"/>
  <c r="L586" i="349"/>
  <c r="J586" i="349"/>
  <c r="I586" i="349"/>
  <c r="H586" i="349"/>
  <c r="G586" i="349"/>
  <c r="K586" i="349" s="1"/>
  <c r="F586" i="349"/>
  <c r="E586" i="349"/>
  <c r="D586" i="349"/>
  <c r="C586" i="349"/>
  <c r="B586" i="349"/>
  <c r="A586" i="349"/>
  <c r="L585" i="349"/>
  <c r="J585" i="349"/>
  <c r="I585" i="349"/>
  <c r="H585" i="349"/>
  <c r="G585" i="349"/>
  <c r="K585" i="349" s="1"/>
  <c r="F585" i="349"/>
  <c r="E585" i="349"/>
  <c r="D585" i="349"/>
  <c r="C585" i="349"/>
  <c r="B585" i="349"/>
  <c r="A585" i="349"/>
  <c r="L584" i="349"/>
  <c r="J584" i="349"/>
  <c r="I584" i="349"/>
  <c r="H584" i="349"/>
  <c r="G584" i="349"/>
  <c r="K584" i="349" s="1"/>
  <c r="F584" i="349"/>
  <c r="E584" i="349"/>
  <c r="D584" i="349"/>
  <c r="C584" i="349"/>
  <c r="B584" i="349"/>
  <c r="A584" i="349"/>
  <c r="L583" i="349"/>
  <c r="J583" i="349"/>
  <c r="I583" i="349"/>
  <c r="H583" i="349"/>
  <c r="G583" i="349"/>
  <c r="K583" i="349" s="1"/>
  <c r="F583" i="349"/>
  <c r="E583" i="349"/>
  <c r="D583" i="349"/>
  <c r="C583" i="349"/>
  <c r="B583" i="349"/>
  <c r="A583" i="349"/>
  <c r="L582" i="349"/>
  <c r="J582" i="349"/>
  <c r="I582" i="349"/>
  <c r="H582" i="349"/>
  <c r="G582" i="349"/>
  <c r="K582" i="349" s="1"/>
  <c r="F582" i="349"/>
  <c r="E582" i="349"/>
  <c r="D582" i="349"/>
  <c r="C582" i="349"/>
  <c r="B582" i="349"/>
  <c r="A582" i="349"/>
  <c r="L581" i="349"/>
  <c r="J581" i="349"/>
  <c r="I581" i="349"/>
  <c r="H581" i="349"/>
  <c r="G581" i="349"/>
  <c r="K581" i="349" s="1"/>
  <c r="F581" i="349"/>
  <c r="E581" i="349"/>
  <c r="D581" i="349"/>
  <c r="C581" i="349"/>
  <c r="B581" i="349"/>
  <c r="A581" i="349"/>
  <c r="L580" i="349"/>
  <c r="J580" i="349"/>
  <c r="I580" i="349"/>
  <c r="H580" i="349"/>
  <c r="G580" i="349"/>
  <c r="K580" i="349" s="1"/>
  <c r="F580" i="349"/>
  <c r="E580" i="349"/>
  <c r="D580" i="349"/>
  <c r="C580" i="349"/>
  <c r="B580" i="349"/>
  <c r="A580" i="349"/>
  <c r="L579" i="349"/>
  <c r="J579" i="349"/>
  <c r="I579" i="349"/>
  <c r="H579" i="349"/>
  <c r="G579" i="349"/>
  <c r="K579" i="349" s="1"/>
  <c r="F579" i="349"/>
  <c r="E579" i="349"/>
  <c r="D579" i="349"/>
  <c r="C579" i="349"/>
  <c r="B579" i="349"/>
  <c r="A579" i="349"/>
  <c r="L578" i="349"/>
  <c r="J578" i="349"/>
  <c r="I578" i="349"/>
  <c r="H578" i="349"/>
  <c r="G578" i="349"/>
  <c r="K578" i="349" s="1"/>
  <c r="F578" i="349"/>
  <c r="E578" i="349"/>
  <c r="D578" i="349"/>
  <c r="C578" i="349"/>
  <c r="B578" i="349"/>
  <c r="A578" i="349"/>
  <c r="L577" i="349"/>
  <c r="J577" i="349"/>
  <c r="I577" i="349"/>
  <c r="H577" i="349"/>
  <c r="G577" i="349"/>
  <c r="K577" i="349" s="1"/>
  <c r="F577" i="349"/>
  <c r="E577" i="349"/>
  <c r="D577" i="349"/>
  <c r="C577" i="349"/>
  <c r="B577" i="349"/>
  <c r="A577" i="349"/>
  <c r="L576" i="349"/>
  <c r="J576" i="349"/>
  <c r="I576" i="349"/>
  <c r="H576" i="349"/>
  <c r="G576" i="349"/>
  <c r="K576" i="349" s="1"/>
  <c r="F576" i="349"/>
  <c r="E576" i="349"/>
  <c r="D576" i="349"/>
  <c r="C576" i="349"/>
  <c r="B576" i="349"/>
  <c r="A576" i="349"/>
  <c r="L575" i="349"/>
  <c r="J575" i="349"/>
  <c r="I575" i="349"/>
  <c r="H575" i="349"/>
  <c r="G575" i="349"/>
  <c r="K575" i="349" s="1"/>
  <c r="F575" i="349"/>
  <c r="E575" i="349"/>
  <c r="D575" i="349"/>
  <c r="C575" i="349"/>
  <c r="B575" i="349"/>
  <c r="A575" i="349"/>
  <c r="L574" i="349"/>
  <c r="J574" i="349"/>
  <c r="I574" i="349"/>
  <c r="H574" i="349"/>
  <c r="G574" i="349"/>
  <c r="K574" i="349" s="1"/>
  <c r="F574" i="349"/>
  <c r="E574" i="349"/>
  <c r="D574" i="349"/>
  <c r="C574" i="349"/>
  <c r="B574" i="349"/>
  <c r="A574" i="349"/>
  <c r="L573" i="349"/>
  <c r="J573" i="349"/>
  <c r="I573" i="349"/>
  <c r="H573" i="349"/>
  <c r="G573" i="349"/>
  <c r="K573" i="349" s="1"/>
  <c r="F573" i="349"/>
  <c r="E573" i="349"/>
  <c r="D573" i="349"/>
  <c r="C573" i="349"/>
  <c r="B573" i="349"/>
  <c r="A573" i="349"/>
  <c r="L572" i="349"/>
  <c r="J572" i="349"/>
  <c r="I572" i="349"/>
  <c r="H572" i="349"/>
  <c r="G572" i="349"/>
  <c r="K572" i="349" s="1"/>
  <c r="F572" i="349"/>
  <c r="E572" i="349"/>
  <c r="D572" i="349"/>
  <c r="C572" i="349"/>
  <c r="B572" i="349"/>
  <c r="A572" i="349"/>
  <c r="L571" i="349"/>
  <c r="J571" i="349"/>
  <c r="I571" i="349"/>
  <c r="H571" i="349"/>
  <c r="G571" i="349"/>
  <c r="K571" i="349" s="1"/>
  <c r="F571" i="349"/>
  <c r="E571" i="349"/>
  <c r="D571" i="349"/>
  <c r="C571" i="349"/>
  <c r="B571" i="349"/>
  <c r="A571" i="349"/>
  <c r="L570" i="349"/>
  <c r="J570" i="349"/>
  <c r="I570" i="349"/>
  <c r="H570" i="349"/>
  <c r="G570" i="349"/>
  <c r="K570" i="349" s="1"/>
  <c r="F570" i="349"/>
  <c r="E570" i="349"/>
  <c r="D570" i="349"/>
  <c r="C570" i="349"/>
  <c r="B570" i="349"/>
  <c r="A570" i="349"/>
  <c r="L569" i="349"/>
  <c r="J569" i="349"/>
  <c r="I569" i="349"/>
  <c r="H569" i="349"/>
  <c r="G569" i="349"/>
  <c r="K569" i="349" s="1"/>
  <c r="F569" i="349"/>
  <c r="E569" i="349"/>
  <c r="D569" i="349"/>
  <c r="C569" i="349"/>
  <c r="B569" i="349"/>
  <c r="A569" i="349"/>
  <c r="L568" i="349"/>
  <c r="J568" i="349"/>
  <c r="I568" i="349"/>
  <c r="H568" i="349"/>
  <c r="G568" i="349"/>
  <c r="K568" i="349" s="1"/>
  <c r="F568" i="349"/>
  <c r="E568" i="349"/>
  <c r="D568" i="349"/>
  <c r="C568" i="349"/>
  <c r="B568" i="349"/>
  <c r="A568" i="349"/>
  <c r="L567" i="349"/>
  <c r="J567" i="349"/>
  <c r="I567" i="349"/>
  <c r="H567" i="349"/>
  <c r="G567" i="349"/>
  <c r="K567" i="349" s="1"/>
  <c r="F567" i="349"/>
  <c r="E567" i="349"/>
  <c r="D567" i="349"/>
  <c r="C567" i="349"/>
  <c r="B567" i="349"/>
  <c r="A567" i="349"/>
  <c r="L566" i="349"/>
  <c r="J566" i="349"/>
  <c r="I566" i="349"/>
  <c r="H566" i="349"/>
  <c r="G566" i="349"/>
  <c r="K566" i="349" s="1"/>
  <c r="F566" i="349"/>
  <c r="E566" i="349"/>
  <c r="D566" i="349"/>
  <c r="C566" i="349"/>
  <c r="B566" i="349"/>
  <c r="A566" i="349"/>
  <c r="L565" i="349"/>
  <c r="J565" i="349"/>
  <c r="I565" i="349"/>
  <c r="H565" i="349"/>
  <c r="G565" i="349"/>
  <c r="K565" i="349" s="1"/>
  <c r="F565" i="349"/>
  <c r="E565" i="349"/>
  <c r="D565" i="349"/>
  <c r="C565" i="349"/>
  <c r="B565" i="349"/>
  <c r="A565" i="349"/>
  <c r="L564" i="349"/>
  <c r="J564" i="349"/>
  <c r="I564" i="349"/>
  <c r="H564" i="349"/>
  <c r="G564" i="349"/>
  <c r="K564" i="349" s="1"/>
  <c r="F564" i="349"/>
  <c r="E564" i="349"/>
  <c r="D564" i="349"/>
  <c r="C564" i="349"/>
  <c r="B564" i="349"/>
  <c r="A564" i="349"/>
  <c r="L563" i="349"/>
  <c r="J563" i="349"/>
  <c r="I563" i="349"/>
  <c r="H563" i="349"/>
  <c r="G563" i="349"/>
  <c r="K563" i="349" s="1"/>
  <c r="F563" i="349"/>
  <c r="E563" i="349"/>
  <c r="D563" i="349"/>
  <c r="C563" i="349"/>
  <c r="B563" i="349"/>
  <c r="A563" i="349"/>
  <c r="L562" i="349"/>
  <c r="J562" i="349"/>
  <c r="I562" i="349"/>
  <c r="H562" i="349"/>
  <c r="G562" i="349"/>
  <c r="K562" i="349" s="1"/>
  <c r="F562" i="349"/>
  <c r="E562" i="349"/>
  <c r="D562" i="349"/>
  <c r="C562" i="349"/>
  <c r="B562" i="349"/>
  <c r="A562" i="349"/>
  <c r="L561" i="349"/>
  <c r="J561" i="349"/>
  <c r="I561" i="349"/>
  <c r="H561" i="349"/>
  <c r="G561" i="349"/>
  <c r="K561" i="349" s="1"/>
  <c r="F561" i="349"/>
  <c r="E561" i="349"/>
  <c r="D561" i="349"/>
  <c r="C561" i="349"/>
  <c r="B561" i="349"/>
  <c r="A561" i="349"/>
  <c r="L560" i="349"/>
  <c r="J560" i="349"/>
  <c r="I560" i="349"/>
  <c r="H560" i="349"/>
  <c r="G560" i="349"/>
  <c r="K560" i="349" s="1"/>
  <c r="F560" i="349"/>
  <c r="E560" i="349"/>
  <c r="D560" i="349"/>
  <c r="C560" i="349"/>
  <c r="B560" i="349"/>
  <c r="A560" i="349"/>
  <c r="L559" i="349"/>
  <c r="J559" i="349"/>
  <c r="I559" i="349"/>
  <c r="H559" i="349"/>
  <c r="G559" i="349"/>
  <c r="K559" i="349" s="1"/>
  <c r="F559" i="349"/>
  <c r="E559" i="349"/>
  <c r="D559" i="349"/>
  <c r="C559" i="349"/>
  <c r="B559" i="349"/>
  <c r="A559" i="349"/>
  <c r="L558" i="349"/>
  <c r="J558" i="349"/>
  <c r="I558" i="349"/>
  <c r="H558" i="349"/>
  <c r="G558" i="349"/>
  <c r="K558" i="349" s="1"/>
  <c r="F558" i="349"/>
  <c r="E558" i="349"/>
  <c r="D558" i="349"/>
  <c r="C558" i="349"/>
  <c r="B558" i="349"/>
  <c r="A558" i="349"/>
  <c r="L557" i="349"/>
  <c r="J557" i="349"/>
  <c r="I557" i="349"/>
  <c r="H557" i="349"/>
  <c r="G557" i="349"/>
  <c r="K557" i="349" s="1"/>
  <c r="F557" i="349"/>
  <c r="E557" i="349"/>
  <c r="D557" i="349"/>
  <c r="C557" i="349"/>
  <c r="B557" i="349"/>
  <c r="A557" i="349"/>
  <c r="L556" i="349"/>
  <c r="J556" i="349"/>
  <c r="I556" i="349"/>
  <c r="H556" i="349"/>
  <c r="G556" i="349"/>
  <c r="K556" i="349" s="1"/>
  <c r="F556" i="349"/>
  <c r="E556" i="349"/>
  <c r="D556" i="349"/>
  <c r="C556" i="349"/>
  <c r="B556" i="349"/>
  <c r="A556" i="349"/>
  <c r="L555" i="349"/>
  <c r="J555" i="349"/>
  <c r="I555" i="349"/>
  <c r="H555" i="349"/>
  <c r="G555" i="349"/>
  <c r="K555" i="349" s="1"/>
  <c r="F555" i="349"/>
  <c r="E555" i="349"/>
  <c r="D555" i="349"/>
  <c r="C555" i="349"/>
  <c r="B555" i="349"/>
  <c r="A555" i="349"/>
  <c r="L554" i="349"/>
  <c r="J554" i="349"/>
  <c r="I554" i="349"/>
  <c r="H554" i="349"/>
  <c r="G554" i="349"/>
  <c r="K554" i="349" s="1"/>
  <c r="F554" i="349"/>
  <c r="E554" i="349"/>
  <c r="D554" i="349"/>
  <c r="C554" i="349"/>
  <c r="B554" i="349"/>
  <c r="A554" i="349"/>
  <c r="L553" i="349"/>
  <c r="J553" i="349"/>
  <c r="I553" i="349"/>
  <c r="H553" i="349"/>
  <c r="G553" i="349"/>
  <c r="K553" i="349" s="1"/>
  <c r="F553" i="349"/>
  <c r="E553" i="349"/>
  <c r="D553" i="349"/>
  <c r="C553" i="349"/>
  <c r="B553" i="349"/>
  <c r="A553" i="349"/>
  <c r="L552" i="349"/>
  <c r="J552" i="349"/>
  <c r="I552" i="349"/>
  <c r="H552" i="349"/>
  <c r="G552" i="349"/>
  <c r="K552" i="349" s="1"/>
  <c r="F552" i="349"/>
  <c r="E552" i="349"/>
  <c r="D552" i="349"/>
  <c r="C552" i="349"/>
  <c r="B552" i="349"/>
  <c r="A552" i="349"/>
  <c r="L551" i="349"/>
  <c r="J551" i="349"/>
  <c r="I551" i="349"/>
  <c r="H551" i="349"/>
  <c r="G551" i="349"/>
  <c r="K551" i="349" s="1"/>
  <c r="F551" i="349"/>
  <c r="E551" i="349"/>
  <c r="D551" i="349"/>
  <c r="C551" i="349"/>
  <c r="B551" i="349"/>
  <c r="A551" i="349"/>
  <c r="L550" i="349"/>
  <c r="J550" i="349"/>
  <c r="I550" i="349"/>
  <c r="H550" i="349"/>
  <c r="G550" i="349"/>
  <c r="K550" i="349" s="1"/>
  <c r="F550" i="349"/>
  <c r="E550" i="349"/>
  <c r="D550" i="349"/>
  <c r="C550" i="349"/>
  <c r="B550" i="349"/>
  <c r="A550" i="349"/>
  <c r="L549" i="349"/>
  <c r="J549" i="349"/>
  <c r="I549" i="349"/>
  <c r="H549" i="349"/>
  <c r="G549" i="349"/>
  <c r="K549" i="349" s="1"/>
  <c r="F549" i="349"/>
  <c r="E549" i="349"/>
  <c r="D549" i="349"/>
  <c r="C549" i="349"/>
  <c r="B549" i="349"/>
  <c r="A549" i="349"/>
  <c r="L548" i="349"/>
  <c r="J548" i="349"/>
  <c r="I548" i="349"/>
  <c r="H548" i="349"/>
  <c r="G548" i="349"/>
  <c r="K548" i="349" s="1"/>
  <c r="F548" i="349"/>
  <c r="E548" i="349"/>
  <c r="D548" i="349"/>
  <c r="C548" i="349"/>
  <c r="B548" i="349"/>
  <c r="A548" i="349"/>
  <c r="L547" i="349"/>
  <c r="J547" i="349"/>
  <c r="I547" i="349"/>
  <c r="H547" i="349"/>
  <c r="G547" i="349"/>
  <c r="K547" i="349" s="1"/>
  <c r="F547" i="349"/>
  <c r="E547" i="349"/>
  <c r="D547" i="349"/>
  <c r="C547" i="349"/>
  <c r="B547" i="349"/>
  <c r="A547" i="349"/>
  <c r="L546" i="349"/>
  <c r="J546" i="349"/>
  <c r="I546" i="349"/>
  <c r="H546" i="349"/>
  <c r="G546" i="349"/>
  <c r="K546" i="349" s="1"/>
  <c r="F546" i="349"/>
  <c r="E546" i="349"/>
  <c r="D546" i="349"/>
  <c r="C546" i="349"/>
  <c r="B546" i="349"/>
  <c r="A546" i="349"/>
  <c r="L545" i="349"/>
  <c r="J545" i="349"/>
  <c r="I545" i="349"/>
  <c r="H545" i="349"/>
  <c r="G545" i="349"/>
  <c r="K545" i="349" s="1"/>
  <c r="F545" i="349"/>
  <c r="E545" i="349"/>
  <c r="D545" i="349"/>
  <c r="C545" i="349"/>
  <c r="B545" i="349"/>
  <c r="A545" i="349"/>
  <c r="L544" i="349"/>
  <c r="J544" i="349"/>
  <c r="I544" i="349"/>
  <c r="H544" i="349"/>
  <c r="G544" i="349"/>
  <c r="K544" i="349" s="1"/>
  <c r="F544" i="349"/>
  <c r="E544" i="349"/>
  <c r="D544" i="349"/>
  <c r="C544" i="349"/>
  <c r="B544" i="349"/>
  <c r="A544" i="349"/>
  <c r="L543" i="349"/>
  <c r="J543" i="349"/>
  <c r="I543" i="349"/>
  <c r="H543" i="349"/>
  <c r="G543" i="349"/>
  <c r="K543" i="349" s="1"/>
  <c r="F543" i="349"/>
  <c r="E543" i="349"/>
  <c r="D543" i="349"/>
  <c r="C543" i="349"/>
  <c r="B543" i="349"/>
  <c r="A543" i="349"/>
  <c r="L542" i="349"/>
  <c r="J542" i="349"/>
  <c r="I542" i="349"/>
  <c r="H542" i="349"/>
  <c r="G542" i="349"/>
  <c r="K542" i="349" s="1"/>
  <c r="F542" i="349"/>
  <c r="E542" i="349"/>
  <c r="D542" i="349"/>
  <c r="C542" i="349"/>
  <c r="B542" i="349"/>
  <c r="A542" i="349"/>
  <c r="L541" i="349"/>
  <c r="J541" i="349"/>
  <c r="I541" i="349"/>
  <c r="H541" i="349"/>
  <c r="G541" i="349"/>
  <c r="K541" i="349" s="1"/>
  <c r="F541" i="349"/>
  <c r="E541" i="349"/>
  <c r="D541" i="349"/>
  <c r="C541" i="349"/>
  <c r="B541" i="349"/>
  <c r="A541" i="349"/>
  <c r="L540" i="349"/>
  <c r="J540" i="349"/>
  <c r="I540" i="349"/>
  <c r="H540" i="349"/>
  <c r="G540" i="349"/>
  <c r="K540" i="349" s="1"/>
  <c r="F540" i="349"/>
  <c r="E540" i="349"/>
  <c r="D540" i="349"/>
  <c r="C540" i="349"/>
  <c r="B540" i="349"/>
  <c r="A540" i="349"/>
  <c r="L539" i="349"/>
  <c r="J539" i="349"/>
  <c r="I539" i="349"/>
  <c r="H539" i="349"/>
  <c r="G539" i="349"/>
  <c r="K539" i="349" s="1"/>
  <c r="F539" i="349"/>
  <c r="E539" i="349"/>
  <c r="D539" i="349"/>
  <c r="C539" i="349"/>
  <c r="B539" i="349"/>
  <c r="A539" i="349"/>
  <c r="L538" i="349"/>
  <c r="J538" i="349"/>
  <c r="I538" i="349"/>
  <c r="H538" i="349"/>
  <c r="G538" i="349"/>
  <c r="K538" i="349" s="1"/>
  <c r="F538" i="349"/>
  <c r="E538" i="349"/>
  <c r="D538" i="349"/>
  <c r="C538" i="349"/>
  <c r="B538" i="349"/>
  <c r="A538" i="349"/>
  <c r="L537" i="349"/>
  <c r="J537" i="349"/>
  <c r="I537" i="349"/>
  <c r="H537" i="349"/>
  <c r="G537" i="349"/>
  <c r="K537" i="349" s="1"/>
  <c r="F537" i="349"/>
  <c r="E537" i="349"/>
  <c r="D537" i="349"/>
  <c r="C537" i="349"/>
  <c r="B537" i="349"/>
  <c r="A537" i="349"/>
  <c r="L536" i="349"/>
  <c r="J536" i="349"/>
  <c r="I536" i="349"/>
  <c r="H536" i="349"/>
  <c r="G536" i="349"/>
  <c r="K536" i="349" s="1"/>
  <c r="F536" i="349"/>
  <c r="E536" i="349"/>
  <c r="D536" i="349"/>
  <c r="C536" i="349"/>
  <c r="B536" i="349"/>
  <c r="A536" i="349"/>
  <c r="L535" i="349"/>
  <c r="J535" i="349"/>
  <c r="I535" i="349"/>
  <c r="H535" i="349"/>
  <c r="G535" i="349"/>
  <c r="K535" i="349" s="1"/>
  <c r="F535" i="349"/>
  <c r="E535" i="349"/>
  <c r="D535" i="349"/>
  <c r="C535" i="349"/>
  <c r="B535" i="349"/>
  <c r="A535" i="349"/>
  <c r="L534" i="349"/>
  <c r="J534" i="349"/>
  <c r="I534" i="349"/>
  <c r="H534" i="349"/>
  <c r="G534" i="349"/>
  <c r="K534" i="349" s="1"/>
  <c r="F534" i="349"/>
  <c r="E534" i="349"/>
  <c r="D534" i="349"/>
  <c r="C534" i="349"/>
  <c r="B534" i="349"/>
  <c r="A534" i="349"/>
  <c r="L533" i="349"/>
  <c r="J533" i="349"/>
  <c r="I533" i="349"/>
  <c r="H533" i="349"/>
  <c r="G533" i="349"/>
  <c r="K533" i="349" s="1"/>
  <c r="F533" i="349"/>
  <c r="E533" i="349"/>
  <c r="D533" i="349"/>
  <c r="C533" i="349"/>
  <c r="B533" i="349"/>
  <c r="A533" i="349"/>
  <c r="L532" i="349"/>
  <c r="J532" i="349"/>
  <c r="I532" i="349"/>
  <c r="H532" i="349"/>
  <c r="G532" i="349"/>
  <c r="K532" i="349" s="1"/>
  <c r="F532" i="349"/>
  <c r="E532" i="349"/>
  <c r="D532" i="349"/>
  <c r="C532" i="349"/>
  <c r="B532" i="349"/>
  <c r="A532" i="349"/>
  <c r="L531" i="349"/>
  <c r="J531" i="349"/>
  <c r="I531" i="349"/>
  <c r="H531" i="349"/>
  <c r="G531" i="349"/>
  <c r="K531" i="349" s="1"/>
  <c r="F531" i="349"/>
  <c r="E531" i="349"/>
  <c r="D531" i="349"/>
  <c r="C531" i="349"/>
  <c r="B531" i="349"/>
  <c r="A531" i="349"/>
  <c r="L530" i="349"/>
  <c r="J530" i="349"/>
  <c r="I530" i="349"/>
  <c r="H530" i="349"/>
  <c r="G530" i="349"/>
  <c r="K530" i="349" s="1"/>
  <c r="F530" i="349"/>
  <c r="E530" i="349"/>
  <c r="D530" i="349"/>
  <c r="C530" i="349"/>
  <c r="B530" i="349"/>
  <c r="A530" i="349"/>
  <c r="L529" i="349"/>
  <c r="J529" i="349"/>
  <c r="I529" i="349"/>
  <c r="H529" i="349"/>
  <c r="G529" i="349"/>
  <c r="K529" i="349" s="1"/>
  <c r="F529" i="349"/>
  <c r="E529" i="349"/>
  <c r="D529" i="349"/>
  <c r="C529" i="349"/>
  <c r="B529" i="349"/>
  <c r="A529" i="349"/>
  <c r="L528" i="349"/>
  <c r="J528" i="349"/>
  <c r="I528" i="349"/>
  <c r="H528" i="349"/>
  <c r="G528" i="349"/>
  <c r="K528" i="349" s="1"/>
  <c r="F528" i="349"/>
  <c r="E528" i="349"/>
  <c r="D528" i="349"/>
  <c r="C528" i="349"/>
  <c r="B528" i="349"/>
  <c r="A528" i="349"/>
  <c r="L527" i="349"/>
  <c r="J527" i="349"/>
  <c r="I527" i="349"/>
  <c r="H527" i="349"/>
  <c r="G527" i="349"/>
  <c r="K527" i="349" s="1"/>
  <c r="F527" i="349"/>
  <c r="E527" i="349"/>
  <c r="D527" i="349"/>
  <c r="C527" i="349"/>
  <c r="B527" i="349"/>
  <c r="A527" i="349"/>
  <c r="L526" i="349"/>
  <c r="J526" i="349"/>
  <c r="I526" i="349"/>
  <c r="H526" i="349"/>
  <c r="G526" i="349"/>
  <c r="K526" i="349" s="1"/>
  <c r="F526" i="349"/>
  <c r="E526" i="349"/>
  <c r="D526" i="349"/>
  <c r="C526" i="349"/>
  <c r="B526" i="349"/>
  <c r="A526" i="349"/>
  <c r="L525" i="349"/>
  <c r="J525" i="349"/>
  <c r="I525" i="349"/>
  <c r="H525" i="349"/>
  <c r="G525" i="349"/>
  <c r="K525" i="349" s="1"/>
  <c r="F525" i="349"/>
  <c r="E525" i="349"/>
  <c r="D525" i="349"/>
  <c r="C525" i="349"/>
  <c r="B525" i="349"/>
  <c r="A525" i="349"/>
  <c r="L524" i="349"/>
  <c r="J524" i="349"/>
  <c r="I524" i="349"/>
  <c r="H524" i="349"/>
  <c r="G524" i="349"/>
  <c r="K524" i="349" s="1"/>
  <c r="F524" i="349"/>
  <c r="E524" i="349"/>
  <c r="D524" i="349"/>
  <c r="C524" i="349"/>
  <c r="B524" i="349"/>
  <c r="A524" i="349"/>
  <c r="L523" i="349"/>
  <c r="J523" i="349"/>
  <c r="I523" i="349"/>
  <c r="H523" i="349"/>
  <c r="G523" i="349"/>
  <c r="K523" i="349" s="1"/>
  <c r="F523" i="349"/>
  <c r="E523" i="349"/>
  <c r="D523" i="349"/>
  <c r="C523" i="349"/>
  <c r="B523" i="349"/>
  <c r="A523" i="349"/>
  <c r="L522" i="349"/>
  <c r="J522" i="349"/>
  <c r="I522" i="349"/>
  <c r="H522" i="349"/>
  <c r="G522" i="349"/>
  <c r="K522" i="349" s="1"/>
  <c r="F522" i="349"/>
  <c r="E522" i="349"/>
  <c r="D522" i="349"/>
  <c r="C522" i="349"/>
  <c r="B522" i="349"/>
  <c r="A522" i="349"/>
  <c r="L521" i="349"/>
  <c r="J521" i="349"/>
  <c r="I521" i="349"/>
  <c r="H521" i="349"/>
  <c r="G521" i="349"/>
  <c r="K521" i="349" s="1"/>
  <c r="F521" i="349"/>
  <c r="E521" i="349"/>
  <c r="D521" i="349"/>
  <c r="C521" i="349"/>
  <c r="B521" i="349"/>
  <c r="A521" i="349"/>
  <c r="L520" i="349"/>
  <c r="J520" i="349"/>
  <c r="I520" i="349"/>
  <c r="H520" i="349"/>
  <c r="G520" i="349"/>
  <c r="K520" i="349" s="1"/>
  <c r="F520" i="349"/>
  <c r="E520" i="349"/>
  <c r="D520" i="349"/>
  <c r="C520" i="349"/>
  <c r="B520" i="349"/>
  <c r="A520" i="349"/>
  <c r="L519" i="349"/>
  <c r="H519" i="349"/>
  <c r="J519" i="349" s="1"/>
  <c r="G519" i="349"/>
  <c r="K519" i="349" s="1"/>
  <c r="F519" i="349"/>
  <c r="E519" i="349"/>
  <c r="D519" i="349"/>
  <c r="I519" i="349" s="1"/>
  <c r="C519" i="349"/>
  <c r="B519" i="349"/>
  <c r="A519" i="349"/>
  <c r="L518" i="349"/>
  <c r="K518" i="349"/>
  <c r="H518" i="349"/>
  <c r="J518" i="349" s="1"/>
  <c r="G518" i="349"/>
  <c r="F518" i="349"/>
  <c r="E518" i="349"/>
  <c r="D518" i="349"/>
  <c r="I518" i="349" s="1"/>
  <c r="C518" i="349"/>
  <c r="B518" i="349"/>
  <c r="A518" i="349"/>
  <c r="L517" i="349"/>
  <c r="H517" i="349"/>
  <c r="J517" i="349" s="1"/>
  <c r="G517" i="349"/>
  <c r="K517" i="349" s="1"/>
  <c r="F517" i="349"/>
  <c r="E517" i="349"/>
  <c r="D517" i="349"/>
  <c r="I517" i="349" s="1"/>
  <c r="C517" i="349"/>
  <c r="B517" i="349"/>
  <c r="A517" i="349"/>
  <c r="L516" i="349"/>
  <c r="K516" i="349"/>
  <c r="H516" i="349"/>
  <c r="J516" i="349" s="1"/>
  <c r="G516" i="349"/>
  <c r="F516" i="349"/>
  <c r="E516" i="349"/>
  <c r="D516" i="349"/>
  <c r="I516" i="349" s="1"/>
  <c r="C516" i="349"/>
  <c r="B516" i="349"/>
  <c r="A516" i="349"/>
  <c r="L515" i="349"/>
  <c r="H515" i="349"/>
  <c r="J515" i="349" s="1"/>
  <c r="G515" i="349"/>
  <c r="K515" i="349" s="1"/>
  <c r="F515" i="349"/>
  <c r="E515" i="349"/>
  <c r="D515" i="349"/>
  <c r="I515" i="349" s="1"/>
  <c r="C515" i="349"/>
  <c r="B515" i="349"/>
  <c r="A515" i="349"/>
  <c r="L514" i="349"/>
  <c r="K514" i="349"/>
  <c r="H514" i="349"/>
  <c r="J514" i="349" s="1"/>
  <c r="G514" i="349"/>
  <c r="F514" i="349"/>
  <c r="E514" i="349"/>
  <c r="D514" i="349"/>
  <c r="I514" i="349" s="1"/>
  <c r="C514" i="349"/>
  <c r="B514" i="349"/>
  <c r="A514" i="349"/>
  <c r="L513" i="349"/>
  <c r="H513" i="349"/>
  <c r="J513" i="349" s="1"/>
  <c r="G513" i="349"/>
  <c r="K513" i="349" s="1"/>
  <c r="F513" i="349"/>
  <c r="E513" i="349"/>
  <c r="D513" i="349"/>
  <c r="I513" i="349" s="1"/>
  <c r="C513" i="349"/>
  <c r="B513" i="349"/>
  <c r="A513" i="349"/>
  <c r="L512" i="349"/>
  <c r="K512" i="349"/>
  <c r="H512" i="349"/>
  <c r="J512" i="349" s="1"/>
  <c r="G512" i="349"/>
  <c r="F512" i="349"/>
  <c r="E512" i="349"/>
  <c r="D512" i="349"/>
  <c r="I512" i="349" s="1"/>
  <c r="C512" i="349"/>
  <c r="B512" i="349"/>
  <c r="A512" i="349"/>
  <c r="L511" i="349"/>
  <c r="H511" i="349"/>
  <c r="J511" i="349" s="1"/>
  <c r="G511" i="349"/>
  <c r="K511" i="349" s="1"/>
  <c r="F511" i="349"/>
  <c r="E511" i="349"/>
  <c r="D511" i="349"/>
  <c r="I511" i="349" s="1"/>
  <c r="C511" i="349"/>
  <c r="B511" i="349"/>
  <c r="A511" i="349"/>
  <c r="L510" i="349"/>
  <c r="K510" i="349"/>
  <c r="H510" i="349"/>
  <c r="J510" i="349" s="1"/>
  <c r="G510" i="349"/>
  <c r="F510" i="349"/>
  <c r="E510" i="349"/>
  <c r="D510" i="349"/>
  <c r="I510" i="349" s="1"/>
  <c r="C510" i="349"/>
  <c r="B510" i="349"/>
  <c r="A510" i="349"/>
  <c r="L509" i="349"/>
  <c r="H509" i="349"/>
  <c r="J509" i="349" s="1"/>
  <c r="G509" i="349"/>
  <c r="K509" i="349" s="1"/>
  <c r="F509" i="349"/>
  <c r="E509" i="349"/>
  <c r="D509" i="349"/>
  <c r="I509" i="349" s="1"/>
  <c r="C509" i="349"/>
  <c r="B509" i="349"/>
  <c r="A509" i="349"/>
  <c r="L508" i="349"/>
  <c r="K508" i="349"/>
  <c r="H508" i="349"/>
  <c r="J508" i="349" s="1"/>
  <c r="G508" i="349"/>
  <c r="F508" i="349"/>
  <c r="E508" i="349"/>
  <c r="D508" i="349"/>
  <c r="I508" i="349" s="1"/>
  <c r="C508" i="349"/>
  <c r="B508" i="349"/>
  <c r="A508" i="349"/>
  <c r="L507" i="349"/>
  <c r="H507" i="349"/>
  <c r="J507" i="349" s="1"/>
  <c r="G507" i="349"/>
  <c r="K507" i="349" s="1"/>
  <c r="F507" i="349"/>
  <c r="E507" i="349"/>
  <c r="D507" i="349"/>
  <c r="I507" i="349" s="1"/>
  <c r="C507" i="349"/>
  <c r="B507" i="349"/>
  <c r="A507" i="349"/>
  <c r="L506" i="349"/>
  <c r="K506" i="349"/>
  <c r="H506" i="349"/>
  <c r="J506" i="349" s="1"/>
  <c r="G506" i="349"/>
  <c r="F506" i="349"/>
  <c r="E506" i="349"/>
  <c r="D506" i="349"/>
  <c r="I506" i="349" s="1"/>
  <c r="C506" i="349"/>
  <c r="B506" i="349"/>
  <c r="A506" i="349"/>
  <c r="L505" i="349"/>
  <c r="H505" i="349"/>
  <c r="J505" i="349" s="1"/>
  <c r="G505" i="349"/>
  <c r="K505" i="349" s="1"/>
  <c r="F505" i="349"/>
  <c r="E505" i="349"/>
  <c r="D505" i="349"/>
  <c r="I505" i="349" s="1"/>
  <c r="C505" i="349"/>
  <c r="B505" i="349"/>
  <c r="A505" i="349"/>
  <c r="L504" i="349"/>
  <c r="K504" i="349"/>
  <c r="H504" i="349"/>
  <c r="J504" i="349" s="1"/>
  <c r="G504" i="349"/>
  <c r="F504" i="349"/>
  <c r="E504" i="349"/>
  <c r="D504" i="349"/>
  <c r="I504" i="349" s="1"/>
  <c r="C504" i="349"/>
  <c r="B504" i="349"/>
  <c r="A504" i="349"/>
  <c r="L503" i="349"/>
  <c r="H503" i="349"/>
  <c r="J503" i="349" s="1"/>
  <c r="G503" i="349"/>
  <c r="K503" i="349" s="1"/>
  <c r="F503" i="349"/>
  <c r="E503" i="349"/>
  <c r="D503" i="349"/>
  <c r="I503" i="349" s="1"/>
  <c r="C503" i="349"/>
  <c r="B503" i="349"/>
  <c r="A503" i="349"/>
  <c r="L502" i="349"/>
  <c r="K502" i="349"/>
  <c r="H502" i="349"/>
  <c r="J502" i="349" s="1"/>
  <c r="G502" i="349"/>
  <c r="F502" i="349"/>
  <c r="E502" i="349"/>
  <c r="D502" i="349"/>
  <c r="I502" i="349" s="1"/>
  <c r="C502" i="349"/>
  <c r="B502" i="349"/>
  <c r="A502" i="349"/>
  <c r="L501" i="349"/>
  <c r="H501" i="349"/>
  <c r="J501" i="349" s="1"/>
  <c r="G501" i="349"/>
  <c r="K501" i="349" s="1"/>
  <c r="F501" i="349"/>
  <c r="E501" i="349"/>
  <c r="D501" i="349"/>
  <c r="I501" i="349" s="1"/>
  <c r="C501" i="349"/>
  <c r="B501" i="349"/>
  <c r="A501" i="349"/>
  <c r="L500" i="349"/>
  <c r="K500" i="349"/>
  <c r="H500" i="349"/>
  <c r="J500" i="349" s="1"/>
  <c r="G500" i="349"/>
  <c r="F500" i="349"/>
  <c r="E500" i="349"/>
  <c r="D500" i="349"/>
  <c r="I500" i="349" s="1"/>
  <c r="C500" i="349"/>
  <c r="B500" i="349"/>
  <c r="A500" i="349"/>
  <c r="L499" i="349"/>
  <c r="H499" i="349"/>
  <c r="J499" i="349" s="1"/>
  <c r="G499" i="349"/>
  <c r="K499" i="349" s="1"/>
  <c r="F499" i="349"/>
  <c r="E499" i="349"/>
  <c r="D499" i="349"/>
  <c r="I499" i="349" s="1"/>
  <c r="C499" i="349"/>
  <c r="B499" i="349"/>
  <c r="A499" i="349"/>
  <c r="L498" i="349"/>
  <c r="K498" i="349"/>
  <c r="H498" i="349"/>
  <c r="J498" i="349" s="1"/>
  <c r="G498" i="349"/>
  <c r="F498" i="349"/>
  <c r="E498" i="349"/>
  <c r="D498" i="349"/>
  <c r="I498" i="349" s="1"/>
  <c r="C498" i="349"/>
  <c r="B498" i="349"/>
  <c r="A498" i="349"/>
  <c r="L497" i="349"/>
  <c r="H497" i="349"/>
  <c r="J497" i="349" s="1"/>
  <c r="G497" i="349"/>
  <c r="K497" i="349" s="1"/>
  <c r="F497" i="349"/>
  <c r="E497" i="349"/>
  <c r="D497" i="349"/>
  <c r="I497" i="349" s="1"/>
  <c r="C497" i="349"/>
  <c r="B497" i="349"/>
  <c r="A497" i="349"/>
  <c r="L496" i="349"/>
  <c r="K496" i="349"/>
  <c r="H496" i="349"/>
  <c r="J496" i="349" s="1"/>
  <c r="G496" i="349"/>
  <c r="F496" i="349"/>
  <c r="E496" i="349"/>
  <c r="D496" i="349"/>
  <c r="I496" i="349" s="1"/>
  <c r="C496" i="349"/>
  <c r="B496" i="349"/>
  <c r="A496" i="349"/>
  <c r="L495" i="349"/>
  <c r="H495" i="349"/>
  <c r="J495" i="349" s="1"/>
  <c r="G495" i="349"/>
  <c r="K495" i="349" s="1"/>
  <c r="F495" i="349"/>
  <c r="E495" i="349"/>
  <c r="D495" i="349"/>
  <c r="I495" i="349" s="1"/>
  <c r="C495" i="349"/>
  <c r="B495" i="349"/>
  <c r="A495" i="349"/>
  <c r="L494" i="349"/>
  <c r="K494" i="349"/>
  <c r="H494" i="349"/>
  <c r="J494" i="349" s="1"/>
  <c r="G494" i="349"/>
  <c r="F494" i="349"/>
  <c r="E494" i="349"/>
  <c r="D494" i="349"/>
  <c r="I494" i="349" s="1"/>
  <c r="C494" i="349"/>
  <c r="B494" i="349"/>
  <c r="A494" i="349"/>
  <c r="L493" i="349"/>
  <c r="H493" i="349"/>
  <c r="J493" i="349" s="1"/>
  <c r="G493" i="349"/>
  <c r="K493" i="349" s="1"/>
  <c r="F493" i="349"/>
  <c r="E493" i="349"/>
  <c r="D493" i="349"/>
  <c r="I493" i="349" s="1"/>
  <c r="C493" i="349"/>
  <c r="B493" i="349"/>
  <c r="A493" i="349"/>
  <c r="L492" i="349"/>
  <c r="K492" i="349"/>
  <c r="H492" i="349"/>
  <c r="J492" i="349" s="1"/>
  <c r="G492" i="349"/>
  <c r="F492" i="349"/>
  <c r="E492" i="349"/>
  <c r="D492" i="349"/>
  <c r="I492" i="349" s="1"/>
  <c r="C492" i="349"/>
  <c r="B492" i="349"/>
  <c r="A492" i="349"/>
  <c r="L491" i="349"/>
  <c r="H491" i="349"/>
  <c r="J491" i="349" s="1"/>
  <c r="G491" i="349"/>
  <c r="K491" i="349" s="1"/>
  <c r="F491" i="349"/>
  <c r="E491" i="349"/>
  <c r="D491" i="349"/>
  <c r="I491" i="349" s="1"/>
  <c r="C491" i="349"/>
  <c r="B491" i="349"/>
  <c r="A491" i="349"/>
  <c r="L490" i="349"/>
  <c r="K490" i="349"/>
  <c r="H490" i="349"/>
  <c r="J490" i="349" s="1"/>
  <c r="G490" i="349"/>
  <c r="F490" i="349"/>
  <c r="E490" i="349"/>
  <c r="D490" i="349"/>
  <c r="I490" i="349" s="1"/>
  <c r="C490" i="349"/>
  <c r="B490" i="349"/>
  <c r="A490" i="349"/>
  <c r="L489" i="349"/>
  <c r="H489" i="349"/>
  <c r="J489" i="349" s="1"/>
  <c r="G489" i="349"/>
  <c r="K489" i="349" s="1"/>
  <c r="F489" i="349"/>
  <c r="E489" i="349"/>
  <c r="D489" i="349"/>
  <c r="I489" i="349" s="1"/>
  <c r="C489" i="349"/>
  <c r="B489" i="349"/>
  <c r="A489" i="349"/>
  <c r="L488" i="349"/>
  <c r="K488" i="349"/>
  <c r="H488" i="349"/>
  <c r="J488" i="349" s="1"/>
  <c r="G488" i="349"/>
  <c r="F488" i="349"/>
  <c r="E488" i="349"/>
  <c r="D488" i="349"/>
  <c r="I488" i="349" s="1"/>
  <c r="C488" i="349"/>
  <c r="B488" i="349"/>
  <c r="A488" i="349"/>
  <c r="L487" i="349"/>
  <c r="H487" i="349"/>
  <c r="J487" i="349" s="1"/>
  <c r="G487" i="349"/>
  <c r="K487" i="349" s="1"/>
  <c r="F487" i="349"/>
  <c r="E487" i="349"/>
  <c r="D487" i="349"/>
  <c r="I487" i="349" s="1"/>
  <c r="C487" i="349"/>
  <c r="B487" i="349"/>
  <c r="A487" i="349"/>
  <c r="L486" i="349"/>
  <c r="K486" i="349"/>
  <c r="H486" i="349"/>
  <c r="J486" i="349" s="1"/>
  <c r="G486" i="349"/>
  <c r="F486" i="349"/>
  <c r="E486" i="349"/>
  <c r="D486" i="349"/>
  <c r="I486" i="349" s="1"/>
  <c r="C486" i="349"/>
  <c r="B486" i="349"/>
  <c r="A486" i="349"/>
  <c r="L485" i="349"/>
  <c r="H485" i="349"/>
  <c r="J485" i="349" s="1"/>
  <c r="G485" i="349"/>
  <c r="K485" i="349" s="1"/>
  <c r="F485" i="349"/>
  <c r="E485" i="349"/>
  <c r="D485" i="349"/>
  <c r="I485" i="349" s="1"/>
  <c r="C485" i="349"/>
  <c r="B485" i="349"/>
  <c r="A485" i="349"/>
  <c r="L484" i="349"/>
  <c r="K484" i="349"/>
  <c r="H484" i="349"/>
  <c r="J484" i="349" s="1"/>
  <c r="G484" i="349"/>
  <c r="F484" i="349"/>
  <c r="E484" i="349"/>
  <c r="D484" i="349"/>
  <c r="I484" i="349" s="1"/>
  <c r="C484" i="349"/>
  <c r="B484" i="349"/>
  <c r="A484" i="349"/>
  <c r="L483" i="349"/>
  <c r="H483" i="349"/>
  <c r="J483" i="349" s="1"/>
  <c r="G483" i="349"/>
  <c r="K483" i="349" s="1"/>
  <c r="F483" i="349"/>
  <c r="E483" i="349"/>
  <c r="D483" i="349"/>
  <c r="I483" i="349" s="1"/>
  <c r="C483" i="349"/>
  <c r="B483" i="349"/>
  <c r="A483" i="349"/>
  <c r="L482" i="349"/>
  <c r="K482" i="349"/>
  <c r="H482" i="349"/>
  <c r="J482" i="349" s="1"/>
  <c r="G482" i="349"/>
  <c r="F482" i="349"/>
  <c r="E482" i="349"/>
  <c r="D482" i="349"/>
  <c r="I482" i="349" s="1"/>
  <c r="C482" i="349"/>
  <c r="B482" i="349"/>
  <c r="A482" i="349"/>
  <c r="L481" i="349"/>
  <c r="H481" i="349"/>
  <c r="J481" i="349" s="1"/>
  <c r="G481" i="349"/>
  <c r="K481" i="349" s="1"/>
  <c r="F481" i="349"/>
  <c r="E481" i="349"/>
  <c r="D481" i="349"/>
  <c r="I481" i="349" s="1"/>
  <c r="C481" i="349"/>
  <c r="B481" i="349"/>
  <c r="A481" i="349"/>
  <c r="L480" i="349"/>
  <c r="K480" i="349"/>
  <c r="H480" i="349"/>
  <c r="J480" i="349" s="1"/>
  <c r="G480" i="349"/>
  <c r="F480" i="349"/>
  <c r="E480" i="349"/>
  <c r="D480" i="349"/>
  <c r="I480" i="349" s="1"/>
  <c r="C480" i="349"/>
  <c r="B480" i="349"/>
  <c r="A480" i="349"/>
  <c r="L479" i="349"/>
  <c r="H479" i="349"/>
  <c r="J479" i="349" s="1"/>
  <c r="G479" i="349"/>
  <c r="K479" i="349" s="1"/>
  <c r="F479" i="349"/>
  <c r="E479" i="349"/>
  <c r="D479" i="349"/>
  <c r="I479" i="349" s="1"/>
  <c r="C479" i="349"/>
  <c r="B479" i="349"/>
  <c r="A479" i="349"/>
  <c r="L478" i="349"/>
  <c r="K478" i="349"/>
  <c r="H478" i="349"/>
  <c r="J478" i="349" s="1"/>
  <c r="G478" i="349"/>
  <c r="F478" i="349"/>
  <c r="E478" i="349"/>
  <c r="D478" i="349"/>
  <c r="I478" i="349" s="1"/>
  <c r="C478" i="349"/>
  <c r="B478" i="349"/>
  <c r="A478" i="349"/>
  <c r="L477" i="349"/>
  <c r="H477" i="349"/>
  <c r="J477" i="349" s="1"/>
  <c r="G477" i="349"/>
  <c r="K477" i="349" s="1"/>
  <c r="F477" i="349"/>
  <c r="E477" i="349"/>
  <c r="D477" i="349"/>
  <c r="I477" i="349" s="1"/>
  <c r="C477" i="349"/>
  <c r="B477" i="349"/>
  <c r="A477" i="349"/>
  <c r="L476" i="349"/>
  <c r="K476" i="349"/>
  <c r="H476" i="349"/>
  <c r="J476" i="349" s="1"/>
  <c r="G476" i="349"/>
  <c r="F476" i="349"/>
  <c r="E476" i="349"/>
  <c r="D476" i="349"/>
  <c r="I476" i="349" s="1"/>
  <c r="C476" i="349"/>
  <c r="B476" i="349"/>
  <c r="A476" i="349"/>
  <c r="L475" i="349"/>
  <c r="H475" i="349"/>
  <c r="J475" i="349" s="1"/>
  <c r="G475" i="349"/>
  <c r="K475" i="349" s="1"/>
  <c r="F475" i="349"/>
  <c r="E475" i="349"/>
  <c r="D475" i="349"/>
  <c r="I475" i="349" s="1"/>
  <c r="C475" i="349"/>
  <c r="B475" i="349"/>
  <c r="A475" i="349"/>
  <c r="L474" i="349"/>
  <c r="K474" i="349"/>
  <c r="H474" i="349"/>
  <c r="J474" i="349" s="1"/>
  <c r="G474" i="349"/>
  <c r="F474" i="349"/>
  <c r="E474" i="349"/>
  <c r="D474" i="349"/>
  <c r="I474" i="349" s="1"/>
  <c r="C474" i="349"/>
  <c r="B474" i="349"/>
  <c r="A474" i="349"/>
  <c r="L473" i="349"/>
  <c r="H473" i="349"/>
  <c r="J473" i="349" s="1"/>
  <c r="G473" i="349"/>
  <c r="K473" i="349" s="1"/>
  <c r="F473" i="349"/>
  <c r="E473" i="349"/>
  <c r="D473" i="349"/>
  <c r="I473" i="349" s="1"/>
  <c r="C473" i="349"/>
  <c r="B473" i="349"/>
  <c r="A473" i="349"/>
  <c r="L472" i="349"/>
  <c r="K472" i="349"/>
  <c r="H472" i="349"/>
  <c r="J472" i="349" s="1"/>
  <c r="G472" i="349"/>
  <c r="F472" i="349"/>
  <c r="E472" i="349"/>
  <c r="D472" i="349"/>
  <c r="I472" i="349" s="1"/>
  <c r="C472" i="349"/>
  <c r="B472" i="349"/>
  <c r="A472" i="349"/>
  <c r="L471" i="349"/>
  <c r="H471" i="349"/>
  <c r="J471" i="349" s="1"/>
  <c r="G471" i="349"/>
  <c r="K471" i="349" s="1"/>
  <c r="F471" i="349"/>
  <c r="E471" i="349"/>
  <c r="D471" i="349"/>
  <c r="I471" i="349" s="1"/>
  <c r="C471" i="349"/>
  <c r="B471" i="349"/>
  <c r="A471" i="349"/>
  <c r="L470" i="349"/>
  <c r="K470" i="349"/>
  <c r="H470" i="349"/>
  <c r="J470" i="349" s="1"/>
  <c r="G470" i="349"/>
  <c r="F470" i="349"/>
  <c r="E470" i="349"/>
  <c r="D470" i="349"/>
  <c r="I470" i="349" s="1"/>
  <c r="C470" i="349"/>
  <c r="B470" i="349"/>
  <c r="A470" i="349"/>
  <c r="L469" i="349"/>
  <c r="H469" i="349"/>
  <c r="J469" i="349" s="1"/>
  <c r="G469" i="349"/>
  <c r="K469" i="349" s="1"/>
  <c r="F469" i="349"/>
  <c r="E469" i="349"/>
  <c r="D469" i="349"/>
  <c r="I469" i="349" s="1"/>
  <c r="C469" i="349"/>
  <c r="B469" i="349"/>
  <c r="A469" i="349"/>
  <c r="L468" i="349"/>
  <c r="K468" i="349"/>
  <c r="H468" i="349"/>
  <c r="J468" i="349" s="1"/>
  <c r="G468" i="349"/>
  <c r="F468" i="349"/>
  <c r="E468" i="349"/>
  <c r="D468" i="349"/>
  <c r="I468" i="349" s="1"/>
  <c r="C468" i="349"/>
  <c r="B468" i="349"/>
  <c r="A468" i="349"/>
  <c r="L467" i="349"/>
  <c r="H467" i="349"/>
  <c r="J467" i="349" s="1"/>
  <c r="G467" i="349"/>
  <c r="K467" i="349" s="1"/>
  <c r="F467" i="349"/>
  <c r="E467" i="349"/>
  <c r="D467" i="349"/>
  <c r="I467" i="349" s="1"/>
  <c r="C467" i="349"/>
  <c r="B467" i="349"/>
  <c r="A467" i="349"/>
  <c r="L466" i="349"/>
  <c r="K466" i="349"/>
  <c r="H466" i="349"/>
  <c r="J466" i="349" s="1"/>
  <c r="G466" i="349"/>
  <c r="F466" i="349"/>
  <c r="E466" i="349"/>
  <c r="D466" i="349"/>
  <c r="I466" i="349" s="1"/>
  <c r="C466" i="349"/>
  <c r="B466" i="349"/>
  <c r="A466" i="349"/>
  <c r="L465" i="349"/>
  <c r="H465" i="349"/>
  <c r="J465" i="349" s="1"/>
  <c r="G465" i="349"/>
  <c r="K465" i="349" s="1"/>
  <c r="F465" i="349"/>
  <c r="E465" i="349"/>
  <c r="D465" i="349"/>
  <c r="I465" i="349" s="1"/>
  <c r="C465" i="349"/>
  <c r="B465" i="349"/>
  <c r="A465" i="349"/>
  <c r="L464" i="349"/>
  <c r="K464" i="349"/>
  <c r="H464" i="349"/>
  <c r="J464" i="349" s="1"/>
  <c r="G464" i="349"/>
  <c r="F464" i="349"/>
  <c r="E464" i="349"/>
  <c r="D464" i="349"/>
  <c r="I464" i="349" s="1"/>
  <c r="C464" i="349"/>
  <c r="B464" i="349"/>
  <c r="A464" i="349"/>
  <c r="L463" i="349"/>
  <c r="H463" i="349"/>
  <c r="J463" i="349" s="1"/>
  <c r="G463" i="349"/>
  <c r="K463" i="349" s="1"/>
  <c r="F463" i="349"/>
  <c r="E463" i="349"/>
  <c r="D463" i="349"/>
  <c r="I463" i="349" s="1"/>
  <c r="C463" i="349"/>
  <c r="B463" i="349"/>
  <c r="A463" i="349"/>
  <c r="L462" i="349"/>
  <c r="K462" i="349"/>
  <c r="H462" i="349"/>
  <c r="J462" i="349" s="1"/>
  <c r="G462" i="349"/>
  <c r="F462" i="349"/>
  <c r="E462" i="349"/>
  <c r="D462" i="349"/>
  <c r="I462" i="349" s="1"/>
  <c r="C462" i="349"/>
  <c r="B462" i="349"/>
  <c r="A462" i="349"/>
  <c r="L461" i="349"/>
  <c r="H461" i="349"/>
  <c r="J461" i="349" s="1"/>
  <c r="G461" i="349"/>
  <c r="K461" i="349" s="1"/>
  <c r="F461" i="349"/>
  <c r="E461" i="349"/>
  <c r="D461" i="349"/>
  <c r="I461" i="349" s="1"/>
  <c r="C461" i="349"/>
  <c r="B461" i="349"/>
  <c r="A461" i="349"/>
  <c r="L460" i="349"/>
  <c r="K460" i="349"/>
  <c r="H460" i="349"/>
  <c r="J460" i="349" s="1"/>
  <c r="G460" i="349"/>
  <c r="F460" i="349"/>
  <c r="E460" i="349"/>
  <c r="D460" i="349"/>
  <c r="I460" i="349" s="1"/>
  <c r="C460" i="349"/>
  <c r="B460" i="349"/>
  <c r="A460" i="349"/>
  <c r="L459" i="349"/>
  <c r="H459" i="349"/>
  <c r="J459" i="349" s="1"/>
  <c r="G459" i="349"/>
  <c r="K459" i="349" s="1"/>
  <c r="F459" i="349"/>
  <c r="E459" i="349"/>
  <c r="D459" i="349"/>
  <c r="I459" i="349" s="1"/>
  <c r="C459" i="349"/>
  <c r="B459" i="349"/>
  <c r="A459" i="349"/>
  <c r="L458" i="349"/>
  <c r="K458" i="349"/>
  <c r="H458" i="349"/>
  <c r="J458" i="349" s="1"/>
  <c r="G458" i="349"/>
  <c r="F458" i="349"/>
  <c r="E458" i="349"/>
  <c r="D458" i="349"/>
  <c r="I458" i="349" s="1"/>
  <c r="C458" i="349"/>
  <c r="B458" i="349"/>
  <c r="A458" i="349"/>
  <c r="L457" i="349"/>
  <c r="H457" i="349"/>
  <c r="J457" i="349" s="1"/>
  <c r="G457" i="349"/>
  <c r="K457" i="349" s="1"/>
  <c r="F457" i="349"/>
  <c r="E457" i="349"/>
  <c r="D457" i="349"/>
  <c r="I457" i="349" s="1"/>
  <c r="C457" i="349"/>
  <c r="B457" i="349"/>
  <c r="A457" i="349"/>
  <c r="L456" i="349"/>
  <c r="K456" i="349"/>
  <c r="H456" i="349"/>
  <c r="J456" i="349" s="1"/>
  <c r="G456" i="349"/>
  <c r="F456" i="349"/>
  <c r="E456" i="349"/>
  <c r="D456" i="349"/>
  <c r="I456" i="349" s="1"/>
  <c r="C456" i="349"/>
  <c r="B456" i="349"/>
  <c r="A456" i="349"/>
  <c r="L455" i="349"/>
  <c r="H455" i="349"/>
  <c r="J455" i="349" s="1"/>
  <c r="G455" i="349"/>
  <c r="K455" i="349" s="1"/>
  <c r="F455" i="349"/>
  <c r="E455" i="349"/>
  <c r="D455" i="349"/>
  <c r="I455" i="349" s="1"/>
  <c r="C455" i="349"/>
  <c r="B455" i="349"/>
  <c r="A455" i="349"/>
  <c r="L454" i="349"/>
  <c r="K454" i="349"/>
  <c r="H454" i="349"/>
  <c r="J454" i="349" s="1"/>
  <c r="G454" i="349"/>
  <c r="F454" i="349"/>
  <c r="E454" i="349"/>
  <c r="D454" i="349"/>
  <c r="I454" i="349" s="1"/>
  <c r="C454" i="349"/>
  <c r="B454" i="349"/>
  <c r="A454" i="349"/>
  <c r="L453" i="349"/>
  <c r="H453" i="349"/>
  <c r="J453" i="349" s="1"/>
  <c r="G453" i="349"/>
  <c r="K453" i="349" s="1"/>
  <c r="F453" i="349"/>
  <c r="E453" i="349"/>
  <c r="D453" i="349"/>
  <c r="I453" i="349" s="1"/>
  <c r="C453" i="349"/>
  <c r="B453" i="349"/>
  <c r="A453" i="349"/>
  <c r="L452" i="349"/>
  <c r="K452" i="349"/>
  <c r="H452" i="349"/>
  <c r="J452" i="349" s="1"/>
  <c r="G452" i="349"/>
  <c r="F452" i="349"/>
  <c r="E452" i="349"/>
  <c r="D452" i="349"/>
  <c r="I452" i="349" s="1"/>
  <c r="C452" i="349"/>
  <c r="B452" i="349"/>
  <c r="A452" i="349"/>
  <c r="L451" i="349"/>
  <c r="H451" i="349"/>
  <c r="J451" i="349" s="1"/>
  <c r="G451" i="349"/>
  <c r="K451" i="349" s="1"/>
  <c r="F451" i="349"/>
  <c r="E451" i="349"/>
  <c r="D451" i="349"/>
  <c r="I451" i="349" s="1"/>
  <c r="C451" i="349"/>
  <c r="B451" i="349"/>
  <c r="A451" i="349"/>
  <c r="L450" i="349"/>
  <c r="K450" i="349"/>
  <c r="H450" i="349"/>
  <c r="J450" i="349" s="1"/>
  <c r="G450" i="349"/>
  <c r="F450" i="349"/>
  <c r="E450" i="349"/>
  <c r="D450" i="349"/>
  <c r="I450" i="349" s="1"/>
  <c r="C450" i="349"/>
  <c r="B450" i="349"/>
  <c r="A450" i="349"/>
  <c r="L449" i="349"/>
  <c r="H449" i="349"/>
  <c r="J449" i="349" s="1"/>
  <c r="G449" i="349"/>
  <c r="K449" i="349" s="1"/>
  <c r="F449" i="349"/>
  <c r="E449" i="349"/>
  <c r="D449" i="349"/>
  <c r="I449" i="349" s="1"/>
  <c r="C449" i="349"/>
  <c r="B449" i="349"/>
  <c r="A449" i="349"/>
  <c r="L448" i="349"/>
  <c r="K448" i="349"/>
  <c r="H448" i="349"/>
  <c r="J448" i="349" s="1"/>
  <c r="G448" i="349"/>
  <c r="F448" i="349"/>
  <c r="E448" i="349"/>
  <c r="D448" i="349"/>
  <c r="I448" i="349" s="1"/>
  <c r="C448" i="349"/>
  <c r="B448" i="349"/>
  <c r="A448" i="349"/>
  <c r="L447" i="349"/>
  <c r="H447" i="349"/>
  <c r="J447" i="349" s="1"/>
  <c r="G447" i="349"/>
  <c r="K447" i="349" s="1"/>
  <c r="F447" i="349"/>
  <c r="E447" i="349"/>
  <c r="D447" i="349"/>
  <c r="I447" i="349" s="1"/>
  <c r="C447" i="349"/>
  <c r="B447" i="349"/>
  <c r="A447" i="349"/>
  <c r="L446" i="349"/>
  <c r="K446" i="349"/>
  <c r="H446" i="349"/>
  <c r="J446" i="349" s="1"/>
  <c r="G446" i="349"/>
  <c r="F446" i="349"/>
  <c r="E446" i="349"/>
  <c r="D446" i="349"/>
  <c r="I446" i="349" s="1"/>
  <c r="C446" i="349"/>
  <c r="B446" i="349"/>
  <c r="A446" i="349"/>
  <c r="L445" i="349"/>
  <c r="H445" i="349"/>
  <c r="J445" i="349" s="1"/>
  <c r="G445" i="349"/>
  <c r="K445" i="349" s="1"/>
  <c r="F445" i="349"/>
  <c r="E445" i="349"/>
  <c r="D445" i="349"/>
  <c r="I445" i="349" s="1"/>
  <c r="C445" i="349"/>
  <c r="B445" i="349"/>
  <c r="A445" i="349"/>
  <c r="L444" i="349"/>
  <c r="K444" i="349"/>
  <c r="H444" i="349"/>
  <c r="J444" i="349" s="1"/>
  <c r="G444" i="349"/>
  <c r="F444" i="349"/>
  <c r="E444" i="349"/>
  <c r="D444" i="349"/>
  <c r="I444" i="349" s="1"/>
  <c r="C444" i="349"/>
  <c r="B444" i="349"/>
  <c r="A444" i="349"/>
  <c r="L443" i="349"/>
  <c r="H443" i="349"/>
  <c r="J443" i="349" s="1"/>
  <c r="G443" i="349"/>
  <c r="K443" i="349" s="1"/>
  <c r="F443" i="349"/>
  <c r="E443" i="349"/>
  <c r="D443" i="349"/>
  <c r="I443" i="349" s="1"/>
  <c r="C443" i="349"/>
  <c r="B443" i="349"/>
  <c r="A443" i="349"/>
  <c r="L442" i="349"/>
  <c r="K442" i="349"/>
  <c r="H442" i="349"/>
  <c r="J442" i="349" s="1"/>
  <c r="G442" i="349"/>
  <c r="F442" i="349"/>
  <c r="E442" i="349"/>
  <c r="D442" i="349"/>
  <c r="I442" i="349" s="1"/>
  <c r="C442" i="349"/>
  <c r="B442" i="349"/>
  <c r="A442" i="349"/>
  <c r="L441" i="349"/>
  <c r="H441" i="349"/>
  <c r="J441" i="349" s="1"/>
  <c r="G441" i="349"/>
  <c r="K441" i="349" s="1"/>
  <c r="F441" i="349"/>
  <c r="E441" i="349"/>
  <c r="D441" i="349"/>
  <c r="I441" i="349" s="1"/>
  <c r="C441" i="349"/>
  <c r="B441" i="349"/>
  <c r="A441" i="349"/>
  <c r="L440" i="349"/>
  <c r="K440" i="349"/>
  <c r="H440" i="349"/>
  <c r="J440" i="349" s="1"/>
  <c r="G440" i="349"/>
  <c r="F440" i="349"/>
  <c r="E440" i="349"/>
  <c r="D440" i="349"/>
  <c r="I440" i="349" s="1"/>
  <c r="C440" i="349"/>
  <c r="B440" i="349"/>
  <c r="A440" i="349"/>
  <c r="L439" i="349"/>
  <c r="H439" i="349"/>
  <c r="J439" i="349" s="1"/>
  <c r="G439" i="349"/>
  <c r="K439" i="349" s="1"/>
  <c r="F439" i="349"/>
  <c r="E439" i="349"/>
  <c r="D439" i="349"/>
  <c r="I439" i="349" s="1"/>
  <c r="C439" i="349"/>
  <c r="B439" i="349"/>
  <c r="A439" i="349"/>
  <c r="L438" i="349"/>
  <c r="K438" i="349"/>
  <c r="H438" i="349"/>
  <c r="J438" i="349" s="1"/>
  <c r="G438" i="349"/>
  <c r="F438" i="349"/>
  <c r="E438" i="349"/>
  <c r="D438" i="349"/>
  <c r="I438" i="349" s="1"/>
  <c r="C438" i="349"/>
  <c r="B438" i="349"/>
  <c r="A438" i="349"/>
  <c r="L437" i="349"/>
  <c r="H437" i="349"/>
  <c r="J437" i="349" s="1"/>
  <c r="G437" i="349"/>
  <c r="K437" i="349" s="1"/>
  <c r="F437" i="349"/>
  <c r="E437" i="349"/>
  <c r="D437" i="349"/>
  <c r="I437" i="349" s="1"/>
  <c r="C437" i="349"/>
  <c r="B437" i="349"/>
  <c r="A437" i="349"/>
  <c r="L436" i="349"/>
  <c r="K436" i="349"/>
  <c r="H436" i="349"/>
  <c r="J436" i="349" s="1"/>
  <c r="G436" i="349"/>
  <c r="F436" i="349"/>
  <c r="E436" i="349"/>
  <c r="D436" i="349"/>
  <c r="I436" i="349" s="1"/>
  <c r="C436" i="349"/>
  <c r="B436" i="349"/>
  <c r="A436" i="349"/>
  <c r="L435" i="349"/>
  <c r="H435" i="349"/>
  <c r="J435" i="349" s="1"/>
  <c r="G435" i="349"/>
  <c r="K435" i="349" s="1"/>
  <c r="F435" i="349"/>
  <c r="E435" i="349"/>
  <c r="D435" i="349"/>
  <c r="I435" i="349" s="1"/>
  <c r="C435" i="349"/>
  <c r="B435" i="349"/>
  <c r="A435" i="349"/>
  <c r="L434" i="349"/>
  <c r="K434" i="349"/>
  <c r="H434" i="349"/>
  <c r="J434" i="349" s="1"/>
  <c r="G434" i="349"/>
  <c r="F434" i="349"/>
  <c r="E434" i="349"/>
  <c r="D434" i="349"/>
  <c r="I434" i="349" s="1"/>
  <c r="C434" i="349"/>
  <c r="B434" i="349"/>
  <c r="A434" i="349"/>
  <c r="L433" i="349"/>
  <c r="H433" i="349"/>
  <c r="J433" i="349" s="1"/>
  <c r="G433" i="349"/>
  <c r="K433" i="349" s="1"/>
  <c r="F433" i="349"/>
  <c r="E433" i="349"/>
  <c r="D433" i="349"/>
  <c r="I433" i="349" s="1"/>
  <c r="C433" i="349"/>
  <c r="B433" i="349"/>
  <c r="A433" i="349"/>
  <c r="L432" i="349"/>
  <c r="K432" i="349"/>
  <c r="H432" i="349"/>
  <c r="J432" i="349" s="1"/>
  <c r="G432" i="349"/>
  <c r="F432" i="349"/>
  <c r="E432" i="349"/>
  <c r="D432" i="349"/>
  <c r="I432" i="349" s="1"/>
  <c r="C432" i="349"/>
  <c r="B432" i="349"/>
  <c r="A432" i="349"/>
  <c r="L431" i="349"/>
  <c r="H431" i="349"/>
  <c r="J431" i="349" s="1"/>
  <c r="G431" i="349"/>
  <c r="K431" i="349" s="1"/>
  <c r="F431" i="349"/>
  <c r="E431" i="349"/>
  <c r="D431" i="349"/>
  <c r="I431" i="349" s="1"/>
  <c r="C431" i="349"/>
  <c r="B431" i="349"/>
  <c r="A431" i="349"/>
  <c r="L430" i="349"/>
  <c r="K430" i="349"/>
  <c r="H430" i="349"/>
  <c r="J430" i="349" s="1"/>
  <c r="G430" i="349"/>
  <c r="F430" i="349"/>
  <c r="E430" i="349"/>
  <c r="D430" i="349"/>
  <c r="I430" i="349" s="1"/>
  <c r="C430" i="349"/>
  <c r="B430" i="349"/>
  <c r="A430" i="349"/>
  <c r="L429" i="349"/>
  <c r="H429" i="349"/>
  <c r="J429" i="349" s="1"/>
  <c r="G429" i="349"/>
  <c r="K429" i="349" s="1"/>
  <c r="F429" i="349"/>
  <c r="E429" i="349"/>
  <c r="D429" i="349"/>
  <c r="I429" i="349" s="1"/>
  <c r="C429" i="349"/>
  <c r="B429" i="349"/>
  <c r="A429" i="349"/>
  <c r="L428" i="349"/>
  <c r="K428" i="349"/>
  <c r="H428" i="349"/>
  <c r="J428" i="349" s="1"/>
  <c r="G428" i="349"/>
  <c r="F428" i="349"/>
  <c r="E428" i="349"/>
  <c r="D428" i="349"/>
  <c r="I428" i="349" s="1"/>
  <c r="C428" i="349"/>
  <c r="B428" i="349"/>
  <c r="A428" i="349"/>
  <c r="L427" i="349"/>
  <c r="H427" i="349"/>
  <c r="J427" i="349" s="1"/>
  <c r="G427" i="349"/>
  <c r="K427" i="349" s="1"/>
  <c r="F427" i="349"/>
  <c r="E427" i="349"/>
  <c r="D427" i="349"/>
  <c r="I427" i="349" s="1"/>
  <c r="C427" i="349"/>
  <c r="B427" i="349"/>
  <c r="A427" i="349"/>
  <c r="L426" i="349"/>
  <c r="K426" i="349"/>
  <c r="H426" i="349"/>
  <c r="J426" i="349" s="1"/>
  <c r="G426" i="349"/>
  <c r="F426" i="349"/>
  <c r="E426" i="349"/>
  <c r="D426" i="349"/>
  <c r="I426" i="349" s="1"/>
  <c r="C426" i="349"/>
  <c r="B426" i="349"/>
  <c r="A426" i="349"/>
  <c r="L425" i="349"/>
  <c r="H425" i="349"/>
  <c r="J425" i="349" s="1"/>
  <c r="G425" i="349"/>
  <c r="K425" i="349" s="1"/>
  <c r="F425" i="349"/>
  <c r="E425" i="349"/>
  <c r="D425" i="349"/>
  <c r="I425" i="349" s="1"/>
  <c r="C425" i="349"/>
  <c r="B425" i="349"/>
  <c r="A425" i="349"/>
  <c r="L424" i="349"/>
  <c r="K424" i="349"/>
  <c r="H424" i="349"/>
  <c r="J424" i="349" s="1"/>
  <c r="G424" i="349"/>
  <c r="F424" i="349"/>
  <c r="E424" i="349"/>
  <c r="D424" i="349"/>
  <c r="I424" i="349" s="1"/>
  <c r="C424" i="349"/>
  <c r="B424" i="349"/>
  <c r="A424" i="349"/>
  <c r="L423" i="349"/>
  <c r="H423" i="349"/>
  <c r="J423" i="349" s="1"/>
  <c r="G423" i="349"/>
  <c r="K423" i="349" s="1"/>
  <c r="F423" i="349"/>
  <c r="E423" i="349"/>
  <c r="D423" i="349"/>
  <c r="I423" i="349" s="1"/>
  <c r="C423" i="349"/>
  <c r="B423" i="349"/>
  <c r="A423" i="349"/>
  <c r="L422" i="349"/>
  <c r="K422" i="349"/>
  <c r="H422" i="349"/>
  <c r="J422" i="349" s="1"/>
  <c r="G422" i="349"/>
  <c r="F422" i="349"/>
  <c r="E422" i="349"/>
  <c r="D422" i="349"/>
  <c r="I422" i="349" s="1"/>
  <c r="C422" i="349"/>
  <c r="B422" i="349"/>
  <c r="A422" i="349"/>
  <c r="L421" i="349"/>
  <c r="H421" i="349"/>
  <c r="J421" i="349" s="1"/>
  <c r="G421" i="349"/>
  <c r="K421" i="349" s="1"/>
  <c r="F421" i="349"/>
  <c r="E421" i="349"/>
  <c r="D421" i="349"/>
  <c r="I421" i="349" s="1"/>
  <c r="C421" i="349"/>
  <c r="B421" i="349"/>
  <c r="A421" i="349"/>
  <c r="L420" i="349"/>
  <c r="K420" i="349"/>
  <c r="H420" i="349"/>
  <c r="J420" i="349" s="1"/>
  <c r="G420" i="349"/>
  <c r="F420" i="349"/>
  <c r="E420" i="349"/>
  <c r="D420" i="349"/>
  <c r="I420" i="349" s="1"/>
  <c r="C420" i="349"/>
  <c r="B420" i="349"/>
  <c r="A420" i="349"/>
  <c r="L419" i="349"/>
  <c r="H419" i="349"/>
  <c r="J419" i="349" s="1"/>
  <c r="G419" i="349"/>
  <c r="K419" i="349" s="1"/>
  <c r="F419" i="349"/>
  <c r="E419" i="349"/>
  <c r="D419" i="349"/>
  <c r="I419" i="349" s="1"/>
  <c r="C419" i="349"/>
  <c r="B419" i="349"/>
  <c r="A419" i="349"/>
  <c r="L418" i="349"/>
  <c r="K418" i="349"/>
  <c r="H418" i="349"/>
  <c r="J418" i="349" s="1"/>
  <c r="G418" i="349"/>
  <c r="F418" i="349"/>
  <c r="E418" i="349"/>
  <c r="D418" i="349"/>
  <c r="I418" i="349" s="1"/>
  <c r="C418" i="349"/>
  <c r="B418" i="349"/>
  <c r="A418" i="349"/>
  <c r="L417" i="349"/>
  <c r="H417" i="349"/>
  <c r="J417" i="349" s="1"/>
  <c r="G417" i="349"/>
  <c r="K417" i="349" s="1"/>
  <c r="F417" i="349"/>
  <c r="E417" i="349"/>
  <c r="D417" i="349"/>
  <c r="I417" i="349" s="1"/>
  <c r="C417" i="349"/>
  <c r="B417" i="349"/>
  <c r="A417" i="349"/>
  <c r="L416" i="349"/>
  <c r="K416" i="349"/>
  <c r="H416" i="349"/>
  <c r="J416" i="349" s="1"/>
  <c r="G416" i="349"/>
  <c r="F416" i="349"/>
  <c r="E416" i="349"/>
  <c r="D416" i="349"/>
  <c r="I416" i="349" s="1"/>
  <c r="C416" i="349"/>
  <c r="B416" i="349"/>
  <c r="A416" i="349"/>
  <c r="L415" i="349"/>
  <c r="H415" i="349"/>
  <c r="J415" i="349" s="1"/>
  <c r="G415" i="349"/>
  <c r="K415" i="349" s="1"/>
  <c r="F415" i="349"/>
  <c r="E415" i="349"/>
  <c r="D415" i="349"/>
  <c r="I415" i="349" s="1"/>
  <c r="C415" i="349"/>
  <c r="B415" i="349"/>
  <c r="A415" i="349"/>
  <c r="L414" i="349"/>
  <c r="K414" i="349"/>
  <c r="H414" i="349"/>
  <c r="J414" i="349" s="1"/>
  <c r="G414" i="349"/>
  <c r="F414" i="349"/>
  <c r="E414" i="349"/>
  <c r="D414" i="349"/>
  <c r="I414" i="349" s="1"/>
  <c r="C414" i="349"/>
  <c r="B414" i="349"/>
  <c r="A414" i="349"/>
  <c r="L413" i="349"/>
  <c r="H413" i="349"/>
  <c r="J413" i="349" s="1"/>
  <c r="G413" i="349"/>
  <c r="K413" i="349" s="1"/>
  <c r="F413" i="349"/>
  <c r="E413" i="349"/>
  <c r="D413" i="349"/>
  <c r="I413" i="349" s="1"/>
  <c r="C413" i="349"/>
  <c r="B413" i="349"/>
  <c r="A413" i="349"/>
  <c r="L412" i="349"/>
  <c r="K412" i="349"/>
  <c r="H412" i="349"/>
  <c r="J412" i="349" s="1"/>
  <c r="G412" i="349"/>
  <c r="F412" i="349"/>
  <c r="E412" i="349"/>
  <c r="D412" i="349"/>
  <c r="I412" i="349" s="1"/>
  <c r="C412" i="349"/>
  <c r="B412" i="349"/>
  <c r="A412" i="349"/>
  <c r="L411" i="349"/>
  <c r="H411" i="349"/>
  <c r="J411" i="349" s="1"/>
  <c r="G411" i="349"/>
  <c r="K411" i="349" s="1"/>
  <c r="F411" i="349"/>
  <c r="E411" i="349"/>
  <c r="D411" i="349"/>
  <c r="I411" i="349" s="1"/>
  <c r="C411" i="349"/>
  <c r="B411" i="349"/>
  <c r="A411" i="349"/>
  <c r="L410" i="349"/>
  <c r="K410" i="349"/>
  <c r="H410" i="349"/>
  <c r="J410" i="349" s="1"/>
  <c r="G410" i="349"/>
  <c r="F410" i="349"/>
  <c r="E410" i="349"/>
  <c r="D410" i="349"/>
  <c r="I410" i="349" s="1"/>
  <c r="C410" i="349"/>
  <c r="B410" i="349"/>
  <c r="A410" i="349"/>
  <c r="L409" i="349"/>
  <c r="H409" i="349"/>
  <c r="J409" i="349" s="1"/>
  <c r="G409" i="349"/>
  <c r="K409" i="349" s="1"/>
  <c r="F409" i="349"/>
  <c r="E409" i="349"/>
  <c r="D409" i="349"/>
  <c r="I409" i="349" s="1"/>
  <c r="C409" i="349"/>
  <c r="B409" i="349"/>
  <c r="A409" i="349"/>
  <c r="L408" i="349"/>
  <c r="K408" i="349"/>
  <c r="H408" i="349"/>
  <c r="J408" i="349" s="1"/>
  <c r="G408" i="349"/>
  <c r="F408" i="349"/>
  <c r="E408" i="349"/>
  <c r="D408" i="349"/>
  <c r="I408" i="349" s="1"/>
  <c r="C408" i="349"/>
  <c r="B408" i="349"/>
  <c r="A408" i="349"/>
  <c r="L407" i="349"/>
  <c r="H407" i="349"/>
  <c r="J407" i="349" s="1"/>
  <c r="G407" i="349"/>
  <c r="K407" i="349" s="1"/>
  <c r="F407" i="349"/>
  <c r="E407" i="349"/>
  <c r="D407" i="349"/>
  <c r="I407" i="349" s="1"/>
  <c r="C407" i="349"/>
  <c r="B407" i="349"/>
  <c r="A407" i="349"/>
  <c r="L406" i="349"/>
  <c r="K406" i="349"/>
  <c r="H406" i="349"/>
  <c r="J406" i="349" s="1"/>
  <c r="G406" i="349"/>
  <c r="F406" i="349"/>
  <c r="E406" i="349"/>
  <c r="D406" i="349"/>
  <c r="I406" i="349" s="1"/>
  <c r="C406" i="349"/>
  <c r="B406" i="349"/>
  <c r="A406" i="349"/>
  <c r="L405" i="349"/>
  <c r="H405" i="349"/>
  <c r="J405" i="349" s="1"/>
  <c r="G405" i="349"/>
  <c r="K405" i="349" s="1"/>
  <c r="F405" i="349"/>
  <c r="E405" i="349"/>
  <c r="D405" i="349"/>
  <c r="I405" i="349" s="1"/>
  <c r="C405" i="349"/>
  <c r="B405" i="349"/>
  <c r="A405" i="349"/>
  <c r="L404" i="349"/>
  <c r="K404" i="349"/>
  <c r="H404" i="349"/>
  <c r="J404" i="349" s="1"/>
  <c r="G404" i="349"/>
  <c r="F404" i="349"/>
  <c r="E404" i="349"/>
  <c r="D404" i="349"/>
  <c r="I404" i="349" s="1"/>
  <c r="C404" i="349"/>
  <c r="B404" i="349"/>
  <c r="A404" i="349"/>
  <c r="L403" i="349"/>
  <c r="H403" i="349"/>
  <c r="J403" i="349" s="1"/>
  <c r="G403" i="349"/>
  <c r="K403" i="349" s="1"/>
  <c r="F403" i="349"/>
  <c r="E403" i="349"/>
  <c r="D403" i="349"/>
  <c r="I403" i="349" s="1"/>
  <c r="C403" i="349"/>
  <c r="B403" i="349"/>
  <c r="A403" i="349"/>
  <c r="L402" i="349"/>
  <c r="K402" i="349"/>
  <c r="H402" i="349"/>
  <c r="J402" i="349" s="1"/>
  <c r="G402" i="349"/>
  <c r="F402" i="349"/>
  <c r="E402" i="349"/>
  <c r="D402" i="349"/>
  <c r="I402" i="349" s="1"/>
  <c r="C402" i="349"/>
  <c r="B402" i="349"/>
  <c r="A402" i="349"/>
  <c r="L401" i="349"/>
  <c r="H401" i="349"/>
  <c r="J401" i="349" s="1"/>
  <c r="G401" i="349"/>
  <c r="K401" i="349" s="1"/>
  <c r="F401" i="349"/>
  <c r="E401" i="349"/>
  <c r="D401" i="349"/>
  <c r="I401" i="349" s="1"/>
  <c r="C401" i="349"/>
  <c r="B401" i="349"/>
  <c r="A401" i="349"/>
  <c r="L400" i="349"/>
  <c r="K400" i="349"/>
  <c r="H400" i="349"/>
  <c r="J400" i="349" s="1"/>
  <c r="G400" i="349"/>
  <c r="F400" i="349"/>
  <c r="E400" i="349"/>
  <c r="D400" i="349"/>
  <c r="I400" i="349" s="1"/>
  <c r="C400" i="349"/>
  <c r="B400" i="349"/>
  <c r="A400" i="349"/>
  <c r="L399" i="349"/>
  <c r="H399" i="349"/>
  <c r="J399" i="349" s="1"/>
  <c r="G399" i="349"/>
  <c r="K399" i="349" s="1"/>
  <c r="F399" i="349"/>
  <c r="E399" i="349"/>
  <c r="D399" i="349"/>
  <c r="I399" i="349" s="1"/>
  <c r="C399" i="349"/>
  <c r="B399" i="349"/>
  <c r="A399" i="349"/>
  <c r="L398" i="349"/>
  <c r="K398" i="349"/>
  <c r="H398" i="349"/>
  <c r="J398" i="349" s="1"/>
  <c r="G398" i="349"/>
  <c r="F398" i="349"/>
  <c r="E398" i="349"/>
  <c r="D398" i="349"/>
  <c r="I398" i="349" s="1"/>
  <c r="C398" i="349"/>
  <c r="B398" i="349"/>
  <c r="A398" i="349"/>
  <c r="L397" i="349"/>
  <c r="H397" i="349"/>
  <c r="J397" i="349" s="1"/>
  <c r="G397" i="349"/>
  <c r="K397" i="349" s="1"/>
  <c r="F397" i="349"/>
  <c r="E397" i="349"/>
  <c r="D397" i="349"/>
  <c r="I397" i="349" s="1"/>
  <c r="C397" i="349"/>
  <c r="B397" i="349"/>
  <c r="A397" i="349"/>
  <c r="L396" i="349"/>
  <c r="K396" i="349"/>
  <c r="H396" i="349"/>
  <c r="J396" i="349" s="1"/>
  <c r="G396" i="349"/>
  <c r="F396" i="349"/>
  <c r="E396" i="349"/>
  <c r="D396" i="349"/>
  <c r="I396" i="349" s="1"/>
  <c r="C396" i="349"/>
  <c r="B396" i="349"/>
  <c r="A396" i="349"/>
  <c r="L395" i="349"/>
  <c r="H395" i="349"/>
  <c r="J395" i="349" s="1"/>
  <c r="G395" i="349"/>
  <c r="K395" i="349" s="1"/>
  <c r="F395" i="349"/>
  <c r="E395" i="349"/>
  <c r="D395" i="349"/>
  <c r="I395" i="349" s="1"/>
  <c r="C395" i="349"/>
  <c r="B395" i="349"/>
  <c r="A395" i="349"/>
  <c r="L394" i="349"/>
  <c r="K394" i="349"/>
  <c r="H394" i="349"/>
  <c r="J394" i="349" s="1"/>
  <c r="G394" i="349"/>
  <c r="F394" i="349"/>
  <c r="E394" i="349"/>
  <c r="D394" i="349"/>
  <c r="I394" i="349" s="1"/>
  <c r="C394" i="349"/>
  <c r="B394" i="349"/>
  <c r="A394" i="349"/>
  <c r="L393" i="349"/>
  <c r="H393" i="349"/>
  <c r="J393" i="349" s="1"/>
  <c r="G393" i="349"/>
  <c r="K393" i="349" s="1"/>
  <c r="F393" i="349"/>
  <c r="E393" i="349"/>
  <c r="D393" i="349"/>
  <c r="I393" i="349" s="1"/>
  <c r="C393" i="349"/>
  <c r="B393" i="349"/>
  <c r="A393" i="349"/>
  <c r="L392" i="349"/>
  <c r="K392" i="349"/>
  <c r="H392" i="349"/>
  <c r="J392" i="349" s="1"/>
  <c r="G392" i="349"/>
  <c r="F392" i="349"/>
  <c r="E392" i="349"/>
  <c r="D392" i="349"/>
  <c r="I392" i="349" s="1"/>
  <c r="C392" i="349"/>
  <c r="B392" i="349"/>
  <c r="A392" i="349"/>
  <c r="L391" i="349"/>
  <c r="H391" i="349"/>
  <c r="J391" i="349" s="1"/>
  <c r="G391" i="349"/>
  <c r="K391" i="349" s="1"/>
  <c r="F391" i="349"/>
  <c r="E391" i="349"/>
  <c r="D391" i="349"/>
  <c r="I391" i="349" s="1"/>
  <c r="C391" i="349"/>
  <c r="B391" i="349"/>
  <c r="A391" i="349"/>
  <c r="L390" i="349"/>
  <c r="K390" i="349"/>
  <c r="H390" i="349"/>
  <c r="J390" i="349" s="1"/>
  <c r="G390" i="349"/>
  <c r="F390" i="349"/>
  <c r="E390" i="349"/>
  <c r="D390" i="349"/>
  <c r="I390" i="349" s="1"/>
  <c r="C390" i="349"/>
  <c r="B390" i="349"/>
  <c r="A390" i="349"/>
  <c r="L389" i="349"/>
  <c r="H389" i="349"/>
  <c r="J389" i="349" s="1"/>
  <c r="G389" i="349"/>
  <c r="K389" i="349" s="1"/>
  <c r="F389" i="349"/>
  <c r="E389" i="349"/>
  <c r="D389" i="349"/>
  <c r="I389" i="349" s="1"/>
  <c r="C389" i="349"/>
  <c r="B389" i="349"/>
  <c r="A389" i="349"/>
  <c r="L388" i="349"/>
  <c r="K388" i="349"/>
  <c r="H388" i="349"/>
  <c r="J388" i="349" s="1"/>
  <c r="G388" i="349"/>
  <c r="F388" i="349"/>
  <c r="E388" i="349"/>
  <c r="D388" i="349"/>
  <c r="I388" i="349" s="1"/>
  <c r="C388" i="349"/>
  <c r="B388" i="349"/>
  <c r="A388" i="349"/>
  <c r="L387" i="349"/>
  <c r="H387" i="349"/>
  <c r="J387" i="349" s="1"/>
  <c r="G387" i="349"/>
  <c r="K387" i="349" s="1"/>
  <c r="F387" i="349"/>
  <c r="E387" i="349"/>
  <c r="D387" i="349"/>
  <c r="I387" i="349" s="1"/>
  <c r="C387" i="349"/>
  <c r="B387" i="349"/>
  <c r="A387" i="349"/>
  <c r="L386" i="349"/>
  <c r="K386" i="349"/>
  <c r="H386" i="349"/>
  <c r="J386" i="349" s="1"/>
  <c r="G386" i="349"/>
  <c r="F386" i="349"/>
  <c r="E386" i="349"/>
  <c r="D386" i="349"/>
  <c r="I386" i="349" s="1"/>
  <c r="C386" i="349"/>
  <c r="B386" i="349"/>
  <c r="A386" i="349"/>
  <c r="L385" i="349"/>
  <c r="H385" i="349"/>
  <c r="J385" i="349" s="1"/>
  <c r="G385" i="349"/>
  <c r="K385" i="349" s="1"/>
  <c r="F385" i="349"/>
  <c r="E385" i="349"/>
  <c r="D385" i="349"/>
  <c r="I385" i="349" s="1"/>
  <c r="C385" i="349"/>
  <c r="B385" i="349"/>
  <c r="A385" i="349"/>
  <c r="L384" i="349"/>
  <c r="K384" i="349"/>
  <c r="H384" i="349"/>
  <c r="J384" i="349" s="1"/>
  <c r="G384" i="349"/>
  <c r="F384" i="349"/>
  <c r="E384" i="349"/>
  <c r="D384" i="349"/>
  <c r="I384" i="349" s="1"/>
  <c r="C384" i="349"/>
  <c r="B384" i="349"/>
  <c r="A384" i="349"/>
  <c r="L383" i="349"/>
  <c r="H383" i="349"/>
  <c r="J383" i="349" s="1"/>
  <c r="G383" i="349"/>
  <c r="K383" i="349" s="1"/>
  <c r="F383" i="349"/>
  <c r="E383" i="349"/>
  <c r="D383" i="349"/>
  <c r="I383" i="349" s="1"/>
  <c r="C383" i="349"/>
  <c r="B383" i="349"/>
  <c r="A383" i="349"/>
  <c r="L382" i="349"/>
  <c r="K382" i="349"/>
  <c r="H382" i="349"/>
  <c r="J382" i="349" s="1"/>
  <c r="G382" i="349"/>
  <c r="F382" i="349"/>
  <c r="E382" i="349"/>
  <c r="D382" i="349"/>
  <c r="I382" i="349" s="1"/>
  <c r="C382" i="349"/>
  <c r="B382" i="349"/>
  <c r="A382" i="349"/>
  <c r="L381" i="349"/>
  <c r="H381" i="349"/>
  <c r="J381" i="349" s="1"/>
  <c r="G381" i="349"/>
  <c r="K381" i="349" s="1"/>
  <c r="F381" i="349"/>
  <c r="E381" i="349"/>
  <c r="D381" i="349"/>
  <c r="I381" i="349" s="1"/>
  <c r="C381" i="349"/>
  <c r="B381" i="349"/>
  <c r="A381" i="349"/>
  <c r="L380" i="349"/>
  <c r="K380" i="349"/>
  <c r="H380" i="349"/>
  <c r="J380" i="349" s="1"/>
  <c r="G380" i="349"/>
  <c r="F380" i="349"/>
  <c r="E380" i="349"/>
  <c r="D380" i="349"/>
  <c r="I380" i="349" s="1"/>
  <c r="C380" i="349"/>
  <c r="B380" i="349"/>
  <c r="A380" i="349"/>
  <c r="L379" i="349"/>
  <c r="H379" i="349"/>
  <c r="J379" i="349" s="1"/>
  <c r="G379" i="349"/>
  <c r="K379" i="349" s="1"/>
  <c r="F379" i="349"/>
  <c r="E379" i="349"/>
  <c r="D379" i="349"/>
  <c r="I379" i="349" s="1"/>
  <c r="C379" i="349"/>
  <c r="B379" i="349"/>
  <c r="A379" i="349"/>
  <c r="L378" i="349"/>
  <c r="K378" i="349"/>
  <c r="H378" i="349"/>
  <c r="J378" i="349" s="1"/>
  <c r="G378" i="349"/>
  <c r="F378" i="349"/>
  <c r="E378" i="349"/>
  <c r="D378" i="349"/>
  <c r="I378" i="349" s="1"/>
  <c r="C378" i="349"/>
  <c r="B378" i="349"/>
  <c r="A378" i="349"/>
  <c r="L377" i="349"/>
  <c r="H377" i="349"/>
  <c r="J377" i="349" s="1"/>
  <c r="G377" i="349"/>
  <c r="K377" i="349" s="1"/>
  <c r="F377" i="349"/>
  <c r="E377" i="349"/>
  <c r="D377" i="349"/>
  <c r="I377" i="349" s="1"/>
  <c r="C377" i="349"/>
  <c r="B377" i="349"/>
  <c r="A377" i="349"/>
  <c r="L376" i="349"/>
  <c r="K376" i="349"/>
  <c r="H376" i="349"/>
  <c r="J376" i="349" s="1"/>
  <c r="G376" i="349"/>
  <c r="F376" i="349"/>
  <c r="E376" i="349"/>
  <c r="D376" i="349"/>
  <c r="I376" i="349" s="1"/>
  <c r="C376" i="349"/>
  <c r="B376" i="349"/>
  <c r="A376" i="349"/>
  <c r="L375" i="349"/>
  <c r="H375" i="349"/>
  <c r="J375" i="349" s="1"/>
  <c r="G375" i="349"/>
  <c r="K375" i="349" s="1"/>
  <c r="F375" i="349"/>
  <c r="E375" i="349"/>
  <c r="D375" i="349"/>
  <c r="I375" i="349" s="1"/>
  <c r="C375" i="349"/>
  <c r="B375" i="349"/>
  <c r="A375" i="349"/>
  <c r="L374" i="349"/>
  <c r="K374" i="349"/>
  <c r="H374" i="349"/>
  <c r="J374" i="349" s="1"/>
  <c r="G374" i="349"/>
  <c r="F374" i="349"/>
  <c r="E374" i="349"/>
  <c r="D374" i="349"/>
  <c r="I374" i="349" s="1"/>
  <c r="C374" i="349"/>
  <c r="B374" i="349"/>
  <c r="A374" i="349"/>
  <c r="L373" i="349"/>
  <c r="H373" i="349"/>
  <c r="J373" i="349" s="1"/>
  <c r="G373" i="349"/>
  <c r="K373" i="349" s="1"/>
  <c r="F373" i="349"/>
  <c r="E373" i="349"/>
  <c r="D373" i="349"/>
  <c r="I373" i="349" s="1"/>
  <c r="C373" i="349"/>
  <c r="B373" i="349"/>
  <c r="A373" i="349"/>
  <c r="L372" i="349"/>
  <c r="K372" i="349"/>
  <c r="H372" i="349"/>
  <c r="J372" i="349" s="1"/>
  <c r="G372" i="349"/>
  <c r="F372" i="349"/>
  <c r="E372" i="349"/>
  <c r="D372" i="349"/>
  <c r="I372" i="349" s="1"/>
  <c r="C372" i="349"/>
  <c r="B372" i="349"/>
  <c r="A372" i="349"/>
  <c r="L371" i="349"/>
  <c r="H371" i="349"/>
  <c r="J371" i="349" s="1"/>
  <c r="G371" i="349"/>
  <c r="K371" i="349" s="1"/>
  <c r="F371" i="349"/>
  <c r="E371" i="349"/>
  <c r="D371" i="349"/>
  <c r="I371" i="349" s="1"/>
  <c r="C371" i="349"/>
  <c r="B371" i="349"/>
  <c r="A371" i="349"/>
  <c r="L370" i="349"/>
  <c r="K370" i="349"/>
  <c r="H370" i="349"/>
  <c r="J370" i="349" s="1"/>
  <c r="G370" i="349"/>
  <c r="F370" i="349"/>
  <c r="E370" i="349"/>
  <c r="D370" i="349"/>
  <c r="I370" i="349" s="1"/>
  <c r="C370" i="349"/>
  <c r="B370" i="349"/>
  <c r="A370" i="349"/>
  <c r="L369" i="349"/>
  <c r="H369" i="349"/>
  <c r="J369" i="349" s="1"/>
  <c r="G369" i="349"/>
  <c r="K369" i="349" s="1"/>
  <c r="F369" i="349"/>
  <c r="E369" i="349"/>
  <c r="D369" i="349"/>
  <c r="I369" i="349" s="1"/>
  <c r="C369" i="349"/>
  <c r="B369" i="349"/>
  <c r="A369" i="349"/>
  <c r="L368" i="349"/>
  <c r="K368" i="349"/>
  <c r="H368" i="349"/>
  <c r="J368" i="349" s="1"/>
  <c r="G368" i="349"/>
  <c r="F368" i="349"/>
  <c r="E368" i="349"/>
  <c r="D368" i="349"/>
  <c r="I368" i="349" s="1"/>
  <c r="C368" i="349"/>
  <c r="B368" i="349"/>
  <c r="A368" i="349"/>
  <c r="L367" i="349"/>
  <c r="H367" i="349"/>
  <c r="J367" i="349" s="1"/>
  <c r="G367" i="349"/>
  <c r="K367" i="349" s="1"/>
  <c r="F367" i="349"/>
  <c r="E367" i="349"/>
  <c r="D367" i="349"/>
  <c r="I367" i="349" s="1"/>
  <c r="C367" i="349"/>
  <c r="B367" i="349"/>
  <c r="A367" i="349"/>
  <c r="L366" i="349"/>
  <c r="K366" i="349"/>
  <c r="H366" i="349"/>
  <c r="J366" i="349" s="1"/>
  <c r="G366" i="349"/>
  <c r="F366" i="349"/>
  <c r="E366" i="349"/>
  <c r="D366" i="349"/>
  <c r="I366" i="349" s="1"/>
  <c r="C366" i="349"/>
  <c r="B366" i="349"/>
  <c r="A366" i="349"/>
  <c r="L365" i="349"/>
  <c r="H365" i="349"/>
  <c r="J365" i="349" s="1"/>
  <c r="G365" i="349"/>
  <c r="K365" i="349" s="1"/>
  <c r="F365" i="349"/>
  <c r="E365" i="349"/>
  <c r="D365" i="349"/>
  <c r="I365" i="349" s="1"/>
  <c r="C365" i="349"/>
  <c r="B365" i="349"/>
  <c r="A365" i="349"/>
  <c r="L364" i="349"/>
  <c r="K364" i="349"/>
  <c r="H364" i="349"/>
  <c r="J364" i="349" s="1"/>
  <c r="G364" i="349"/>
  <c r="F364" i="349"/>
  <c r="E364" i="349"/>
  <c r="D364" i="349"/>
  <c r="I364" i="349" s="1"/>
  <c r="C364" i="349"/>
  <c r="B364" i="349"/>
  <c r="A364" i="349"/>
  <c r="L363" i="349"/>
  <c r="H363" i="349"/>
  <c r="J363" i="349" s="1"/>
  <c r="G363" i="349"/>
  <c r="K363" i="349" s="1"/>
  <c r="F363" i="349"/>
  <c r="E363" i="349"/>
  <c r="D363" i="349"/>
  <c r="I363" i="349" s="1"/>
  <c r="C363" i="349"/>
  <c r="B363" i="349"/>
  <c r="A363" i="349"/>
  <c r="L362" i="349"/>
  <c r="K362" i="349"/>
  <c r="H362" i="349"/>
  <c r="J362" i="349" s="1"/>
  <c r="G362" i="349"/>
  <c r="F362" i="349"/>
  <c r="E362" i="349"/>
  <c r="D362" i="349"/>
  <c r="I362" i="349" s="1"/>
  <c r="C362" i="349"/>
  <c r="B362" i="349"/>
  <c r="A362" i="349"/>
  <c r="L361" i="349"/>
  <c r="H361" i="349"/>
  <c r="J361" i="349" s="1"/>
  <c r="G361" i="349"/>
  <c r="K361" i="349" s="1"/>
  <c r="F361" i="349"/>
  <c r="E361" i="349"/>
  <c r="D361" i="349"/>
  <c r="I361" i="349" s="1"/>
  <c r="C361" i="349"/>
  <c r="B361" i="349"/>
  <c r="A361" i="349"/>
  <c r="L360" i="349"/>
  <c r="K360" i="349"/>
  <c r="H360" i="349"/>
  <c r="J360" i="349" s="1"/>
  <c r="G360" i="349"/>
  <c r="F360" i="349"/>
  <c r="E360" i="349"/>
  <c r="D360" i="349"/>
  <c r="I360" i="349" s="1"/>
  <c r="C360" i="349"/>
  <c r="B360" i="349"/>
  <c r="A360" i="349"/>
  <c r="L359" i="349"/>
  <c r="H359" i="349"/>
  <c r="J359" i="349" s="1"/>
  <c r="G359" i="349"/>
  <c r="K359" i="349" s="1"/>
  <c r="F359" i="349"/>
  <c r="E359" i="349"/>
  <c r="D359" i="349"/>
  <c r="I359" i="349" s="1"/>
  <c r="C359" i="349"/>
  <c r="B359" i="349"/>
  <c r="A359" i="349"/>
  <c r="L358" i="349"/>
  <c r="K358" i="349"/>
  <c r="H358" i="349"/>
  <c r="J358" i="349" s="1"/>
  <c r="G358" i="349"/>
  <c r="F358" i="349"/>
  <c r="E358" i="349"/>
  <c r="D358" i="349"/>
  <c r="I358" i="349" s="1"/>
  <c r="C358" i="349"/>
  <c r="B358" i="349"/>
  <c r="A358" i="349"/>
  <c r="L357" i="349"/>
  <c r="H357" i="349"/>
  <c r="J357" i="349" s="1"/>
  <c r="G357" i="349"/>
  <c r="K357" i="349" s="1"/>
  <c r="F357" i="349"/>
  <c r="E357" i="349"/>
  <c r="D357" i="349"/>
  <c r="I357" i="349" s="1"/>
  <c r="C357" i="349"/>
  <c r="B357" i="349"/>
  <c r="A357" i="349"/>
  <c r="L356" i="349"/>
  <c r="K356" i="349"/>
  <c r="H356" i="349"/>
  <c r="J356" i="349" s="1"/>
  <c r="G356" i="349"/>
  <c r="F356" i="349"/>
  <c r="E356" i="349"/>
  <c r="D356" i="349"/>
  <c r="I356" i="349" s="1"/>
  <c r="C356" i="349"/>
  <c r="B356" i="349"/>
  <c r="A356" i="349"/>
  <c r="L355" i="349"/>
  <c r="H355" i="349"/>
  <c r="J355" i="349" s="1"/>
  <c r="G355" i="349"/>
  <c r="K355" i="349" s="1"/>
  <c r="F355" i="349"/>
  <c r="E355" i="349"/>
  <c r="D355" i="349"/>
  <c r="I355" i="349" s="1"/>
  <c r="C355" i="349"/>
  <c r="B355" i="349"/>
  <c r="A355" i="349"/>
  <c r="L354" i="349"/>
  <c r="K354" i="349"/>
  <c r="H354" i="349"/>
  <c r="J354" i="349" s="1"/>
  <c r="G354" i="349"/>
  <c r="F354" i="349"/>
  <c r="E354" i="349"/>
  <c r="D354" i="349"/>
  <c r="I354" i="349" s="1"/>
  <c r="C354" i="349"/>
  <c r="B354" i="349"/>
  <c r="A354" i="349"/>
  <c r="L353" i="349"/>
  <c r="H353" i="349"/>
  <c r="J353" i="349" s="1"/>
  <c r="G353" i="349"/>
  <c r="K353" i="349" s="1"/>
  <c r="F353" i="349"/>
  <c r="E353" i="349"/>
  <c r="D353" i="349"/>
  <c r="I353" i="349" s="1"/>
  <c r="C353" i="349"/>
  <c r="B353" i="349"/>
  <c r="A353" i="349"/>
  <c r="L352" i="349"/>
  <c r="K352" i="349"/>
  <c r="H352" i="349"/>
  <c r="J352" i="349" s="1"/>
  <c r="G352" i="349"/>
  <c r="F352" i="349"/>
  <c r="E352" i="349"/>
  <c r="D352" i="349"/>
  <c r="I352" i="349" s="1"/>
  <c r="C352" i="349"/>
  <c r="B352" i="349"/>
  <c r="A352" i="349"/>
  <c r="L351" i="349"/>
  <c r="H351" i="349"/>
  <c r="J351" i="349" s="1"/>
  <c r="G351" i="349"/>
  <c r="K351" i="349" s="1"/>
  <c r="F351" i="349"/>
  <c r="E351" i="349"/>
  <c r="D351" i="349"/>
  <c r="I351" i="349" s="1"/>
  <c r="C351" i="349"/>
  <c r="B351" i="349"/>
  <c r="A351" i="349"/>
  <c r="L350" i="349"/>
  <c r="K350" i="349"/>
  <c r="H350" i="349"/>
  <c r="J350" i="349" s="1"/>
  <c r="G350" i="349"/>
  <c r="F350" i="349"/>
  <c r="E350" i="349"/>
  <c r="D350" i="349"/>
  <c r="I350" i="349" s="1"/>
  <c r="C350" i="349"/>
  <c r="B350" i="349"/>
  <c r="A350" i="349"/>
  <c r="L349" i="349"/>
  <c r="H349" i="349"/>
  <c r="J349" i="349" s="1"/>
  <c r="G349" i="349"/>
  <c r="K349" i="349" s="1"/>
  <c r="F349" i="349"/>
  <c r="E349" i="349"/>
  <c r="D349" i="349"/>
  <c r="I349" i="349" s="1"/>
  <c r="C349" i="349"/>
  <c r="B349" i="349"/>
  <c r="A349" i="349"/>
  <c r="L348" i="349"/>
  <c r="K348" i="349"/>
  <c r="H348" i="349"/>
  <c r="J348" i="349" s="1"/>
  <c r="G348" i="349"/>
  <c r="F348" i="349"/>
  <c r="E348" i="349"/>
  <c r="D348" i="349"/>
  <c r="I348" i="349" s="1"/>
  <c r="C348" i="349"/>
  <c r="B348" i="349"/>
  <c r="A348" i="349"/>
  <c r="L347" i="349"/>
  <c r="H347" i="349"/>
  <c r="J347" i="349" s="1"/>
  <c r="G347" i="349"/>
  <c r="K347" i="349" s="1"/>
  <c r="F347" i="349"/>
  <c r="E347" i="349"/>
  <c r="D347" i="349"/>
  <c r="I347" i="349" s="1"/>
  <c r="C347" i="349"/>
  <c r="B347" i="349"/>
  <c r="A347" i="349"/>
  <c r="L346" i="349"/>
  <c r="K346" i="349"/>
  <c r="H346" i="349"/>
  <c r="J346" i="349" s="1"/>
  <c r="G346" i="349"/>
  <c r="F346" i="349"/>
  <c r="E346" i="349"/>
  <c r="D346" i="349"/>
  <c r="I346" i="349" s="1"/>
  <c r="C346" i="349"/>
  <c r="B346" i="349"/>
  <c r="A346" i="349"/>
  <c r="L345" i="349"/>
  <c r="H345" i="349"/>
  <c r="J345" i="349" s="1"/>
  <c r="G345" i="349"/>
  <c r="K345" i="349" s="1"/>
  <c r="F345" i="349"/>
  <c r="E345" i="349"/>
  <c r="D345" i="349"/>
  <c r="I345" i="349" s="1"/>
  <c r="C345" i="349"/>
  <c r="B345" i="349"/>
  <c r="A345" i="349"/>
  <c r="L344" i="349"/>
  <c r="K344" i="349"/>
  <c r="H344" i="349"/>
  <c r="J344" i="349" s="1"/>
  <c r="G344" i="349"/>
  <c r="F344" i="349"/>
  <c r="E344" i="349"/>
  <c r="D344" i="349"/>
  <c r="I344" i="349" s="1"/>
  <c r="C344" i="349"/>
  <c r="B344" i="349"/>
  <c r="A344" i="349"/>
  <c r="L343" i="349"/>
  <c r="H343" i="349"/>
  <c r="J343" i="349" s="1"/>
  <c r="G343" i="349"/>
  <c r="K343" i="349" s="1"/>
  <c r="F343" i="349"/>
  <c r="E343" i="349"/>
  <c r="D343" i="349"/>
  <c r="I343" i="349" s="1"/>
  <c r="C343" i="349"/>
  <c r="B343" i="349"/>
  <c r="A343" i="349"/>
  <c r="L342" i="349"/>
  <c r="K342" i="349"/>
  <c r="H342" i="349"/>
  <c r="J342" i="349" s="1"/>
  <c r="G342" i="349"/>
  <c r="F342" i="349"/>
  <c r="E342" i="349"/>
  <c r="D342" i="349"/>
  <c r="I342" i="349" s="1"/>
  <c r="C342" i="349"/>
  <c r="B342" i="349"/>
  <c r="A342" i="349"/>
  <c r="L341" i="349"/>
  <c r="H341" i="349"/>
  <c r="J341" i="349" s="1"/>
  <c r="G341" i="349"/>
  <c r="K341" i="349" s="1"/>
  <c r="F341" i="349"/>
  <c r="E341" i="349"/>
  <c r="D341" i="349"/>
  <c r="I341" i="349" s="1"/>
  <c r="C341" i="349"/>
  <c r="B341" i="349"/>
  <c r="A341" i="349"/>
  <c r="L340" i="349"/>
  <c r="K340" i="349"/>
  <c r="H340" i="349"/>
  <c r="J340" i="349" s="1"/>
  <c r="G340" i="349"/>
  <c r="F340" i="349"/>
  <c r="E340" i="349"/>
  <c r="D340" i="349"/>
  <c r="I340" i="349" s="1"/>
  <c r="C340" i="349"/>
  <c r="B340" i="349"/>
  <c r="A340" i="349"/>
  <c r="L339" i="349"/>
  <c r="H339" i="349"/>
  <c r="J339" i="349" s="1"/>
  <c r="G339" i="349"/>
  <c r="K339" i="349" s="1"/>
  <c r="F339" i="349"/>
  <c r="E339" i="349"/>
  <c r="D339" i="349"/>
  <c r="I339" i="349" s="1"/>
  <c r="C339" i="349"/>
  <c r="B339" i="349"/>
  <c r="A339" i="349"/>
  <c r="L338" i="349"/>
  <c r="K338" i="349"/>
  <c r="H338" i="349"/>
  <c r="J338" i="349" s="1"/>
  <c r="G338" i="349"/>
  <c r="F338" i="349"/>
  <c r="E338" i="349"/>
  <c r="D338" i="349"/>
  <c r="I338" i="349" s="1"/>
  <c r="C338" i="349"/>
  <c r="B338" i="349"/>
  <c r="A338" i="349"/>
  <c r="L337" i="349"/>
  <c r="H337" i="349"/>
  <c r="J337" i="349" s="1"/>
  <c r="G337" i="349"/>
  <c r="K337" i="349" s="1"/>
  <c r="F337" i="349"/>
  <c r="E337" i="349"/>
  <c r="D337" i="349"/>
  <c r="I337" i="349" s="1"/>
  <c r="C337" i="349"/>
  <c r="B337" i="349"/>
  <c r="A337" i="349"/>
  <c r="L336" i="349"/>
  <c r="K336" i="349"/>
  <c r="H336" i="349"/>
  <c r="J336" i="349" s="1"/>
  <c r="G336" i="349"/>
  <c r="F336" i="349"/>
  <c r="E336" i="349"/>
  <c r="D336" i="349"/>
  <c r="I336" i="349" s="1"/>
  <c r="C336" i="349"/>
  <c r="B336" i="349"/>
  <c r="A336" i="349"/>
  <c r="L335" i="349"/>
  <c r="H335" i="349"/>
  <c r="J335" i="349" s="1"/>
  <c r="G335" i="349"/>
  <c r="K335" i="349" s="1"/>
  <c r="F335" i="349"/>
  <c r="E335" i="349"/>
  <c r="D335" i="349"/>
  <c r="I335" i="349" s="1"/>
  <c r="C335" i="349"/>
  <c r="B335" i="349"/>
  <c r="A335" i="349"/>
  <c r="L334" i="349"/>
  <c r="K334" i="349"/>
  <c r="H334" i="349"/>
  <c r="J334" i="349" s="1"/>
  <c r="G334" i="349"/>
  <c r="F334" i="349"/>
  <c r="E334" i="349"/>
  <c r="D334" i="349"/>
  <c r="I334" i="349" s="1"/>
  <c r="C334" i="349"/>
  <c r="B334" i="349"/>
  <c r="A334" i="349"/>
  <c r="L333" i="349"/>
  <c r="H333" i="349"/>
  <c r="J333" i="349" s="1"/>
  <c r="G333" i="349"/>
  <c r="K333" i="349" s="1"/>
  <c r="F333" i="349"/>
  <c r="E333" i="349"/>
  <c r="D333" i="349"/>
  <c r="I333" i="349" s="1"/>
  <c r="C333" i="349"/>
  <c r="B333" i="349"/>
  <c r="A333" i="349"/>
  <c r="L332" i="349"/>
  <c r="K332" i="349"/>
  <c r="H332" i="349"/>
  <c r="J332" i="349" s="1"/>
  <c r="G332" i="349"/>
  <c r="F332" i="349"/>
  <c r="E332" i="349"/>
  <c r="D332" i="349"/>
  <c r="I332" i="349" s="1"/>
  <c r="C332" i="349"/>
  <c r="B332" i="349"/>
  <c r="A332" i="349"/>
  <c r="L331" i="349"/>
  <c r="H331" i="349"/>
  <c r="J331" i="349" s="1"/>
  <c r="G331" i="349"/>
  <c r="K331" i="349" s="1"/>
  <c r="F331" i="349"/>
  <c r="E331" i="349"/>
  <c r="D331" i="349"/>
  <c r="I331" i="349" s="1"/>
  <c r="C331" i="349"/>
  <c r="B331" i="349"/>
  <c r="A331" i="349"/>
  <c r="L330" i="349"/>
  <c r="K330" i="349"/>
  <c r="H330" i="349"/>
  <c r="J330" i="349" s="1"/>
  <c r="G330" i="349"/>
  <c r="F330" i="349"/>
  <c r="E330" i="349"/>
  <c r="D330" i="349"/>
  <c r="I330" i="349" s="1"/>
  <c r="C330" i="349"/>
  <c r="B330" i="349"/>
  <c r="A330" i="349"/>
  <c r="L329" i="349"/>
  <c r="H329" i="349"/>
  <c r="J329" i="349" s="1"/>
  <c r="G329" i="349"/>
  <c r="K329" i="349" s="1"/>
  <c r="F329" i="349"/>
  <c r="E329" i="349"/>
  <c r="D329" i="349"/>
  <c r="I329" i="349" s="1"/>
  <c r="C329" i="349"/>
  <c r="B329" i="349"/>
  <c r="A329" i="349"/>
  <c r="L328" i="349"/>
  <c r="K328" i="349"/>
  <c r="H328" i="349"/>
  <c r="J328" i="349" s="1"/>
  <c r="G328" i="349"/>
  <c r="F328" i="349"/>
  <c r="E328" i="349"/>
  <c r="D328" i="349"/>
  <c r="I328" i="349" s="1"/>
  <c r="C328" i="349"/>
  <c r="B328" i="349"/>
  <c r="A328" i="349"/>
  <c r="L327" i="349"/>
  <c r="H327" i="349"/>
  <c r="J327" i="349" s="1"/>
  <c r="G327" i="349"/>
  <c r="K327" i="349" s="1"/>
  <c r="F327" i="349"/>
  <c r="E327" i="349"/>
  <c r="D327" i="349"/>
  <c r="I327" i="349" s="1"/>
  <c r="C327" i="349"/>
  <c r="B327" i="349"/>
  <c r="A327" i="349"/>
  <c r="L326" i="349"/>
  <c r="K326" i="349"/>
  <c r="H326" i="349"/>
  <c r="J326" i="349" s="1"/>
  <c r="G326" i="349"/>
  <c r="F326" i="349"/>
  <c r="E326" i="349"/>
  <c r="D326" i="349"/>
  <c r="I326" i="349" s="1"/>
  <c r="C326" i="349"/>
  <c r="B326" i="349"/>
  <c r="A326" i="349"/>
  <c r="L325" i="349"/>
  <c r="H325" i="349"/>
  <c r="J325" i="349" s="1"/>
  <c r="G325" i="349"/>
  <c r="K325" i="349" s="1"/>
  <c r="F325" i="349"/>
  <c r="E325" i="349"/>
  <c r="D325" i="349"/>
  <c r="I325" i="349" s="1"/>
  <c r="C325" i="349"/>
  <c r="B325" i="349"/>
  <c r="A325" i="349"/>
  <c r="L324" i="349"/>
  <c r="K324" i="349"/>
  <c r="H324" i="349"/>
  <c r="J324" i="349" s="1"/>
  <c r="G324" i="349"/>
  <c r="F324" i="349"/>
  <c r="E324" i="349"/>
  <c r="D324" i="349"/>
  <c r="I324" i="349" s="1"/>
  <c r="C324" i="349"/>
  <c r="B324" i="349"/>
  <c r="A324" i="349"/>
  <c r="L323" i="349"/>
  <c r="H323" i="349"/>
  <c r="J323" i="349" s="1"/>
  <c r="G323" i="349"/>
  <c r="K323" i="349" s="1"/>
  <c r="F323" i="349"/>
  <c r="E323" i="349"/>
  <c r="D323" i="349"/>
  <c r="I323" i="349" s="1"/>
  <c r="C323" i="349"/>
  <c r="B323" i="349"/>
  <c r="A323" i="349"/>
  <c r="L322" i="349"/>
  <c r="K322" i="349"/>
  <c r="H322" i="349"/>
  <c r="J322" i="349" s="1"/>
  <c r="G322" i="349"/>
  <c r="F322" i="349"/>
  <c r="E322" i="349"/>
  <c r="D322" i="349"/>
  <c r="I322" i="349" s="1"/>
  <c r="C322" i="349"/>
  <c r="B322" i="349"/>
  <c r="A322" i="349"/>
  <c r="L321" i="349"/>
  <c r="H321" i="349"/>
  <c r="J321" i="349" s="1"/>
  <c r="G321" i="349"/>
  <c r="K321" i="349" s="1"/>
  <c r="F321" i="349"/>
  <c r="E321" i="349"/>
  <c r="D321" i="349"/>
  <c r="I321" i="349" s="1"/>
  <c r="C321" i="349"/>
  <c r="B321" i="349"/>
  <c r="A321" i="349"/>
  <c r="L320" i="349"/>
  <c r="K320" i="349"/>
  <c r="H320" i="349"/>
  <c r="J320" i="349" s="1"/>
  <c r="G320" i="349"/>
  <c r="F320" i="349"/>
  <c r="E320" i="349"/>
  <c r="D320" i="349"/>
  <c r="I320" i="349" s="1"/>
  <c r="C320" i="349"/>
  <c r="B320" i="349"/>
  <c r="A320" i="349"/>
  <c r="L319" i="349"/>
  <c r="H319" i="349"/>
  <c r="J319" i="349" s="1"/>
  <c r="G319" i="349"/>
  <c r="K319" i="349" s="1"/>
  <c r="F319" i="349"/>
  <c r="E319" i="349"/>
  <c r="D319" i="349"/>
  <c r="I319" i="349" s="1"/>
  <c r="C319" i="349"/>
  <c r="B319" i="349"/>
  <c r="A319" i="349"/>
  <c r="L318" i="349"/>
  <c r="K318" i="349"/>
  <c r="H318" i="349"/>
  <c r="J318" i="349" s="1"/>
  <c r="G318" i="349"/>
  <c r="F318" i="349"/>
  <c r="E318" i="349"/>
  <c r="D318" i="349"/>
  <c r="I318" i="349" s="1"/>
  <c r="C318" i="349"/>
  <c r="B318" i="349"/>
  <c r="A318" i="349"/>
  <c r="L317" i="349"/>
  <c r="H317" i="349"/>
  <c r="J317" i="349" s="1"/>
  <c r="G317" i="349"/>
  <c r="K317" i="349" s="1"/>
  <c r="F317" i="349"/>
  <c r="E317" i="349"/>
  <c r="D317" i="349"/>
  <c r="I317" i="349" s="1"/>
  <c r="C317" i="349"/>
  <c r="B317" i="349"/>
  <c r="A317" i="349"/>
  <c r="L316" i="349"/>
  <c r="K316" i="349"/>
  <c r="H316" i="349"/>
  <c r="J316" i="349" s="1"/>
  <c r="G316" i="349"/>
  <c r="F316" i="349"/>
  <c r="E316" i="349"/>
  <c r="D316" i="349"/>
  <c r="I316" i="349" s="1"/>
  <c r="C316" i="349"/>
  <c r="B316" i="349"/>
  <c r="A316" i="349"/>
  <c r="L315" i="349"/>
  <c r="H315" i="349"/>
  <c r="J315" i="349" s="1"/>
  <c r="G315" i="349"/>
  <c r="K315" i="349" s="1"/>
  <c r="F315" i="349"/>
  <c r="E315" i="349"/>
  <c r="D315" i="349"/>
  <c r="I315" i="349" s="1"/>
  <c r="C315" i="349"/>
  <c r="B315" i="349"/>
  <c r="A315" i="349"/>
  <c r="L314" i="349"/>
  <c r="K314" i="349"/>
  <c r="H314" i="349"/>
  <c r="J314" i="349" s="1"/>
  <c r="G314" i="349"/>
  <c r="F314" i="349"/>
  <c r="E314" i="349"/>
  <c r="D314" i="349"/>
  <c r="I314" i="349" s="1"/>
  <c r="C314" i="349"/>
  <c r="B314" i="349"/>
  <c r="A314" i="349"/>
  <c r="L313" i="349"/>
  <c r="H313" i="349"/>
  <c r="J313" i="349" s="1"/>
  <c r="G313" i="349"/>
  <c r="K313" i="349" s="1"/>
  <c r="F313" i="349"/>
  <c r="E313" i="349"/>
  <c r="D313" i="349"/>
  <c r="I313" i="349" s="1"/>
  <c r="C313" i="349"/>
  <c r="B313" i="349"/>
  <c r="A313" i="349"/>
  <c r="L312" i="349"/>
  <c r="K312" i="349"/>
  <c r="H312" i="349"/>
  <c r="J312" i="349" s="1"/>
  <c r="G312" i="349"/>
  <c r="F312" i="349"/>
  <c r="E312" i="349"/>
  <c r="D312" i="349"/>
  <c r="I312" i="349" s="1"/>
  <c r="C312" i="349"/>
  <c r="B312" i="349"/>
  <c r="A312" i="349"/>
  <c r="L311" i="349"/>
  <c r="H311" i="349"/>
  <c r="J311" i="349" s="1"/>
  <c r="G311" i="349"/>
  <c r="K311" i="349" s="1"/>
  <c r="F311" i="349"/>
  <c r="E311" i="349"/>
  <c r="D311" i="349"/>
  <c r="I311" i="349" s="1"/>
  <c r="C311" i="349"/>
  <c r="B311" i="349"/>
  <c r="A311" i="349"/>
  <c r="L310" i="349"/>
  <c r="K310" i="349"/>
  <c r="H310" i="349"/>
  <c r="J310" i="349" s="1"/>
  <c r="G310" i="349"/>
  <c r="F310" i="349"/>
  <c r="E310" i="349"/>
  <c r="D310" i="349"/>
  <c r="I310" i="349" s="1"/>
  <c r="C310" i="349"/>
  <c r="B310" i="349"/>
  <c r="A310" i="349"/>
  <c r="L309" i="349"/>
  <c r="H309" i="349"/>
  <c r="J309" i="349" s="1"/>
  <c r="G309" i="349"/>
  <c r="K309" i="349" s="1"/>
  <c r="F309" i="349"/>
  <c r="E309" i="349"/>
  <c r="D309" i="349"/>
  <c r="I309" i="349" s="1"/>
  <c r="C309" i="349"/>
  <c r="B309" i="349"/>
  <c r="A309" i="349"/>
  <c r="L308" i="349"/>
  <c r="K308" i="349"/>
  <c r="H308" i="349"/>
  <c r="J308" i="349" s="1"/>
  <c r="G308" i="349"/>
  <c r="F308" i="349"/>
  <c r="E308" i="349"/>
  <c r="D308" i="349"/>
  <c r="I308" i="349" s="1"/>
  <c r="C308" i="349"/>
  <c r="B308" i="349"/>
  <c r="A308" i="349"/>
  <c r="L307" i="349"/>
  <c r="H307" i="349"/>
  <c r="J307" i="349" s="1"/>
  <c r="G307" i="349"/>
  <c r="K307" i="349" s="1"/>
  <c r="F307" i="349"/>
  <c r="E307" i="349"/>
  <c r="D307" i="349"/>
  <c r="I307" i="349" s="1"/>
  <c r="C307" i="349"/>
  <c r="B307" i="349"/>
  <c r="A307" i="349"/>
  <c r="L306" i="349"/>
  <c r="K306" i="349"/>
  <c r="H306" i="349"/>
  <c r="J306" i="349" s="1"/>
  <c r="G306" i="349"/>
  <c r="F306" i="349"/>
  <c r="E306" i="349"/>
  <c r="D306" i="349"/>
  <c r="I306" i="349" s="1"/>
  <c r="C306" i="349"/>
  <c r="B306" i="349"/>
  <c r="A306" i="349"/>
  <c r="L305" i="349"/>
  <c r="H305" i="349"/>
  <c r="J305" i="349" s="1"/>
  <c r="G305" i="349"/>
  <c r="K305" i="349" s="1"/>
  <c r="F305" i="349"/>
  <c r="E305" i="349"/>
  <c r="D305" i="349"/>
  <c r="I305" i="349" s="1"/>
  <c r="C305" i="349"/>
  <c r="B305" i="349"/>
  <c r="A305" i="349"/>
  <c r="L304" i="349"/>
  <c r="K304" i="349"/>
  <c r="H304" i="349"/>
  <c r="J304" i="349" s="1"/>
  <c r="G304" i="349"/>
  <c r="F304" i="349"/>
  <c r="E304" i="349"/>
  <c r="D304" i="349"/>
  <c r="I304" i="349" s="1"/>
  <c r="C304" i="349"/>
  <c r="B304" i="349"/>
  <c r="A304" i="349"/>
  <c r="L303" i="349"/>
  <c r="H303" i="349"/>
  <c r="J303" i="349" s="1"/>
  <c r="G303" i="349"/>
  <c r="K303" i="349" s="1"/>
  <c r="F303" i="349"/>
  <c r="E303" i="349"/>
  <c r="D303" i="349"/>
  <c r="I303" i="349" s="1"/>
  <c r="C303" i="349"/>
  <c r="B303" i="349"/>
  <c r="A303" i="349"/>
  <c r="L302" i="349"/>
  <c r="K302" i="349"/>
  <c r="H302" i="349"/>
  <c r="J302" i="349" s="1"/>
  <c r="G302" i="349"/>
  <c r="F302" i="349"/>
  <c r="E302" i="349"/>
  <c r="D302" i="349"/>
  <c r="I302" i="349" s="1"/>
  <c r="C302" i="349"/>
  <c r="B302" i="349"/>
  <c r="A302" i="349"/>
  <c r="L301" i="349"/>
  <c r="H301" i="349"/>
  <c r="J301" i="349" s="1"/>
  <c r="G301" i="349"/>
  <c r="K301" i="349" s="1"/>
  <c r="F301" i="349"/>
  <c r="E301" i="349"/>
  <c r="D301" i="349"/>
  <c r="I301" i="349" s="1"/>
  <c r="C301" i="349"/>
  <c r="B301" i="349"/>
  <c r="A301" i="349"/>
  <c r="L300" i="349"/>
  <c r="K300" i="349"/>
  <c r="H300" i="349"/>
  <c r="J300" i="349" s="1"/>
  <c r="G300" i="349"/>
  <c r="F300" i="349"/>
  <c r="E300" i="349"/>
  <c r="D300" i="349"/>
  <c r="I300" i="349" s="1"/>
  <c r="C300" i="349"/>
  <c r="B300" i="349"/>
  <c r="A300" i="349"/>
  <c r="L299" i="349"/>
  <c r="H299" i="349"/>
  <c r="J299" i="349" s="1"/>
  <c r="G299" i="349"/>
  <c r="K299" i="349" s="1"/>
  <c r="F299" i="349"/>
  <c r="E299" i="349"/>
  <c r="D299" i="349"/>
  <c r="I299" i="349" s="1"/>
  <c r="C299" i="349"/>
  <c r="B299" i="349"/>
  <c r="A299" i="349"/>
  <c r="L298" i="349"/>
  <c r="K298" i="349"/>
  <c r="H298" i="349"/>
  <c r="J298" i="349" s="1"/>
  <c r="G298" i="349"/>
  <c r="F298" i="349"/>
  <c r="E298" i="349"/>
  <c r="D298" i="349"/>
  <c r="I298" i="349" s="1"/>
  <c r="C298" i="349"/>
  <c r="B298" i="349"/>
  <c r="A298" i="349"/>
  <c r="L297" i="349"/>
  <c r="H297" i="349"/>
  <c r="J297" i="349" s="1"/>
  <c r="G297" i="349"/>
  <c r="K297" i="349" s="1"/>
  <c r="F297" i="349"/>
  <c r="E297" i="349"/>
  <c r="D297" i="349"/>
  <c r="I297" i="349" s="1"/>
  <c r="C297" i="349"/>
  <c r="B297" i="349"/>
  <c r="A297" i="349"/>
  <c r="L296" i="349"/>
  <c r="K296" i="349"/>
  <c r="H296" i="349"/>
  <c r="J296" i="349" s="1"/>
  <c r="G296" i="349"/>
  <c r="F296" i="349"/>
  <c r="E296" i="349"/>
  <c r="D296" i="349"/>
  <c r="I296" i="349" s="1"/>
  <c r="C296" i="349"/>
  <c r="B296" i="349"/>
  <c r="A296" i="349"/>
  <c r="L295" i="349"/>
  <c r="H295" i="349"/>
  <c r="J295" i="349" s="1"/>
  <c r="G295" i="349"/>
  <c r="K295" i="349" s="1"/>
  <c r="F295" i="349"/>
  <c r="E295" i="349"/>
  <c r="D295" i="349"/>
  <c r="I295" i="349" s="1"/>
  <c r="C295" i="349"/>
  <c r="B295" i="349"/>
  <c r="A295" i="349"/>
  <c r="L294" i="349"/>
  <c r="K294" i="349"/>
  <c r="H294" i="349"/>
  <c r="J294" i="349" s="1"/>
  <c r="G294" i="349"/>
  <c r="F294" i="349"/>
  <c r="E294" i="349"/>
  <c r="D294" i="349"/>
  <c r="I294" i="349" s="1"/>
  <c r="C294" i="349"/>
  <c r="B294" i="349"/>
  <c r="A294" i="349"/>
  <c r="L293" i="349"/>
  <c r="H293" i="349"/>
  <c r="J293" i="349" s="1"/>
  <c r="G293" i="349"/>
  <c r="K293" i="349" s="1"/>
  <c r="F293" i="349"/>
  <c r="E293" i="349"/>
  <c r="D293" i="349"/>
  <c r="I293" i="349" s="1"/>
  <c r="C293" i="349"/>
  <c r="B293" i="349"/>
  <c r="A293" i="349"/>
  <c r="L292" i="349"/>
  <c r="K292" i="349"/>
  <c r="H292" i="349"/>
  <c r="J292" i="349" s="1"/>
  <c r="G292" i="349"/>
  <c r="F292" i="349"/>
  <c r="E292" i="349"/>
  <c r="D292" i="349"/>
  <c r="I292" i="349" s="1"/>
  <c r="C292" i="349"/>
  <c r="B292" i="349"/>
  <c r="A292" i="349"/>
  <c r="L291" i="349"/>
  <c r="H291" i="349"/>
  <c r="J291" i="349" s="1"/>
  <c r="G291" i="349"/>
  <c r="K291" i="349" s="1"/>
  <c r="F291" i="349"/>
  <c r="E291" i="349"/>
  <c r="D291" i="349"/>
  <c r="I291" i="349" s="1"/>
  <c r="C291" i="349"/>
  <c r="B291" i="349"/>
  <c r="A291" i="349"/>
  <c r="L290" i="349"/>
  <c r="K290" i="349"/>
  <c r="H290" i="349"/>
  <c r="J290" i="349" s="1"/>
  <c r="G290" i="349"/>
  <c r="F290" i="349"/>
  <c r="E290" i="349"/>
  <c r="D290" i="349"/>
  <c r="I290" i="349" s="1"/>
  <c r="C290" i="349"/>
  <c r="B290" i="349"/>
  <c r="A290" i="349"/>
  <c r="L289" i="349"/>
  <c r="H289" i="349"/>
  <c r="J289" i="349" s="1"/>
  <c r="G289" i="349"/>
  <c r="K289" i="349" s="1"/>
  <c r="F289" i="349"/>
  <c r="E289" i="349"/>
  <c r="D289" i="349"/>
  <c r="I289" i="349" s="1"/>
  <c r="C289" i="349"/>
  <c r="B289" i="349"/>
  <c r="A289" i="349"/>
  <c r="L288" i="349"/>
  <c r="K288" i="349"/>
  <c r="H288" i="349"/>
  <c r="J288" i="349" s="1"/>
  <c r="G288" i="349"/>
  <c r="F288" i="349"/>
  <c r="E288" i="349"/>
  <c r="D288" i="349"/>
  <c r="I288" i="349" s="1"/>
  <c r="C288" i="349"/>
  <c r="B288" i="349"/>
  <c r="A288" i="349"/>
  <c r="L287" i="349"/>
  <c r="H287" i="349"/>
  <c r="J287" i="349" s="1"/>
  <c r="G287" i="349"/>
  <c r="K287" i="349" s="1"/>
  <c r="F287" i="349"/>
  <c r="E287" i="349"/>
  <c r="D287" i="349"/>
  <c r="I287" i="349" s="1"/>
  <c r="C287" i="349"/>
  <c r="B287" i="349"/>
  <c r="A287" i="349"/>
  <c r="L286" i="349"/>
  <c r="K286" i="349"/>
  <c r="H286" i="349"/>
  <c r="J286" i="349" s="1"/>
  <c r="G286" i="349"/>
  <c r="F286" i="349"/>
  <c r="E286" i="349"/>
  <c r="D286" i="349"/>
  <c r="I286" i="349" s="1"/>
  <c r="C286" i="349"/>
  <c r="B286" i="349"/>
  <c r="A286" i="349"/>
  <c r="L285" i="349"/>
  <c r="H285" i="349"/>
  <c r="J285" i="349" s="1"/>
  <c r="G285" i="349"/>
  <c r="K285" i="349" s="1"/>
  <c r="F285" i="349"/>
  <c r="E285" i="349"/>
  <c r="D285" i="349"/>
  <c r="I285" i="349" s="1"/>
  <c r="C285" i="349"/>
  <c r="B285" i="349"/>
  <c r="A285" i="349"/>
  <c r="L284" i="349"/>
  <c r="K284" i="349"/>
  <c r="H284" i="349"/>
  <c r="J284" i="349" s="1"/>
  <c r="G284" i="349"/>
  <c r="F284" i="349"/>
  <c r="E284" i="349"/>
  <c r="D284" i="349"/>
  <c r="I284" i="349" s="1"/>
  <c r="C284" i="349"/>
  <c r="B284" i="349"/>
  <c r="A284" i="349"/>
  <c r="L283" i="349"/>
  <c r="H283" i="349"/>
  <c r="J283" i="349" s="1"/>
  <c r="G283" i="349"/>
  <c r="K283" i="349" s="1"/>
  <c r="F283" i="349"/>
  <c r="E283" i="349"/>
  <c r="D283" i="349"/>
  <c r="I283" i="349" s="1"/>
  <c r="C283" i="349"/>
  <c r="B283" i="349"/>
  <c r="A283" i="349"/>
  <c r="L282" i="349"/>
  <c r="K282" i="349"/>
  <c r="H282" i="349"/>
  <c r="J282" i="349" s="1"/>
  <c r="G282" i="349"/>
  <c r="F282" i="349"/>
  <c r="E282" i="349"/>
  <c r="D282" i="349"/>
  <c r="I282" i="349" s="1"/>
  <c r="C282" i="349"/>
  <c r="B282" i="349"/>
  <c r="A282" i="349"/>
  <c r="L281" i="349"/>
  <c r="H281" i="349"/>
  <c r="J281" i="349" s="1"/>
  <c r="G281" i="349"/>
  <c r="K281" i="349" s="1"/>
  <c r="F281" i="349"/>
  <c r="E281" i="349"/>
  <c r="D281" i="349"/>
  <c r="I281" i="349" s="1"/>
  <c r="C281" i="349"/>
  <c r="B281" i="349"/>
  <c r="A281" i="349"/>
  <c r="L280" i="349"/>
  <c r="K280" i="349"/>
  <c r="H280" i="349"/>
  <c r="J280" i="349" s="1"/>
  <c r="G280" i="349"/>
  <c r="F280" i="349"/>
  <c r="E280" i="349"/>
  <c r="D280" i="349"/>
  <c r="I280" i="349" s="1"/>
  <c r="C280" i="349"/>
  <c r="B280" i="349"/>
  <c r="A280" i="349"/>
  <c r="L279" i="349"/>
  <c r="H279" i="349"/>
  <c r="J279" i="349" s="1"/>
  <c r="G279" i="349"/>
  <c r="K279" i="349" s="1"/>
  <c r="F279" i="349"/>
  <c r="E279" i="349"/>
  <c r="D279" i="349"/>
  <c r="I279" i="349" s="1"/>
  <c r="C279" i="349"/>
  <c r="B279" i="349"/>
  <c r="A279" i="349"/>
  <c r="L278" i="349"/>
  <c r="K278" i="349"/>
  <c r="H278" i="349"/>
  <c r="J278" i="349" s="1"/>
  <c r="G278" i="349"/>
  <c r="F278" i="349"/>
  <c r="E278" i="349"/>
  <c r="D278" i="349"/>
  <c r="I278" i="349" s="1"/>
  <c r="C278" i="349"/>
  <c r="B278" i="349"/>
  <c r="A278" i="349"/>
  <c r="L277" i="349"/>
  <c r="H277" i="349"/>
  <c r="J277" i="349" s="1"/>
  <c r="G277" i="349"/>
  <c r="K277" i="349" s="1"/>
  <c r="F277" i="349"/>
  <c r="E277" i="349"/>
  <c r="D277" i="349"/>
  <c r="I277" i="349" s="1"/>
  <c r="C277" i="349"/>
  <c r="B277" i="349"/>
  <c r="A277" i="349"/>
  <c r="L276" i="349"/>
  <c r="K276" i="349"/>
  <c r="H276" i="349"/>
  <c r="J276" i="349" s="1"/>
  <c r="G276" i="349"/>
  <c r="F276" i="349"/>
  <c r="E276" i="349"/>
  <c r="D276" i="349"/>
  <c r="I276" i="349" s="1"/>
  <c r="C276" i="349"/>
  <c r="B276" i="349"/>
  <c r="A276" i="349"/>
  <c r="L275" i="349"/>
  <c r="H275" i="349"/>
  <c r="J275" i="349" s="1"/>
  <c r="G275" i="349"/>
  <c r="K275" i="349" s="1"/>
  <c r="F275" i="349"/>
  <c r="E275" i="349"/>
  <c r="D275" i="349"/>
  <c r="I275" i="349" s="1"/>
  <c r="C275" i="349"/>
  <c r="B275" i="349"/>
  <c r="A275" i="349"/>
  <c r="L274" i="349"/>
  <c r="K274" i="349"/>
  <c r="H274" i="349"/>
  <c r="J274" i="349" s="1"/>
  <c r="G274" i="349"/>
  <c r="F274" i="349"/>
  <c r="E274" i="349"/>
  <c r="D274" i="349"/>
  <c r="I274" i="349" s="1"/>
  <c r="C274" i="349"/>
  <c r="B274" i="349"/>
  <c r="A274" i="349"/>
  <c r="L273" i="349"/>
  <c r="H273" i="349"/>
  <c r="J273" i="349" s="1"/>
  <c r="G273" i="349"/>
  <c r="K273" i="349" s="1"/>
  <c r="F273" i="349"/>
  <c r="E273" i="349"/>
  <c r="D273" i="349"/>
  <c r="I273" i="349" s="1"/>
  <c r="C273" i="349"/>
  <c r="B273" i="349"/>
  <c r="A273" i="349"/>
  <c r="L272" i="349"/>
  <c r="K272" i="349"/>
  <c r="H272" i="349"/>
  <c r="J272" i="349" s="1"/>
  <c r="G272" i="349"/>
  <c r="F272" i="349"/>
  <c r="E272" i="349"/>
  <c r="D272" i="349"/>
  <c r="I272" i="349" s="1"/>
  <c r="C272" i="349"/>
  <c r="B272" i="349"/>
  <c r="A272" i="349"/>
  <c r="L271" i="349"/>
  <c r="H271" i="349"/>
  <c r="J271" i="349" s="1"/>
  <c r="G271" i="349"/>
  <c r="K271" i="349" s="1"/>
  <c r="F271" i="349"/>
  <c r="E271" i="349"/>
  <c r="D271" i="349"/>
  <c r="I271" i="349" s="1"/>
  <c r="C271" i="349"/>
  <c r="B271" i="349"/>
  <c r="A271" i="349"/>
  <c r="L270" i="349"/>
  <c r="K270" i="349"/>
  <c r="H270" i="349"/>
  <c r="J270" i="349" s="1"/>
  <c r="G270" i="349"/>
  <c r="F270" i="349"/>
  <c r="E270" i="349"/>
  <c r="D270" i="349"/>
  <c r="I270" i="349" s="1"/>
  <c r="C270" i="349"/>
  <c r="B270" i="349"/>
  <c r="A270" i="349"/>
  <c r="L269" i="349"/>
  <c r="H269" i="349"/>
  <c r="J269" i="349" s="1"/>
  <c r="G269" i="349"/>
  <c r="K269" i="349" s="1"/>
  <c r="F269" i="349"/>
  <c r="E269" i="349"/>
  <c r="D269" i="349"/>
  <c r="I269" i="349" s="1"/>
  <c r="C269" i="349"/>
  <c r="B269" i="349"/>
  <c r="A269" i="349"/>
  <c r="L268" i="349"/>
  <c r="K268" i="349"/>
  <c r="H268" i="349"/>
  <c r="J268" i="349" s="1"/>
  <c r="G268" i="349"/>
  <c r="F268" i="349"/>
  <c r="E268" i="349"/>
  <c r="D268" i="349"/>
  <c r="I268" i="349" s="1"/>
  <c r="C268" i="349"/>
  <c r="B268" i="349"/>
  <c r="A268" i="349"/>
  <c r="L267" i="349"/>
  <c r="H267" i="349"/>
  <c r="J267" i="349" s="1"/>
  <c r="G267" i="349"/>
  <c r="K267" i="349" s="1"/>
  <c r="F267" i="349"/>
  <c r="E267" i="349"/>
  <c r="D267" i="349"/>
  <c r="I267" i="349" s="1"/>
  <c r="C267" i="349"/>
  <c r="B267" i="349"/>
  <c r="A267" i="349"/>
  <c r="L266" i="349"/>
  <c r="K266" i="349"/>
  <c r="H266" i="349"/>
  <c r="J266" i="349" s="1"/>
  <c r="G266" i="349"/>
  <c r="F266" i="349"/>
  <c r="E266" i="349"/>
  <c r="D266" i="349"/>
  <c r="I266" i="349" s="1"/>
  <c r="C266" i="349"/>
  <c r="B266" i="349"/>
  <c r="A266" i="349"/>
  <c r="L265" i="349"/>
  <c r="H265" i="349"/>
  <c r="J265" i="349" s="1"/>
  <c r="G265" i="349"/>
  <c r="K265" i="349" s="1"/>
  <c r="F265" i="349"/>
  <c r="E265" i="349"/>
  <c r="D265" i="349"/>
  <c r="I265" i="349" s="1"/>
  <c r="C265" i="349"/>
  <c r="B265" i="349"/>
  <c r="A265" i="349"/>
  <c r="L264" i="349"/>
  <c r="K264" i="349"/>
  <c r="H264" i="349"/>
  <c r="J264" i="349" s="1"/>
  <c r="G264" i="349"/>
  <c r="F264" i="349"/>
  <c r="E264" i="349"/>
  <c r="D264" i="349"/>
  <c r="I264" i="349" s="1"/>
  <c r="C264" i="349"/>
  <c r="B264" i="349"/>
  <c r="A264" i="349"/>
  <c r="L263" i="349"/>
  <c r="H263" i="349"/>
  <c r="J263" i="349" s="1"/>
  <c r="G263" i="349"/>
  <c r="K263" i="349" s="1"/>
  <c r="F263" i="349"/>
  <c r="E263" i="349"/>
  <c r="D263" i="349"/>
  <c r="I263" i="349" s="1"/>
  <c r="C263" i="349"/>
  <c r="B263" i="349"/>
  <c r="A263" i="349"/>
  <c r="L262" i="349"/>
  <c r="K262" i="349"/>
  <c r="H262" i="349"/>
  <c r="J262" i="349" s="1"/>
  <c r="G262" i="349"/>
  <c r="F262" i="349"/>
  <c r="E262" i="349"/>
  <c r="D262" i="349"/>
  <c r="I262" i="349" s="1"/>
  <c r="C262" i="349"/>
  <c r="B262" i="349"/>
  <c r="A262" i="349"/>
  <c r="L261" i="349"/>
  <c r="H261" i="349"/>
  <c r="J261" i="349" s="1"/>
  <c r="G261" i="349"/>
  <c r="K261" i="349" s="1"/>
  <c r="F261" i="349"/>
  <c r="E261" i="349"/>
  <c r="D261" i="349"/>
  <c r="I261" i="349" s="1"/>
  <c r="C261" i="349"/>
  <c r="B261" i="349"/>
  <c r="A261" i="349"/>
  <c r="L260" i="349"/>
  <c r="K260" i="349"/>
  <c r="H260" i="349"/>
  <c r="J260" i="349" s="1"/>
  <c r="G260" i="349"/>
  <c r="F260" i="349"/>
  <c r="E260" i="349"/>
  <c r="D260" i="349"/>
  <c r="I260" i="349" s="1"/>
  <c r="C260" i="349"/>
  <c r="B260" i="349"/>
  <c r="A260" i="349"/>
  <c r="L259" i="349"/>
  <c r="H259" i="349"/>
  <c r="J259" i="349" s="1"/>
  <c r="G259" i="349"/>
  <c r="K259" i="349" s="1"/>
  <c r="F259" i="349"/>
  <c r="E259" i="349"/>
  <c r="D259" i="349"/>
  <c r="I259" i="349" s="1"/>
  <c r="C259" i="349"/>
  <c r="B259" i="349"/>
  <c r="A259" i="349"/>
  <c r="L258" i="349"/>
  <c r="K258" i="349"/>
  <c r="H258" i="349"/>
  <c r="J258" i="349" s="1"/>
  <c r="G258" i="349"/>
  <c r="F258" i="349"/>
  <c r="E258" i="349"/>
  <c r="D258" i="349"/>
  <c r="I258" i="349" s="1"/>
  <c r="C258" i="349"/>
  <c r="B258" i="349"/>
  <c r="A258" i="349"/>
  <c r="L257" i="349"/>
  <c r="H257" i="349"/>
  <c r="J257" i="349" s="1"/>
  <c r="G257" i="349"/>
  <c r="K257" i="349" s="1"/>
  <c r="F257" i="349"/>
  <c r="E257" i="349"/>
  <c r="D257" i="349"/>
  <c r="I257" i="349" s="1"/>
  <c r="C257" i="349"/>
  <c r="B257" i="349"/>
  <c r="A257" i="349"/>
  <c r="L256" i="349"/>
  <c r="K256" i="349"/>
  <c r="H256" i="349"/>
  <c r="J256" i="349" s="1"/>
  <c r="G256" i="349"/>
  <c r="F256" i="349"/>
  <c r="E256" i="349"/>
  <c r="D256" i="349"/>
  <c r="I256" i="349" s="1"/>
  <c r="C256" i="349"/>
  <c r="B256" i="349"/>
  <c r="A256" i="349"/>
  <c r="L255" i="349"/>
  <c r="H255" i="349"/>
  <c r="J255" i="349" s="1"/>
  <c r="G255" i="349"/>
  <c r="K255" i="349" s="1"/>
  <c r="F255" i="349"/>
  <c r="E255" i="349"/>
  <c r="D255" i="349"/>
  <c r="I255" i="349" s="1"/>
  <c r="C255" i="349"/>
  <c r="B255" i="349"/>
  <c r="A255" i="349"/>
  <c r="L254" i="349"/>
  <c r="K254" i="349"/>
  <c r="H254" i="349"/>
  <c r="J254" i="349" s="1"/>
  <c r="G254" i="349"/>
  <c r="F254" i="349"/>
  <c r="E254" i="349"/>
  <c r="D254" i="349"/>
  <c r="I254" i="349" s="1"/>
  <c r="C254" i="349"/>
  <c r="B254" i="349"/>
  <c r="A254" i="349"/>
  <c r="L253" i="349"/>
  <c r="H253" i="349"/>
  <c r="J253" i="349" s="1"/>
  <c r="G253" i="349"/>
  <c r="K253" i="349" s="1"/>
  <c r="F253" i="349"/>
  <c r="E253" i="349"/>
  <c r="D253" i="349"/>
  <c r="I253" i="349" s="1"/>
  <c r="C253" i="349"/>
  <c r="B253" i="349"/>
  <c r="A253" i="349"/>
  <c r="L252" i="349"/>
  <c r="K252" i="349"/>
  <c r="H252" i="349"/>
  <c r="J252" i="349" s="1"/>
  <c r="G252" i="349"/>
  <c r="F252" i="349"/>
  <c r="E252" i="349"/>
  <c r="D252" i="349"/>
  <c r="I252" i="349" s="1"/>
  <c r="C252" i="349"/>
  <c r="B252" i="349"/>
  <c r="A252" i="349"/>
  <c r="L251" i="349"/>
  <c r="H251" i="349"/>
  <c r="J251" i="349" s="1"/>
  <c r="G251" i="349"/>
  <c r="K251" i="349" s="1"/>
  <c r="F251" i="349"/>
  <c r="E251" i="349"/>
  <c r="D251" i="349"/>
  <c r="I251" i="349" s="1"/>
  <c r="C251" i="349"/>
  <c r="B251" i="349"/>
  <c r="A251" i="349"/>
  <c r="L250" i="349"/>
  <c r="K250" i="349"/>
  <c r="H250" i="349"/>
  <c r="J250" i="349" s="1"/>
  <c r="G250" i="349"/>
  <c r="F250" i="349"/>
  <c r="E250" i="349"/>
  <c r="D250" i="349"/>
  <c r="I250" i="349" s="1"/>
  <c r="C250" i="349"/>
  <c r="B250" i="349"/>
  <c r="A250" i="349"/>
  <c r="L249" i="349"/>
  <c r="H249" i="349"/>
  <c r="J249" i="349" s="1"/>
  <c r="G249" i="349"/>
  <c r="K249" i="349" s="1"/>
  <c r="F249" i="349"/>
  <c r="E249" i="349"/>
  <c r="D249" i="349"/>
  <c r="I249" i="349" s="1"/>
  <c r="C249" i="349"/>
  <c r="B249" i="349"/>
  <c r="A249" i="349"/>
  <c r="L248" i="349"/>
  <c r="K248" i="349"/>
  <c r="H248" i="349"/>
  <c r="J248" i="349" s="1"/>
  <c r="G248" i="349"/>
  <c r="F248" i="349"/>
  <c r="E248" i="349"/>
  <c r="D248" i="349"/>
  <c r="I248" i="349" s="1"/>
  <c r="C248" i="349"/>
  <c r="B248" i="349"/>
  <c r="A248" i="349"/>
  <c r="L247" i="349"/>
  <c r="H247" i="349"/>
  <c r="J247" i="349" s="1"/>
  <c r="G247" i="349"/>
  <c r="K247" i="349" s="1"/>
  <c r="F247" i="349"/>
  <c r="E247" i="349"/>
  <c r="D247" i="349"/>
  <c r="I247" i="349" s="1"/>
  <c r="C247" i="349"/>
  <c r="B247" i="349"/>
  <c r="A247" i="349"/>
  <c r="L246" i="349"/>
  <c r="K246" i="349"/>
  <c r="H246" i="349"/>
  <c r="J246" i="349" s="1"/>
  <c r="G246" i="349"/>
  <c r="F246" i="349"/>
  <c r="E246" i="349"/>
  <c r="D246" i="349"/>
  <c r="I246" i="349" s="1"/>
  <c r="C246" i="349"/>
  <c r="B246" i="349"/>
  <c r="A246" i="349"/>
  <c r="L245" i="349"/>
  <c r="H245" i="349"/>
  <c r="J245" i="349" s="1"/>
  <c r="G245" i="349"/>
  <c r="K245" i="349" s="1"/>
  <c r="F245" i="349"/>
  <c r="E245" i="349"/>
  <c r="D245" i="349"/>
  <c r="I245" i="349" s="1"/>
  <c r="C245" i="349"/>
  <c r="B245" i="349"/>
  <c r="A245" i="349"/>
  <c r="L244" i="349"/>
  <c r="K244" i="349"/>
  <c r="H244" i="349"/>
  <c r="J244" i="349" s="1"/>
  <c r="G244" i="349"/>
  <c r="F244" i="349"/>
  <c r="E244" i="349"/>
  <c r="D244" i="349"/>
  <c r="I244" i="349" s="1"/>
  <c r="C244" i="349"/>
  <c r="B244" i="349"/>
  <c r="A244" i="349"/>
  <c r="L243" i="349"/>
  <c r="H243" i="349"/>
  <c r="J243" i="349" s="1"/>
  <c r="G243" i="349"/>
  <c r="K243" i="349" s="1"/>
  <c r="F243" i="349"/>
  <c r="E243" i="349"/>
  <c r="D243" i="349"/>
  <c r="I243" i="349" s="1"/>
  <c r="C243" i="349"/>
  <c r="B243" i="349"/>
  <c r="A243" i="349"/>
  <c r="L242" i="349"/>
  <c r="K242" i="349"/>
  <c r="H242" i="349"/>
  <c r="J242" i="349" s="1"/>
  <c r="G242" i="349"/>
  <c r="F242" i="349"/>
  <c r="E242" i="349"/>
  <c r="D242" i="349"/>
  <c r="I242" i="349" s="1"/>
  <c r="C242" i="349"/>
  <c r="B242" i="349"/>
  <c r="A242" i="349"/>
  <c r="L241" i="349"/>
  <c r="H241" i="349"/>
  <c r="J241" i="349" s="1"/>
  <c r="G241" i="349"/>
  <c r="K241" i="349" s="1"/>
  <c r="F241" i="349"/>
  <c r="E241" i="349"/>
  <c r="D241" i="349"/>
  <c r="I241" i="349" s="1"/>
  <c r="C241" i="349"/>
  <c r="B241" i="349"/>
  <c r="A241" i="349"/>
  <c r="L240" i="349"/>
  <c r="K240" i="349"/>
  <c r="H240" i="349"/>
  <c r="J240" i="349" s="1"/>
  <c r="G240" i="349"/>
  <c r="F240" i="349"/>
  <c r="E240" i="349"/>
  <c r="D240" i="349"/>
  <c r="I240" i="349" s="1"/>
  <c r="C240" i="349"/>
  <c r="B240" i="349"/>
  <c r="A240" i="349"/>
  <c r="L239" i="349"/>
  <c r="H239" i="349"/>
  <c r="J239" i="349" s="1"/>
  <c r="G239" i="349"/>
  <c r="K239" i="349" s="1"/>
  <c r="F239" i="349"/>
  <c r="E239" i="349"/>
  <c r="D239" i="349"/>
  <c r="I239" i="349" s="1"/>
  <c r="C239" i="349"/>
  <c r="B239" i="349"/>
  <c r="A239" i="349"/>
  <c r="L238" i="349"/>
  <c r="K238" i="349"/>
  <c r="H238" i="349"/>
  <c r="J238" i="349" s="1"/>
  <c r="G238" i="349"/>
  <c r="F238" i="349"/>
  <c r="E238" i="349"/>
  <c r="D238" i="349"/>
  <c r="I238" i="349" s="1"/>
  <c r="C238" i="349"/>
  <c r="B238" i="349"/>
  <c r="A238" i="349"/>
  <c r="L237" i="349"/>
  <c r="H237" i="349"/>
  <c r="J237" i="349" s="1"/>
  <c r="G237" i="349"/>
  <c r="K237" i="349" s="1"/>
  <c r="F237" i="349"/>
  <c r="E237" i="349"/>
  <c r="D237" i="349"/>
  <c r="I237" i="349" s="1"/>
  <c r="C237" i="349"/>
  <c r="B237" i="349"/>
  <c r="A237" i="349"/>
  <c r="L236" i="349"/>
  <c r="K236" i="349"/>
  <c r="H236" i="349"/>
  <c r="J236" i="349" s="1"/>
  <c r="G236" i="349"/>
  <c r="F236" i="349"/>
  <c r="E236" i="349"/>
  <c r="D236" i="349"/>
  <c r="I236" i="349" s="1"/>
  <c r="C236" i="349"/>
  <c r="B236" i="349"/>
  <c r="A236" i="349"/>
  <c r="L235" i="349"/>
  <c r="H235" i="349"/>
  <c r="J235" i="349" s="1"/>
  <c r="G235" i="349"/>
  <c r="K235" i="349" s="1"/>
  <c r="F235" i="349"/>
  <c r="E235" i="349"/>
  <c r="D235" i="349"/>
  <c r="I235" i="349" s="1"/>
  <c r="C235" i="349"/>
  <c r="B235" i="349"/>
  <c r="A235" i="349"/>
  <c r="L234" i="349"/>
  <c r="K234" i="349"/>
  <c r="H234" i="349"/>
  <c r="J234" i="349" s="1"/>
  <c r="G234" i="349"/>
  <c r="F234" i="349"/>
  <c r="E234" i="349"/>
  <c r="D234" i="349"/>
  <c r="I234" i="349" s="1"/>
  <c r="C234" i="349"/>
  <c r="B234" i="349"/>
  <c r="A234" i="349"/>
  <c r="L233" i="349"/>
  <c r="H233" i="349"/>
  <c r="J233" i="349" s="1"/>
  <c r="G233" i="349"/>
  <c r="K233" i="349" s="1"/>
  <c r="F233" i="349"/>
  <c r="E233" i="349"/>
  <c r="D233" i="349"/>
  <c r="I233" i="349" s="1"/>
  <c r="C233" i="349"/>
  <c r="B233" i="349"/>
  <c r="A233" i="349"/>
  <c r="L232" i="349"/>
  <c r="K232" i="349"/>
  <c r="H232" i="349"/>
  <c r="J232" i="349" s="1"/>
  <c r="G232" i="349"/>
  <c r="F232" i="349"/>
  <c r="E232" i="349"/>
  <c r="D232" i="349"/>
  <c r="I232" i="349" s="1"/>
  <c r="C232" i="349"/>
  <c r="B232" i="349"/>
  <c r="A232" i="349"/>
  <c r="L231" i="349"/>
  <c r="H231" i="349"/>
  <c r="J231" i="349" s="1"/>
  <c r="G231" i="349"/>
  <c r="K231" i="349" s="1"/>
  <c r="F231" i="349"/>
  <c r="E231" i="349"/>
  <c r="D231" i="349"/>
  <c r="I231" i="349" s="1"/>
  <c r="C231" i="349"/>
  <c r="B231" i="349"/>
  <c r="A231" i="349"/>
  <c r="L230" i="349"/>
  <c r="K230" i="349"/>
  <c r="H230" i="349"/>
  <c r="J230" i="349" s="1"/>
  <c r="G230" i="349"/>
  <c r="F230" i="349"/>
  <c r="E230" i="349"/>
  <c r="D230" i="349"/>
  <c r="I230" i="349" s="1"/>
  <c r="C230" i="349"/>
  <c r="B230" i="349"/>
  <c r="A230" i="349"/>
  <c r="L229" i="349"/>
  <c r="H229" i="349"/>
  <c r="J229" i="349" s="1"/>
  <c r="G229" i="349"/>
  <c r="K229" i="349" s="1"/>
  <c r="F229" i="349"/>
  <c r="E229" i="349"/>
  <c r="D229" i="349"/>
  <c r="I229" i="349" s="1"/>
  <c r="C229" i="349"/>
  <c r="B229" i="349"/>
  <c r="A229" i="349"/>
  <c r="L228" i="349"/>
  <c r="K228" i="349"/>
  <c r="H228" i="349"/>
  <c r="J228" i="349" s="1"/>
  <c r="G228" i="349"/>
  <c r="F228" i="349"/>
  <c r="E228" i="349"/>
  <c r="D228" i="349"/>
  <c r="I228" i="349" s="1"/>
  <c r="C228" i="349"/>
  <c r="B228" i="349"/>
  <c r="A228" i="349"/>
  <c r="L227" i="349"/>
  <c r="H227" i="349"/>
  <c r="J227" i="349" s="1"/>
  <c r="G227" i="349"/>
  <c r="K227" i="349" s="1"/>
  <c r="F227" i="349"/>
  <c r="E227" i="349"/>
  <c r="D227" i="349"/>
  <c r="I227" i="349" s="1"/>
  <c r="C227" i="349"/>
  <c r="B227" i="349"/>
  <c r="A227" i="349"/>
  <c r="L226" i="349"/>
  <c r="K226" i="349"/>
  <c r="H226" i="349"/>
  <c r="J226" i="349" s="1"/>
  <c r="G226" i="349"/>
  <c r="F226" i="349"/>
  <c r="E226" i="349"/>
  <c r="D226" i="349"/>
  <c r="I226" i="349" s="1"/>
  <c r="C226" i="349"/>
  <c r="B226" i="349"/>
  <c r="A226" i="349"/>
  <c r="L225" i="349"/>
  <c r="H225" i="349"/>
  <c r="J225" i="349" s="1"/>
  <c r="G225" i="349"/>
  <c r="K225" i="349" s="1"/>
  <c r="F225" i="349"/>
  <c r="E225" i="349"/>
  <c r="D225" i="349"/>
  <c r="I225" i="349" s="1"/>
  <c r="C225" i="349"/>
  <c r="B225" i="349"/>
  <c r="A225" i="349"/>
  <c r="L224" i="349"/>
  <c r="K224" i="349"/>
  <c r="H224" i="349"/>
  <c r="J224" i="349" s="1"/>
  <c r="G224" i="349"/>
  <c r="F224" i="349"/>
  <c r="E224" i="349"/>
  <c r="D224" i="349"/>
  <c r="I224" i="349" s="1"/>
  <c r="C224" i="349"/>
  <c r="B224" i="349"/>
  <c r="A224" i="349"/>
  <c r="L223" i="349"/>
  <c r="H223" i="349"/>
  <c r="J223" i="349" s="1"/>
  <c r="G223" i="349"/>
  <c r="K223" i="349" s="1"/>
  <c r="F223" i="349"/>
  <c r="E223" i="349"/>
  <c r="D223" i="349"/>
  <c r="I223" i="349" s="1"/>
  <c r="C223" i="349"/>
  <c r="B223" i="349"/>
  <c r="A223" i="349"/>
  <c r="L222" i="349"/>
  <c r="K222" i="349"/>
  <c r="H222" i="349"/>
  <c r="J222" i="349" s="1"/>
  <c r="G222" i="349"/>
  <c r="F222" i="349"/>
  <c r="E222" i="349"/>
  <c r="D222" i="349"/>
  <c r="I222" i="349" s="1"/>
  <c r="C222" i="349"/>
  <c r="B222" i="349"/>
  <c r="A222" i="349"/>
  <c r="L221" i="349"/>
  <c r="H221" i="349"/>
  <c r="J221" i="349" s="1"/>
  <c r="G221" i="349"/>
  <c r="K221" i="349" s="1"/>
  <c r="F221" i="349"/>
  <c r="E221" i="349"/>
  <c r="D221" i="349"/>
  <c r="I221" i="349" s="1"/>
  <c r="C221" i="349"/>
  <c r="B221" i="349"/>
  <c r="A221" i="349"/>
  <c r="L220" i="349"/>
  <c r="K220" i="349"/>
  <c r="H220" i="349"/>
  <c r="J220" i="349" s="1"/>
  <c r="G220" i="349"/>
  <c r="F220" i="349"/>
  <c r="E220" i="349"/>
  <c r="D220" i="349"/>
  <c r="I220" i="349" s="1"/>
  <c r="C220" i="349"/>
  <c r="B220" i="349"/>
  <c r="A220" i="349"/>
  <c r="L219" i="349"/>
  <c r="H219" i="349"/>
  <c r="J219" i="349" s="1"/>
  <c r="G219" i="349"/>
  <c r="K219" i="349" s="1"/>
  <c r="F219" i="349"/>
  <c r="E219" i="349"/>
  <c r="D219" i="349"/>
  <c r="I219" i="349" s="1"/>
  <c r="C219" i="349"/>
  <c r="B219" i="349"/>
  <c r="A219" i="349"/>
  <c r="L218" i="349"/>
  <c r="K218" i="349"/>
  <c r="H218" i="349"/>
  <c r="J218" i="349" s="1"/>
  <c r="G218" i="349"/>
  <c r="F218" i="349"/>
  <c r="E218" i="349"/>
  <c r="D218" i="349"/>
  <c r="I218" i="349" s="1"/>
  <c r="C218" i="349"/>
  <c r="B218" i="349"/>
  <c r="A218" i="349"/>
  <c r="L217" i="349"/>
  <c r="H217" i="349"/>
  <c r="J217" i="349" s="1"/>
  <c r="G217" i="349"/>
  <c r="K217" i="349" s="1"/>
  <c r="F217" i="349"/>
  <c r="E217" i="349"/>
  <c r="D217" i="349"/>
  <c r="I217" i="349" s="1"/>
  <c r="C217" i="349"/>
  <c r="B217" i="349"/>
  <c r="A217" i="349"/>
  <c r="L216" i="349"/>
  <c r="K216" i="349"/>
  <c r="H216" i="349"/>
  <c r="J216" i="349" s="1"/>
  <c r="G216" i="349"/>
  <c r="F216" i="349"/>
  <c r="E216" i="349"/>
  <c r="D216" i="349"/>
  <c r="I216" i="349" s="1"/>
  <c r="C216" i="349"/>
  <c r="B216" i="349"/>
  <c r="A216" i="349"/>
  <c r="L215" i="349"/>
  <c r="H215" i="349"/>
  <c r="J215" i="349" s="1"/>
  <c r="G215" i="349"/>
  <c r="K215" i="349" s="1"/>
  <c r="F215" i="349"/>
  <c r="E215" i="349"/>
  <c r="D215" i="349"/>
  <c r="I215" i="349" s="1"/>
  <c r="C215" i="349"/>
  <c r="B215" i="349"/>
  <c r="A215" i="349"/>
  <c r="L214" i="349"/>
  <c r="K214" i="349"/>
  <c r="H214" i="349"/>
  <c r="J214" i="349" s="1"/>
  <c r="G214" i="349"/>
  <c r="F214" i="349"/>
  <c r="E214" i="349"/>
  <c r="D214" i="349"/>
  <c r="I214" i="349" s="1"/>
  <c r="C214" i="349"/>
  <c r="B214" i="349"/>
  <c r="A214" i="349"/>
  <c r="L213" i="349"/>
  <c r="H213" i="349"/>
  <c r="J213" i="349" s="1"/>
  <c r="G213" i="349"/>
  <c r="K213" i="349" s="1"/>
  <c r="F213" i="349"/>
  <c r="E213" i="349"/>
  <c r="D213" i="349"/>
  <c r="I213" i="349" s="1"/>
  <c r="C213" i="349"/>
  <c r="B213" i="349"/>
  <c r="A213" i="349"/>
  <c r="L212" i="349"/>
  <c r="K212" i="349"/>
  <c r="H212" i="349"/>
  <c r="J212" i="349" s="1"/>
  <c r="G212" i="349"/>
  <c r="F212" i="349"/>
  <c r="E212" i="349"/>
  <c r="D212" i="349"/>
  <c r="I212" i="349" s="1"/>
  <c r="C212" i="349"/>
  <c r="B212" i="349"/>
  <c r="A212" i="349"/>
  <c r="L211" i="349"/>
  <c r="H211" i="349"/>
  <c r="J211" i="349" s="1"/>
  <c r="G211" i="349"/>
  <c r="K211" i="349" s="1"/>
  <c r="F211" i="349"/>
  <c r="E211" i="349"/>
  <c r="D211" i="349"/>
  <c r="I211" i="349" s="1"/>
  <c r="C211" i="349"/>
  <c r="B211" i="349"/>
  <c r="A211" i="349"/>
  <c r="L210" i="349"/>
  <c r="K210" i="349"/>
  <c r="H210" i="349"/>
  <c r="J210" i="349" s="1"/>
  <c r="G210" i="349"/>
  <c r="F210" i="349"/>
  <c r="E210" i="349"/>
  <c r="D210" i="349"/>
  <c r="I210" i="349" s="1"/>
  <c r="C210" i="349"/>
  <c r="B210" i="349"/>
  <c r="A210" i="349"/>
  <c r="L209" i="349"/>
  <c r="H209" i="349"/>
  <c r="J209" i="349" s="1"/>
  <c r="G209" i="349"/>
  <c r="K209" i="349" s="1"/>
  <c r="F209" i="349"/>
  <c r="E209" i="349"/>
  <c r="D209" i="349"/>
  <c r="I209" i="349" s="1"/>
  <c r="C209" i="349"/>
  <c r="B209" i="349"/>
  <c r="A209" i="349"/>
  <c r="L208" i="349"/>
  <c r="K208" i="349"/>
  <c r="H208" i="349"/>
  <c r="J208" i="349" s="1"/>
  <c r="G208" i="349"/>
  <c r="F208" i="349"/>
  <c r="E208" i="349"/>
  <c r="D208" i="349"/>
  <c r="I208" i="349" s="1"/>
  <c r="C208" i="349"/>
  <c r="B208" i="349"/>
  <c r="A208" i="349"/>
  <c r="L207" i="349"/>
  <c r="H207" i="349"/>
  <c r="J207" i="349" s="1"/>
  <c r="G207" i="349"/>
  <c r="K207" i="349" s="1"/>
  <c r="F207" i="349"/>
  <c r="E207" i="349"/>
  <c r="D207" i="349"/>
  <c r="I207" i="349" s="1"/>
  <c r="C207" i="349"/>
  <c r="B207" i="349"/>
  <c r="A207" i="349"/>
  <c r="L206" i="349"/>
  <c r="K206" i="349"/>
  <c r="H206" i="349"/>
  <c r="J206" i="349" s="1"/>
  <c r="G206" i="349"/>
  <c r="F206" i="349"/>
  <c r="E206" i="349"/>
  <c r="D206" i="349"/>
  <c r="I206" i="349" s="1"/>
  <c r="C206" i="349"/>
  <c r="B206" i="349"/>
  <c r="A206" i="349"/>
  <c r="L205" i="349"/>
  <c r="H205" i="349"/>
  <c r="J205" i="349" s="1"/>
  <c r="G205" i="349"/>
  <c r="K205" i="349" s="1"/>
  <c r="F205" i="349"/>
  <c r="E205" i="349"/>
  <c r="D205" i="349"/>
  <c r="I205" i="349" s="1"/>
  <c r="C205" i="349"/>
  <c r="B205" i="349"/>
  <c r="A205" i="349"/>
  <c r="L204" i="349"/>
  <c r="K204" i="349"/>
  <c r="H204" i="349"/>
  <c r="J204" i="349" s="1"/>
  <c r="G204" i="349"/>
  <c r="F204" i="349"/>
  <c r="E204" i="349"/>
  <c r="D204" i="349"/>
  <c r="I204" i="349" s="1"/>
  <c r="C204" i="349"/>
  <c r="B204" i="349"/>
  <c r="A204" i="349"/>
  <c r="L203" i="349"/>
  <c r="H203" i="349"/>
  <c r="J203" i="349" s="1"/>
  <c r="G203" i="349"/>
  <c r="K203" i="349" s="1"/>
  <c r="F203" i="349"/>
  <c r="E203" i="349"/>
  <c r="D203" i="349"/>
  <c r="I203" i="349" s="1"/>
  <c r="C203" i="349"/>
  <c r="B203" i="349"/>
  <c r="A203" i="349"/>
  <c r="L202" i="349"/>
  <c r="K202" i="349"/>
  <c r="H202" i="349"/>
  <c r="J202" i="349" s="1"/>
  <c r="G202" i="349"/>
  <c r="F202" i="349"/>
  <c r="E202" i="349"/>
  <c r="D202" i="349"/>
  <c r="I202" i="349" s="1"/>
  <c r="C202" i="349"/>
  <c r="B202" i="349"/>
  <c r="A202" i="349"/>
  <c r="L201" i="349"/>
  <c r="H201" i="349"/>
  <c r="J201" i="349" s="1"/>
  <c r="G201" i="349"/>
  <c r="K201" i="349" s="1"/>
  <c r="F201" i="349"/>
  <c r="E201" i="349"/>
  <c r="D201" i="349"/>
  <c r="I201" i="349" s="1"/>
  <c r="C201" i="349"/>
  <c r="B201" i="349"/>
  <c r="A201" i="349"/>
  <c r="L200" i="349"/>
  <c r="K200" i="349"/>
  <c r="H200" i="349"/>
  <c r="J200" i="349" s="1"/>
  <c r="G200" i="349"/>
  <c r="F200" i="349"/>
  <c r="E200" i="349"/>
  <c r="D200" i="349"/>
  <c r="I200" i="349" s="1"/>
  <c r="C200" i="349"/>
  <c r="B200" i="349"/>
  <c r="A200" i="349"/>
  <c r="L199" i="349"/>
  <c r="H199" i="349"/>
  <c r="J199" i="349" s="1"/>
  <c r="G199" i="349"/>
  <c r="K199" i="349" s="1"/>
  <c r="F199" i="349"/>
  <c r="E199" i="349"/>
  <c r="D199" i="349"/>
  <c r="I199" i="349" s="1"/>
  <c r="C199" i="349"/>
  <c r="B199" i="349"/>
  <c r="A199" i="349"/>
  <c r="L198" i="349"/>
  <c r="K198" i="349"/>
  <c r="H198" i="349"/>
  <c r="J198" i="349" s="1"/>
  <c r="G198" i="349"/>
  <c r="F198" i="349"/>
  <c r="E198" i="349"/>
  <c r="D198" i="349"/>
  <c r="I198" i="349" s="1"/>
  <c r="C198" i="349"/>
  <c r="B198" i="349"/>
  <c r="A198" i="349"/>
  <c r="L197" i="349"/>
  <c r="H197" i="349"/>
  <c r="J197" i="349" s="1"/>
  <c r="G197" i="349"/>
  <c r="K197" i="349" s="1"/>
  <c r="F197" i="349"/>
  <c r="E197" i="349"/>
  <c r="D197" i="349"/>
  <c r="I197" i="349" s="1"/>
  <c r="C197" i="349"/>
  <c r="B197" i="349"/>
  <c r="A197" i="349"/>
  <c r="L196" i="349"/>
  <c r="K196" i="349"/>
  <c r="H196" i="349"/>
  <c r="J196" i="349" s="1"/>
  <c r="G196" i="349"/>
  <c r="F196" i="349"/>
  <c r="E196" i="349"/>
  <c r="D196" i="349"/>
  <c r="I196" i="349" s="1"/>
  <c r="C196" i="349"/>
  <c r="B196" i="349"/>
  <c r="A196" i="349"/>
  <c r="L195" i="349"/>
  <c r="H195" i="349"/>
  <c r="J195" i="349" s="1"/>
  <c r="G195" i="349"/>
  <c r="K195" i="349" s="1"/>
  <c r="F195" i="349"/>
  <c r="E195" i="349"/>
  <c r="D195" i="349"/>
  <c r="I195" i="349" s="1"/>
  <c r="C195" i="349"/>
  <c r="B195" i="349"/>
  <c r="A195" i="349"/>
  <c r="L194" i="349"/>
  <c r="K194" i="349"/>
  <c r="H194" i="349"/>
  <c r="J194" i="349" s="1"/>
  <c r="G194" i="349"/>
  <c r="F194" i="349"/>
  <c r="E194" i="349"/>
  <c r="D194" i="349"/>
  <c r="I194" i="349" s="1"/>
  <c r="C194" i="349"/>
  <c r="B194" i="349"/>
  <c r="A194" i="349"/>
  <c r="L193" i="349"/>
  <c r="H193" i="349"/>
  <c r="J193" i="349" s="1"/>
  <c r="G193" i="349"/>
  <c r="K193" i="349" s="1"/>
  <c r="F193" i="349"/>
  <c r="E193" i="349"/>
  <c r="D193" i="349"/>
  <c r="I193" i="349" s="1"/>
  <c r="C193" i="349"/>
  <c r="B193" i="349"/>
  <c r="A193" i="349"/>
  <c r="L192" i="349"/>
  <c r="K192" i="349"/>
  <c r="H192" i="349"/>
  <c r="J192" i="349" s="1"/>
  <c r="G192" i="349"/>
  <c r="F192" i="349"/>
  <c r="E192" i="349"/>
  <c r="D192" i="349"/>
  <c r="I192" i="349" s="1"/>
  <c r="C192" i="349"/>
  <c r="B192" i="349"/>
  <c r="A192" i="349"/>
  <c r="L191" i="349"/>
  <c r="H191" i="349"/>
  <c r="J191" i="349" s="1"/>
  <c r="G191" i="349"/>
  <c r="K191" i="349" s="1"/>
  <c r="F191" i="349"/>
  <c r="E191" i="349"/>
  <c r="D191" i="349"/>
  <c r="I191" i="349" s="1"/>
  <c r="C191" i="349"/>
  <c r="B191" i="349"/>
  <c r="A191" i="349"/>
  <c r="L190" i="349"/>
  <c r="K190" i="349"/>
  <c r="H190" i="349"/>
  <c r="J190" i="349" s="1"/>
  <c r="G190" i="349"/>
  <c r="F190" i="349"/>
  <c r="E190" i="349"/>
  <c r="D190" i="349"/>
  <c r="I190" i="349" s="1"/>
  <c r="C190" i="349"/>
  <c r="B190" i="349"/>
  <c r="A190" i="349"/>
  <c r="L189" i="349"/>
  <c r="H189" i="349"/>
  <c r="J189" i="349" s="1"/>
  <c r="G189" i="349"/>
  <c r="K189" i="349" s="1"/>
  <c r="F189" i="349"/>
  <c r="E189" i="349"/>
  <c r="D189" i="349"/>
  <c r="I189" i="349" s="1"/>
  <c r="C189" i="349"/>
  <c r="B189" i="349"/>
  <c r="A189" i="349"/>
  <c r="L188" i="349"/>
  <c r="K188" i="349"/>
  <c r="H188" i="349"/>
  <c r="J188" i="349" s="1"/>
  <c r="G188" i="349"/>
  <c r="F188" i="349"/>
  <c r="E188" i="349"/>
  <c r="D188" i="349"/>
  <c r="I188" i="349" s="1"/>
  <c r="C188" i="349"/>
  <c r="B188" i="349"/>
  <c r="A188" i="349"/>
  <c r="L187" i="349"/>
  <c r="H187" i="349"/>
  <c r="J187" i="349" s="1"/>
  <c r="G187" i="349"/>
  <c r="K187" i="349" s="1"/>
  <c r="F187" i="349"/>
  <c r="E187" i="349"/>
  <c r="D187" i="349"/>
  <c r="I187" i="349" s="1"/>
  <c r="C187" i="349"/>
  <c r="B187" i="349"/>
  <c r="A187" i="349"/>
  <c r="L186" i="349"/>
  <c r="K186" i="349"/>
  <c r="H186" i="349"/>
  <c r="J186" i="349" s="1"/>
  <c r="G186" i="349"/>
  <c r="F186" i="349"/>
  <c r="E186" i="349"/>
  <c r="D186" i="349"/>
  <c r="I186" i="349" s="1"/>
  <c r="C186" i="349"/>
  <c r="B186" i="349"/>
  <c r="A186" i="349"/>
  <c r="L185" i="349"/>
  <c r="H185" i="349"/>
  <c r="J185" i="349" s="1"/>
  <c r="G185" i="349"/>
  <c r="K185" i="349" s="1"/>
  <c r="F185" i="349"/>
  <c r="E185" i="349"/>
  <c r="D185" i="349"/>
  <c r="I185" i="349" s="1"/>
  <c r="C185" i="349"/>
  <c r="B185" i="349"/>
  <c r="A185" i="349"/>
  <c r="L184" i="349"/>
  <c r="K184" i="349"/>
  <c r="H184" i="349"/>
  <c r="J184" i="349" s="1"/>
  <c r="G184" i="349"/>
  <c r="F184" i="349"/>
  <c r="E184" i="349"/>
  <c r="D184" i="349"/>
  <c r="I184" i="349" s="1"/>
  <c r="C184" i="349"/>
  <c r="B184" i="349"/>
  <c r="A184" i="349"/>
  <c r="L183" i="349"/>
  <c r="H183" i="349"/>
  <c r="J183" i="349" s="1"/>
  <c r="G183" i="349"/>
  <c r="K183" i="349" s="1"/>
  <c r="F183" i="349"/>
  <c r="E183" i="349"/>
  <c r="D183" i="349"/>
  <c r="I183" i="349" s="1"/>
  <c r="C183" i="349"/>
  <c r="B183" i="349"/>
  <c r="A183" i="349"/>
  <c r="L182" i="349"/>
  <c r="K182" i="349"/>
  <c r="H182" i="349"/>
  <c r="J182" i="349" s="1"/>
  <c r="G182" i="349"/>
  <c r="F182" i="349"/>
  <c r="E182" i="349"/>
  <c r="D182" i="349"/>
  <c r="I182" i="349" s="1"/>
  <c r="C182" i="349"/>
  <c r="B182" i="349"/>
  <c r="A182" i="349"/>
  <c r="L181" i="349"/>
  <c r="H181" i="349"/>
  <c r="J181" i="349" s="1"/>
  <c r="G181" i="349"/>
  <c r="K181" i="349" s="1"/>
  <c r="F181" i="349"/>
  <c r="E181" i="349"/>
  <c r="D181" i="349"/>
  <c r="I181" i="349" s="1"/>
  <c r="C181" i="349"/>
  <c r="B181" i="349"/>
  <c r="A181" i="349"/>
  <c r="L180" i="349"/>
  <c r="K180" i="349"/>
  <c r="H180" i="349"/>
  <c r="J180" i="349" s="1"/>
  <c r="G180" i="349"/>
  <c r="F180" i="349"/>
  <c r="E180" i="349"/>
  <c r="D180" i="349"/>
  <c r="I180" i="349" s="1"/>
  <c r="C180" i="349"/>
  <c r="B180" i="349"/>
  <c r="A180" i="349"/>
  <c r="L179" i="349"/>
  <c r="H179" i="349"/>
  <c r="J179" i="349" s="1"/>
  <c r="G179" i="349"/>
  <c r="K179" i="349" s="1"/>
  <c r="F179" i="349"/>
  <c r="E179" i="349"/>
  <c r="D179" i="349"/>
  <c r="I179" i="349" s="1"/>
  <c r="C179" i="349"/>
  <c r="B179" i="349"/>
  <c r="A179" i="349"/>
  <c r="L178" i="349"/>
  <c r="K178" i="349"/>
  <c r="H178" i="349"/>
  <c r="J178" i="349" s="1"/>
  <c r="G178" i="349"/>
  <c r="F178" i="349"/>
  <c r="E178" i="349"/>
  <c r="D178" i="349"/>
  <c r="I178" i="349" s="1"/>
  <c r="C178" i="349"/>
  <c r="B178" i="349"/>
  <c r="A178" i="349"/>
  <c r="L177" i="349"/>
  <c r="H177" i="349"/>
  <c r="J177" i="349" s="1"/>
  <c r="G177" i="349"/>
  <c r="K177" i="349" s="1"/>
  <c r="F177" i="349"/>
  <c r="E177" i="349"/>
  <c r="D177" i="349"/>
  <c r="I177" i="349" s="1"/>
  <c r="C177" i="349"/>
  <c r="B177" i="349"/>
  <c r="A177" i="349"/>
  <c r="L176" i="349"/>
  <c r="K176" i="349"/>
  <c r="H176" i="349"/>
  <c r="J176" i="349" s="1"/>
  <c r="G176" i="349"/>
  <c r="F176" i="349"/>
  <c r="E176" i="349"/>
  <c r="D176" i="349"/>
  <c r="I176" i="349" s="1"/>
  <c r="C176" i="349"/>
  <c r="B176" i="349"/>
  <c r="A176" i="349"/>
  <c r="L175" i="349"/>
  <c r="H175" i="349"/>
  <c r="J175" i="349" s="1"/>
  <c r="G175" i="349"/>
  <c r="K175" i="349" s="1"/>
  <c r="F175" i="349"/>
  <c r="E175" i="349"/>
  <c r="D175" i="349"/>
  <c r="I175" i="349" s="1"/>
  <c r="C175" i="349"/>
  <c r="B175" i="349"/>
  <c r="A175" i="349"/>
  <c r="L174" i="349"/>
  <c r="K174" i="349"/>
  <c r="H174" i="349"/>
  <c r="J174" i="349" s="1"/>
  <c r="G174" i="349"/>
  <c r="F174" i="349"/>
  <c r="E174" i="349"/>
  <c r="D174" i="349"/>
  <c r="I174" i="349" s="1"/>
  <c r="C174" i="349"/>
  <c r="B174" i="349"/>
  <c r="A174" i="349"/>
  <c r="L173" i="349"/>
  <c r="H173" i="349"/>
  <c r="J173" i="349" s="1"/>
  <c r="G173" i="349"/>
  <c r="K173" i="349" s="1"/>
  <c r="F173" i="349"/>
  <c r="E173" i="349"/>
  <c r="D173" i="349"/>
  <c r="I173" i="349" s="1"/>
  <c r="C173" i="349"/>
  <c r="B173" i="349"/>
  <c r="A173" i="349"/>
  <c r="L172" i="349"/>
  <c r="K172" i="349"/>
  <c r="H172" i="349"/>
  <c r="J172" i="349" s="1"/>
  <c r="G172" i="349"/>
  <c r="F172" i="349"/>
  <c r="E172" i="349"/>
  <c r="D172" i="349"/>
  <c r="I172" i="349" s="1"/>
  <c r="C172" i="349"/>
  <c r="B172" i="349"/>
  <c r="A172" i="349"/>
  <c r="L171" i="349"/>
  <c r="H171" i="349"/>
  <c r="J171" i="349" s="1"/>
  <c r="G171" i="349"/>
  <c r="K171" i="349" s="1"/>
  <c r="F171" i="349"/>
  <c r="E171" i="349"/>
  <c r="D171" i="349"/>
  <c r="I171" i="349" s="1"/>
  <c r="C171" i="349"/>
  <c r="B171" i="349"/>
  <c r="A171" i="349"/>
  <c r="L170" i="349"/>
  <c r="K170" i="349"/>
  <c r="H170" i="349"/>
  <c r="J170" i="349" s="1"/>
  <c r="G170" i="349"/>
  <c r="F170" i="349"/>
  <c r="E170" i="349"/>
  <c r="D170" i="349"/>
  <c r="I170" i="349" s="1"/>
  <c r="C170" i="349"/>
  <c r="B170" i="349"/>
  <c r="A170" i="349"/>
  <c r="L169" i="349"/>
  <c r="H169" i="349"/>
  <c r="J169" i="349" s="1"/>
  <c r="G169" i="349"/>
  <c r="K169" i="349" s="1"/>
  <c r="F169" i="349"/>
  <c r="E169" i="349"/>
  <c r="D169" i="349"/>
  <c r="I169" i="349" s="1"/>
  <c r="C169" i="349"/>
  <c r="B169" i="349"/>
  <c r="A169" i="349"/>
  <c r="L168" i="349"/>
  <c r="K168" i="349"/>
  <c r="H168" i="349"/>
  <c r="J168" i="349" s="1"/>
  <c r="G168" i="349"/>
  <c r="F168" i="349"/>
  <c r="E168" i="349"/>
  <c r="D168" i="349"/>
  <c r="I168" i="349" s="1"/>
  <c r="C168" i="349"/>
  <c r="B168" i="349"/>
  <c r="A168" i="349"/>
  <c r="L167" i="349"/>
  <c r="H167" i="349"/>
  <c r="J167" i="349" s="1"/>
  <c r="G167" i="349"/>
  <c r="K167" i="349" s="1"/>
  <c r="F167" i="349"/>
  <c r="E167" i="349"/>
  <c r="D167" i="349"/>
  <c r="I167" i="349" s="1"/>
  <c r="C167" i="349"/>
  <c r="B167" i="349"/>
  <c r="A167" i="349"/>
  <c r="L166" i="349"/>
  <c r="K166" i="349"/>
  <c r="H166" i="349"/>
  <c r="J166" i="349" s="1"/>
  <c r="G166" i="349"/>
  <c r="F166" i="349"/>
  <c r="E166" i="349"/>
  <c r="D166" i="349"/>
  <c r="I166" i="349" s="1"/>
  <c r="C166" i="349"/>
  <c r="B166" i="349"/>
  <c r="A166" i="349"/>
  <c r="L165" i="349"/>
  <c r="H165" i="349"/>
  <c r="J165" i="349" s="1"/>
  <c r="G165" i="349"/>
  <c r="K165" i="349" s="1"/>
  <c r="F165" i="349"/>
  <c r="E165" i="349"/>
  <c r="D165" i="349"/>
  <c r="I165" i="349" s="1"/>
  <c r="C165" i="349"/>
  <c r="B165" i="349"/>
  <c r="A165" i="349"/>
  <c r="L164" i="349"/>
  <c r="K164" i="349"/>
  <c r="H164" i="349"/>
  <c r="J164" i="349" s="1"/>
  <c r="G164" i="349"/>
  <c r="F164" i="349"/>
  <c r="E164" i="349"/>
  <c r="D164" i="349"/>
  <c r="I164" i="349" s="1"/>
  <c r="C164" i="349"/>
  <c r="B164" i="349"/>
  <c r="A164" i="349"/>
  <c r="L163" i="349"/>
  <c r="H163" i="349"/>
  <c r="J163" i="349" s="1"/>
  <c r="G163" i="349"/>
  <c r="K163" i="349" s="1"/>
  <c r="F163" i="349"/>
  <c r="E163" i="349"/>
  <c r="D163" i="349"/>
  <c r="I163" i="349" s="1"/>
  <c r="C163" i="349"/>
  <c r="B163" i="349"/>
  <c r="A163" i="349"/>
  <c r="L162" i="349"/>
  <c r="K162" i="349"/>
  <c r="H162" i="349"/>
  <c r="J162" i="349" s="1"/>
  <c r="G162" i="349"/>
  <c r="F162" i="349"/>
  <c r="E162" i="349"/>
  <c r="D162" i="349"/>
  <c r="I162" i="349" s="1"/>
  <c r="C162" i="349"/>
  <c r="B162" i="349"/>
  <c r="A162" i="349"/>
  <c r="L161" i="349"/>
  <c r="H161" i="349"/>
  <c r="J161" i="349" s="1"/>
  <c r="G161" i="349"/>
  <c r="K161" i="349" s="1"/>
  <c r="F161" i="349"/>
  <c r="E161" i="349"/>
  <c r="D161" i="349"/>
  <c r="I161" i="349" s="1"/>
  <c r="C161" i="349"/>
  <c r="B161" i="349"/>
  <c r="A161" i="349"/>
  <c r="L160" i="349"/>
  <c r="K160" i="349"/>
  <c r="H160" i="349"/>
  <c r="J160" i="349" s="1"/>
  <c r="G160" i="349"/>
  <c r="F160" i="349"/>
  <c r="E160" i="349"/>
  <c r="D160" i="349"/>
  <c r="I160" i="349" s="1"/>
  <c r="C160" i="349"/>
  <c r="B160" i="349"/>
  <c r="A160" i="349"/>
  <c r="L159" i="349"/>
  <c r="H159" i="349"/>
  <c r="J159" i="349" s="1"/>
  <c r="G159" i="349"/>
  <c r="K159" i="349" s="1"/>
  <c r="F159" i="349"/>
  <c r="E159" i="349"/>
  <c r="D159" i="349"/>
  <c r="I159" i="349" s="1"/>
  <c r="C159" i="349"/>
  <c r="B159" i="349"/>
  <c r="A159" i="349"/>
  <c r="L158" i="349"/>
  <c r="K158" i="349"/>
  <c r="H158" i="349"/>
  <c r="J158" i="349" s="1"/>
  <c r="G158" i="349"/>
  <c r="F158" i="349"/>
  <c r="E158" i="349"/>
  <c r="D158" i="349"/>
  <c r="I158" i="349" s="1"/>
  <c r="C158" i="349"/>
  <c r="B158" i="349"/>
  <c r="A158" i="349"/>
  <c r="L157" i="349"/>
  <c r="H157" i="349"/>
  <c r="J157" i="349" s="1"/>
  <c r="G157" i="349"/>
  <c r="K157" i="349" s="1"/>
  <c r="F157" i="349"/>
  <c r="E157" i="349"/>
  <c r="D157" i="349"/>
  <c r="I157" i="349" s="1"/>
  <c r="C157" i="349"/>
  <c r="B157" i="349"/>
  <c r="A157" i="349"/>
  <c r="L156" i="349"/>
  <c r="K156" i="349"/>
  <c r="H156" i="349"/>
  <c r="J156" i="349" s="1"/>
  <c r="G156" i="349"/>
  <c r="F156" i="349"/>
  <c r="E156" i="349"/>
  <c r="D156" i="349"/>
  <c r="I156" i="349" s="1"/>
  <c r="C156" i="349"/>
  <c r="B156" i="349"/>
  <c r="A156" i="349"/>
  <c r="L155" i="349"/>
  <c r="H155" i="349"/>
  <c r="J155" i="349" s="1"/>
  <c r="G155" i="349"/>
  <c r="K155" i="349" s="1"/>
  <c r="F155" i="349"/>
  <c r="E155" i="349"/>
  <c r="D155" i="349"/>
  <c r="I155" i="349" s="1"/>
  <c r="C155" i="349"/>
  <c r="B155" i="349"/>
  <c r="A155" i="349"/>
  <c r="L154" i="349"/>
  <c r="K154" i="349"/>
  <c r="H154" i="349"/>
  <c r="J154" i="349" s="1"/>
  <c r="G154" i="349"/>
  <c r="F154" i="349"/>
  <c r="E154" i="349"/>
  <c r="D154" i="349"/>
  <c r="I154" i="349" s="1"/>
  <c r="C154" i="349"/>
  <c r="B154" i="349"/>
  <c r="A154" i="349"/>
  <c r="L153" i="349"/>
  <c r="H153" i="349"/>
  <c r="J153" i="349" s="1"/>
  <c r="G153" i="349"/>
  <c r="K153" i="349" s="1"/>
  <c r="F153" i="349"/>
  <c r="E153" i="349"/>
  <c r="D153" i="349"/>
  <c r="I153" i="349" s="1"/>
  <c r="C153" i="349"/>
  <c r="B153" i="349"/>
  <c r="A153" i="349"/>
  <c r="L152" i="349"/>
  <c r="K152" i="349"/>
  <c r="H152" i="349"/>
  <c r="J152" i="349" s="1"/>
  <c r="G152" i="349"/>
  <c r="F152" i="349"/>
  <c r="E152" i="349"/>
  <c r="D152" i="349"/>
  <c r="I152" i="349" s="1"/>
  <c r="C152" i="349"/>
  <c r="B152" i="349"/>
  <c r="A152" i="349"/>
  <c r="L151" i="349"/>
  <c r="H151" i="349"/>
  <c r="J151" i="349" s="1"/>
  <c r="G151" i="349"/>
  <c r="K151" i="349" s="1"/>
  <c r="F151" i="349"/>
  <c r="E151" i="349"/>
  <c r="D151" i="349"/>
  <c r="I151" i="349" s="1"/>
  <c r="C151" i="349"/>
  <c r="B151" i="349"/>
  <c r="A151" i="349"/>
  <c r="L150" i="349"/>
  <c r="K150" i="349"/>
  <c r="H150" i="349"/>
  <c r="J150" i="349" s="1"/>
  <c r="G150" i="349"/>
  <c r="F150" i="349"/>
  <c r="E150" i="349"/>
  <c r="D150" i="349"/>
  <c r="I150" i="349" s="1"/>
  <c r="C150" i="349"/>
  <c r="B150" i="349"/>
  <c r="A150" i="349"/>
  <c r="L149" i="349"/>
  <c r="H149" i="349"/>
  <c r="J149" i="349" s="1"/>
  <c r="G149" i="349"/>
  <c r="K149" i="349" s="1"/>
  <c r="F149" i="349"/>
  <c r="E149" i="349"/>
  <c r="D149" i="349"/>
  <c r="I149" i="349" s="1"/>
  <c r="C149" i="349"/>
  <c r="B149" i="349"/>
  <c r="A149" i="349"/>
  <c r="L148" i="349"/>
  <c r="K148" i="349"/>
  <c r="H148" i="349"/>
  <c r="J148" i="349" s="1"/>
  <c r="G148" i="349"/>
  <c r="F148" i="349"/>
  <c r="E148" i="349"/>
  <c r="D148" i="349"/>
  <c r="I148" i="349" s="1"/>
  <c r="C148" i="349"/>
  <c r="B148" i="349"/>
  <c r="A148" i="349"/>
  <c r="L147" i="349"/>
  <c r="H147" i="349"/>
  <c r="J147" i="349" s="1"/>
  <c r="G147" i="349"/>
  <c r="K147" i="349" s="1"/>
  <c r="F147" i="349"/>
  <c r="E147" i="349"/>
  <c r="D147" i="349"/>
  <c r="I147" i="349" s="1"/>
  <c r="C147" i="349"/>
  <c r="B147" i="349"/>
  <c r="A147" i="349"/>
  <c r="L146" i="349"/>
  <c r="K146" i="349"/>
  <c r="H146" i="349"/>
  <c r="J146" i="349" s="1"/>
  <c r="G146" i="349"/>
  <c r="F146" i="349"/>
  <c r="E146" i="349"/>
  <c r="D146" i="349"/>
  <c r="I146" i="349" s="1"/>
  <c r="C146" i="349"/>
  <c r="B146" i="349"/>
  <c r="A146" i="349"/>
  <c r="L145" i="349"/>
  <c r="H145" i="349"/>
  <c r="J145" i="349" s="1"/>
  <c r="G145" i="349"/>
  <c r="K145" i="349" s="1"/>
  <c r="F145" i="349"/>
  <c r="E145" i="349"/>
  <c r="D145" i="349"/>
  <c r="I145" i="349" s="1"/>
  <c r="C145" i="349"/>
  <c r="B145" i="349"/>
  <c r="A145" i="349"/>
  <c r="L144" i="349"/>
  <c r="K144" i="349"/>
  <c r="H144" i="349"/>
  <c r="J144" i="349" s="1"/>
  <c r="G144" i="349"/>
  <c r="F144" i="349"/>
  <c r="E144" i="349"/>
  <c r="D144" i="349"/>
  <c r="I144" i="349" s="1"/>
  <c r="C144" i="349"/>
  <c r="B144" i="349"/>
  <c r="A144" i="349"/>
  <c r="L143" i="349"/>
  <c r="H143" i="349"/>
  <c r="J143" i="349" s="1"/>
  <c r="G143" i="349"/>
  <c r="K143" i="349" s="1"/>
  <c r="F143" i="349"/>
  <c r="E143" i="349"/>
  <c r="D143" i="349"/>
  <c r="I143" i="349" s="1"/>
  <c r="C143" i="349"/>
  <c r="B143" i="349"/>
  <c r="A143" i="349"/>
  <c r="L142" i="349"/>
  <c r="K142" i="349"/>
  <c r="H142" i="349"/>
  <c r="J142" i="349" s="1"/>
  <c r="G142" i="349"/>
  <c r="F142" i="349"/>
  <c r="E142" i="349"/>
  <c r="D142" i="349"/>
  <c r="I142" i="349" s="1"/>
  <c r="C142" i="349"/>
  <c r="B142" i="349"/>
  <c r="A142" i="349"/>
  <c r="L141" i="349"/>
  <c r="H141" i="349"/>
  <c r="J141" i="349" s="1"/>
  <c r="G141" i="349"/>
  <c r="K141" i="349" s="1"/>
  <c r="F141" i="349"/>
  <c r="E141" i="349"/>
  <c r="D141" i="349"/>
  <c r="I141" i="349" s="1"/>
  <c r="C141" i="349"/>
  <c r="B141" i="349"/>
  <c r="A141" i="349"/>
  <c r="L140" i="349"/>
  <c r="K140" i="349"/>
  <c r="H140" i="349"/>
  <c r="J140" i="349" s="1"/>
  <c r="G140" i="349"/>
  <c r="F140" i="349"/>
  <c r="E140" i="349"/>
  <c r="D140" i="349"/>
  <c r="I140" i="349" s="1"/>
  <c r="C140" i="349"/>
  <c r="B140" i="349"/>
  <c r="A140" i="349"/>
  <c r="L139" i="349"/>
  <c r="H139" i="349"/>
  <c r="J139" i="349" s="1"/>
  <c r="G139" i="349"/>
  <c r="K139" i="349" s="1"/>
  <c r="F139" i="349"/>
  <c r="E139" i="349"/>
  <c r="D139" i="349"/>
  <c r="I139" i="349" s="1"/>
  <c r="C139" i="349"/>
  <c r="B139" i="349"/>
  <c r="A139" i="349"/>
  <c r="L138" i="349"/>
  <c r="K138" i="349"/>
  <c r="H138" i="349"/>
  <c r="J138" i="349" s="1"/>
  <c r="G138" i="349"/>
  <c r="F138" i="349"/>
  <c r="E138" i="349"/>
  <c r="D138" i="349"/>
  <c r="I138" i="349" s="1"/>
  <c r="C138" i="349"/>
  <c r="B138" i="349"/>
  <c r="A138" i="349"/>
  <c r="L137" i="349"/>
  <c r="H137" i="349"/>
  <c r="J137" i="349" s="1"/>
  <c r="G137" i="349"/>
  <c r="K137" i="349" s="1"/>
  <c r="F137" i="349"/>
  <c r="E137" i="349"/>
  <c r="D137" i="349"/>
  <c r="I137" i="349" s="1"/>
  <c r="C137" i="349"/>
  <c r="B137" i="349"/>
  <c r="A137" i="349"/>
  <c r="L136" i="349"/>
  <c r="K136" i="349"/>
  <c r="H136" i="349"/>
  <c r="J136" i="349" s="1"/>
  <c r="G136" i="349"/>
  <c r="F136" i="349"/>
  <c r="E136" i="349"/>
  <c r="D136" i="349"/>
  <c r="I136" i="349" s="1"/>
  <c r="C136" i="349"/>
  <c r="B136" i="349"/>
  <c r="A136" i="349"/>
  <c r="L135" i="349"/>
  <c r="H135" i="349"/>
  <c r="J135" i="349" s="1"/>
  <c r="G135" i="349"/>
  <c r="K135" i="349" s="1"/>
  <c r="F135" i="349"/>
  <c r="E135" i="349"/>
  <c r="D135" i="349"/>
  <c r="I135" i="349" s="1"/>
  <c r="C135" i="349"/>
  <c r="B135" i="349"/>
  <c r="A135" i="349"/>
  <c r="L134" i="349"/>
  <c r="K134" i="349"/>
  <c r="H134" i="349"/>
  <c r="J134" i="349" s="1"/>
  <c r="G134" i="349"/>
  <c r="F134" i="349"/>
  <c r="E134" i="349"/>
  <c r="D134" i="349"/>
  <c r="I134" i="349" s="1"/>
  <c r="C134" i="349"/>
  <c r="B134" i="349"/>
  <c r="A134" i="349"/>
  <c r="L133" i="349"/>
  <c r="H133" i="349"/>
  <c r="J133" i="349" s="1"/>
  <c r="G133" i="349"/>
  <c r="K133" i="349" s="1"/>
  <c r="F133" i="349"/>
  <c r="E133" i="349"/>
  <c r="D133" i="349"/>
  <c r="I133" i="349" s="1"/>
  <c r="C133" i="349"/>
  <c r="B133" i="349"/>
  <c r="A133" i="349"/>
  <c r="L132" i="349"/>
  <c r="K132" i="349"/>
  <c r="H132" i="349"/>
  <c r="J132" i="349" s="1"/>
  <c r="G132" i="349"/>
  <c r="F132" i="349"/>
  <c r="E132" i="349"/>
  <c r="D132" i="349"/>
  <c r="I132" i="349" s="1"/>
  <c r="C132" i="349"/>
  <c r="B132" i="349"/>
  <c r="A132" i="349"/>
  <c r="L131" i="349"/>
  <c r="H131" i="349"/>
  <c r="J131" i="349" s="1"/>
  <c r="G131" i="349"/>
  <c r="K131" i="349" s="1"/>
  <c r="F131" i="349"/>
  <c r="E131" i="349"/>
  <c r="D131" i="349"/>
  <c r="I131" i="349" s="1"/>
  <c r="C131" i="349"/>
  <c r="B131" i="349"/>
  <c r="A131" i="349"/>
  <c r="L130" i="349"/>
  <c r="K130" i="349"/>
  <c r="H130" i="349"/>
  <c r="J130" i="349" s="1"/>
  <c r="G130" i="349"/>
  <c r="F130" i="349"/>
  <c r="E130" i="349"/>
  <c r="D130" i="349"/>
  <c r="I130" i="349" s="1"/>
  <c r="C130" i="349"/>
  <c r="B130" i="349"/>
  <c r="A130" i="349"/>
  <c r="L129" i="349"/>
  <c r="H129" i="349"/>
  <c r="J129" i="349" s="1"/>
  <c r="G129" i="349"/>
  <c r="K129" i="349" s="1"/>
  <c r="F129" i="349"/>
  <c r="E129" i="349"/>
  <c r="D129" i="349"/>
  <c r="I129" i="349" s="1"/>
  <c r="C129" i="349"/>
  <c r="B129" i="349"/>
  <c r="A129" i="349"/>
  <c r="L128" i="349"/>
  <c r="K128" i="349"/>
  <c r="H128" i="349"/>
  <c r="J128" i="349" s="1"/>
  <c r="G128" i="349"/>
  <c r="F128" i="349"/>
  <c r="E128" i="349"/>
  <c r="D128" i="349"/>
  <c r="I128" i="349" s="1"/>
  <c r="C128" i="349"/>
  <c r="B128" i="349"/>
  <c r="A128" i="349"/>
  <c r="L127" i="349"/>
  <c r="H127" i="349"/>
  <c r="J127" i="349" s="1"/>
  <c r="G127" i="349"/>
  <c r="K127" i="349" s="1"/>
  <c r="F127" i="349"/>
  <c r="E127" i="349"/>
  <c r="D127" i="349"/>
  <c r="I127" i="349" s="1"/>
  <c r="C127" i="349"/>
  <c r="B127" i="349"/>
  <c r="A127" i="349"/>
  <c r="L126" i="349"/>
  <c r="K126" i="349"/>
  <c r="H126" i="349"/>
  <c r="J126" i="349" s="1"/>
  <c r="G126" i="349"/>
  <c r="F126" i="349"/>
  <c r="E126" i="349"/>
  <c r="D126" i="349"/>
  <c r="I126" i="349" s="1"/>
  <c r="C126" i="349"/>
  <c r="B126" i="349"/>
  <c r="A126" i="349"/>
  <c r="L125" i="349"/>
  <c r="H125" i="349"/>
  <c r="J125" i="349" s="1"/>
  <c r="G125" i="349"/>
  <c r="K125" i="349" s="1"/>
  <c r="F125" i="349"/>
  <c r="E125" i="349"/>
  <c r="D125" i="349"/>
  <c r="I125" i="349" s="1"/>
  <c r="C125" i="349"/>
  <c r="B125" i="349"/>
  <c r="A125" i="349"/>
  <c r="L124" i="349"/>
  <c r="K124" i="349"/>
  <c r="H124" i="349"/>
  <c r="J124" i="349" s="1"/>
  <c r="G124" i="349"/>
  <c r="F124" i="349"/>
  <c r="E124" i="349"/>
  <c r="D124" i="349"/>
  <c r="I124" i="349" s="1"/>
  <c r="C124" i="349"/>
  <c r="B124" i="349"/>
  <c r="A124" i="349"/>
  <c r="L123" i="349"/>
  <c r="H123" i="349"/>
  <c r="J123" i="349" s="1"/>
  <c r="G123" i="349"/>
  <c r="K123" i="349" s="1"/>
  <c r="F123" i="349"/>
  <c r="E123" i="349"/>
  <c r="D123" i="349"/>
  <c r="I123" i="349" s="1"/>
  <c r="C123" i="349"/>
  <c r="B123" i="349"/>
  <c r="A123" i="349"/>
  <c r="L122" i="349"/>
  <c r="K122" i="349"/>
  <c r="H122" i="349"/>
  <c r="J122" i="349" s="1"/>
  <c r="G122" i="349"/>
  <c r="F122" i="349"/>
  <c r="E122" i="349"/>
  <c r="D122" i="349"/>
  <c r="I122" i="349" s="1"/>
  <c r="C122" i="349"/>
  <c r="B122" i="349"/>
  <c r="A122" i="349"/>
  <c r="L121" i="349"/>
  <c r="H121" i="349"/>
  <c r="J121" i="349" s="1"/>
  <c r="G121" i="349"/>
  <c r="K121" i="349" s="1"/>
  <c r="F121" i="349"/>
  <c r="E121" i="349"/>
  <c r="D121" i="349"/>
  <c r="I121" i="349" s="1"/>
  <c r="C121" i="349"/>
  <c r="B121" i="349"/>
  <c r="A121" i="349"/>
  <c r="L120" i="349"/>
  <c r="K120" i="349"/>
  <c r="H120" i="349"/>
  <c r="J120" i="349" s="1"/>
  <c r="G120" i="349"/>
  <c r="F120" i="349"/>
  <c r="E120" i="349"/>
  <c r="D120" i="349"/>
  <c r="I120" i="349" s="1"/>
  <c r="C120" i="349"/>
  <c r="B120" i="349"/>
  <c r="A120" i="349"/>
  <c r="L119" i="349"/>
  <c r="H119" i="349"/>
  <c r="J119" i="349" s="1"/>
  <c r="G119" i="349"/>
  <c r="K119" i="349" s="1"/>
  <c r="F119" i="349"/>
  <c r="E119" i="349"/>
  <c r="D119" i="349"/>
  <c r="I119" i="349" s="1"/>
  <c r="C119" i="349"/>
  <c r="B119" i="349"/>
  <c r="A119" i="349"/>
  <c r="L118" i="349"/>
  <c r="K118" i="349"/>
  <c r="H118" i="349"/>
  <c r="J118" i="349" s="1"/>
  <c r="G118" i="349"/>
  <c r="F118" i="349"/>
  <c r="E118" i="349"/>
  <c r="D118" i="349"/>
  <c r="I118" i="349" s="1"/>
  <c r="C118" i="349"/>
  <c r="B118" i="349"/>
  <c r="A118" i="349"/>
  <c r="L117" i="349"/>
  <c r="H117" i="349"/>
  <c r="J117" i="349" s="1"/>
  <c r="G117" i="349"/>
  <c r="K117" i="349" s="1"/>
  <c r="F117" i="349"/>
  <c r="E117" i="349"/>
  <c r="D117" i="349"/>
  <c r="I117" i="349" s="1"/>
  <c r="C117" i="349"/>
  <c r="B117" i="349"/>
  <c r="A117" i="349"/>
  <c r="L116" i="349"/>
  <c r="K116" i="349"/>
  <c r="H116" i="349"/>
  <c r="J116" i="349" s="1"/>
  <c r="G116" i="349"/>
  <c r="F116" i="349"/>
  <c r="E116" i="349"/>
  <c r="D116" i="349"/>
  <c r="I116" i="349" s="1"/>
  <c r="C116" i="349"/>
  <c r="B116" i="349"/>
  <c r="A116" i="349"/>
  <c r="L115" i="349"/>
  <c r="H115" i="349"/>
  <c r="J115" i="349" s="1"/>
  <c r="G115" i="349"/>
  <c r="K115" i="349" s="1"/>
  <c r="F115" i="349"/>
  <c r="E115" i="349"/>
  <c r="D115" i="349"/>
  <c r="I115" i="349" s="1"/>
  <c r="C115" i="349"/>
  <c r="B115" i="349"/>
  <c r="A115" i="349"/>
  <c r="L114" i="349"/>
  <c r="K114" i="349"/>
  <c r="H114" i="349"/>
  <c r="J114" i="349" s="1"/>
  <c r="G114" i="349"/>
  <c r="F114" i="349"/>
  <c r="E114" i="349"/>
  <c r="D114" i="349"/>
  <c r="I114" i="349" s="1"/>
  <c r="C114" i="349"/>
  <c r="B114" i="349"/>
  <c r="A114" i="349"/>
  <c r="L113" i="349"/>
  <c r="H113" i="349"/>
  <c r="J113" i="349" s="1"/>
  <c r="G113" i="349"/>
  <c r="K113" i="349" s="1"/>
  <c r="F113" i="349"/>
  <c r="E113" i="349"/>
  <c r="D113" i="349"/>
  <c r="I113" i="349" s="1"/>
  <c r="C113" i="349"/>
  <c r="B113" i="349"/>
  <c r="A113" i="349"/>
  <c r="L112" i="349"/>
  <c r="K112" i="349"/>
  <c r="H112" i="349"/>
  <c r="J112" i="349" s="1"/>
  <c r="G112" i="349"/>
  <c r="F112" i="349"/>
  <c r="E112" i="349"/>
  <c r="D112" i="349"/>
  <c r="I112" i="349" s="1"/>
  <c r="C112" i="349"/>
  <c r="B112" i="349"/>
  <c r="A112" i="349"/>
  <c r="L111" i="349"/>
  <c r="H111" i="349"/>
  <c r="J111" i="349" s="1"/>
  <c r="G111" i="349"/>
  <c r="K111" i="349" s="1"/>
  <c r="F111" i="349"/>
  <c r="E111" i="349"/>
  <c r="D111" i="349"/>
  <c r="I111" i="349" s="1"/>
  <c r="C111" i="349"/>
  <c r="B111" i="349"/>
  <c r="A111" i="349"/>
  <c r="L110" i="349"/>
  <c r="K110" i="349"/>
  <c r="H110" i="349"/>
  <c r="J110" i="349" s="1"/>
  <c r="G110" i="349"/>
  <c r="F110" i="349"/>
  <c r="E110" i="349"/>
  <c r="D110" i="349"/>
  <c r="I110" i="349" s="1"/>
  <c r="C110" i="349"/>
  <c r="B110" i="349"/>
  <c r="A110" i="349"/>
  <c r="L109" i="349"/>
  <c r="H109" i="349"/>
  <c r="J109" i="349" s="1"/>
  <c r="G109" i="349"/>
  <c r="K109" i="349" s="1"/>
  <c r="F109" i="349"/>
  <c r="E109" i="349"/>
  <c r="D109" i="349"/>
  <c r="I109" i="349" s="1"/>
  <c r="C109" i="349"/>
  <c r="B109" i="349"/>
  <c r="A109" i="349"/>
  <c r="L108" i="349"/>
  <c r="K108" i="349"/>
  <c r="H108" i="349"/>
  <c r="J108" i="349" s="1"/>
  <c r="G108" i="349"/>
  <c r="F108" i="349"/>
  <c r="E108" i="349"/>
  <c r="D108" i="349"/>
  <c r="I108" i="349" s="1"/>
  <c r="C108" i="349"/>
  <c r="B108" i="349"/>
  <c r="A108" i="349"/>
  <c r="L107" i="349"/>
  <c r="H107" i="349"/>
  <c r="J107" i="349" s="1"/>
  <c r="G107" i="349"/>
  <c r="K107" i="349" s="1"/>
  <c r="F107" i="349"/>
  <c r="E107" i="349"/>
  <c r="D107" i="349"/>
  <c r="I107" i="349" s="1"/>
  <c r="C107" i="349"/>
  <c r="B107" i="349"/>
  <c r="A107" i="349"/>
  <c r="L106" i="349"/>
  <c r="K106" i="349"/>
  <c r="H106" i="349"/>
  <c r="J106" i="349" s="1"/>
  <c r="G106" i="349"/>
  <c r="F106" i="349"/>
  <c r="E106" i="349"/>
  <c r="D106" i="349"/>
  <c r="I106" i="349" s="1"/>
  <c r="C106" i="349"/>
  <c r="B106" i="349"/>
  <c r="A106" i="349"/>
  <c r="L105" i="349"/>
  <c r="H105" i="349"/>
  <c r="J105" i="349" s="1"/>
  <c r="G105" i="349"/>
  <c r="K105" i="349" s="1"/>
  <c r="F105" i="349"/>
  <c r="E105" i="349"/>
  <c r="D105" i="349"/>
  <c r="I105" i="349" s="1"/>
  <c r="C105" i="349"/>
  <c r="B105" i="349"/>
  <c r="A105" i="349"/>
  <c r="L104" i="349"/>
  <c r="K104" i="349"/>
  <c r="H104" i="349"/>
  <c r="J104" i="349" s="1"/>
  <c r="G104" i="349"/>
  <c r="F104" i="349"/>
  <c r="E104" i="349"/>
  <c r="D104" i="349"/>
  <c r="I104" i="349" s="1"/>
  <c r="C104" i="349"/>
  <c r="B104" i="349"/>
  <c r="A104" i="349"/>
  <c r="L103" i="349"/>
  <c r="H103" i="349"/>
  <c r="J103" i="349" s="1"/>
  <c r="G103" i="349"/>
  <c r="K103" i="349" s="1"/>
  <c r="F103" i="349"/>
  <c r="E103" i="349"/>
  <c r="D103" i="349"/>
  <c r="I103" i="349" s="1"/>
  <c r="C103" i="349"/>
  <c r="B103" i="349"/>
  <c r="A103" i="349"/>
  <c r="L102" i="349"/>
  <c r="K102" i="349"/>
  <c r="H102" i="349"/>
  <c r="J102" i="349" s="1"/>
  <c r="G102" i="349"/>
  <c r="F102" i="349"/>
  <c r="E102" i="349"/>
  <c r="D102" i="349"/>
  <c r="I102" i="349" s="1"/>
  <c r="C102" i="349"/>
  <c r="B102" i="349"/>
  <c r="A102" i="349"/>
  <c r="L101" i="349"/>
  <c r="H101" i="349"/>
  <c r="J101" i="349" s="1"/>
  <c r="G101" i="349"/>
  <c r="K101" i="349" s="1"/>
  <c r="F101" i="349"/>
  <c r="E101" i="349"/>
  <c r="D101" i="349"/>
  <c r="I101" i="349" s="1"/>
  <c r="C101" i="349"/>
  <c r="B101" i="349"/>
  <c r="A101" i="349"/>
  <c r="L100" i="349"/>
  <c r="L1" i="349" s="1"/>
  <c r="K100" i="349"/>
  <c r="H100" i="349"/>
  <c r="H1" i="349" s="1"/>
  <c r="G100" i="349"/>
  <c r="F100" i="349"/>
  <c r="E100" i="349"/>
  <c r="E1" i="349" s="1"/>
  <c r="D100" i="349"/>
  <c r="I100" i="349" s="1"/>
  <c r="C100" i="349"/>
  <c r="B100" i="349"/>
  <c r="A100" i="349"/>
  <c r="K99" i="349"/>
  <c r="J99" i="349"/>
  <c r="H99" i="349"/>
  <c r="G99" i="349"/>
  <c r="F99" i="349"/>
  <c r="I99" i="349" s="1"/>
  <c r="E99" i="349"/>
  <c r="D99" i="349"/>
  <c r="C99" i="349"/>
  <c r="B99" i="349"/>
  <c r="A99" i="349"/>
  <c r="L98" i="349"/>
  <c r="J98" i="349"/>
  <c r="H98" i="349"/>
  <c r="G98" i="349"/>
  <c r="K98" i="349" s="1"/>
  <c r="F98" i="349"/>
  <c r="I98" i="349" s="1"/>
  <c r="E98" i="349"/>
  <c r="D98" i="349"/>
  <c r="C98" i="349"/>
  <c r="B98" i="349"/>
  <c r="A98" i="349"/>
  <c r="L97" i="349"/>
  <c r="J97" i="349"/>
  <c r="H97" i="349"/>
  <c r="G97" i="349"/>
  <c r="K97" i="349" s="1"/>
  <c r="F97" i="349"/>
  <c r="I97" i="349" s="1"/>
  <c r="E97" i="349"/>
  <c r="D97" i="349"/>
  <c r="C97" i="349"/>
  <c r="B97" i="349"/>
  <c r="A97" i="349"/>
  <c r="L96" i="349"/>
  <c r="J96" i="349"/>
  <c r="H96" i="349"/>
  <c r="G96" i="349"/>
  <c r="K96" i="349" s="1"/>
  <c r="F96" i="349"/>
  <c r="I96" i="349" s="1"/>
  <c r="E96" i="349"/>
  <c r="D96" i="349"/>
  <c r="C96" i="349"/>
  <c r="B96" i="349"/>
  <c r="A96" i="349"/>
  <c r="L95" i="349"/>
  <c r="J95" i="349"/>
  <c r="H95" i="349"/>
  <c r="G95" i="349"/>
  <c r="K95" i="349" s="1"/>
  <c r="F95" i="349"/>
  <c r="I95" i="349" s="1"/>
  <c r="E95" i="349"/>
  <c r="D95" i="349"/>
  <c r="C95" i="349"/>
  <c r="B95" i="349"/>
  <c r="A95" i="349"/>
  <c r="L94" i="349"/>
  <c r="J94" i="349"/>
  <c r="H94" i="349"/>
  <c r="G94" i="349"/>
  <c r="K94" i="349" s="1"/>
  <c r="F94" i="349"/>
  <c r="I94" i="349" s="1"/>
  <c r="E94" i="349"/>
  <c r="D94" i="349"/>
  <c r="C94" i="349"/>
  <c r="B94" i="349"/>
  <c r="A94" i="349"/>
  <c r="L93" i="349"/>
  <c r="J93" i="349"/>
  <c r="H93" i="349"/>
  <c r="G93" i="349"/>
  <c r="K93" i="349" s="1"/>
  <c r="F93" i="349"/>
  <c r="I93" i="349" s="1"/>
  <c r="E93" i="349"/>
  <c r="D93" i="349"/>
  <c r="C93" i="349"/>
  <c r="B93" i="349"/>
  <c r="A93" i="349"/>
  <c r="L92" i="349"/>
  <c r="J92" i="349"/>
  <c r="H92" i="349"/>
  <c r="G92" i="349"/>
  <c r="K92" i="349" s="1"/>
  <c r="F92" i="349"/>
  <c r="I92" i="349" s="1"/>
  <c r="E92" i="349"/>
  <c r="D92" i="349"/>
  <c r="C92" i="349"/>
  <c r="B92" i="349"/>
  <c r="A92" i="349"/>
  <c r="L91" i="349"/>
  <c r="J91" i="349"/>
  <c r="H91" i="349"/>
  <c r="G91" i="349"/>
  <c r="K91" i="349" s="1"/>
  <c r="F91" i="349"/>
  <c r="I91" i="349" s="1"/>
  <c r="E91" i="349"/>
  <c r="D91" i="349"/>
  <c r="C91" i="349"/>
  <c r="B91" i="349"/>
  <c r="A91" i="349"/>
  <c r="L90" i="349"/>
  <c r="J90" i="349"/>
  <c r="H90" i="349"/>
  <c r="G90" i="349"/>
  <c r="K90" i="349" s="1"/>
  <c r="F90" i="349"/>
  <c r="I90" i="349" s="1"/>
  <c r="E90" i="349"/>
  <c r="D90" i="349"/>
  <c r="C90" i="349"/>
  <c r="B90" i="349"/>
  <c r="A90" i="349"/>
  <c r="L89" i="349"/>
  <c r="J89" i="349"/>
  <c r="H89" i="349"/>
  <c r="G89" i="349"/>
  <c r="K89" i="349" s="1"/>
  <c r="F89" i="349"/>
  <c r="I89" i="349" s="1"/>
  <c r="E89" i="349"/>
  <c r="D89" i="349"/>
  <c r="C89" i="349"/>
  <c r="B89" i="349"/>
  <c r="A89" i="349"/>
  <c r="L88" i="349"/>
  <c r="J88" i="349"/>
  <c r="H88" i="349"/>
  <c r="G88" i="349"/>
  <c r="K88" i="349" s="1"/>
  <c r="F88" i="349"/>
  <c r="I88" i="349" s="1"/>
  <c r="E88" i="349"/>
  <c r="D88" i="349"/>
  <c r="C88" i="349"/>
  <c r="B88" i="349"/>
  <c r="A88" i="349"/>
  <c r="L87" i="349"/>
  <c r="J87" i="349"/>
  <c r="H87" i="349"/>
  <c r="G87" i="349"/>
  <c r="K87" i="349" s="1"/>
  <c r="F87" i="349"/>
  <c r="I87" i="349" s="1"/>
  <c r="E87" i="349"/>
  <c r="D87" i="349"/>
  <c r="C87" i="349"/>
  <c r="B87" i="349"/>
  <c r="A87" i="349"/>
  <c r="L86" i="349"/>
  <c r="J86" i="349"/>
  <c r="H86" i="349"/>
  <c r="G86" i="349"/>
  <c r="K86" i="349" s="1"/>
  <c r="F86" i="349"/>
  <c r="I86" i="349" s="1"/>
  <c r="E86" i="349"/>
  <c r="D86" i="349"/>
  <c r="C86" i="349"/>
  <c r="B86" i="349"/>
  <c r="A86" i="349"/>
  <c r="L85" i="349"/>
  <c r="J85" i="349"/>
  <c r="H85" i="349"/>
  <c r="G85" i="349"/>
  <c r="K85" i="349" s="1"/>
  <c r="F85" i="349"/>
  <c r="I85" i="349" s="1"/>
  <c r="E85" i="349"/>
  <c r="D85" i="349"/>
  <c r="C85" i="349"/>
  <c r="B85" i="349"/>
  <c r="A85" i="349"/>
  <c r="L84" i="349"/>
  <c r="J84" i="349"/>
  <c r="H84" i="349"/>
  <c r="G84" i="349"/>
  <c r="K84" i="349" s="1"/>
  <c r="F84" i="349"/>
  <c r="I84" i="349" s="1"/>
  <c r="E84" i="349"/>
  <c r="D84" i="349"/>
  <c r="C84" i="349"/>
  <c r="B84" i="349"/>
  <c r="A84" i="349"/>
  <c r="L83" i="349"/>
  <c r="J83" i="349"/>
  <c r="H83" i="349"/>
  <c r="G83" i="349"/>
  <c r="K83" i="349" s="1"/>
  <c r="F83" i="349"/>
  <c r="I83" i="349" s="1"/>
  <c r="E83" i="349"/>
  <c r="D83" i="349"/>
  <c r="C83" i="349"/>
  <c r="B83" i="349"/>
  <c r="A83" i="349"/>
  <c r="L82" i="349"/>
  <c r="J82" i="349"/>
  <c r="H82" i="349"/>
  <c r="G82" i="349"/>
  <c r="K82" i="349" s="1"/>
  <c r="F82" i="349"/>
  <c r="I82" i="349" s="1"/>
  <c r="E82" i="349"/>
  <c r="D82" i="349"/>
  <c r="C82" i="349"/>
  <c r="B82" i="349"/>
  <c r="A82" i="349"/>
  <c r="L81" i="349"/>
  <c r="J81" i="349"/>
  <c r="H81" i="349"/>
  <c r="G81" i="349"/>
  <c r="K81" i="349" s="1"/>
  <c r="F81" i="349"/>
  <c r="I81" i="349" s="1"/>
  <c r="E81" i="349"/>
  <c r="D81" i="349"/>
  <c r="C81" i="349"/>
  <c r="B81" i="349"/>
  <c r="A81" i="349"/>
  <c r="L80" i="349"/>
  <c r="J80" i="349"/>
  <c r="H80" i="349"/>
  <c r="G80" i="349"/>
  <c r="K80" i="349" s="1"/>
  <c r="F80" i="349"/>
  <c r="I80" i="349" s="1"/>
  <c r="E80" i="349"/>
  <c r="D80" i="349"/>
  <c r="C80" i="349"/>
  <c r="B80" i="349"/>
  <c r="A80" i="349"/>
  <c r="L79" i="349"/>
  <c r="J79" i="349"/>
  <c r="H79" i="349"/>
  <c r="G79" i="349"/>
  <c r="K79" i="349" s="1"/>
  <c r="F79" i="349"/>
  <c r="I79" i="349" s="1"/>
  <c r="E79" i="349"/>
  <c r="D79" i="349"/>
  <c r="C79" i="349"/>
  <c r="B79" i="349"/>
  <c r="A79" i="349"/>
  <c r="L78" i="349"/>
  <c r="J78" i="349"/>
  <c r="H78" i="349"/>
  <c r="G78" i="349"/>
  <c r="K78" i="349" s="1"/>
  <c r="F78" i="349"/>
  <c r="I78" i="349" s="1"/>
  <c r="E78" i="349"/>
  <c r="D78" i="349"/>
  <c r="C78" i="349"/>
  <c r="B78" i="349"/>
  <c r="A78" i="349"/>
  <c r="L77" i="349"/>
  <c r="J77" i="349"/>
  <c r="H77" i="349"/>
  <c r="G77" i="349"/>
  <c r="K77" i="349" s="1"/>
  <c r="F77" i="349"/>
  <c r="I77" i="349" s="1"/>
  <c r="E77" i="349"/>
  <c r="D77" i="349"/>
  <c r="C77" i="349"/>
  <c r="B77" i="349"/>
  <c r="A77" i="349"/>
  <c r="L76" i="349"/>
  <c r="J76" i="349"/>
  <c r="H76" i="349"/>
  <c r="G76" i="349"/>
  <c r="K76" i="349" s="1"/>
  <c r="F76" i="349"/>
  <c r="I76" i="349" s="1"/>
  <c r="E76" i="349"/>
  <c r="D76" i="349"/>
  <c r="C76" i="349"/>
  <c r="B76" i="349"/>
  <c r="A76" i="349"/>
  <c r="L75" i="349"/>
  <c r="J75" i="349"/>
  <c r="H75" i="349"/>
  <c r="G75" i="349"/>
  <c r="K75" i="349" s="1"/>
  <c r="F75" i="349"/>
  <c r="I75" i="349" s="1"/>
  <c r="E75" i="349"/>
  <c r="D75" i="349"/>
  <c r="C75" i="349"/>
  <c r="B75" i="349"/>
  <c r="A75" i="349"/>
  <c r="L74" i="349"/>
  <c r="J74" i="349"/>
  <c r="H74" i="349"/>
  <c r="G74" i="349"/>
  <c r="K74" i="349" s="1"/>
  <c r="F74" i="349"/>
  <c r="I74" i="349" s="1"/>
  <c r="E74" i="349"/>
  <c r="D74" i="349"/>
  <c r="C74" i="349"/>
  <c r="B74" i="349"/>
  <c r="A74" i="349"/>
  <c r="L73" i="349"/>
  <c r="J73" i="349"/>
  <c r="H73" i="349"/>
  <c r="G73" i="349"/>
  <c r="K73" i="349" s="1"/>
  <c r="F73" i="349"/>
  <c r="I73" i="349" s="1"/>
  <c r="E73" i="349"/>
  <c r="D73" i="349"/>
  <c r="C73" i="349"/>
  <c r="B73" i="349"/>
  <c r="A73" i="349"/>
  <c r="L72" i="349"/>
  <c r="J72" i="349"/>
  <c r="H72" i="349"/>
  <c r="G72" i="349"/>
  <c r="K72" i="349" s="1"/>
  <c r="F72" i="349"/>
  <c r="I72" i="349" s="1"/>
  <c r="E72" i="349"/>
  <c r="D72" i="349"/>
  <c r="C72" i="349"/>
  <c r="B72" i="349"/>
  <c r="A72" i="349"/>
  <c r="L71" i="349"/>
  <c r="J71" i="349"/>
  <c r="H71" i="349"/>
  <c r="G71" i="349"/>
  <c r="K71" i="349" s="1"/>
  <c r="F71" i="349"/>
  <c r="I71" i="349" s="1"/>
  <c r="E71" i="349"/>
  <c r="D71" i="349"/>
  <c r="C71" i="349"/>
  <c r="B71" i="349"/>
  <c r="A71" i="349"/>
  <c r="L70" i="349"/>
  <c r="J70" i="349"/>
  <c r="H70" i="349"/>
  <c r="G70" i="349"/>
  <c r="K70" i="349" s="1"/>
  <c r="F70" i="349"/>
  <c r="I70" i="349" s="1"/>
  <c r="E70" i="349"/>
  <c r="D70" i="349"/>
  <c r="C70" i="349"/>
  <c r="B70" i="349"/>
  <c r="A70" i="349"/>
  <c r="L69" i="349"/>
  <c r="J69" i="349"/>
  <c r="H69" i="349"/>
  <c r="G69" i="349"/>
  <c r="K69" i="349" s="1"/>
  <c r="F69" i="349"/>
  <c r="I69" i="349" s="1"/>
  <c r="E69" i="349"/>
  <c r="D69" i="349"/>
  <c r="C69" i="349"/>
  <c r="B69" i="349"/>
  <c r="A69" i="349"/>
  <c r="L68" i="349"/>
  <c r="J68" i="349"/>
  <c r="H68" i="349"/>
  <c r="G68" i="349"/>
  <c r="K68" i="349" s="1"/>
  <c r="F68" i="349"/>
  <c r="I68" i="349" s="1"/>
  <c r="E68" i="349"/>
  <c r="D68" i="349"/>
  <c r="C68" i="349"/>
  <c r="B68" i="349"/>
  <c r="A68" i="349"/>
  <c r="L67" i="349"/>
  <c r="J67" i="349"/>
  <c r="H67" i="349"/>
  <c r="G67" i="349"/>
  <c r="K67" i="349" s="1"/>
  <c r="F67" i="349"/>
  <c r="I67" i="349" s="1"/>
  <c r="E67" i="349"/>
  <c r="D67" i="349"/>
  <c r="C67" i="349"/>
  <c r="B67" i="349"/>
  <c r="A67" i="349"/>
  <c r="L66" i="349"/>
  <c r="J66" i="349"/>
  <c r="H66" i="349"/>
  <c r="G66" i="349"/>
  <c r="K66" i="349" s="1"/>
  <c r="F66" i="349"/>
  <c r="I66" i="349" s="1"/>
  <c r="E66" i="349"/>
  <c r="D66" i="349"/>
  <c r="C66" i="349"/>
  <c r="B66" i="349"/>
  <c r="A66" i="349"/>
  <c r="L65" i="349"/>
  <c r="J65" i="349"/>
  <c r="H65" i="349"/>
  <c r="G65" i="349"/>
  <c r="K65" i="349" s="1"/>
  <c r="F65" i="349"/>
  <c r="I65" i="349" s="1"/>
  <c r="E65" i="349"/>
  <c r="D65" i="349"/>
  <c r="C65" i="349"/>
  <c r="B65" i="349"/>
  <c r="A65" i="349"/>
  <c r="L64" i="349"/>
  <c r="J64" i="349"/>
  <c r="H64" i="349"/>
  <c r="G64" i="349"/>
  <c r="K64" i="349" s="1"/>
  <c r="F64" i="349"/>
  <c r="I64" i="349" s="1"/>
  <c r="E64" i="349"/>
  <c r="D64" i="349"/>
  <c r="C64" i="349"/>
  <c r="B64" i="349"/>
  <c r="A64" i="349"/>
  <c r="L63" i="349"/>
  <c r="J63" i="349"/>
  <c r="H63" i="349"/>
  <c r="G63" i="349"/>
  <c r="K63" i="349" s="1"/>
  <c r="F63" i="349"/>
  <c r="I63" i="349" s="1"/>
  <c r="E63" i="349"/>
  <c r="D63" i="349"/>
  <c r="C63" i="349"/>
  <c r="B63" i="349"/>
  <c r="A63" i="349"/>
  <c r="L62" i="349"/>
  <c r="J62" i="349"/>
  <c r="H62" i="349"/>
  <c r="G62" i="349"/>
  <c r="K62" i="349" s="1"/>
  <c r="F62" i="349"/>
  <c r="I62" i="349" s="1"/>
  <c r="E62" i="349"/>
  <c r="D62" i="349"/>
  <c r="C62" i="349"/>
  <c r="B62" i="349"/>
  <c r="A62" i="349"/>
  <c r="L61" i="349"/>
  <c r="J61" i="349"/>
  <c r="H61" i="349"/>
  <c r="G61" i="349"/>
  <c r="K61" i="349" s="1"/>
  <c r="F61" i="349"/>
  <c r="I61" i="349" s="1"/>
  <c r="E61" i="349"/>
  <c r="D61" i="349"/>
  <c r="C61" i="349"/>
  <c r="B61" i="349"/>
  <c r="A61" i="349"/>
  <c r="L60" i="349"/>
  <c r="J60" i="349"/>
  <c r="H60" i="349"/>
  <c r="G60" i="349"/>
  <c r="K60" i="349" s="1"/>
  <c r="F60" i="349"/>
  <c r="I60" i="349" s="1"/>
  <c r="E60" i="349"/>
  <c r="D60" i="349"/>
  <c r="C60" i="349"/>
  <c r="B60" i="349"/>
  <c r="A60" i="349"/>
  <c r="L59" i="349"/>
  <c r="J59" i="349"/>
  <c r="H59" i="349"/>
  <c r="G59" i="349"/>
  <c r="K59" i="349" s="1"/>
  <c r="F59" i="349"/>
  <c r="I59" i="349" s="1"/>
  <c r="E59" i="349"/>
  <c r="D59" i="349"/>
  <c r="C59" i="349"/>
  <c r="B59" i="349"/>
  <c r="A59" i="349"/>
  <c r="L58" i="349"/>
  <c r="J58" i="349"/>
  <c r="H58" i="349"/>
  <c r="G58" i="349"/>
  <c r="K58" i="349" s="1"/>
  <c r="F58" i="349"/>
  <c r="I58" i="349" s="1"/>
  <c r="E58" i="349"/>
  <c r="D58" i="349"/>
  <c r="C58" i="349"/>
  <c r="B58" i="349"/>
  <c r="A58" i="349"/>
  <c r="L57" i="349"/>
  <c r="J57" i="349"/>
  <c r="H57" i="349"/>
  <c r="G57" i="349"/>
  <c r="K57" i="349" s="1"/>
  <c r="F57" i="349"/>
  <c r="I57" i="349" s="1"/>
  <c r="E57" i="349"/>
  <c r="D57" i="349"/>
  <c r="C57" i="349"/>
  <c r="B57" i="349"/>
  <c r="A57" i="349"/>
  <c r="L56" i="349"/>
  <c r="J56" i="349"/>
  <c r="H56" i="349"/>
  <c r="G56" i="349"/>
  <c r="K56" i="349" s="1"/>
  <c r="F56" i="349"/>
  <c r="I56" i="349" s="1"/>
  <c r="E56" i="349"/>
  <c r="D56" i="349"/>
  <c r="C56" i="349"/>
  <c r="B56" i="349"/>
  <c r="A56" i="349"/>
  <c r="L55" i="349"/>
  <c r="J55" i="349"/>
  <c r="H55" i="349"/>
  <c r="G55" i="349"/>
  <c r="K55" i="349" s="1"/>
  <c r="F55" i="349"/>
  <c r="I55" i="349" s="1"/>
  <c r="E55" i="349"/>
  <c r="D55" i="349"/>
  <c r="C55" i="349"/>
  <c r="B55" i="349"/>
  <c r="A55" i="349"/>
  <c r="L54" i="349"/>
  <c r="J54" i="349"/>
  <c r="H54" i="349"/>
  <c r="G54" i="349"/>
  <c r="K54" i="349" s="1"/>
  <c r="F54" i="349"/>
  <c r="I54" i="349" s="1"/>
  <c r="E54" i="349"/>
  <c r="D54" i="349"/>
  <c r="C54" i="349"/>
  <c r="B54" i="349"/>
  <c r="A54" i="349"/>
  <c r="L53" i="349"/>
  <c r="J53" i="349"/>
  <c r="H53" i="349"/>
  <c r="G53" i="349"/>
  <c r="K53" i="349" s="1"/>
  <c r="F53" i="349"/>
  <c r="I53" i="349" s="1"/>
  <c r="E53" i="349"/>
  <c r="D53" i="349"/>
  <c r="C53" i="349"/>
  <c r="B53" i="349"/>
  <c r="A53" i="349"/>
  <c r="L52" i="349"/>
  <c r="J52" i="349"/>
  <c r="H52" i="349"/>
  <c r="G52" i="349"/>
  <c r="K52" i="349" s="1"/>
  <c r="F52" i="349"/>
  <c r="I52" i="349" s="1"/>
  <c r="E52" i="349"/>
  <c r="D52" i="349"/>
  <c r="C52" i="349"/>
  <c r="B52" i="349"/>
  <c r="A52" i="349"/>
  <c r="L51" i="349"/>
  <c r="J51" i="349"/>
  <c r="H51" i="349"/>
  <c r="G51" i="349"/>
  <c r="K51" i="349" s="1"/>
  <c r="F51" i="349"/>
  <c r="I51" i="349" s="1"/>
  <c r="E51" i="349"/>
  <c r="D51" i="349"/>
  <c r="C51" i="349"/>
  <c r="B51" i="349"/>
  <c r="A51" i="349"/>
  <c r="L50" i="349"/>
  <c r="J50" i="349"/>
  <c r="H50" i="349"/>
  <c r="G50" i="349"/>
  <c r="K50" i="349" s="1"/>
  <c r="F50" i="349"/>
  <c r="I50" i="349" s="1"/>
  <c r="E50" i="349"/>
  <c r="D50" i="349"/>
  <c r="C50" i="349"/>
  <c r="B50" i="349"/>
  <c r="A50" i="349"/>
  <c r="L49" i="349"/>
  <c r="J49" i="349"/>
  <c r="H49" i="349"/>
  <c r="G49" i="349"/>
  <c r="K49" i="349" s="1"/>
  <c r="F49" i="349"/>
  <c r="I49" i="349" s="1"/>
  <c r="E49" i="349"/>
  <c r="D49" i="349"/>
  <c r="C49" i="349"/>
  <c r="B49" i="349"/>
  <c r="A49" i="349"/>
  <c r="L48" i="349"/>
  <c r="J48" i="349"/>
  <c r="H48" i="349"/>
  <c r="G48" i="349"/>
  <c r="K48" i="349" s="1"/>
  <c r="F48" i="349"/>
  <c r="I48" i="349" s="1"/>
  <c r="E48" i="349"/>
  <c r="D48" i="349"/>
  <c r="C48" i="349"/>
  <c r="B48" i="349"/>
  <c r="A48" i="349"/>
  <c r="L47" i="349"/>
  <c r="J47" i="349"/>
  <c r="H47" i="349"/>
  <c r="G47" i="349"/>
  <c r="K47" i="349" s="1"/>
  <c r="F47" i="349"/>
  <c r="I47" i="349" s="1"/>
  <c r="E47" i="349"/>
  <c r="D47" i="349"/>
  <c r="C47" i="349"/>
  <c r="B47" i="349"/>
  <c r="A47" i="349"/>
  <c r="L46" i="349"/>
  <c r="J46" i="349"/>
  <c r="H46" i="349"/>
  <c r="G46" i="349"/>
  <c r="K46" i="349" s="1"/>
  <c r="F46" i="349"/>
  <c r="I46" i="349" s="1"/>
  <c r="E46" i="349"/>
  <c r="D46" i="349"/>
  <c r="C46" i="349"/>
  <c r="B46" i="349"/>
  <c r="A46" i="349"/>
  <c r="L45" i="349"/>
  <c r="J45" i="349"/>
  <c r="H45" i="349"/>
  <c r="G45" i="349"/>
  <c r="K45" i="349" s="1"/>
  <c r="F45" i="349"/>
  <c r="I45" i="349" s="1"/>
  <c r="E45" i="349"/>
  <c r="D45" i="349"/>
  <c r="C45" i="349"/>
  <c r="B45" i="349"/>
  <c r="A45" i="349"/>
  <c r="L44" i="349"/>
  <c r="J44" i="349"/>
  <c r="H44" i="349"/>
  <c r="G44" i="349"/>
  <c r="K44" i="349" s="1"/>
  <c r="F44" i="349"/>
  <c r="I44" i="349" s="1"/>
  <c r="E44" i="349"/>
  <c r="D44" i="349"/>
  <c r="C44" i="349"/>
  <c r="B44" i="349"/>
  <c r="A44" i="349"/>
  <c r="L43" i="349"/>
  <c r="J43" i="349"/>
  <c r="H43" i="349"/>
  <c r="G43" i="349"/>
  <c r="K43" i="349" s="1"/>
  <c r="F43" i="349"/>
  <c r="I43" i="349" s="1"/>
  <c r="E43" i="349"/>
  <c r="D43" i="349"/>
  <c r="C43" i="349"/>
  <c r="B43" i="349"/>
  <c r="A43" i="349"/>
  <c r="L42" i="349"/>
  <c r="J42" i="349"/>
  <c r="H42" i="349"/>
  <c r="G42" i="349"/>
  <c r="K42" i="349" s="1"/>
  <c r="F42" i="349"/>
  <c r="I42" i="349" s="1"/>
  <c r="E42" i="349"/>
  <c r="D42" i="349"/>
  <c r="C42" i="349"/>
  <c r="B42" i="349"/>
  <c r="A42" i="349"/>
  <c r="L41" i="349"/>
  <c r="J41" i="349"/>
  <c r="H41" i="349"/>
  <c r="G41" i="349"/>
  <c r="K41" i="349" s="1"/>
  <c r="F41" i="349"/>
  <c r="I41" i="349" s="1"/>
  <c r="E41" i="349"/>
  <c r="D41" i="349"/>
  <c r="C41" i="349"/>
  <c r="B41" i="349"/>
  <c r="A41" i="349"/>
  <c r="L40" i="349"/>
  <c r="J40" i="349"/>
  <c r="H40" i="349"/>
  <c r="G40" i="349"/>
  <c r="K40" i="349" s="1"/>
  <c r="F40" i="349"/>
  <c r="I40" i="349" s="1"/>
  <c r="E40" i="349"/>
  <c r="D40" i="349"/>
  <c r="C40" i="349"/>
  <c r="B40" i="349"/>
  <c r="A40" i="349"/>
  <c r="L39" i="349"/>
  <c r="J39" i="349"/>
  <c r="H39" i="349"/>
  <c r="G39" i="349"/>
  <c r="K39" i="349" s="1"/>
  <c r="F39" i="349"/>
  <c r="I39" i="349" s="1"/>
  <c r="E39" i="349"/>
  <c r="D39" i="349"/>
  <c r="C39" i="349"/>
  <c r="B39" i="349"/>
  <c r="A39" i="349"/>
  <c r="L38" i="349"/>
  <c r="J38" i="349"/>
  <c r="H38" i="349"/>
  <c r="G38" i="349"/>
  <c r="K38" i="349" s="1"/>
  <c r="F38" i="349"/>
  <c r="I38" i="349" s="1"/>
  <c r="E38" i="349"/>
  <c r="D38" i="349"/>
  <c r="C38" i="349"/>
  <c r="B38" i="349"/>
  <c r="A38" i="349"/>
  <c r="L37" i="349"/>
  <c r="J37" i="349"/>
  <c r="H37" i="349"/>
  <c r="G37" i="349"/>
  <c r="K37" i="349" s="1"/>
  <c r="F37" i="349"/>
  <c r="I37" i="349" s="1"/>
  <c r="E37" i="349"/>
  <c r="D37" i="349"/>
  <c r="C37" i="349"/>
  <c r="B37" i="349"/>
  <c r="A37" i="349"/>
  <c r="L36" i="349"/>
  <c r="J36" i="349"/>
  <c r="H36" i="349"/>
  <c r="G36" i="349"/>
  <c r="K36" i="349" s="1"/>
  <c r="F36" i="349"/>
  <c r="I36" i="349" s="1"/>
  <c r="E36" i="349"/>
  <c r="D36" i="349"/>
  <c r="C36" i="349"/>
  <c r="B36" i="349"/>
  <c r="A36" i="349"/>
  <c r="L35" i="349"/>
  <c r="J35" i="349"/>
  <c r="H35" i="349"/>
  <c r="G35" i="349"/>
  <c r="K35" i="349" s="1"/>
  <c r="F35" i="349"/>
  <c r="I35" i="349" s="1"/>
  <c r="E35" i="349"/>
  <c r="D35" i="349"/>
  <c r="C35" i="349"/>
  <c r="B35" i="349"/>
  <c r="A35" i="349"/>
  <c r="L34" i="349"/>
  <c r="J34" i="349"/>
  <c r="H34" i="349"/>
  <c r="G34" i="349"/>
  <c r="K34" i="349" s="1"/>
  <c r="F34" i="349"/>
  <c r="I34" i="349" s="1"/>
  <c r="E34" i="349"/>
  <c r="D34" i="349"/>
  <c r="C34" i="349"/>
  <c r="B34" i="349"/>
  <c r="A34" i="349"/>
  <c r="L33" i="349"/>
  <c r="J33" i="349"/>
  <c r="H33" i="349"/>
  <c r="G33" i="349"/>
  <c r="K33" i="349" s="1"/>
  <c r="F33" i="349"/>
  <c r="I33" i="349" s="1"/>
  <c r="E33" i="349"/>
  <c r="D33" i="349"/>
  <c r="C33" i="349"/>
  <c r="B33" i="349"/>
  <c r="A33" i="349"/>
  <c r="L32" i="349"/>
  <c r="J32" i="349"/>
  <c r="H32" i="349"/>
  <c r="G32" i="349"/>
  <c r="K32" i="349" s="1"/>
  <c r="F32" i="349"/>
  <c r="I32" i="349" s="1"/>
  <c r="E32" i="349"/>
  <c r="D32" i="349"/>
  <c r="C32" i="349"/>
  <c r="B32" i="349"/>
  <c r="A32" i="349"/>
  <c r="L31" i="349"/>
  <c r="J31" i="349"/>
  <c r="H31" i="349"/>
  <c r="G31" i="349"/>
  <c r="K31" i="349" s="1"/>
  <c r="F31" i="349"/>
  <c r="I31" i="349" s="1"/>
  <c r="E31" i="349"/>
  <c r="D31" i="349"/>
  <c r="C31" i="349"/>
  <c r="B31" i="349"/>
  <c r="A31" i="349"/>
  <c r="L30" i="349"/>
  <c r="J30" i="349"/>
  <c r="H30" i="349"/>
  <c r="G30" i="349"/>
  <c r="K30" i="349" s="1"/>
  <c r="F30" i="349"/>
  <c r="I30" i="349" s="1"/>
  <c r="E30" i="349"/>
  <c r="D30" i="349"/>
  <c r="C30" i="349"/>
  <c r="B30" i="349"/>
  <c r="A30" i="349"/>
  <c r="L29" i="349"/>
  <c r="J29" i="349"/>
  <c r="H29" i="349"/>
  <c r="G29" i="349"/>
  <c r="K29" i="349" s="1"/>
  <c r="F29" i="349"/>
  <c r="I29" i="349" s="1"/>
  <c r="E29" i="349"/>
  <c r="D29" i="349"/>
  <c r="C29" i="349"/>
  <c r="B29" i="349"/>
  <c r="A29" i="349"/>
  <c r="L28" i="349"/>
  <c r="J28" i="349"/>
  <c r="H28" i="349"/>
  <c r="G28" i="349"/>
  <c r="K28" i="349" s="1"/>
  <c r="F28" i="349"/>
  <c r="I28" i="349" s="1"/>
  <c r="E28" i="349"/>
  <c r="D28" i="349"/>
  <c r="C28" i="349"/>
  <c r="B28" i="349"/>
  <c r="A28" i="349"/>
  <c r="L27" i="349"/>
  <c r="J27" i="349"/>
  <c r="H27" i="349"/>
  <c r="G27" i="349"/>
  <c r="K27" i="349" s="1"/>
  <c r="F27" i="349"/>
  <c r="I27" i="349" s="1"/>
  <c r="E27" i="349"/>
  <c r="D27" i="349"/>
  <c r="C27" i="349"/>
  <c r="B27" i="349"/>
  <c r="A27" i="349"/>
  <c r="L26" i="349"/>
  <c r="J26" i="349"/>
  <c r="H26" i="349"/>
  <c r="G26" i="349"/>
  <c r="K26" i="349" s="1"/>
  <c r="F26" i="349"/>
  <c r="I26" i="349" s="1"/>
  <c r="E26" i="349"/>
  <c r="D26" i="349"/>
  <c r="C26" i="349"/>
  <c r="B26" i="349"/>
  <c r="A26" i="349"/>
  <c r="L25" i="349"/>
  <c r="J25" i="349"/>
  <c r="H25" i="349"/>
  <c r="G25" i="349"/>
  <c r="K25" i="349" s="1"/>
  <c r="F25" i="349"/>
  <c r="I25" i="349" s="1"/>
  <c r="E25" i="349"/>
  <c r="D25" i="349"/>
  <c r="C25" i="349"/>
  <c r="B25" i="349"/>
  <c r="A25" i="349"/>
  <c r="L24" i="349"/>
  <c r="J24" i="349"/>
  <c r="H24" i="349"/>
  <c r="G24" i="349"/>
  <c r="K24" i="349" s="1"/>
  <c r="F24" i="349"/>
  <c r="I24" i="349" s="1"/>
  <c r="E24" i="349"/>
  <c r="D24" i="349"/>
  <c r="C24" i="349"/>
  <c r="B24" i="349"/>
  <c r="A24" i="349"/>
  <c r="L23" i="349"/>
  <c r="J23" i="349"/>
  <c r="H23" i="349"/>
  <c r="G23" i="349"/>
  <c r="K23" i="349" s="1"/>
  <c r="F23" i="349"/>
  <c r="I23" i="349" s="1"/>
  <c r="E23" i="349"/>
  <c r="D23" i="349"/>
  <c r="C23" i="349"/>
  <c r="B23" i="349"/>
  <c r="A23" i="349"/>
  <c r="L22" i="349"/>
  <c r="J22" i="349"/>
  <c r="H22" i="349"/>
  <c r="G22" i="349"/>
  <c r="K22" i="349" s="1"/>
  <c r="F22" i="349"/>
  <c r="I22" i="349" s="1"/>
  <c r="E22" i="349"/>
  <c r="D22" i="349"/>
  <c r="C22" i="349"/>
  <c r="B22" i="349"/>
  <c r="A22" i="349"/>
  <c r="L21" i="349"/>
  <c r="J21" i="349"/>
  <c r="H21" i="349"/>
  <c r="G21" i="349"/>
  <c r="K21" i="349" s="1"/>
  <c r="F21" i="349"/>
  <c r="I21" i="349" s="1"/>
  <c r="E21" i="349"/>
  <c r="D21" i="349"/>
  <c r="C21" i="349"/>
  <c r="B21" i="349"/>
  <c r="A21" i="349"/>
  <c r="L20" i="349"/>
  <c r="J20" i="349"/>
  <c r="H20" i="349"/>
  <c r="G20" i="349"/>
  <c r="K20" i="349" s="1"/>
  <c r="F20" i="349"/>
  <c r="I20" i="349" s="1"/>
  <c r="E20" i="349"/>
  <c r="D20" i="349"/>
  <c r="C20" i="349"/>
  <c r="B20" i="349"/>
  <c r="A20" i="349"/>
  <c r="L19" i="349"/>
  <c r="J19" i="349"/>
  <c r="H19" i="349"/>
  <c r="G19" i="349"/>
  <c r="K19" i="349" s="1"/>
  <c r="F19" i="349"/>
  <c r="I19" i="349" s="1"/>
  <c r="E19" i="349"/>
  <c r="D19" i="349"/>
  <c r="C19" i="349"/>
  <c r="B19" i="349"/>
  <c r="A19" i="349"/>
  <c r="L18" i="349"/>
  <c r="J18" i="349"/>
  <c r="H18" i="349"/>
  <c r="G18" i="349"/>
  <c r="K18" i="349" s="1"/>
  <c r="F18" i="349"/>
  <c r="I18" i="349" s="1"/>
  <c r="E18" i="349"/>
  <c r="D18" i="349"/>
  <c r="C18" i="349"/>
  <c r="B18" i="349"/>
  <c r="A18" i="349"/>
  <c r="L17" i="349"/>
  <c r="J17" i="349"/>
  <c r="H17" i="349"/>
  <c r="G17" i="349"/>
  <c r="K17" i="349" s="1"/>
  <c r="F17" i="349"/>
  <c r="I17" i="349" s="1"/>
  <c r="E17" i="349"/>
  <c r="D17" i="349"/>
  <c r="C17" i="349"/>
  <c r="B17" i="349"/>
  <c r="A17" i="349"/>
  <c r="L16" i="349"/>
  <c r="J16" i="349"/>
  <c r="H16" i="349"/>
  <c r="G16" i="349"/>
  <c r="K16" i="349" s="1"/>
  <c r="F16" i="349"/>
  <c r="I16" i="349" s="1"/>
  <c r="E16" i="349"/>
  <c r="D16" i="349"/>
  <c r="C16" i="349"/>
  <c r="B16" i="349"/>
  <c r="A16" i="349"/>
  <c r="L15" i="349"/>
  <c r="J15" i="349"/>
  <c r="H15" i="349"/>
  <c r="G15" i="349"/>
  <c r="K15" i="349" s="1"/>
  <c r="F15" i="349"/>
  <c r="I15" i="349" s="1"/>
  <c r="E15" i="349"/>
  <c r="D15" i="349"/>
  <c r="C15" i="349"/>
  <c r="B15" i="349"/>
  <c r="A15" i="349"/>
  <c r="L14" i="349"/>
  <c r="J14" i="349"/>
  <c r="H14" i="349"/>
  <c r="G14" i="349"/>
  <c r="K14" i="349" s="1"/>
  <c r="F14" i="349"/>
  <c r="I14" i="349" s="1"/>
  <c r="E14" i="349"/>
  <c r="D14" i="349"/>
  <c r="C14" i="349"/>
  <c r="B14" i="349"/>
  <c r="A14" i="349"/>
  <c r="L13" i="349"/>
  <c r="J13" i="349"/>
  <c r="H13" i="349"/>
  <c r="G13" i="349"/>
  <c r="K13" i="349" s="1"/>
  <c r="F13" i="349"/>
  <c r="I13" i="349" s="1"/>
  <c r="E13" i="349"/>
  <c r="D13" i="349"/>
  <c r="C13" i="349"/>
  <c r="B13" i="349"/>
  <c r="A13" i="349"/>
  <c r="L12" i="349"/>
  <c r="J12" i="349"/>
  <c r="H12" i="349"/>
  <c r="G12" i="349"/>
  <c r="K12" i="349" s="1"/>
  <c r="F12" i="349"/>
  <c r="I12" i="349" s="1"/>
  <c r="E12" i="349"/>
  <c r="D12" i="349"/>
  <c r="C12" i="349"/>
  <c r="B12" i="349"/>
  <c r="A12" i="349"/>
  <c r="L11" i="349"/>
  <c r="J11" i="349"/>
  <c r="H11" i="349"/>
  <c r="G11" i="349"/>
  <c r="K11" i="349" s="1"/>
  <c r="F11" i="349"/>
  <c r="I11" i="349" s="1"/>
  <c r="E11" i="349"/>
  <c r="D11" i="349"/>
  <c r="C11" i="349"/>
  <c r="B11" i="349"/>
  <c r="A11" i="349"/>
  <c r="L10" i="349"/>
  <c r="J10" i="349"/>
  <c r="H10" i="349"/>
  <c r="G10" i="349"/>
  <c r="K10" i="349" s="1"/>
  <c r="F10" i="349"/>
  <c r="I10" i="349" s="1"/>
  <c r="E10" i="349"/>
  <c r="D10" i="349"/>
  <c r="C10" i="349"/>
  <c r="B10" i="349"/>
  <c r="A10" i="349"/>
  <c r="L9" i="349"/>
  <c r="J9" i="349"/>
  <c r="H9" i="349"/>
  <c r="G9" i="349"/>
  <c r="K9" i="349" s="1"/>
  <c r="F9" i="349"/>
  <c r="I9" i="349" s="1"/>
  <c r="E9" i="349"/>
  <c r="D9" i="349"/>
  <c r="C9" i="349"/>
  <c r="B9" i="349"/>
  <c r="A9" i="349"/>
  <c r="L8" i="349"/>
  <c r="J8" i="349"/>
  <c r="H8" i="349"/>
  <c r="G8" i="349"/>
  <c r="K8" i="349" s="1"/>
  <c r="F8" i="349"/>
  <c r="I8" i="349" s="1"/>
  <c r="E8" i="349"/>
  <c r="D8" i="349"/>
  <c r="C8" i="349"/>
  <c r="B8" i="349"/>
  <c r="A8" i="349"/>
  <c r="L7" i="349"/>
  <c r="J7" i="349"/>
  <c r="H7" i="349"/>
  <c r="G7" i="349"/>
  <c r="K7" i="349" s="1"/>
  <c r="F7" i="349"/>
  <c r="I7" i="349" s="1"/>
  <c r="E7" i="349"/>
  <c r="D7" i="349"/>
  <c r="C7" i="349"/>
  <c r="B7" i="349"/>
  <c r="A7" i="349"/>
  <c r="L6" i="349"/>
  <c r="J6" i="349"/>
  <c r="H6" i="349"/>
  <c r="G6" i="349"/>
  <c r="K6" i="349" s="1"/>
  <c r="F6" i="349"/>
  <c r="I6" i="349" s="1"/>
  <c r="E6" i="349"/>
  <c r="D6" i="349"/>
  <c r="C6" i="349"/>
  <c r="B6" i="349"/>
  <c r="A6" i="349"/>
  <c r="L5" i="349"/>
  <c r="J5" i="349"/>
  <c r="H5" i="349"/>
  <c r="G5" i="349"/>
  <c r="K5" i="349" s="1"/>
  <c r="F5" i="349"/>
  <c r="I5" i="349" s="1"/>
  <c r="E5" i="349"/>
  <c r="D5" i="349"/>
  <c r="C5" i="349"/>
  <c r="B5" i="349"/>
  <c r="A5" i="349"/>
  <c r="L4" i="349"/>
  <c r="J4" i="349"/>
  <c r="H4" i="349"/>
  <c r="G4" i="349"/>
  <c r="K4" i="349" s="1"/>
  <c r="F4" i="349"/>
  <c r="I4" i="349" s="1"/>
  <c r="E4" i="349"/>
  <c r="D4" i="349"/>
  <c r="C4" i="349"/>
  <c r="B4" i="349"/>
  <c r="A4" i="349"/>
  <c r="L3" i="349"/>
  <c r="J3" i="349"/>
  <c r="H3" i="349"/>
  <c r="G3" i="349"/>
  <c r="K3" i="349" s="1"/>
  <c r="F3" i="349"/>
  <c r="I3" i="349" s="1"/>
  <c r="E3" i="349"/>
  <c r="D3" i="349"/>
  <c r="C3" i="349"/>
  <c r="B3" i="349"/>
  <c r="A3" i="349"/>
  <c r="F1" i="349"/>
  <c r="M17" i="354" l="1"/>
  <c r="L9" i="354"/>
  <c r="M3" i="354"/>
  <c r="M24" i="354"/>
  <c r="L13" i="354"/>
  <c r="L28" i="354"/>
  <c r="L116" i="354"/>
  <c r="L114" i="354"/>
  <c r="L109" i="354"/>
  <c r="L52" i="354"/>
  <c r="M73" i="354"/>
  <c r="M64" i="354"/>
  <c r="M66" i="354"/>
  <c r="L94" i="354"/>
  <c r="K94" i="354"/>
  <c r="L46" i="354"/>
  <c r="M45" i="354"/>
  <c r="M13" i="354"/>
  <c r="M14" i="354"/>
  <c r="M116" i="354"/>
  <c r="M114" i="354"/>
  <c r="M59" i="354"/>
  <c r="M49" i="354"/>
  <c r="M83" i="354"/>
  <c r="M67" i="354"/>
  <c r="M71" i="354"/>
  <c r="M46" i="354"/>
  <c r="M41" i="354"/>
  <c r="K37" i="354"/>
  <c r="M37" i="354"/>
  <c r="L16" i="354"/>
  <c r="M18" i="354"/>
  <c r="H1" i="354"/>
  <c r="K27" i="354"/>
  <c r="K12" i="354"/>
  <c r="L3" i="354"/>
  <c r="K23" i="354"/>
  <c r="K111" i="354"/>
  <c r="M50" i="354"/>
  <c r="K76" i="354"/>
  <c r="K67" i="354"/>
  <c r="K63" i="354"/>
  <c r="M63" i="354"/>
  <c r="K65" i="354"/>
  <c r="M98" i="354"/>
  <c r="M101" i="354"/>
  <c r="M88" i="354"/>
  <c r="K41" i="354"/>
  <c r="L35" i="354"/>
  <c r="N1" i="354"/>
  <c r="K22" i="354"/>
  <c r="M22" i="354"/>
  <c r="K6" i="354"/>
  <c r="M115" i="354"/>
  <c r="K28" i="354"/>
  <c r="L23" i="354"/>
  <c r="K7" i="354"/>
  <c r="K8" i="354"/>
  <c r="M8" i="354"/>
  <c r="K19" i="354"/>
  <c r="K109" i="354"/>
  <c r="K106" i="354"/>
  <c r="M108" i="354"/>
  <c r="K62" i="354"/>
  <c r="M57" i="354"/>
  <c r="K60" i="354"/>
  <c r="M61" i="354"/>
  <c r="L53" i="354"/>
  <c r="M51" i="354"/>
  <c r="K79" i="354"/>
  <c r="M79" i="354"/>
  <c r="M80" i="354"/>
  <c r="M84" i="354"/>
  <c r="L73" i="354"/>
  <c r="K78" i="354"/>
  <c r="K77" i="354"/>
  <c r="L93" i="354"/>
  <c r="M92" i="354"/>
  <c r="M48" i="354"/>
  <c r="K47" i="354"/>
  <c r="M42" i="354"/>
  <c r="L45" i="354"/>
  <c r="L103" i="354"/>
  <c r="K91" i="354"/>
  <c r="K48" i="354"/>
  <c r="K39" i="354"/>
  <c r="M39" i="354"/>
  <c r="K9" i="354"/>
  <c r="L4" i="354"/>
  <c r="K29" i="354"/>
  <c r="M29" i="354"/>
  <c r="L115" i="354"/>
  <c r="L7" i="354"/>
  <c r="K21" i="354"/>
  <c r="M20" i="354"/>
  <c r="K113" i="354"/>
  <c r="L19" i="354"/>
  <c r="L107" i="354"/>
  <c r="L56" i="354"/>
  <c r="M56" i="354"/>
  <c r="L59" i="354"/>
  <c r="L55" i="354"/>
  <c r="K58" i="354"/>
  <c r="K49" i="354"/>
  <c r="K50" i="354"/>
  <c r="K86" i="354"/>
  <c r="M86" i="354"/>
  <c r="K72" i="354"/>
  <c r="L75" i="354"/>
  <c r="K70" i="354"/>
  <c r="M70" i="354"/>
  <c r="K100" i="354"/>
  <c r="K98" i="354"/>
  <c r="L101" i="354"/>
  <c r="L92" i="354"/>
  <c r="L102" i="354"/>
  <c r="M102" i="354"/>
  <c r="K46" i="354"/>
  <c r="K40" i="354"/>
  <c r="M40" i="354"/>
  <c r="K42" i="354"/>
  <c r="K44" i="354"/>
  <c r="M44" i="354"/>
  <c r="K45" i="354"/>
  <c r="K1" i="354"/>
  <c r="G1" i="349"/>
  <c r="D1" i="353"/>
  <c r="I1" i="353" s="1"/>
  <c r="M36" i="354"/>
  <c r="M34" i="354"/>
  <c r="M26" i="354"/>
  <c r="M107" i="354"/>
  <c r="M81" i="354"/>
  <c r="M68" i="354"/>
  <c r="M93" i="354"/>
  <c r="M89" i="354"/>
  <c r="M13" i="356"/>
  <c r="L4" i="357"/>
  <c r="F1" i="357"/>
  <c r="K1" i="357" s="1"/>
  <c r="M4" i="357"/>
  <c r="J1" i="357"/>
  <c r="F1" i="358"/>
  <c r="L3" i="358"/>
  <c r="M3" i="358"/>
  <c r="J1" i="358"/>
  <c r="L3" i="359"/>
  <c r="I1" i="359"/>
  <c r="L1" i="359" s="1"/>
  <c r="M10" i="359"/>
  <c r="M9" i="360"/>
  <c r="L6" i="363"/>
  <c r="K6" i="363"/>
  <c r="L22" i="363"/>
  <c r="K22" i="363"/>
  <c r="L27" i="363"/>
  <c r="K27" i="363"/>
  <c r="L43" i="363"/>
  <c r="K43" i="363"/>
  <c r="D1" i="365"/>
  <c r="I3" i="365"/>
  <c r="K3" i="365"/>
  <c r="H1" i="365"/>
  <c r="K7" i="365"/>
  <c r="K11" i="365"/>
  <c r="K15" i="365"/>
  <c r="K19" i="365"/>
  <c r="K23" i="365"/>
  <c r="K27" i="365"/>
  <c r="K31" i="365"/>
  <c r="K35" i="365"/>
  <c r="K39" i="365"/>
  <c r="K43" i="365"/>
  <c r="K47" i="365"/>
  <c r="K51" i="365"/>
  <c r="K55" i="365"/>
  <c r="K59" i="365"/>
  <c r="K63" i="365"/>
  <c r="K67" i="365"/>
  <c r="K71" i="365"/>
  <c r="K75" i="365"/>
  <c r="K79" i="365"/>
  <c r="K83" i="365"/>
  <c r="K87" i="365"/>
  <c r="K91" i="365"/>
  <c r="K95" i="365"/>
  <c r="K99" i="365"/>
  <c r="K103" i="365"/>
  <c r="K107" i="365"/>
  <c r="K111" i="365"/>
  <c r="K115" i="365"/>
  <c r="K119" i="365"/>
  <c r="K123" i="365"/>
  <c r="K127" i="365"/>
  <c r="K131" i="365"/>
  <c r="K135" i="365"/>
  <c r="K139" i="365"/>
  <c r="K143" i="365"/>
  <c r="K147" i="365"/>
  <c r="K151" i="365"/>
  <c r="K155" i="365"/>
  <c r="K159" i="365"/>
  <c r="K163" i="365"/>
  <c r="K167" i="365"/>
  <c r="K171" i="365"/>
  <c r="K175" i="365"/>
  <c r="K179" i="365"/>
  <c r="K183" i="365"/>
  <c r="K187" i="365"/>
  <c r="K191" i="365"/>
  <c r="K195" i="365"/>
  <c r="K199" i="365"/>
  <c r="K203" i="365"/>
  <c r="K207" i="365"/>
  <c r="K211" i="365"/>
  <c r="K215" i="365"/>
  <c r="K219" i="365"/>
  <c r="K223" i="365"/>
  <c r="K227" i="365"/>
  <c r="K231" i="365"/>
  <c r="K235" i="365"/>
  <c r="K239" i="365"/>
  <c r="K243" i="365"/>
  <c r="K247" i="365"/>
  <c r="K251" i="365"/>
  <c r="K255" i="365"/>
  <c r="K259" i="365"/>
  <c r="K263" i="365"/>
  <c r="K267" i="365"/>
  <c r="K271" i="365"/>
  <c r="K275" i="365"/>
  <c r="K279" i="365"/>
  <c r="K283" i="365"/>
  <c r="K287" i="365"/>
  <c r="K291" i="365"/>
  <c r="K295" i="365"/>
  <c r="K299" i="365"/>
  <c r="K303" i="365"/>
  <c r="K307" i="365"/>
  <c r="K311" i="365"/>
  <c r="K315" i="365"/>
  <c r="K319" i="365"/>
  <c r="K323" i="365"/>
  <c r="K327" i="365"/>
  <c r="K331" i="365"/>
  <c r="K335" i="365"/>
  <c r="K339" i="365"/>
  <c r="K343" i="365"/>
  <c r="K347" i="365"/>
  <c r="K351" i="365"/>
  <c r="K355" i="365"/>
  <c r="K359" i="365"/>
  <c r="K363" i="365"/>
  <c r="K367" i="365"/>
  <c r="K371" i="365"/>
  <c r="K375" i="365"/>
  <c r="K379" i="365"/>
  <c r="K383" i="365"/>
  <c r="K387" i="365"/>
  <c r="K391" i="365"/>
  <c r="K395" i="365"/>
  <c r="K399" i="365"/>
  <c r="K403" i="365"/>
  <c r="K407" i="365"/>
  <c r="K411" i="365"/>
  <c r="K475" i="365"/>
  <c r="K491" i="365"/>
  <c r="K507" i="365"/>
  <c r="K523" i="365"/>
  <c r="K539" i="365"/>
  <c r="K555" i="365"/>
  <c r="K571" i="365"/>
  <c r="K587" i="365"/>
  <c r="K603" i="365"/>
  <c r="K619" i="365"/>
  <c r="K635" i="365"/>
  <c r="K651" i="365"/>
  <c r="K666" i="365"/>
  <c r="K674" i="365"/>
  <c r="K682" i="365"/>
  <c r="K690" i="365"/>
  <c r="K698" i="365"/>
  <c r="K706" i="365"/>
  <c r="K714" i="365"/>
  <c r="K722" i="365"/>
  <c r="K730" i="365"/>
  <c r="K738" i="365"/>
  <c r="K746" i="365"/>
  <c r="K754" i="365"/>
  <c r="K762" i="365"/>
  <c r="K770" i="365"/>
  <c r="K778" i="365"/>
  <c r="K786" i="365"/>
  <c r="I790" i="365"/>
  <c r="J790" i="365"/>
  <c r="K790" i="365"/>
  <c r="I794" i="365"/>
  <c r="J794" i="365"/>
  <c r="K794" i="365"/>
  <c r="I798" i="365"/>
  <c r="J798" i="365"/>
  <c r="K798" i="365"/>
  <c r="I802" i="365"/>
  <c r="J802" i="365"/>
  <c r="K802" i="365"/>
  <c r="I806" i="365"/>
  <c r="J806" i="365"/>
  <c r="K806" i="365"/>
  <c r="I810" i="365"/>
  <c r="J810" i="365"/>
  <c r="K810" i="365"/>
  <c r="I814" i="365"/>
  <c r="J814" i="365"/>
  <c r="K814" i="365"/>
  <c r="I818" i="365"/>
  <c r="J818" i="365"/>
  <c r="K818" i="365"/>
  <c r="I822" i="365"/>
  <c r="J822" i="365"/>
  <c r="K822" i="365"/>
  <c r="I826" i="365"/>
  <c r="J826" i="365"/>
  <c r="K826" i="365"/>
  <c r="I830" i="365"/>
  <c r="J830" i="365"/>
  <c r="K830" i="365"/>
  <c r="I834" i="365"/>
  <c r="J834" i="365"/>
  <c r="K834" i="365"/>
  <c r="I838" i="365"/>
  <c r="J838" i="365"/>
  <c r="K838" i="365"/>
  <c r="I842" i="365"/>
  <c r="J842" i="365"/>
  <c r="K842" i="365"/>
  <c r="I846" i="365"/>
  <c r="J846" i="365"/>
  <c r="K846" i="365"/>
  <c r="I850" i="365"/>
  <c r="J850" i="365"/>
  <c r="K850" i="365"/>
  <c r="I854" i="365"/>
  <c r="J854" i="365"/>
  <c r="K854" i="365"/>
  <c r="I858" i="365"/>
  <c r="J858" i="365"/>
  <c r="K858" i="365"/>
  <c r="I862" i="365"/>
  <c r="J862" i="365"/>
  <c r="K862" i="365"/>
  <c r="I866" i="365"/>
  <c r="J866" i="365"/>
  <c r="K866" i="365"/>
  <c r="I870" i="365"/>
  <c r="J870" i="365"/>
  <c r="K870" i="365"/>
  <c r="I874" i="365"/>
  <c r="J874" i="365"/>
  <c r="K874" i="365"/>
  <c r="I878" i="365"/>
  <c r="J878" i="365"/>
  <c r="K878" i="365"/>
  <c r="I882" i="365"/>
  <c r="J882" i="365"/>
  <c r="K882" i="365"/>
  <c r="I886" i="365"/>
  <c r="J886" i="365"/>
  <c r="K886" i="365"/>
  <c r="I890" i="365"/>
  <c r="J890" i="365"/>
  <c r="K890" i="365"/>
  <c r="I894" i="365"/>
  <c r="J894" i="365"/>
  <c r="K894" i="365"/>
  <c r="I898" i="365"/>
  <c r="J898" i="365"/>
  <c r="K898" i="365"/>
  <c r="I902" i="365"/>
  <c r="J902" i="365"/>
  <c r="K902" i="365"/>
  <c r="I906" i="365"/>
  <c r="J906" i="365"/>
  <c r="K906" i="365"/>
  <c r="I910" i="365"/>
  <c r="J910" i="365"/>
  <c r="K910" i="365"/>
  <c r="I914" i="365"/>
  <c r="J914" i="365"/>
  <c r="K914" i="365"/>
  <c r="I918" i="365"/>
  <c r="J918" i="365"/>
  <c r="K918" i="365"/>
  <c r="I922" i="365"/>
  <c r="J922" i="365"/>
  <c r="K922" i="365"/>
  <c r="I926" i="365"/>
  <c r="J926" i="365"/>
  <c r="K926" i="365"/>
  <c r="I930" i="365"/>
  <c r="J930" i="365"/>
  <c r="K930" i="365"/>
  <c r="I934" i="365"/>
  <c r="J934" i="365"/>
  <c r="K934" i="365"/>
  <c r="I938" i="365"/>
  <c r="J938" i="365"/>
  <c r="K938" i="365"/>
  <c r="I942" i="365"/>
  <c r="J942" i="365"/>
  <c r="K942" i="365"/>
  <c r="I946" i="365"/>
  <c r="J946" i="365"/>
  <c r="K946" i="365"/>
  <c r="I950" i="365"/>
  <c r="J950" i="365"/>
  <c r="K950" i="365"/>
  <c r="I954" i="365"/>
  <c r="J954" i="365"/>
  <c r="K954" i="365"/>
  <c r="I958" i="365"/>
  <c r="J958" i="365"/>
  <c r="K958" i="365"/>
  <c r="I962" i="365"/>
  <c r="J962" i="365"/>
  <c r="K962" i="365"/>
  <c r="L3" i="374"/>
  <c r="I1" i="374"/>
  <c r="K3" i="377"/>
  <c r="H1" i="377"/>
  <c r="K1" i="377" s="1"/>
  <c r="K36" i="354"/>
  <c r="M16" i="354"/>
  <c r="K34" i="354"/>
  <c r="M6" i="354"/>
  <c r="K26" i="354"/>
  <c r="K93" i="354"/>
  <c r="K89" i="354"/>
  <c r="H1" i="355"/>
  <c r="I1" i="356"/>
  <c r="L1" i="356" s="1"/>
  <c r="M9" i="356"/>
  <c r="K13" i="356"/>
  <c r="K4" i="357"/>
  <c r="K3" i="358"/>
  <c r="M6" i="359"/>
  <c r="K10" i="359"/>
  <c r="J1" i="360"/>
  <c r="M1" i="360" s="1"/>
  <c r="M5" i="360"/>
  <c r="K9" i="360"/>
  <c r="N1" i="363"/>
  <c r="I1" i="364"/>
  <c r="K4" i="365"/>
  <c r="K12" i="365"/>
  <c r="K16" i="365"/>
  <c r="K28" i="365"/>
  <c r="K36" i="365"/>
  <c r="K48" i="365"/>
  <c r="K52" i="365"/>
  <c r="K60" i="365"/>
  <c r="K68" i="365"/>
  <c r="K72" i="365"/>
  <c r="K80" i="365"/>
  <c r="K84" i="365"/>
  <c r="K88" i="365"/>
  <c r="K100" i="365"/>
  <c r="K108" i="365"/>
  <c r="K116" i="365"/>
  <c r="K120" i="365"/>
  <c r="K124" i="365"/>
  <c r="K132" i="365"/>
  <c r="K140" i="365"/>
  <c r="K144" i="365"/>
  <c r="K148" i="365"/>
  <c r="K152" i="365"/>
  <c r="K156" i="365"/>
  <c r="K160" i="365"/>
  <c r="K164" i="365"/>
  <c r="K168" i="365"/>
  <c r="K176" i="365"/>
  <c r="K184" i="365"/>
  <c r="K188" i="365"/>
  <c r="K196" i="365"/>
  <c r="K200" i="365"/>
  <c r="K208" i="365"/>
  <c r="K216" i="365"/>
  <c r="K224" i="365"/>
  <c r="K228" i="365"/>
  <c r="K232" i="365"/>
  <c r="K236" i="365"/>
  <c r="K244" i="365"/>
  <c r="K248" i="365"/>
  <c r="K252" i="365"/>
  <c r="K256" i="365"/>
  <c r="K260" i="365"/>
  <c r="K268" i="365"/>
  <c r="K272" i="365"/>
  <c r="K276" i="365"/>
  <c r="K284" i="365"/>
  <c r="K288" i="365"/>
  <c r="K292" i="365"/>
  <c r="K300" i="365"/>
  <c r="K304" i="365"/>
  <c r="K312" i="365"/>
  <c r="K316" i="365"/>
  <c r="K324" i="365"/>
  <c r="K332" i="365"/>
  <c r="K336" i="365"/>
  <c r="K340" i="365"/>
  <c r="K344" i="365"/>
  <c r="K348" i="365"/>
  <c r="K352" i="365"/>
  <c r="K356" i="365"/>
  <c r="K360" i="365"/>
  <c r="K364" i="365"/>
  <c r="K368" i="365"/>
  <c r="K376" i="365"/>
  <c r="K380" i="365"/>
  <c r="K384" i="365"/>
  <c r="K388" i="365"/>
  <c r="K392" i="365"/>
  <c r="K400" i="365"/>
  <c r="K408" i="365"/>
  <c r="K482" i="365"/>
  <c r="K530" i="365"/>
  <c r="K546" i="365"/>
  <c r="K584" i="365"/>
  <c r="K594" i="365"/>
  <c r="K610" i="365"/>
  <c r="K658" i="365"/>
  <c r="K664" i="365"/>
  <c r="K672" i="365"/>
  <c r="K680" i="365"/>
  <c r="K688" i="365"/>
  <c r="K696" i="365"/>
  <c r="K704" i="365"/>
  <c r="K712" i="365"/>
  <c r="K720" i="365"/>
  <c r="K728" i="365"/>
  <c r="K736" i="365"/>
  <c r="K744" i="365"/>
  <c r="K776" i="365"/>
  <c r="D1" i="349"/>
  <c r="J1" i="349" s="1"/>
  <c r="M1" i="350"/>
  <c r="D1" i="352"/>
  <c r="I1" i="354"/>
  <c r="L1" i="354" s="1"/>
  <c r="K17" i="354"/>
  <c r="K16" i="354"/>
  <c r="M117" i="354"/>
  <c r="J100" i="349"/>
  <c r="D1" i="351"/>
  <c r="G1" i="353"/>
  <c r="J1" i="353" s="1"/>
  <c r="J6" i="353"/>
  <c r="J10" i="353"/>
  <c r="J14" i="353"/>
  <c r="J18" i="353"/>
  <c r="J22" i="353"/>
  <c r="J26" i="353"/>
  <c r="J30" i="353"/>
  <c r="J34" i="353"/>
  <c r="J38" i="353"/>
  <c r="J42" i="353"/>
  <c r="J46" i="353"/>
  <c r="J50" i="353"/>
  <c r="J54" i="353"/>
  <c r="J58" i="353"/>
  <c r="J62" i="353"/>
  <c r="J66" i="353"/>
  <c r="J70" i="353"/>
  <c r="J74" i="353"/>
  <c r="J78" i="353"/>
  <c r="J82" i="353"/>
  <c r="J86" i="353"/>
  <c r="J90" i="353"/>
  <c r="J94" i="353"/>
  <c r="J98" i="353"/>
  <c r="J102" i="353"/>
  <c r="J106" i="353"/>
  <c r="J110" i="353"/>
  <c r="J114" i="353"/>
  <c r="J118" i="353"/>
  <c r="J122" i="353"/>
  <c r="J126" i="353"/>
  <c r="J130" i="353"/>
  <c r="J134" i="353"/>
  <c r="J138" i="353"/>
  <c r="J142" i="353"/>
  <c r="J146" i="353"/>
  <c r="J150" i="353"/>
  <c r="J154" i="353"/>
  <c r="J158" i="353"/>
  <c r="J162" i="353"/>
  <c r="J166" i="353"/>
  <c r="J170" i="353"/>
  <c r="J174" i="353"/>
  <c r="J178" i="353"/>
  <c r="J182" i="353"/>
  <c r="J186" i="353"/>
  <c r="J190" i="353"/>
  <c r="J194" i="353"/>
  <c r="J198" i="353"/>
  <c r="J202" i="353"/>
  <c r="J206" i="353"/>
  <c r="J210" i="353"/>
  <c r="J214" i="353"/>
  <c r="J218" i="353"/>
  <c r="J222" i="353"/>
  <c r="J226" i="353"/>
  <c r="J230" i="353"/>
  <c r="J234" i="353"/>
  <c r="J238" i="353"/>
  <c r="J242" i="353"/>
  <c r="J246" i="353"/>
  <c r="J250" i="353"/>
  <c r="J254" i="353"/>
  <c r="J258" i="353"/>
  <c r="J262" i="353"/>
  <c r="J266" i="353"/>
  <c r="J270" i="353"/>
  <c r="J274" i="353"/>
  <c r="J278" i="353"/>
  <c r="J282" i="353"/>
  <c r="J286" i="353"/>
  <c r="J290" i="353"/>
  <c r="J294" i="353"/>
  <c r="J298" i="353"/>
  <c r="J302" i="353"/>
  <c r="J306" i="353"/>
  <c r="J310" i="353"/>
  <c r="J314" i="353"/>
  <c r="J318" i="353"/>
  <c r="J322" i="353"/>
  <c r="J326" i="353"/>
  <c r="J330" i="353"/>
  <c r="J334" i="353"/>
  <c r="J338" i="353"/>
  <c r="J342" i="353"/>
  <c r="J346" i="353"/>
  <c r="J350" i="353"/>
  <c r="J354" i="353"/>
  <c r="J358" i="353"/>
  <c r="J362" i="353"/>
  <c r="J366" i="353"/>
  <c r="J370" i="353"/>
  <c r="J374" i="353"/>
  <c r="J378" i="353"/>
  <c r="J382" i="353"/>
  <c r="J386" i="353"/>
  <c r="J390" i="353"/>
  <c r="J394" i="353"/>
  <c r="J398" i="353"/>
  <c r="J402" i="353"/>
  <c r="J406" i="353"/>
  <c r="J410" i="353"/>
  <c r="J414" i="353"/>
  <c r="J418" i="353"/>
  <c r="J422" i="353"/>
  <c r="J426" i="353"/>
  <c r="J430" i="353"/>
  <c r="J434" i="353"/>
  <c r="J438" i="353"/>
  <c r="J442" i="353"/>
  <c r="J446" i="353"/>
  <c r="J450" i="353"/>
  <c r="J454" i="353"/>
  <c r="J458" i="353"/>
  <c r="J462" i="353"/>
  <c r="J466" i="353"/>
  <c r="J470" i="353"/>
  <c r="J474" i="353"/>
  <c r="J478" i="353"/>
  <c r="J482" i="353"/>
  <c r="J486" i="353"/>
  <c r="J490" i="353"/>
  <c r="J494" i="353"/>
  <c r="J498" i="353"/>
  <c r="J502" i="353"/>
  <c r="J506" i="353"/>
  <c r="J510" i="353"/>
  <c r="J514" i="353"/>
  <c r="J518" i="353"/>
  <c r="J522" i="353"/>
  <c r="J526" i="353"/>
  <c r="J530" i="353"/>
  <c r="J1" i="354"/>
  <c r="M1" i="354" s="1"/>
  <c r="L37" i="354"/>
  <c r="K18" i="354"/>
  <c r="K117" i="354"/>
  <c r="M118" i="354"/>
  <c r="L29" i="354"/>
  <c r="L6" i="354"/>
  <c r="K115" i="354"/>
  <c r="M25" i="354"/>
  <c r="L8" i="354"/>
  <c r="L21" i="354"/>
  <c r="K20" i="354"/>
  <c r="M111" i="354"/>
  <c r="L108" i="354"/>
  <c r="L62" i="354"/>
  <c r="K57" i="354"/>
  <c r="M53" i="354"/>
  <c r="L79" i="354"/>
  <c r="L82" i="354"/>
  <c r="K84" i="354"/>
  <c r="M76" i="354"/>
  <c r="L70" i="354"/>
  <c r="L63" i="354"/>
  <c r="M94" i="354"/>
  <c r="K103" i="354"/>
  <c r="L88" i="354"/>
  <c r="M47" i="354"/>
  <c r="K43" i="354"/>
  <c r="L9" i="355"/>
  <c r="K3" i="356"/>
  <c r="H1" i="356"/>
  <c r="K1" i="356" s="1"/>
  <c r="K5" i="356"/>
  <c r="L10" i="356"/>
  <c r="M17" i="356"/>
  <c r="M8" i="357"/>
  <c r="K12" i="357"/>
  <c r="L17" i="357"/>
  <c r="M7" i="358"/>
  <c r="K11" i="358"/>
  <c r="L7" i="359"/>
  <c r="M14" i="359"/>
  <c r="F1" i="360"/>
  <c r="L1" i="360" s="1"/>
  <c r="L6" i="360"/>
  <c r="G1" i="361"/>
  <c r="J1" i="361" s="1"/>
  <c r="F1" i="363"/>
  <c r="M1" i="363" s="1"/>
  <c r="G1" i="363"/>
  <c r="L8" i="363"/>
  <c r="L24" i="363"/>
  <c r="L29" i="363"/>
  <c r="K3" i="364"/>
  <c r="K7" i="364"/>
  <c r="K11" i="364"/>
  <c r="K15" i="364"/>
  <c r="K19" i="364"/>
  <c r="K23" i="364"/>
  <c r="K27" i="364"/>
  <c r="K31" i="364"/>
  <c r="K35" i="364"/>
  <c r="K39" i="364"/>
  <c r="K43" i="364"/>
  <c r="K47" i="364"/>
  <c r="K51" i="364"/>
  <c r="K55" i="364"/>
  <c r="J3" i="365"/>
  <c r="J7" i="365"/>
  <c r="J11" i="365"/>
  <c r="J15" i="365"/>
  <c r="J19" i="365"/>
  <c r="J23" i="365"/>
  <c r="J27" i="365"/>
  <c r="J31" i="365"/>
  <c r="J35" i="365"/>
  <c r="J39" i="365"/>
  <c r="J43" i="365"/>
  <c r="J47" i="365"/>
  <c r="J51" i="365"/>
  <c r="J55" i="365"/>
  <c r="J59" i="365"/>
  <c r="J63" i="365"/>
  <c r="J67" i="365"/>
  <c r="J71" i="365"/>
  <c r="J75" i="365"/>
  <c r="J79" i="365"/>
  <c r="J83" i="365"/>
  <c r="J87" i="365"/>
  <c r="J91" i="365"/>
  <c r="J95" i="365"/>
  <c r="J99" i="365"/>
  <c r="J103" i="365"/>
  <c r="J107" i="365"/>
  <c r="J111" i="365"/>
  <c r="J115" i="365"/>
  <c r="J119" i="365"/>
  <c r="J123" i="365"/>
  <c r="J127" i="365"/>
  <c r="J131" i="365"/>
  <c r="J135" i="365"/>
  <c r="J139" i="365"/>
  <c r="J143" i="365"/>
  <c r="J147" i="365"/>
  <c r="J151" i="365"/>
  <c r="J155" i="365"/>
  <c r="J159" i="365"/>
  <c r="J163" i="365"/>
  <c r="J167" i="365"/>
  <c r="J171" i="365"/>
  <c r="J175" i="365"/>
  <c r="J179" i="365"/>
  <c r="J183" i="365"/>
  <c r="J187" i="365"/>
  <c r="J191" i="365"/>
  <c r="J195" i="365"/>
  <c r="J199" i="365"/>
  <c r="J203" i="365"/>
  <c r="J207" i="365"/>
  <c r="J211" i="365"/>
  <c r="J215" i="365"/>
  <c r="J219" i="365"/>
  <c r="J223" i="365"/>
  <c r="J227" i="365"/>
  <c r="J231" i="365"/>
  <c r="J235" i="365"/>
  <c r="J239" i="365"/>
  <c r="J243" i="365"/>
  <c r="J247" i="365"/>
  <c r="J251" i="365"/>
  <c r="J255" i="365"/>
  <c r="J259" i="365"/>
  <c r="J263" i="365"/>
  <c r="J267" i="365"/>
  <c r="J271" i="365"/>
  <c r="J275" i="365"/>
  <c r="J279" i="365"/>
  <c r="J283" i="365"/>
  <c r="J287" i="365"/>
  <c r="J291" i="365"/>
  <c r="J295" i="365"/>
  <c r="J299" i="365"/>
  <c r="J303" i="365"/>
  <c r="J307" i="365"/>
  <c r="J311" i="365"/>
  <c r="J315" i="365"/>
  <c r="J319" i="365"/>
  <c r="J323" i="365"/>
  <c r="J327" i="365"/>
  <c r="J331" i="365"/>
  <c r="J335" i="365"/>
  <c r="J339" i="365"/>
  <c r="J343" i="365"/>
  <c r="J347" i="365"/>
  <c r="J351" i="365"/>
  <c r="J355" i="365"/>
  <c r="J359" i="365"/>
  <c r="J363" i="365"/>
  <c r="J367" i="365"/>
  <c r="J371" i="365"/>
  <c r="J375" i="365"/>
  <c r="J379" i="365"/>
  <c r="J383" i="365"/>
  <c r="J387" i="365"/>
  <c r="J391" i="365"/>
  <c r="J395" i="365"/>
  <c r="J399" i="365"/>
  <c r="J403" i="365"/>
  <c r="J407" i="365"/>
  <c r="J411" i="365"/>
  <c r="K474" i="365"/>
  <c r="K480" i="365"/>
  <c r="K490" i="365"/>
  <c r="K496" i="365"/>
  <c r="K506" i="365"/>
  <c r="K512" i="365"/>
  <c r="K522" i="365"/>
  <c r="K528" i="365"/>
  <c r="K538" i="365"/>
  <c r="K544" i="365"/>
  <c r="K554" i="365"/>
  <c r="K560" i="365"/>
  <c r="K570" i="365"/>
  <c r="K576" i="365"/>
  <c r="K586" i="365"/>
  <c r="K592" i="365"/>
  <c r="K602" i="365"/>
  <c r="K608" i="365"/>
  <c r="K618" i="365"/>
  <c r="K624" i="365"/>
  <c r="K634" i="365"/>
  <c r="K640" i="365"/>
  <c r="K650" i="365"/>
  <c r="K656" i="365"/>
  <c r="L3" i="366"/>
  <c r="I1" i="366"/>
  <c r="M14" i="366"/>
  <c r="M27" i="366"/>
  <c r="G1" i="368"/>
  <c r="M21" i="354"/>
  <c r="K107" i="354"/>
  <c r="M62" i="354"/>
  <c r="K81" i="354"/>
  <c r="M82" i="354"/>
  <c r="K68" i="354"/>
  <c r="H1" i="358"/>
  <c r="G1" i="360"/>
  <c r="H1" i="352"/>
  <c r="K24" i="354"/>
  <c r="M23" i="354"/>
  <c r="K14" i="354"/>
  <c r="M113" i="354"/>
  <c r="K56" i="354"/>
  <c r="M60" i="354"/>
  <c r="K83" i="354"/>
  <c r="M74" i="354"/>
  <c r="K71" i="354"/>
  <c r="K64" i="354"/>
  <c r="M103" i="354"/>
  <c r="K102" i="354"/>
  <c r="M43" i="354"/>
  <c r="I1" i="355"/>
  <c r="G1" i="355"/>
  <c r="L4" i="355"/>
  <c r="F1" i="355"/>
  <c r="M4" i="355"/>
  <c r="J1" i="355"/>
  <c r="K8" i="355"/>
  <c r="J1" i="356"/>
  <c r="M1" i="356" s="1"/>
  <c r="G1" i="356"/>
  <c r="M5" i="356"/>
  <c r="K9" i="356"/>
  <c r="N1" i="357"/>
  <c r="M12" i="357"/>
  <c r="K16" i="357"/>
  <c r="N1" i="358"/>
  <c r="L4" i="358"/>
  <c r="I1" i="358"/>
  <c r="L1" i="358" s="1"/>
  <c r="M11" i="358"/>
  <c r="J1" i="359"/>
  <c r="M1" i="359" s="1"/>
  <c r="K4" i="359"/>
  <c r="H1" i="359"/>
  <c r="K1" i="359" s="1"/>
  <c r="K6" i="359"/>
  <c r="K3" i="360"/>
  <c r="H1" i="360"/>
  <c r="K1" i="360" s="1"/>
  <c r="K5" i="360"/>
  <c r="F1" i="361"/>
  <c r="I1" i="361" s="1"/>
  <c r="H1" i="361"/>
  <c r="K1" i="361" s="1"/>
  <c r="K1" i="364"/>
  <c r="J6" i="364"/>
  <c r="I6" i="364"/>
  <c r="K6" i="364"/>
  <c r="J10" i="364"/>
  <c r="I10" i="364"/>
  <c r="K10" i="364"/>
  <c r="J14" i="364"/>
  <c r="I14" i="364"/>
  <c r="K14" i="364"/>
  <c r="J18" i="364"/>
  <c r="I18" i="364"/>
  <c r="K18" i="364"/>
  <c r="J22" i="364"/>
  <c r="I22" i="364"/>
  <c r="K22" i="364"/>
  <c r="J26" i="364"/>
  <c r="I26" i="364"/>
  <c r="K26" i="364"/>
  <c r="J30" i="364"/>
  <c r="I30" i="364"/>
  <c r="K30" i="364"/>
  <c r="J34" i="364"/>
  <c r="I34" i="364"/>
  <c r="K34" i="364"/>
  <c r="J38" i="364"/>
  <c r="I38" i="364"/>
  <c r="K38" i="364"/>
  <c r="J42" i="364"/>
  <c r="I42" i="364"/>
  <c r="K42" i="364"/>
  <c r="J46" i="364"/>
  <c r="I46" i="364"/>
  <c r="K46" i="364"/>
  <c r="J50" i="364"/>
  <c r="I50" i="364"/>
  <c r="K50" i="364"/>
  <c r="J54" i="364"/>
  <c r="I54" i="364"/>
  <c r="K54" i="364"/>
  <c r="G1" i="365"/>
  <c r="J480" i="365"/>
  <c r="K483" i="365"/>
  <c r="J496" i="365"/>
  <c r="K499" i="365"/>
  <c r="J512" i="365"/>
  <c r="K515" i="365"/>
  <c r="J528" i="365"/>
  <c r="K531" i="365"/>
  <c r="J544" i="365"/>
  <c r="K547" i="365"/>
  <c r="J560" i="365"/>
  <c r="K563" i="365"/>
  <c r="J576" i="365"/>
  <c r="K579" i="365"/>
  <c r="J592" i="365"/>
  <c r="K595" i="365"/>
  <c r="J608" i="365"/>
  <c r="K611" i="365"/>
  <c r="J624" i="365"/>
  <c r="K627" i="365"/>
  <c r="J640" i="365"/>
  <c r="K643" i="365"/>
  <c r="J656" i="365"/>
  <c r="K659" i="365"/>
  <c r="K4" i="363"/>
  <c r="K20" i="363"/>
  <c r="K41" i="363"/>
  <c r="K5" i="364"/>
  <c r="K9" i="364"/>
  <c r="K13" i="364"/>
  <c r="K17" i="364"/>
  <c r="K21" i="364"/>
  <c r="K25" i="364"/>
  <c r="K29" i="364"/>
  <c r="K33" i="364"/>
  <c r="K37" i="364"/>
  <c r="K41" i="364"/>
  <c r="K45" i="364"/>
  <c r="K49" i="364"/>
  <c r="K53" i="364"/>
  <c r="K470" i="365"/>
  <c r="K478" i="365"/>
  <c r="K486" i="365"/>
  <c r="K494" i="365"/>
  <c r="K502" i="365"/>
  <c r="K510" i="365"/>
  <c r="K518" i="365"/>
  <c r="K526" i="365"/>
  <c r="K534" i="365"/>
  <c r="K542" i="365"/>
  <c r="K550" i="365"/>
  <c r="K558" i="365"/>
  <c r="K566" i="365"/>
  <c r="K574" i="365"/>
  <c r="K582" i="365"/>
  <c r="K590" i="365"/>
  <c r="K598" i="365"/>
  <c r="K606" i="365"/>
  <c r="K614" i="365"/>
  <c r="K622" i="365"/>
  <c r="K630" i="365"/>
  <c r="K638" i="365"/>
  <c r="K646" i="365"/>
  <c r="K654" i="365"/>
  <c r="K662" i="365"/>
  <c r="K670" i="365"/>
  <c r="K678" i="365"/>
  <c r="K686" i="365"/>
  <c r="K694" i="365"/>
  <c r="K702" i="365"/>
  <c r="K710" i="365"/>
  <c r="K718" i="365"/>
  <c r="K726" i="365"/>
  <c r="K734" i="365"/>
  <c r="K742" i="365"/>
  <c r="K750" i="365"/>
  <c r="K758" i="365"/>
  <c r="K766" i="365"/>
  <c r="K774" i="365"/>
  <c r="K782" i="365"/>
  <c r="E1" i="367"/>
  <c r="D1" i="367"/>
  <c r="H1" i="367"/>
  <c r="H1" i="363"/>
  <c r="K1" i="363" s="1"/>
  <c r="L3" i="363"/>
  <c r="I1" i="363"/>
  <c r="L1" i="363" s="1"/>
  <c r="K8" i="363"/>
  <c r="L19" i="363"/>
  <c r="K24" i="363"/>
  <c r="K29" i="363"/>
  <c r="L40" i="363"/>
  <c r="K4" i="364"/>
  <c r="K8" i="364"/>
  <c r="K12" i="364"/>
  <c r="K16" i="364"/>
  <c r="K20" i="364"/>
  <c r="K24" i="364"/>
  <c r="K28" i="364"/>
  <c r="K32" i="364"/>
  <c r="K36" i="364"/>
  <c r="K40" i="364"/>
  <c r="K44" i="364"/>
  <c r="K48" i="364"/>
  <c r="K52" i="364"/>
  <c r="J4" i="365"/>
  <c r="J8" i="365"/>
  <c r="J12" i="365"/>
  <c r="J16" i="365"/>
  <c r="J20" i="365"/>
  <c r="J24" i="365"/>
  <c r="J28" i="365"/>
  <c r="J32" i="365"/>
  <c r="J36" i="365"/>
  <c r="J40" i="365"/>
  <c r="J44" i="365"/>
  <c r="J48" i="365"/>
  <c r="J52" i="365"/>
  <c r="J56" i="365"/>
  <c r="J60" i="365"/>
  <c r="J64" i="365"/>
  <c r="J68" i="365"/>
  <c r="J72" i="365"/>
  <c r="J76" i="365"/>
  <c r="J80" i="365"/>
  <c r="J84" i="365"/>
  <c r="J88" i="365"/>
  <c r="J92" i="365"/>
  <c r="J96" i="365"/>
  <c r="J100" i="365"/>
  <c r="J104" i="365"/>
  <c r="J108" i="365"/>
  <c r="J112" i="365"/>
  <c r="J116" i="365"/>
  <c r="J120" i="365"/>
  <c r="J124" i="365"/>
  <c r="J128" i="365"/>
  <c r="J132" i="365"/>
  <c r="J136" i="365"/>
  <c r="J140" i="365"/>
  <c r="J144" i="365"/>
  <c r="J148" i="365"/>
  <c r="J152" i="365"/>
  <c r="J156" i="365"/>
  <c r="J160" i="365"/>
  <c r="J164" i="365"/>
  <c r="J168" i="365"/>
  <c r="J172" i="365"/>
  <c r="J176" i="365"/>
  <c r="J180" i="365"/>
  <c r="J184" i="365"/>
  <c r="J188" i="365"/>
  <c r="J192" i="365"/>
  <c r="J196" i="365"/>
  <c r="J200" i="365"/>
  <c r="J204" i="365"/>
  <c r="J208" i="365"/>
  <c r="J212" i="365"/>
  <c r="J216" i="365"/>
  <c r="J220" i="365"/>
  <c r="J224" i="365"/>
  <c r="J228" i="365"/>
  <c r="J232" i="365"/>
  <c r="J236" i="365"/>
  <c r="J240" i="365"/>
  <c r="J244" i="365"/>
  <c r="J248" i="365"/>
  <c r="J252" i="365"/>
  <c r="J256" i="365"/>
  <c r="J260" i="365"/>
  <c r="J264" i="365"/>
  <c r="J268" i="365"/>
  <c r="J272" i="365"/>
  <c r="J276" i="365"/>
  <c r="J280" i="365"/>
  <c r="J284" i="365"/>
  <c r="J288" i="365"/>
  <c r="J292" i="365"/>
  <c r="J296" i="365"/>
  <c r="J300" i="365"/>
  <c r="J304" i="365"/>
  <c r="J308" i="365"/>
  <c r="J312" i="365"/>
  <c r="J316" i="365"/>
  <c r="J320" i="365"/>
  <c r="J324" i="365"/>
  <c r="J328" i="365"/>
  <c r="J332" i="365"/>
  <c r="J336" i="365"/>
  <c r="J340" i="365"/>
  <c r="J344" i="365"/>
  <c r="J348" i="365"/>
  <c r="J352" i="365"/>
  <c r="J356" i="365"/>
  <c r="J360" i="365"/>
  <c r="J364" i="365"/>
  <c r="J368" i="365"/>
  <c r="J372" i="365"/>
  <c r="J376" i="365"/>
  <c r="J380" i="365"/>
  <c r="J384" i="365"/>
  <c r="J388" i="365"/>
  <c r="J392" i="365"/>
  <c r="J396" i="365"/>
  <c r="J400" i="365"/>
  <c r="J404" i="365"/>
  <c r="J408" i="365"/>
  <c r="J412" i="365"/>
  <c r="J415" i="365"/>
  <c r="J417" i="365"/>
  <c r="J419" i="365"/>
  <c r="J421" i="365"/>
  <c r="J423" i="365"/>
  <c r="J425" i="365"/>
  <c r="J427" i="365"/>
  <c r="J429" i="365"/>
  <c r="J431" i="365"/>
  <c r="J433" i="365"/>
  <c r="J435" i="365"/>
  <c r="J437" i="365"/>
  <c r="J439" i="365"/>
  <c r="J441" i="365"/>
  <c r="J443" i="365"/>
  <c r="J445" i="365"/>
  <c r="J447" i="365"/>
  <c r="J449" i="365"/>
  <c r="J451" i="365"/>
  <c r="J453" i="365"/>
  <c r="J455" i="365"/>
  <c r="J457" i="365"/>
  <c r="J459" i="365"/>
  <c r="J461" i="365"/>
  <c r="J463" i="365"/>
  <c r="J465" i="365"/>
  <c r="J467" i="365"/>
  <c r="J469" i="365"/>
  <c r="J474" i="365"/>
  <c r="K476" i="365"/>
  <c r="J482" i="365"/>
  <c r="K484" i="365"/>
  <c r="J490" i="365"/>
  <c r="K492" i="365"/>
  <c r="J498" i="365"/>
  <c r="K500" i="365"/>
  <c r="J506" i="365"/>
  <c r="K508" i="365"/>
  <c r="J514" i="365"/>
  <c r="K516" i="365"/>
  <c r="J522" i="365"/>
  <c r="K524" i="365"/>
  <c r="J530" i="365"/>
  <c r="K532" i="365"/>
  <c r="J538" i="365"/>
  <c r="K540" i="365"/>
  <c r="J546" i="365"/>
  <c r="K548" i="365"/>
  <c r="J554" i="365"/>
  <c r="K556" i="365"/>
  <c r="J562" i="365"/>
  <c r="K564" i="365"/>
  <c r="J570" i="365"/>
  <c r="K572" i="365"/>
  <c r="J578" i="365"/>
  <c r="K580" i="365"/>
  <c r="J586" i="365"/>
  <c r="K588" i="365"/>
  <c r="J594" i="365"/>
  <c r="K596" i="365"/>
  <c r="J602" i="365"/>
  <c r="K604" i="365"/>
  <c r="J610" i="365"/>
  <c r="K612" i="365"/>
  <c r="J618" i="365"/>
  <c r="K620" i="365"/>
  <c r="J626" i="365"/>
  <c r="K628" i="365"/>
  <c r="J634" i="365"/>
  <c r="K636" i="365"/>
  <c r="J642" i="365"/>
  <c r="K644" i="365"/>
  <c r="J650" i="365"/>
  <c r="K652" i="365"/>
  <c r="J658" i="365"/>
  <c r="K660" i="365"/>
  <c r="J666" i="365"/>
  <c r="K668" i="365"/>
  <c r="J674" i="365"/>
  <c r="K676" i="365"/>
  <c r="J682" i="365"/>
  <c r="K684" i="365"/>
  <c r="J690" i="365"/>
  <c r="K692" i="365"/>
  <c r="J698" i="365"/>
  <c r="K700" i="365"/>
  <c r="J706" i="365"/>
  <c r="K708" i="365"/>
  <c r="J714" i="365"/>
  <c r="K716" i="365"/>
  <c r="J722" i="365"/>
  <c r="K724" i="365"/>
  <c r="J730" i="365"/>
  <c r="K732" i="365"/>
  <c r="J738" i="365"/>
  <c r="K740" i="365"/>
  <c r="J746" i="365"/>
  <c r="K748" i="365"/>
  <c r="J754" i="365"/>
  <c r="K756" i="365"/>
  <c r="J762" i="365"/>
  <c r="K764" i="365"/>
  <c r="J770" i="365"/>
  <c r="K772" i="365"/>
  <c r="J778" i="365"/>
  <c r="K780" i="365"/>
  <c r="J786" i="365"/>
  <c r="F1" i="365"/>
  <c r="M10" i="366"/>
  <c r="L14" i="366"/>
  <c r="K29" i="366"/>
  <c r="L29" i="366"/>
  <c r="M29" i="366"/>
  <c r="M31" i="366"/>
  <c r="F1" i="367"/>
  <c r="J471" i="365"/>
  <c r="J473" i="365"/>
  <c r="J475" i="365"/>
  <c r="J477" i="365"/>
  <c r="J479" i="365"/>
  <c r="J481" i="365"/>
  <c r="J483" i="365"/>
  <c r="J485" i="365"/>
  <c r="J487" i="365"/>
  <c r="J489" i="365"/>
  <c r="J491" i="365"/>
  <c r="J493" i="365"/>
  <c r="J495" i="365"/>
  <c r="J497" i="365"/>
  <c r="J499" i="365"/>
  <c r="J501" i="365"/>
  <c r="J503" i="365"/>
  <c r="J505" i="365"/>
  <c r="J507" i="365"/>
  <c r="J509" i="365"/>
  <c r="J511" i="365"/>
  <c r="J513" i="365"/>
  <c r="J515" i="365"/>
  <c r="J517" i="365"/>
  <c r="J519" i="365"/>
  <c r="J521" i="365"/>
  <c r="J523" i="365"/>
  <c r="J525" i="365"/>
  <c r="J527" i="365"/>
  <c r="J529" i="365"/>
  <c r="J531" i="365"/>
  <c r="J533" i="365"/>
  <c r="J535" i="365"/>
  <c r="J537" i="365"/>
  <c r="J539" i="365"/>
  <c r="J541" i="365"/>
  <c r="J543" i="365"/>
  <c r="J545" i="365"/>
  <c r="J547" i="365"/>
  <c r="J549" i="365"/>
  <c r="J551" i="365"/>
  <c r="J553" i="365"/>
  <c r="J555" i="365"/>
  <c r="J557" i="365"/>
  <c r="J559" i="365"/>
  <c r="J561" i="365"/>
  <c r="J563" i="365"/>
  <c r="J565" i="365"/>
  <c r="J567" i="365"/>
  <c r="J569" i="365"/>
  <c r="J571" i="365"/>
  <c r="J573" i="365"/>
  <c r="J575" i="365"/>
  <c r="J577" i="365"/>
  <c r="J579" i="365"/>
  <c r="J581" i="365"/>
  <c r="J583" i="365"/>
  <c r="J585" i="365"/>
  <c r="J587" i="365"/>
  <c r="J589" i="365"/>
  <c r="J591" i="365"/>
  <c r="J593" i="365"/>
  <c r="J595" i="365"/>
  <c r="J597" i="365"/>
  <c r="J599" i="365"/>
  <c r="J601" i="365"/>
  <c r="J603" i="365"/>
  <c r="J605" i="365"/>
  <c r="J607" i="365"/>
  <c r="J609" i="365"/>
  <c r="J611" i="365"/>
  <c r="J613" i="365"/>
  <c r="J615" i="365"/>
  <c r="J617" i="365"/>
  <c r="J619" i="365"/>
  <c r="J621" i="365"/>
  <c r="J623" i="365"/>
  <c r="J625" i="365"/>
  <c r="J627" i="365"/>
  <c r="J629" i="365"/>
  <c r="J631" i="365"/>
  <c r="J633" i="365"/>
  <c r="J635" i="365"/>
  <c r="J637" i="365"/>
  <c r="J639" i="365"/>
  <c r="J641" i="365"/>
  <c r="J643" i="365"/>
  <c r="J645" i="365"/>
  <c r="J647" i="365"/>
  <c r="J649" i="365"/>
  <c r="J651" i="365"/>
  <c r="J653" i="365"/>
  <c r="J655" i="365"/>
  <c r="J657" i="365"/>
  <c r="J659" i="365"/>
  <c r="J661" i="365"/>
  <c r="J663" i="365"/>
  <c r="J665" i="365"/>
  <c r="J667" i="365"/>
  <c r="J669" i="365"/>
  <c r="J671" i="365"/>
  <c r="J673" i="365"/>
  <c r="J675" i="365"/>
  <c r="J677" i="365"/>
  <c r="J679" i="365"/>
  <c r="J681" i="365"/>
  <c r="J683" i="365"/>
  <c r="J685" i="365"/>
  <c r="J687" i="365"/>
  <c r="J689" i="365"/>
  <c r="J691" i="365"/>
  <c r="J693" i="365"/>
  <c r="J695" i="365"/>
  <c r="J697" i="365"/>
  <c r="J699" i="365"/>
  <c r="J701" i="365"/>
  <c r="J703" i="365"/>
  <c r="J705" i="365"/>
  <c r="J707" i="365"/>
  <c r="J709" i="365"/>
  <c r="J711" i="365"/>
  <c r="J713" i="365"/>
  <c r="J715" i="365"/>
  <c r="J717" i="365"/>
  <c r="J719" i="365"/>
  <c r="J721" i="365"/>
  <c r="J723" i="365"/>
  <c r="J725" i="365"/>
  <c r="J727" i="365"/>
  <c r="J729" i="365"/>
  <c r="J731" i="365"/>
  <c r="J733" i="365"/>
  <c r="J735" i="365"/>
  <c r="J737" i="365"/>
  <c r="J739" i="365"/>
  <c r="J741" i="365"/>
  <c r="J743" i="365"/>
  <c r="J745" i="365"/>
  <c r="J747" i="365"/>
  <c r="J749" i="365"/>
  <c r="J751" i="365"/>
  <c r="J753" i="365"/>
  <c r="J755" i="365"/>
  <c r="J757" i="365"/>
  <c r="J759" i="365"/>
  <c r="J761" i="365"/>
  <c r="J763" i="365"/>
  <c r="J765" i="365"/>
  <c r="J767" i="365"/>
  <c r="J769" i="365"/>
  <c r="J771" i="365"/>
  <c r="J773" i="365"/>
  <c r="J775" i="365"/>
  <c r="J777" i="365"/>
  <c r="J779" i="365"/>
  <c r="J781" i="365"/>
  <c r="J783" i="365"/>
  <c r="J785" i="365"/>
  <c r="K787" i="365"/>
  <c r="K791" i="365"/>
  <c r="K795" i="365"/>
  <c r="K799" i="365"/>
  <c r="K803" i="365"/>
  <c r="K807" i="365"/>
  <c r="K811" i="365"/>
  <c r="K815" i="365"/>
  <c r="K819" i="365"/>
  <c r="F1" i="366"/>
  <c r="L9" i="366"/>
  <c r="K9" i="366"/>
  <c r="M9" i="366"/>
  <c r="J1" i="366"/>
  <c r="M1" i="366" s="1"/>
  <c r="L1" i="368"/>
  <c r="I6" i="368"/>
  <c r="D1" i="368"/>
  <c r="I1" i="368" s="1"/>
  <c r="L6" i="369"/>
  <c r="I1" i="369"/>
  <c r="M45" i="369"/>
  <c r="L31" i="366"/>
  <c r="J10" i="368"/>
  <c r="J18" i="368"/>
  <c r="J26" i="368"/>
  <c r="J34" i="368"/>
  <c r="J42" i="368"/>
  <c r="J50" i="368"/>
  <c r="J58" i="368"/>
  <c r="J66" i="368"/>
  <c r="J74" i="368"/>
  <c r="J82" i="368"/>
  <c r="J90" i="368"/>
  <c r="J98" i="368"/>
  <c r="J106" i="368"/>
  <c r="J114" i="368"/>
  <c r="J122" i="368"/>
  <c r="J130" i="368"/>
  <c r="J138" i="368"/>
  <c r="J146" i="368"/>
  <c r="J154" i="368"/>
  <c r="J162" i="368"/>
  <c r="J170" i="368"/>
  <c r="J178" i="368"/>
  <c r="J183" i="368"/>
  <c r="N1" i="369"/>
  <c r="M29" i="369"/>
  <c r="M77" i="369"/>
  <c r="M26" i="366"/>
  <c r="L1" i="367"/>
  <c r="M61" i="369"/>
  <c r="M109" i="369"/>
  <c r="K823" i="365"/>
  <c r="K827" i="365"/>
  <c r="K831" i="365"/>
  <c r="K835" i="365"/>
  <c r="K839" i="365"/>
  <c r="K843" i="365"/>
  <c r="K847" i="365"/>
  <c r="K851" i="365"/>
  <c r="K855" i="365"/>
  <c r="K859" i="365"/>
  <c r="K863" i="365"/>
  <c r="K867" i="365"/>
  <c r="K871" i="365"/>
  <c r="K875" i="365"/>
  <c r="K879" i="365"/>
  <c r="K883" i="365"/>
  <c r="K887" i="365"/>
  <c r="K891" i="365"/>
  <c r="K895" i="365"/>
  <c r="K899" i="365"/>
  <c r="K903" i="365"/>
  <c r="K907" i="365"/>
  <c r="K911" i="365"/>
  <c r="K915" i="365"/>
  <c r="K919" i="365"/>
  <c r="K923" i="365"/>
  <c r="K927" i="365"/>
  <c r="K931" i="365"/>
  <c r="K935" i="365"/>
  <c r="K939" i="365"/>
  <c r="K943" i="365"/>
  <c r="K947" i="365"/>
  <c r="K951" i="365"/>
  <c r="K955" i="365"/>
  <c r="K959" i="365"/>
  <c r="K3" i="366"/>
  <c r="H1" i="366"/>
  <c r="M11" i="366"/>
  <c r="K13" i="366"/>
  <c r="L13" i="366"/>
  <c r="M13" i="366"/>
  <c r="M15" i="366"/>
  <c r="M25" i="366"/>
  <c r="M30" i="366"/>
  <c r="E1" i="368"/>
  <c r="J186" i="368"/>
  <c r="M13" i="369"/>
  <c r="J1" i="369"/>
  <c r="M93" i="369"/>
  <c r="K7" i="370"/>
  <c r="L7" i="370"/>
  <c r="M7" i="370"/>
  <c r="M9" i="370"/>
  <c r="K788" i="365"/>
  <c r="K792" i="365"/>
  <c r="K796" i="365"/>
  <c r="K800" i="365"/>
  <c r="K804" i="365"/>
  <c r="K808" i="365"/>
  <c r="K812" i="365"/>
  <c r="K816" i="365"/>
  <c r="K820" i="365"/>
  <c r="K824" i="365"/>
  <c r="K828" i="365"/>
  <c r="K832" i="365"/>
  <c r="K836" i="365"/>
  <c r="K840" i="365"/>
  <c r="K844" i="365"/>
  <c r="K848" i="365"/>
  <c r="K852" i="365"/>
  <c r="K856" i="365"/>
  <c r="K860" i="365"/>
  <c r="K864" i="365"/>
  <c r="K868" i="365"/>
  <c r="K872" i="365"/>
  <c r="K876" i="365"/>
  <c r="K880" i="365"/>
  <c r="K884" i="365"/>
  <c r="K888" i="365"/>
  <c r="K892" i="365"/>
  <c r="K896" i="365"/>
  <c r="K900" i="365"/>
  <c r="K904" i="365"/>
  <c r="K908" i="365"/>
  <c r="K912" i="365"/>
  <c r="K916" i="365"/>
  <c r="K920" i="365"/>
  <c r="K924" i="365"/>
  <c r="K928" i="365"/>
  <c r="K932" i="365"/>
  <c r="K936" i="365"/>
  <c r="K940" i="365"/>
  <c r="K944" i="365"/>
  <c r="K948" i="365"/>
  <c r="K952" i="365"/>
  <c r="K956" i="365"/>
  <c r="K960" i="365"/>
  <c r="M5" i="366"/>
  <c r="L10" i="366"/>
  <c r="K15" i="366"/>
  <c r="M21" i="366"/>
  <c r="L26" i="366"/>
  <c r="K31" i="366"/>
  <c r="M37" i="366"/>
  <c r="J3" i="368"/>
  <c r="J7" i="368"/>
  <c r="J11" i="368"/>
  <c r="J15" i="368"/>
  <c r="J19" i="368"/>
  <c r="J23" i="368"/>
  <c r="J27" i="368"/>
  <c r="J31" i="368"/>
  <c r="J35" i="368"/>
  <c r="J39" i="368"/>
  <c r="J43" i="368"/>
  <c r="J47" i="368"/>
  <c r="J51" i="368"/>
  <c r="J55" i="368"/>
  <c r="J59" i="368"/>
  <c r="J63" i="368"/>
  <c r="J67" i="368"/>
  <c r="J71" i="368"/>
  <c r="J75" i="368"/>
  <c r="J79" i="368"/>
  <c r="J83" i="368"/>
  <c r="J87" i="368"/>
  <c r="J91" i="368"/>
  <c r="J95" i="368"/>
  <c r="J99" i="368"/>
  <c r="J103" i="368"/>
  <c r="J107" i="368"/>
  <c r="J111" i="368"/>
  <c r="J115" i="368"/>
  <c r="J119" i="368"/>
  <c r="J123" i="368"/>
  <c r="J127" i="368"/>
  <c r="J131" i="368"/>
  <c r="J135" i="368"/>
  <c r="J139" i="368"/>
  <c r="J143" i="368"/>
  <c r="J147" i="368"/>
  <c r="J151" i="368"/>
  <c r="J155" i="368"/>
  <c r="J159" i="368"/>
  <c r="J163" i="368"/>
  <c r="J167" i="368"/>
  <c r="J171" i="368"/>
  <c r="J175" i="368"/>
  <c r="K44" i="369"/>
  <c r="K76" i="369"/>
  <c r="K108" i="369"/>
  <c r="N1" i="371"/>
  <c r="L5" i="371"/>
  <c r="I1" i="371"/>
  <c r="L1" i="371" s="1"/>
  <c r="I1" i="372"/>
  <c r="K6" i="373"/>
  <c r="F1" i="373"/>
  <c r="M6" i="373"/>
  <c r="K789" i="365"/>
  <c r="K793" i="365"/>
  <c r="K797" i="365"/>
  <c r="K801" i="365"/>
  <c r="K805" i="365"/>
  <c r="K809" i="365"/>
  <c r="K813" i="365"/>
  <c r="K817" i="365"/>
  <c r="K821" i="365"/>
  <c r="K825" i="365"/>
  <c r="K829" i="365"/>
  <c r="K833" i="365"/>
  <c r="K837" i="365"/>
  <c r="K841" i="365"/>
  <c r="K845" i="365"/>
  <c r="K849" i="365"/>
  <c r="K853" i="365"/>
  <c r="K857" i="365"/>
  <c r="K861" i="365"/>
  <c r="K865" i="365"/>
  <c r="K869" i="365"/>
  <c r="K873" i="365"/>
  <c r="K877" i="365"/>
  <c r="K881" i="365"/>
  <c r="K885" i="365"/>
  <c r="K889" i="365"/>
  <c r="K893" i="365"/>
  <c r="K897" i="365"/>
  <c r="K901" i="365"/>
  <c r="K905" i="365"/>
  <c r="K909" i="365"/>
  <c r="K913" i="365"/>
  <c r="K917" i="365"/>
  <c r="K921" i="365"/>
  <c r="K925" i="365"/>
  <c r="K929" i="365"/>
  <c r="K933" i="365"/>
  <c r="K937" i="365"/>
  <c r="K941" i="365"/>
  <c r="K945" i="365"/>
  <c r="K949" i="365"/>
  <c r="K953" i="365"/>
  <c r="K957" i="365"/>
  <c r="K961" i="365"/>
  <c r="K11" i="366"/>
  <c r="M17" i="366"/>
  <c r="K27" i="366"/>
  <c r="M33" i="366"/>
  <c r="K4" i="369"/>
  <c r="H1" i="369"/>
  <c r="L12" i="369"/>
  <c r="F1" i="369"/>
  <c r="M12" i="369"/>
  <c r="M17" i="369"/>
  <c r="M30" i="369"/>
  <c r="K32" i="369"/>
  <c r="L32" i="369"/>
  <c r="M32" i="369"/>
  <c r="M34" i="369"/>
  <c r="M44" i="369"/>
  <c r="M49" i="369"/>
  <c r="M62" i="369"/>
  <c r="K64" i="369"/>
  <c r="L64" i="369"/>
  <c r="M64" i="369"/>
  <c r="M66" i="369"/>
  <c r="M76" i="369"/>
  <c r="M81" i="369"/>
  <c r="M94" i="369"/>
  <c r="K96" i="369"/>
  <c r="L96" i="369"/>
  <c r="M96" i="369"/>
  <c r="M98" i="369"/>
  <c r="M108" i="369"/>
  <c r="M113" i="369"/>
  <c r="K4" i="371"/>
  <c r="L4" i="371"/>
  <c r="M4" i="371"/>
  <c r="J1" i="371"/>
  <c r="M1" i="371" s="1"/>
  <c r="M6" i="371"/>
  <c r="H1" i="371"/>
  <c r="K1" i="371" s="1"/>
  <c r="K8" i="371"/>
  <c r="F1" i="372"/>
  <c r="M3" i="372"/>
  <c r="J1" i="372"/>
  <c r="M18" i="372"/>
  <c r="F1" i="374"/>
  <c r="G1" i="374"/>
  <c r="L9" i="374"/>
  <c r="K9" i="374"/>
  <c r="M9" i="374"/>
  <c r="J1" i="374"/>
  <c r="F1" i="378"/>
  <c r="J180" i="368"/>
  <c r="J184" i="368"/>
  <c r="J188" i="368"/>
  <c r="M14" i="369"/>
  <c r="K16" i="369"/>
  <c r="L16" i="369"/>
  <c r="M16" i="369"/>
  <c r="M18" i="369"/>
  <c r="M28" i="369"/>
  <c r="M33" i="369"/>
  <c r="M46" i="369"/>
  <c r="K48" i="369"/>
  <c r="L48" i="369"/>
  <c r="M48" i="369"/>
  <c r="M50" i="369"/>
  <c r="M60" i="369"/>
  <c r="M65" i="369"/>
  <c r="M78" i="369"/>
  <c r="K80" i="369"/>
  <c r="L80" i="369"/>
  <c r="M80" i="369"/>
  <c r="M82" i="369"/>
  <c r="M92" i="369"/>
  <c r="M97" i="369"/>
  <c r="M110" i="369"/>
  <c r="K112" i="369"/>
  <c r="L112" i="369"/>
  <c r="M112" i="369"/>
  <c r="M114" i="369"/>
  <c r="I1" i="370"/>
  <c r="H1" i="370"/>
  <c r="M4" i="370"/>
  <c r="N1" i="372"/>
  <c r="N1" i="373"/>
  <c r="L10" i="373"/>
  <c r="I1" i="373"/>
  <c r="L1" i="373" s="1"/>
  <c r="J320" i="368"/>
  <c r="J324" i="368"/>
  <c r="J328" i="368"/>
  <c r="J332" i="368"/>
  <c r="J336" i="368"/>
  <c r="J340" i="368"/>
  <c r="J344" i="368"/>
  <c r="J348" i="368"/>
  <c r="J352" i="368"/>
  <c r="J356" i="368"/>
  <c r="J360" i="368"/>
  <c r="J364" i="368"/>
  <c r="J368" i="368"/>
  <c r="J372" i="368"/>
  <c r="J376" i="368"/>
  <c r="J380" i="368"/>
  <c r="J384" i="368"/>
  <c r="J388" i="368"/>
  <c r="J392" i="368"/>
  <c r="J396" i="368"/>
  <c r="J400" i="368"/>
  <c r="J404" i="368"/>
  <c r="J408" i="368"/>
  <c r="J412" i="368"/>
  <c r="J416" i="368"/>
  <c r="J420" i="368"/>
  <c r="J424" i="368"/>
  <c r="J428" i="368"/>
  <c r="J432" i="368"/>
  <c r="J436" i="368"/>
  <c r="J440" i="368"/>
  <c r="J444" i="368"/>
  <c r="J448" i="368"/>
  <c r="J452" i="368"/>
  <c r="J456" i="368"/>
  <c r="J460" i="368"/>
  <c r="J464" i="368"/>
  <c r="J468" i="368"/>
  <c r="J472" i="368"/>
  <c r="J476" i="368"/>
  <c r="J480" i="368"/>
  <c r="J484" i="368"/>
  <c r="J488" i="368"/>
  <c r="J492" i="368"/>
  <c r="J496" i="368"/>
  <c r="J500" i="368"/>
  <c r="J504" i="368"/>
  <c r="J508" i="368"/>
  <c r="J512" i="368"/>
  <c r="J516" i="368"/>
  <c r="J520" i="368"/>
  <c r="J524" i="368"/>
  <c r="J528" i="368"/>
  <c r="J532" i="368"/>
  <c r="J536" i="368"/>
  <c r="J540" i="368"/>
  <c r="J544" i="368"/>
  <c r="J548" i="368"/>
  <c r="J552" i="368"/>
  <c r="J556" i="368"/>
  <c r="J560" i="368"/>
  <c r="J564" i="368"/>
  <c r="J568" i="368"/>
  <c r="J572" i="368"/>
  <c r="J576" i="368"/>
  <c r="J580" i="368"/>
  <c r="J584" i="368"/>
  <c r="J588" i="368"/>
  <c r="J592" i="368"/>
  <c r="J596" i="368"/>
  <c r="J600" i="368"/>
  <c r="J604" i="368"/>
  <c r="J608" i="368"/>
  <c r="J612" i="368"/>
  <c r="J616" i="368"/>
  <c r="J620" i="368"/>
  <c r="J624" i="368"/>
  <c r="J628" i="368"/>
  <c r="J632" i="368"/>
  <c r="J636" i="368"/>
  <c r="J640" i="368"/>
  <c r="J644" i="368"/>
  <c r="J648" i="368"/>
  <c r="J652" i="368"/>
  <c r="J656" i="368"/>
  <c r="M8" i="369"/>
  <c r="L13" i="369"/>
  <c r="K18" i="369"/>
  <c r="M24" i="369"/>
  <c r="L29" i="369"/>
  <c r="K34" i="369"/>
  <c r="M40" i="369"/>
  <c r="L45" i="369"/>
  <c r="K50" i="369"/>
  <c r="M56" i="369"/>
  <c r="L61" i="369"/>
  <c r="K66" i="369"/>
  <c r="M72" i="369"/>
  <c r="L77" i="369"/>
  <c r="K82" i="369"/>
  <c r="M88" i="369"/>
  <c r="L93" i="369"/>
  <c r="K98" i="369"/>
  <c r="M104" i="369"/>
  <c r="L109" i="369"/>
  <c r="K114" i="369"/>
  <c r="M120" i="369"/>
  <c r="G1" i="370"/>
  <c r="L9" i="370"/>
  <c r="L6" i="371"/>
  <c r="L3" i="372"/>
  <c r="G1" i="372"/>
  <c r="L18" i="372"/>
  <c r="L5" i="373"/>
  <c r="K5" i="373"/>
  <c r="M5" i="373"/>
  <c r="J1" i="373"/>
  <c r="G1" i="369"/>
  <c r="M4" i="369"/>
  <c r="K14" i="369"/>
  <c r="M20" i="369"/>
  <c r="K30" i="369"/>
  <c r="M36" i="369"/>
  <c r="K46" i="369"/>
  <c r="M52" i="369"/>
  <c r="K62" i="369"/>
  <c r="M68" i="369"/>
  <c r="K78" i="369"/>
  <c r="M84" i="369"/>
  <c r="K94" i="369"/>
  <c r="M100" i="369"/>
  <c r="K110" i="369"/>
  <c r="M116" i="369"/>
  <c r="F1" i="370"/>
  <c r="L3" i="370"/>
  <c r="M3" i="370"/>
  <c r="J1" i="370"/>
  <c r="M8" i="370"/>
  <c r="M5" i="371"/>
  <c r="M10" i="373"/>
  <c r="N1" i="370"/>
  <c r="L4" i="370"/>
  <c r="K9" i="370"/>
  <c r="M15" i="370"/>
  <c r="K6" i="371"/>
  <c r="M12" i="371"/>
  <c r="K3" i="372"/>
  <c r="H1" i="372"/>
  <c r="M9" i="372"/>
  <c r="M13" i="372"/>
  <c r="K17" i="372"/>
  <c r="M7" i="373"/>
  <c r="K9" i="373"/>
  <c r="L9" i="373"/>
  <c r="M9" i="373"/>
  <c r="M11" i="373"/>
  <c r="M10" i="374"/>
  <c r="L14" i="374"/>
  <c r="N1" i="375"/>
  <c r="M14" i="375"/>
  <c r="K5" i="370"/>
  <c r="M11" i="370"/>
  <c r="M8" i="371"/>
  <c r="M5" i="372"/>
  <c r="M17" i="372"/>
  <c r="K3" i="373"/>
  <c r="H1" i="373"/>
  <c r="L6" i="373"/>
  <c r="K11" i="373"/>
  <c r="M17" i="373"/>
  <c r="K3" i="374"/>
  <c r="H1" i="374"/>
  <c r="K1" i="374" s="1"/>
  <c r="M11" i="374"/>
  <c r="K13" i="374"/>
  <c r="L13" i="374"/>
  <c r="M13" i="374"/>
  <c r="K9" i="375"/>
  <c r="K7" i="373"/>
  <c r="M13" i="373"/>
  <c r="F1" i="375"/>
  <c r="L1" i="375" s="1"/>
  <c r="M9" i="375"/>
  <c r="J1" i="375"/>
  <c r="M5" i="374"/>
  <c r="L10" i="374"/>
  <c r="M10" i="375"/>
  <c r="L14" i="375"/>
  <c r="E1" i="376"/>
  <c r="I21" i="376"/>
  <c r="F1" i="376"/>
  <c r="K71" i="376"/>
  <c r="K11" i="374"/>
  <c r="K3" i="375"/>
  <c r="H1" i="375"/>
  <c r="K1" i="375" s="1"/>
  <c r="M11" i="375"/>
  <c r="K13" i="375"/>
  <c r="L13" i="375"/>
  <c r="M13" i="375"/>
  <c r="K80" i="376"/>
  <c r="K92" i="376"/>
  <c r="M5" i="375"/>
  <c r="L10" i="375"/>
  <c r="K68" i="376"/>
  <c r="K102" i="376"/>
  <c r="K108" i="376"/>
  <c r="K11" i="375"/>
  <c r="K67" i="376"/>
  <c r="K72" i="376"/>
  <c r="K88" i="376"/>
  <c r="K118" i="376"/>
  <c r="K124" i="376"/>
  <c r="D1" i="376"/>
  <c r="H1" i="376"/>
  <c r="J67" i="376"/>
  <c r="J71" i="376"/>
  <c r="K75" i="376"/>
  <c r="K83" i="376"/>
  <c r="K91" i="376"/>
  <c r="G1" i="376"/>
  <c r="L1" i="376"/>
  <c r="K94" i="376"/>
  <c r="K100" i="376"/>
  <c r="K110" i="376"/>
  <c r="K116" i="376"/>
  <c r="K126" i="376"/>
  <c r="I67" i="376"/>
  <c r="I71" i="376"/>
  <c r="J75" i="376"/>
  <c r="J78" i="376"/>
  <c r="J83" i="376"/>
  <c r="J86" i="376"/>
  <c r="J91" i="376"/>
  <c r="K96" i="376"/>
  <c r="K104" i="376"/>
  <c r="K112" i="376"/>
  <c r="K120" i="376"/>
  <c r="K128" i="376"/>
  <c r="J3" i="377"/>
  <c r="G1" i="377"/>
  <c r="J1" i="377" s="1"/>
  <c r="K5" i="377"/>
  <c r="I68" i="376"/>
  <c r="I72" i="376"/>
  <c r="K79" i="376"/>
  <c r="K87" i="376"/>
  <c r="K98" i="376"/>
  <c r="K106" i="376"/>
  <c r="K114" i="376"/>
  <c r="K122" i="376"/>
  <c r="K130" i="376"/>
  <c r="I1" i="377"/>
  <c r="J76" i="376"/>
  <c r="J80" i="376"/>
  <c r="J84" i="376"/>
  <c r="J88" i="376"/>
  <c r="J92" i="376"/>
  <c r="J94" i="376"/>
  <c r="J96" i="376"/>
  <c r="J98" i="376"/>
  <c r="J100" i="376"/>
  <c r="J102" i="376"/>
  <c r="J104" i="376"/>
  <c r="J106" i="376"/>
  <c r="J108" i="376"/>
  <c r="J110" i="376"/>
  <c r="J112" i="376"/>
  <c r="J114" i="376"/>
  <c r="J116" i="376"/>
  <c r="J118" i="376"/>
  <c r="J120" i="376"/>
  <c r="J122" i="376"/>
  <c r="J124" i="376"/>
  <c r="J126" i="376"/>
  <c r="J128" i="376"/>
  <c r="J130" i="376"/>
  <c r="I3" i="377"/>
  <c r="I5" i="377"/>
  <c r="K93" i="376"/>
  <c r="K95" i="376"/>
  <c r="K97" i="376"/>
  <c r="K99" i="376"/>
  <c r="K101" i="376"/>
  <c r="K103" i="376"/>
  <c r="K105" i="376"/>
  <c r="K107" i="376"/>
  <c r="K109" i="376"/>
  <c r="K111" i="376"/>
  <c r="K113" i="376"/>
  <c r="K115" i="376"/>
  <c r="K117" i="376"/>
  <c r="K119" i="376"/>
  <c r="K121" i="376"/>
  <c r="K123" i="376"/>
  <c r="K125" i="376"/>
  <c r="K127" i="376"/>
  <c r="K129" i="376"/>
  <c r="K131" i="376"/>
  <c r="P2" i="126"/>
  <c r="J1" i="126"/>
  <c r="K1" i="376" l="1"/>
  <c r="M1" i="355"/>
  <c r="L1" i="355"/>
  <c r="M1" i="370"/>
  <c r="M1" i="374"/>
  <c r="K1" i="369"/>
  <c r="L1" i="372"/>
  <c r="M1" i="369"/>
  <c r="K1" i="366"/>
  <c r="J1" i="368"/>
  <c r="L1" i="374"/>
  <c r="I1" i="376"/>
  <c r="L1" i="357"/>
  <c r="J1" i="376"/>
  <c r="K1" i="370"/>
  <c r="I1" i="365"/>
  <c r="K1" i="355"/>
  <c r="K1" i="365"/>
  <c r="M1" i="358"/>
  <c r="K1" i="349"/>
  <c r="K1" i="353"/>
  <c r="M1" i="375"/>
  <c r="K1" i="373"/>
  <c r="K1" i="372"/>
  <c r="M1" i="373"/>
  <c r="L1" i="370"/>
  <c r="M1" i="372"/>
  <c r="L1" i="369"/>
  <c r="J1" i="365"/>
  <c r="K1" i="358"/>
  <c r="L1" i="366"/>
  <c r="K1" i="368"/>
  <c r="M1" i="357"/>
  <c r="I1" i="349"/>
  <c r="H2" i="126"/>
  <c r="I2" i="126"/>
  <c r="I1" i="126"/>
  <c r="F3" i="126"/>
  <c r="G3" i="126"/>
  <c r="H3" i="126"/>
  <c r="I3" i="126"/>
  <c r="J3" i="126"/>
  <c r="E4" i="126"/>
  <c r="E3" i="126"/>
  <c r="E2" i="126"/>
  <c r="E1" i="126"/>
  <c r="K3" i="126" l="1"/>
  <c r="L3" i="126"/>
  <c r="L2" i="126"/>
  <c r="I4" i="126" l="1"/>
  <c r="L4" i="126" s="1"/>
  <c r="F4" i="126"/>
  <c r="G4" i="126"/>
  <c r="H4" i="126"/>
  <c r="J4" i="126"/>
  <c r="K4" i="126"/>
  <c r="G2" i="126"/>
  <c r="F2" i="126"/>
  <c r="J2" i="126"/>
  <c r="H1" i="126"/>
  <c r="G1" i="126"/>
  <c r="F1" i="126"/>
  <c r="L1" i="126"/>
  <c r="K1" i="126" l="1"/>
  <c r="K2" i="126"/>
</calcChain>
</file>

<file path=xl/sharedStrings.xml><?xml version="1.0" encoding="utf-8"?>
<sst xmlns="http://schemas.openxmlformats.org/spreadsheetml/2006/main" count="1859" uniqueCount="543">
  <si>
    <t>预约试驾</t>
  </si>
  <si>
    <t>关键字</t>
  </si>
  <si>
    <t>注册</t>
  </si>
  <si>
    <t>平台</t>
  </si>
  <si>
    <t>传统端</t>
  </si>
  <si>
    <t>媒体</t>
  </si>
  <si>
    <t>值</t>
  </si>
  <si>
    <t>求和项:w1访次</t>
  </si>
  <si>
    <t>求和项:w2访次</t>
  </si>
  <si>
    <t>求和项:w3访次</t>
  </si>
  <si>
    <t>求和项:w4访次</t>
  </si>
  <si>
    <t>求和项:w5访次</t>
  </si>
  <si>
    <t>求和项:w6访次</t>
  </si>
  <si>
    <t>求和项:w7访次</t>
  </si>
  <si>
    <t>求和项:w8访次</t>
  </si>
  <si>
    <t>求和项:w9访次</t>
  </si>
  <si>
    <t>求和项:w10访次</t>
  </si>
  <si>
    <t>求和项:w11访次</t>
  </si>
  <si>
    <t>渠道</t>
  </si>
  <si>
    <t>w1访次</t>
  </si>
  <si>
    <t>w2访次</t>
  </si>
  <si>
    <t>w3访次</t>
  </si>
  <si>
    <t>w4访次</t>
  </si>
  <si>
    <t>w5访次</t>
  </si>
  <si>
    <t>w6访次</t>
  </si>
  <si>
    <t>w7访次</t>
  </si>
  <si>
    <t>w8访次</t>
  </si>
  <si>
    <t>w9访次</t>
  </si>
  <si>
    <t>w10访次</t>
  </si>
  <si>
    <t>w11访次</t>
  </si>
  <si>
    <t>专区</t>
  </si>
  <si>
    <t>百度-PC</t>
  </si>
  <si>
    <t>蹊径</t>
  </si>
  <si>
    <t>sogou-PC</t>
  </si>
  <si>
    <t>w12访次</t>
  </si>
  <si>
    <t>w13访次</t>
  </si>
  <si>
    <t>w14访次</t>
  </si>
  <si>
    <t>w15访次</t>
  </si>
  <si>
    <t>w16访次</t>
  </si>
  <si>
    <t>w17访次</t>
  </si>
  <si>
    <t>w18访次</t>
  </si>
  <si>
    <t>w19访次</t>
  </si>
  <si>
    <t>w20访次</t>
  </si>
  <si>
    <t>w21访次</t>
  </si>
  <si>
    <t>w22访次</t>
  </si>
  <si>
    <t>w23访次</t>
  </si>
  <si>
    <t>w24访次</t>
  </si>
  <si>
    <t>w25访次</t>
  </si>
  <si>
    <t>w26访次</t>
  </si>
  <si>
    <t>w27访次</t>
  </si>
  <si>
    <t>w28访次</t>
  </si>
  <si>
    <t>w29访次</t>
  </si>
  <si>
    <t>w30访次</t>
  </si>
  <si>
    <t>w31访次</t>
  </si>
  <si>
    <t>w32访次</t>
  </si>
  <si>
    <t>w33访次</t>
  </si>
  <si>
    <t>w34访次</t>
  </si>
  <si>
    <t>w35访次</t>
  </si>
  <si>
    <t>w36访次</t>
  </si>
  <si>
    <t>w37访次</t>
  </si>
  <si>
    <t>w38访次</t>
  </si>
  <si>
    <t>w39访次</t>
  </si>
  <si>
    <t>w40访次</t>
  </si>
  <si>
    <t>w41访次</t>
  </si>
  <si>
    <t>w42访次</t>
  </si>
  <si>
    <t>w43访次</t>
  </si>
  <si>
    <t>w44访次</t>
  </si>
  <si>
    <t>w45访次</t>
  </si>
  <si>
    <t>w46访次</t>
  </si>
  <si>
    <t>w47访次</t>
  </si>
  <si>
    <t>w48访次</t>
  </si>
  <si>
    <t>w49访次</t>
  </si>
  <si>
    <t>w50访次</t>
  </si>
  <si>
    <t>w51访次</t>
  </si>
  <si>
    <t>w52访次</t>
  </si>
  <si>
    <t>w53访次</t>
  </si>
  <si>
    <t>w54访次</t>
  </si>
  <si>
    <t>w55访次</t>
  </si>
  <si>
    <t>w56访次</t>
  </si>
  <si>
    <t>w57访次</t>
  </si>
  <si>
    <t>求和项:w12访次</t>
  </si>
  <si>
    <t>监测期间：</t>
  </si>
  <si>
    <t>求和项:w13访次</t>
  </si>
  <si>
    <t>求和项:w14访次</t>
  </si>
  <si>
    <t>求和项:w15访次</t>
  </si>
  <si>
    <t>360-PC</t>
    <phoneticPr fontId="58" type="noConversion"/>
  </si>
  <si>
    <t>求和项:w16访次</t>
  </si>
  <si>
    <t>专区</t>
    <phoneticPr fontId="58" type="noConversion"/>
  </si>
  <si>
    <t>求和项:w17访次</t>
  </si>
  <si>
    <t>求和项:w18访次</t>
  </si>
  <si>
    <t>(全部)</t>
  </si>
  <si>
    <t>求和项:w19访次</t>
  </si>
  <si>
    <t>求和项:w20访次</t>
  </si>
  <si>
    <t>预约试驾转化率</t>
  </si>
  <si>
    <t>注册转化率</t>
  </si>
  <si>
    <t>求和项:w21访次</t>
  </si>
  <si>
    <t>求和项:w22访次</t>
  </si>
  <si>
    <t>求和项:w23访次</t>
  </si>
  <si>
    <t>求和项:w24访次</t>
  </si>
  <si>
    <t>求和项:w25访次</t>
  </si>
  <si>
    <t>求和项:w26访次</t>
  </si>
  <si>
    <t>求和项:w27访次</t>
  </si>
  <si>
    <t>求和项:w28访次</t>
  </si>
  <si>
    <t>求和项:w29访次</t>
  </si>
  <si>
    <t>求和项:w30访次</t>
  </si>
  <si>
    <t>求和项:w31访次</t>
  </si>
  <si>
    <t>求和项:w32访次</t>
  </si>
  <si>
    <t>求和项:w33访次</t>
  </si>
  <si>
    <t>整体表现</t>
  </si>
  <si>
    <t>平台表现</t>
  </si>
  <si>
    <t>求和项:w34访次</t>
  </si>
  <si>
    <t>求和项:w35访次</t>
  </si>
  <si>
    <t>求和项:w36访次</t>
  </si>
  <si>
    <t>奥迪A3</t>
  </si>
  <si>
    <t>奥迪A6L</t>
  </si>
  <si>
    <t>奥迪A3 e-tron</t>
  </si>
  <si>
    <t>奥迪A4L</t>
  </si>
  <si>
    <t>移动端</t>
    <phoneticPr fontId="58" type="noConversion"/>
  </si>
  <si>
    <t>求和项:w37访次</t>
  </si>
  <si>
    <t>平台</t>
    <phoneticPr fontId="74" type="noConversion"/>
  </si>
  <si>
    <t>PC端</t>
    <phoneticPr fontId="74" type="noConversion"/>
  </si>
  <si>
    <t>访次</t>
    <phoneticPr fontId="74" type="noConversion"/>
  </si>
  <si>
    <t>奥迪A1</t>
  </si>
  <si>
    <t>奥迪A5</t>
  </si>
  <si>
    <t>奥迪A7</t>
  </si>
  <si>
    <t>奥迪A8L</t>
  </si>
  <si>
    <t>奥迪Q3</t>
  </si>
  <si>
    <t>奥迪Q5</t>
  </si>
  <si>
    <t>奥迪Q7</t>
  </si>
  <si>
    <t>奥迪TT</t>
  </si>
  <si>
    <t>奥迪R8</t>
  </si>
  <si>
    <t>奥迪RS5</t>
  </si>
  <si>
    <t>奥迪RS7</t>
  </si>
  <si>
    <t>奥迪A4 allroad</t>
  </si>
  <si>
    <t>奥迪SQ5</t>
  </si>
  <si>
    <t>奥迪S5</t>
  </si>
  <si>
    <t>奥迪S3</t>
  </si>
  <si>
    <t>奥迪S8</t>
  </si>
  <si>
    <t>奥迪S7</t>
  </si>
  <si>
    <t>奥迪S6</t>
  </si>
  <si>
    <t>渠道</t>
    <phoneticPr fontId="74" type="noConversion"/>
  </si>
  <si>
    <t>-</t>
  </si>
  <si>
    <t>求和项:w38访次</t>
  </si>
  <si>
    <t>求和项:w39访次</t>
  </si>
  <si>
    <t>求和项:w40访次</t>
  </si>
  <si>
    <t>求和项:w41访次</t>
  </si>
  <si>
    <t>求和项:w42访次</t>
  </si>
  <si>
    <t>求和项:w43访次</t>
  </si>
  <si>
    <t>传统端</t>
    <phoneticPr fontId="58" type="noConversion"/>
  </si>
  <si>
    <t>蹊径</t>
    <phoneticPr fontId="58" type="noConversion"/>
  </si>
  <si>
    <t>奥迪A6 allroad</t>
  </si>
  <si>
    <t>蹊径</t>
    <phoneticPr fontId="62" type="noConversion"/>
  </si>
  <si>
    <t>求和项:w44访次</t>
  </si>
  <si>
    <t>凤巢焦点</t>
    <phoneticPr fontId="58" type="noConversion"/>
  </si>
  <si>
    <t>求和项:w45访次</t>
  </si>
  <si>
    <t>求和项:w46访次</t>
  </si>
  <si>
    <t>求和项:w47访次</t>
  </si>
  <si>
    <t>求和项:w48访次</t>
  </si>
  <si>
    <t>求和项:w49访次</t>
  </si>
  <si>
    <t>求和项:w50访次</t>
  </si>
  <si>
    <t>品牌词</t>
  </si>
  <si>
    <t>配置词</t>
  </si>
  <si>
    <t>奥迪活动</t>
  </si>
  <si>
    <t>活动词</t>
  </si>
  <si>
    <t>百度专区</t>
  </si>
  <si>
    <t>百度品牌华表</t>
  </si>
  <si>
    <t>百度凤巢焦点</t>
  </si>
  <si>
    <t>百度关键字</t>
  </si>
  <si>
    <t>奥迪e-tron</t>
  </si>
  <si>
    <t>搜狗专区</t>
  </si>
  <si>
    <t>搜狗蹊径</t>
  </si>
  <si>
    <t>搜狗关键字</t>
  </si>
  <si>
    <t>360专区</t>
  </si>
  <si>
    <t>360蹊径</t>
  </si>
  <si>
    <t>360关键字</t>
  </si>
  <si>
    <t>求和项:w51访次</t>
  </si>
  <si>
    <t>求和项:w52访次</t>
  </si>
  <si>
    <t>求和项:w53访次</t>
  </si>
  <si>
    <t>关键字</t>
    <phoneticPr fontId="62" type="noConversion"/>
  </si>
  <si>
    <t>求和项:w54访次</t>
  </si>
  <si>
    <t>361-M</t>
  </si>
  <si>
    <t>凤巢焦点</t>
  </si>
  <si>
    <t>品牌华表</t>
  </si>
  <si>
    <t>百度蹊径</t>
  </si>
  <si>
    <t>求和项:w55访次</t>
  </si>
  <si>
    <t>平均停留时间</t>
  </si>
  <si>
    <t>跳出率</t>
  </si>
  <si>
    <t>模块</t>
  </si>
  <si>
    <t>元素</t>
  </si>
  <si>
    <t>点位信息</t>
  </si>
  <si>
    <t>访次</t>
  </si>
  <si>
    <t>访客</t>
  </si>
  <si>
    <t>浏览量</t>
  </si>
  <si>
    <t>跳出次数</t>
  </si>
  <si>
    <t>总停留时间</t>
  </si>
  <si>
    <t>平均每访次浏览量</t>
  </si>
  <si>
    <t>轮播1</t>
  </si>
  <si>
    <t>主体flash/图片</t>
  </si>
  <si>
    <t>轮播3</t>
  </si>
  <si>
    <t>一级标题</t>
  </si>
  <si>
    <t>新奥迪A1,城市寻趣,让想法出发</t>
  </si>
  <si>
    <t>说明文字</t>
  </si>
  <si>
    <t>标题</t>
  </si>
  <si>
    <t>缩略图</t>
  </si>
  <si>
    <t>栏目信息</t>
  </si>
  <si>
    <t>标题描述区</t>
  </si>
  <si>
    <t>图片视频新闻1</t>
  </si>
  <si>
    <t>Logo</t>
  </si>
  <si>
    <t>图片</t>
  </si>
  <si>
    <t>图片视频新闻3</t>
  </si>
  <si>
    <t>图片视频新闻4</t>
  </si>
  <si>
    <t>百科专区</t>
  </si>
  <si>
    <t>文字链1</t>
  </si>
  <si>
    <t>文字链3</t>
  </si>
  <si>
    <t>右侧图片</t>
  </si>
  <si>
    <t>一汽-大众奥迪官方网站,浏览奥迪全系车型价格及配置</t>
  </si>
  <si>
    <t>Tab4</t>
  </si>
  <si>
    <t>产品描述</t>
  </si>
  <si>
    <t>Tab3</t>
  </si>
  <si>
    <t>新奥迪A8L,尊贵再进化,因为尊贵,赢得尊重</t>
  </si>
  <si>
    <t>视频</t>
  </si>
  <si>
    <t>视频首帧图片</t>
  </si>
  <si>
    <t>Tab5</t>
  </si>
  <si>
    <t>全能王者A6 allroad quattro带你走上征途</t>
  </si>
  <si>
    <t>Tab6</t>
  </si>
  <si>
    <t>Tab1</t>
  </si>
  <si>
    <t>右侧模块</t>
  </si>
  <si>
    <t>标题描述</t>
  </si>
  <si>
    <t>可选型号1</t>
  </si>
  <si>
    <t>车型亮点</t>
  </si>
  <si>
    <t>Tab2</t>
  </si>
  <si>
    <t>Button区</t>
  </si>
  <si>
    <t>Button2</t>
  </si>
  <si>
    <t>金融服务</t>
  </si>
  <si>
    <t>右侧文字链3</t>
  </si>
  <si>
    <t>右侧描述</t>
  </si>
  <si>
    <t>Button5</t>
  </si>
  <si>
    <t>奥迪科技</t>
  </si>
  <si>
    <t>右侧文字链2</t>
  </si>
  <si>
    <t>Button4</t>
  </si>
  <si>
    <t>授权经销商</t>
  </si>
  <si>
    <t>Button3</t>
  </si>
  <si>
    <t>可选型号4</t>
  </si>
  <si>
    <t>词组</t>
  </si>
  <si>
    <t>车型</t>
  </si>
  <si>
    <t>求和项:w56访次</t>
  </si>
  <si>
    <t>百度-M</t>
    <phoneticPr fontId="58" type="noConversion"/>
  </si>
  <si>
    <t>关键字</t>
    <phoneticPr fontId="58" type="noConversion"/>
  </si>
  <si>
    <t>搜狗-M</t>
    <phoneticPr fontId="58" type="noConversion"/>
  </si>
  <si>
    <t>360-M</t>
    <phoneticPr fontId="58" type="noConversion"/>
  </si>
  <si>
    <t>品牌华表</t>
    <phoneticPr fontId="58" type="noConversion"/>
  </si>
  <si>
    <t>平台</t>
    <phoneticPr fontId="62" type="noConversion"/>
  </si>
  <si>
    <t>媒体</t>
    <phoneticPr fontId="62" type="noConversion"/>
  </si>
  <si>
    <t>渠道</t>
    <phoneticPr fontId="62" type="noConversion"/>
  </si>
  <si>
    <t>访次</t>
    <phoneticPr fontId="62" type="noConversion"/>
  </si>
  <si>
    <t>访客</t>
    <phoneticPr fontId="62" type="noConversion"/>
  </si>
  <si>
    <t>浏览量</t>
    <phoneticPr fontId="62" type="noConversion"/>
  </si>
  <si>
    <t>总停留时间</t>
    <phoneticPr fontId="62" type="noConversion"/>
  </si>
  <si>
    <t>跳出次数</t>
    <phoneticPr fontId="62" type="noConversion"/>
  </si>
  <si>
    <t>平均每访次浏览量</t>
    <phoneticPr fontId="62" type="noConversion"/>
  </si>
  <si>
    <t>平均停留时间</t>
    <phoneticPr fontId="62" type="noConversion"/>
  </si>
  <si>
    <t>跳出率</t>
    <phoneticPr fontId="62" type="noConversion"/>
  </si>
  <si>
    <t>移动端</t>
    <phoneticPr fontId="58" type="noConversion"/>
  </si>
  <si>
    <t>百度</t>
    <phoneticPr fontId="62" type="noConversion"/>
  </si>
  <si>
    <t>合计</t>
    <phoneticPr fontId="62" type="noConversion"/>
  </si>
  <si>
    <t>sogou</t>
    <phoneticPr fontId="82" type="noConversion"/>
  </si>
  <si>
    <t>合计</t>
    <phoneticPr fontId="58" type="noConversion"/>
  </si>
  <si>
    <t>总计</t>
    <phoneticPr fontId="62" type="noConversion"/>
  </si>
  <si>
    <t>PC端</t>
    <phoneticPr fontId="62" type="noConversion"/>
  </si>
  <si>
    <t>sogou</t>
    <phoneticPr fontId="62" type="noConversion"/>
  </si>
  <si>
    <t>(注: 报告数据范围为付费关键词、蹊径到达奥迪官网数据以及品牌华表、专区数据等全部数据；自12月1日起新官网正式上线，PC端与移动端的数据来源由GA改为Omniture)</t>
    <phoneticPr fontId="58" type="noConversion"/>
  </si>
  <si>
    <t>轮播2</t>
  </si>
  <si>
    <t>产品图片</t>
  </si>
  <si>
    <t>全新奥迪Q7,邀您开启伟大历程</t>
  </si>
  <si>
    <t>图片视频新闻2</t>
  </si>
  <si>
    <t>文字链2</t>
  </si>
  <si>
    <t>160108_70366</t>
  </si>
  <si>
    <t>160113_112163</t>
  </si>
  <si>
    <t>150416_14226</t>
  </si>
  <si>
    <t>160108_70398</t>
  </si>
  <si>
    <t>151125_51038</t>
  </si>
  <si>
    <t>160108_70401</t>
  </si>
  <si>
    <t>160127_121535</t>
  </si>
  <si>
    <t>文字链接2</t>
  </si>
  <si>
    <t>全新奥迪Q7,伟大问世</t>
  </si>
  <si>
    <t>160108_70400</t>
  </si>
  <si>
    <t>160108_70399</t>
  </si>
  <si>
    <t>0</t>
  </si>
  <si>
    <t>求和项:w57访次</t>
  </si>
  <si>
    <t>w1访次</t>
    <phoneticPr fontId="58" type="noConversion"/>
  </si>
  <si>
    <t>w2访次</t>
    <phoneticPr fontId="58" type="noConversion"/>
  </si>
  <si>
    <t>w3访次</t>
    <phoneticPr fontId="58" type="noConversion"/>
  </si>
  <si>
    <t>w4访次</t>
    <phoneticPr fontId="58" type="noConversion"/>
  </si>
  <si>
    <t>w5访次</t>
    <phoneticPr fontId="58" type="noConversion"/>
  </si>
  <si>
    <t>w6访次</t>
    <phoneticPr fontId="58" type="noConversion"/>
  </si>
  <si>
    <t>w7访次</t>
    <phoneticPr fontId="58" type="noConversion"/>
  </si>
  <si>
    <t>w8访次</t>
    <phoneticPr fontId="58" type="noConversion"/>
  </si>
  <si>
    <t>此周360移动-蹊径数据微量，暂不分析</t>
  </si>
  <si>
    <t>此周百度-蹊径数据微量，暂不分析</t>
  </si>
  <si>
    <t>此周百度-品牌华表数据微量，暂不分析</t>
  </si>
  <si>
    <t>可选型号3</t>
  </si>
  <si>
    <t>车型价格</t>
  </si>
  <si>
    <t>可选型号2</t>
  </si>
  <si>
    <t>车型配置</t>
  </si>
  <si>
    <t>160201_121606</t>
  </si>
  <si>
    <t>奥迪A4</t>
  </si>
  <si>
    <t>奥迪A6</t>
  </si>
  <si>
    <t>奥迪A8</t>
  </si>
  <si>
    <t>④百度移动-凤巢焦点（-）</t>
  </si>
  <si>
    <t>-搜狗Top3受关注的移动蹊径类型为“车型词、价格词、通用词”</t>
  </si>
  <si>
    <t>-“车型词”“品牌词”和“价格词”的平均停留时间较长，跳出率较低，建议增加此部分投放</t>
  </si>
  <si>
    <t>试驾人数</t>
    <phoneticPr fontId="74" type="noConversion"/>
  </si>
  <si>
    <t>浏览量</t>
    <phoneticPr fontId="74" type="noConversion"/>
  </si>
  <si>
    <t>访客</t>
    <phoneticPr fontId="74" type="noConversion"/>
  </si>
  <si>
    <t>着陆页</t>
    <phoneticPr fontId="74" type="noConversion"/>
  </si>
  <si>
    <t>页面</t>
    <phoneticPr fontId="74" type="noConversion"/>
  </si>
  <si>
    <t>移动端</t>
    <phoneticPr fontId="74" type="noConversion"/>
  </si>
  <si>
    <t>百度</t>
    <phoneticPr fontId="58" type="noConversion"/>
  </si>
  <si>
    <t>着陆页为非预约试驾页面</t>
    <phoneticPr fontId="58" type="noConversion"/>
  </si>
  <si>
    <t>试驾人数</t>
    <phoneticPr fontId="74" type="noConversion"/>
  </si>
  <si>
    <t>浏览量</t>
    <phoneticPr fontId="74" type="noConversion"/>
  </si>
  <si>
    <t>访次</t>
    <phoneticPr fontId="74" type="noConversion"/>
  </si>
  <si>
    <t>访客</t>
    <phoneticPr fontId="74" type="noConversion"/>
  </si>
  <si>
    <t>渠道</t>
    <phoneticPr fontId="74" type="noConversion"/>
  </si>
  <si>
    <t>移动端</t>
    <phoneticPr fontId="74" type="noConversion"/>
  </si>
  <si>
    <t>PC端</t>
    <phoneticPr fontId="74" type="noConversion"/>
  </si>
  <si>
    <t>平台</t>
    <phoneticPr fontId="74" type="noConversion"/>
  </si>
  <si>
    <t>着陆页为预约试驾页面</t>
    <phoneticPr fontId="58" type="noConversion"/>
  </si>
  <si>
    <t>160224_122131</t>
  </si>
  <si>
    <t>动力配置完美再进化,奥迪A5家族16年型升级版活力上市</t>
  </si>
  <si>
    <t>160301_122350</t>
  </si>
  <si>
    <t>160301_122352</t>
  </si>
  <si>
    <t>160301_122351</t>
  </si>
  <si>
    <t>新奥迪A7,独具异格,浪漫上市</t>
  </si>
  <si>
    <t>160301_122349</t>
  </si>
  <si>
    <t>新奥迪A6L焕新上市,未来属于创造它的人</t>
  </si>
  <si>
    <t>栏目1</t>
  </si>
  <si>
    <t>160301_122355</t>
  </si>
  <si>
    <t>新奥迪A6L,未来属于创造它的人</t>
  </si>
  <si>
    <t>160301_122356</t>
  </si>
  <si>
    <t>每一步,推动时代进步</t>
  </si>
  <si>
    <t>160301_122353</t>
  </si>
  <si>
    <t>160301_122371</t>
  </si>
  <si>
    <t>右侧</t>
  </si>
  <si>
    <t>160301_122367</t>
  </si>
  <si>
    <t>新奥迪A6L,焕新上市,未来属于创造它的人</t>
  </si>
  <si>
    <t>160301_122374</t>
  </si>
  <si>
    <t>160301_122373</t>
  </si>
  <si>
    <t>160304_122442</t>
  </si>
  <si>
    <t>160301_122311</t>
  </si>
  <si>
    <t>160301_122310</t>
  </si>
  <si>
    <t>160304_122452</t>
  </si>
  <si>
    <t>160304_122450</t>
  </si>
  <si>
    <t>2016年款奥迪Q5动感型与豪华型plus版本上市</t>
  </si>
  <si>
    <t>160301_122338</t>
  </si>
  <si>
    <t>擎天柱</t>
  </si>
  <si>
    <t>160301_122341</t>
  </si>
  <si>
    <t>160301_122323</t>
  </si>
  <si>
    <t>新奥迪A1,让想法出发</t>
  </si>
  <si>
    <t>160301_122342</t>
  </si>
  <si>
    <t>160301_122334</t>
  </si>
  <si>
    <t>160301_122324</t>
  </si>
  <si>
    <t>160301_122325</t>
  </si>
  <si>
    <t>新奥迪A6L,焕新上市,每一步,推动时代进步.独特的造车理念:所有的高端科技,唯有以您喜欢的方式呈现,才有意义.</t>
  </si>
  <si>
    <t>160301_122339</t>
  </si>
  <si>
    <t>160301_122322</t>
  </si>
  <si>
    <t>新奥迪A6L,焕新上市</t>
  </si>
  <si>
    <t>160301_122326</t>
  </si>
  <si>
    <t>160304_122473</t>
  </si>
  <si>
    <t>动力配置完美再进化</t>
  </si>
  <si>
    <t>160304_122469</t>
  </si>
  <si>
    <t>新奥迪Q5,进享自由</t>
  </si>
  <si>
    <t>160304_122468</t>
  </si>
  <si>
    <t>奥迪Q5,2016年款plus车型上市</t>
  </si>
  <si>
    <t>160304_122472</t>
  </si>
  <si>
    <t>奥迪A5家族16年升级版活力上市</t>
  </si>
  <si>
    <t>160304_122470</t>
  </si>
  <si>
    <t>160304_122466</t>
  </si>
  <si>
    <t>160304_122476</t>
  </si>
  <si>
    <t>160304_122475</t>
  </si>
  <si>
    <t>160304_122474</t>
  </si>
  <si>
    <t>160304_122447</t>
  </si>
  <si>
    <t>160304_122441</t>
  </si>
  <si>
    <t>160304_122449</t>
  </si>
  <si>
    <t>160304_122443</t>
  </si>
  <si>
    <t>160304_122446</t>
  </si>
  <si>
    <t>160304_122444</t>
  </si>
  <si>
    <t>160304_122448</t>
  </si>
  <si>
    <t>160304_122440</t>
  </si>
  <si>
    <t>160304_122454</t>
  </si>
  <si>
    <t>160304_122459</t>
  </si>
  <si>
    <t>160304_122456</t>
  </si>
  <si>
    <t>160304_122453</t>
  </si>
  <si>
    <t>160304_122458</t>
  </si>
  <si>
    <t>160304_122457</t>
  </si>
  <si>
    <t>160304_122451</t>
  </si>
  <si>
    <t>160304_122455</t>
  </si>
  <si>
    <t>160304_122460</t>
  </si>
  <si>
    <t>-此周百度-凤巢焦点数据微量，暂不分析。</t>
  </si>
  <si>
    <t>移动端</t>
    <phoneticPr fontId="58" type="noConversion"/>
  </si>
  <si>
    <t>-此周百度移动-凤巢焦点数据微量，暂不分析。</t>
  </si>
  <si>
    <t>预约试驾人数</t>
    <phoneticPr fontId="58" type="noConversion"/>
  </si>
  <si>
    <t>百度访次占比81%，360访次占比5%，搜狗访次占比14%</t>
  </si>
  <si>
    <t>-搜狗Top3受关注的移动关键词类型为“车型词、价格词、通用词”</t>
  </si>
  <si>
    <t>-“车型词”“品牌词”和“通用词”的平均停留时间较长，跳出率较低，建议增加此部分投放</t>
  </si>
  <si>
    <t>160301_122368</t>
  </si>
  <si>
    <t>栏目2</t>
  </si>
  <si>
    <t>160301_122369</t>
  </si>
  <si>
    <t>栏目3</t>
  </si>
  <si>
    <t>全新奥迪A7,独具之美,异格来鉴</t>
  </si>
  <si>
    <t>搜狗移动专区-A3</t>
    <phoneticPr fontId="58" type="noConversion"/>
  </si>
  <si>
    <t>搜狗移动专区-Q3</t>
    <phoneticPr fontId="58" type="noConversion"/>
  </si>
  <si>
    <t>3、本周共完成0次会员注册；13次预约试驾，其中移动端7次，转化率为0.002%；PC端(仅奥迪官网)完成6次预约试驾，转化率为0.006%</t>
  </si>
  <si>
    <t>-预约试驾69.2%来自专区，其中PC端预约试驾66.7%来自专区，移动端预约试驾71.4%来自专区</t>
  </si>
  <si>
    <t>-百度Top3受关注的移动关键词类型为“车型词、价格词、新款词”</t>
  </si>
  <si>
    <t>-“车型词”、“价格词”、“新款词”的平均停留时间较长，跳出率较低，建议增加此部分投放</t>
  </si>
  <si>
    <t>-“车型词”、“价格词”和“通用词”的平均停留时间较长，跳出率较低，建议增加此部分投放</t>
  </si>
  <si>
    <t>-品牌专区访次占比99.3%，百度知道占比0.02%，百度视频占0.00%，百度图片占比0.41%，百度百科占比0.18%，百度新闻占0.10%</t>
  </si>
  <si>
    <t>③百度-蹊径（-）0%</t>
  </si>
  <si>
    <t>④百度-品牌华表（-）0%</t>
  </si>
  <si>
    <t>④百度-凤巢焦点（-）0%</t>
  </si>
  <si>
    <t>-本周搜狗专区大图+3个栏目占比0.0%，Tab占比12.8%，标题描述占52.2%，Button占比0.3%，右侧区域2.0%</t>
  </si>
  <si>
    <t>-本周Top5车型访次排名调整为，A4、A6、Q5、Q3、A3</t>
  </si>
  <si>
    <t>-通过“车型词、品牌词、价格词”到达网站访次最多，车型词占89%（↑3.3%），品牌词占9%（↓28.4%），价格词占2%（↑74.3%）</t>
  </si>
  <si>
    <t>⑧360-关键字（↓0%）</t>
  </si>
  <si>
    <t>- 标题描述占75.4%，Tab占比11.9%，Button占比2.6%，右侧区域占比10.1%</t>
  </si>
  <si>
    <t>-本周Top5车型访次排名调整为，A3、Q5、Q3、A6、A4</t>
  </si>
  <si>
    <t>-“车型词”“品牌词”“价格词”的平均停留时间较长，跳出率较低，建议增加此部分投放</t>
  </si>
  <si>
    <t>③百度移动-蹊径（-）</t>
    <phoneticPr fontId="58" type="noConversion"/>
  </si>
  <si>
    <t>-此周百度移动-蹊径数据微量，暂不分析。</t>
    <phoneticPr fontId="58" type="noConversion"/>
  </si>
  <si>
    <t>-“车型词”、“价格词”和“通用词”的平均停留时间较长，跳出率较低，建议增加此部分投放</t>
    <phoneticPr fontId="58" type="noConversion"/>
  </si>
  <si>
    <t>⑦360移动-关键字（-）</t>
    <phoneticPr fontId="58" type="noConversion"/>
  </si>
  <si>
    <t>-此周360移动-关键字数据微量，暂不分析</t>
    <phoneticPr fontId="58" type="noConversion"/>
  </si>
  <si>
    <t>⑧360移动-蹊径（-）</t>
    <phoneticPr fontId="58" type="noConversion"/>
  </si>
  <si>
    <t>-“新款词”、“价格词”和“车型词”的平均停留时间较长,跳出率较低,建议增加此部分投放</t>
    <phoneticPr fontId="58" type="noConversion"/>
  </si>
  <si>
    <t>PC端</t>
    <phoneticPr fontId="58" type="noConversion"/>
  </si>
  <si>
    <r>
      <t>1、付费搜索到达奥迪相关网站访次较上周</t>
    </r>
    <r>
      <rPr>
        <b/>
        <sz val="10"/>
        <color rgb="FFFF0000"/>
        <rFont val="微软雅黑"/>
        <family val="2"/>
        <charset val="134"/>
      </rPr>
      <t>↓5.6%</t>
    </r>
    <r>
      <rPr>
        <b/>
        <sz val="10"/>
        <color theme="1"/>
        <rFont val="微软雅黑"/>
        <family val="2"/>
        <charset val="134"/>
      </rPr>
      <t>，为387473次。其中移动端访次284236次（</t>
    </r>
    <r>
      <rPr>
        <b/>
        <sz val="10"/>
        <color rgb="FFFF0000"/>
        <rFont val="微软雅黑"/>
        <family val="2"/>
        <charset val="134"/>
      </rPr>
      <t>↓5.8%</t>
    </r>
    <r>
      <rPr>
        <b/>
        <sz val="10"/>
        <color theme="1"/>
        <rFont val="微软雅黑"/>
        <family val="2"/>
        <charset val="134"/>
      </rPr>
      <t>，占总访次比73.4%，占比</t>
    </r>
    <r>
      <rPr>
        <b/>
        <sz val="10"/>
        <color rgb="FFFF0000"/>
        <rFont val="微软雅黑"/>
        <family val="2"/>
        <charset val="134"/>
      </rPr>
      <t>↓0.1%</t>
    </r>
    <r>
      <rPr>
        <b/>
        <sz val="10"/>
        <color theme="1"/>
        <rFont val="微软雅黑"/>
        <family val="2"/>
        <charset val="134"/>
      </rPr>
      <t>），PC端占26.6%（访次</t>
    </r>
    <r>
      <rPr>
        <b/>
        <sz val="10"/>
        <color rgb="FFFF0000"/>
        <rFont val="微软雅黑"/>
        <family val="2"/>
        <charset val="134"/>
      </rPr>
      <t>↓5.29%</t>
    </r>
    <r>
      <rPr>
        <b/>
        <sz val="10"/>
        <color theme="1"/>
        <rFont val="微软雅黑"/>
        <family val="2"/>
        <charset val="134"/>
      </rPr>
      <t>，占比</t>
    </r>
    <r>
      <rPr>
        <b/>
        <sz val="10"/>
        <color rgb="FF0070C0"/>
        <rFont val="微软雅黑"/>
        <family val="2"/>
        <charset val="134"/>
      </rPr>
      <t>↑0.4</t>
    </r>
    <r>
      <rPr>
        <b/>
        <sz val="10"/>
        <color theme="1"/>
        <rFont val="微软雅黑"/>
        <family val="2"/>
        <charset val="134"/>
      </rPr>
      <t>%）</t>
    </r>
    <phoneticPr fontId="58" type="noConversion"/>
  </si>
  <si>
    <r>
      <t>2、本周关键词访次</t>
    </r>
    <r>
      <rPr>
        <b/>
        <sz val="10"/>
        <color rgb="FFFF0000"/>
        <rFont val="微软雅黑"/>
        <family val="2"/>
        <charset val="134"/>
      </rPr>
      <t>↓9.4%</t>
    </r>
    <r>
      <rPr>
        <b/>
        <sz val="10"/>
        <color theme="1"/>
        <rFont val="微软雅黑"/>
        <family val="2"/>
        <charset val="134"/>
      </rPr>
      <t>，占比28.8%，专区访次较上周</t>
    </r>
    <r>
      <rPr>
        <b/>
        <sz val="10"/>
        <color rgb="FFFF0000"/>
        <rFont val="微软雅黑"/>
        <family val="2"/>
        <charset val="134"/>
      </rPr>
      <t>↓4.1%</t>
    </r>
    <r>
      <rPr>
        <b/>
        <sz val="10"/>
        <color theme="1"/>
        <rFont val="微软雅黑"/>
        <family val="2"/>
        <charset val="134"/>
      </rPr>
      <t>，占比69.4%，蹊径访次</t>
    </r>
    <r>
      <rPr>
        <b/>
        <sz val="10"/>
        <color rgb="FF0070C0"/>
        <rFont val="微软雅黑"/>
        <family val="2"/>
        <charset val="134"/>
      </rPr>
      <t>↑0.8%</t>
    </r>
    <r>
      <rPr>
        <b/>
        <sz val="10"/>
        <color theme="1"/>
        <rFont val="微软雅黑"/>
        <family val="2"/>
        <charset val="134"/>
      </rPr>
      <t>，占比1.8%。</t>
    </r>
    <phoneticPr fontId="58" type="noConversion"/>
  </si>
  <si>
    <t>4、移动端的平均停留时间少于PC端，每访次浏览量低于PC端，且跳出率较高；移动端百度访次最高，但跳出率最高，sogou跳出率最低但平均停留时间最短；百度预约试驾效果最好</t>
    <phoneticPr fontId="58" type="noConversion"/>
  </si>
  <si>
    <t>5、PC端百度访次最高，平均停留时间最长且跳出率最低，绩效好于360和搜狗；百度平台预约试驾效果最好</t>
    <phoneticPr fontId="58" type="noConversion"/>
  </si>
  <si>
    <r>
      <t>1、关键字访次较上周</t>
    </r>
    <r>
      <rPr>
        <b/>
        <sz val="10"/>
        <color rgb="FFFF0000"/>
        <rFont val="微软雅黑"/>
        <family val="2"/>
        <charset val="134"/>
      </rPr>
      <t>↓11.8%</t>
    </r>
    <r>
      <rPr>
        <b/>
        <sz val="10"/>
        <color theme="1"/>
        <rFont val="微软雅黑"/>
        <family val="2"/>
        <charset val="134"/>
      </rPr>
      <t>，专区访次</t>
    </r>
    <r>
      <rPr>
        <b/>
        <sz val="10"/>
        <color rgb="FFFF0000"/>
        <rFont val="微软雅黑"/>
        <family val="2"/>
        <charset val="134"/>
      </rPr>
      <t>↓8.1%</t>
    </r>
    <phoneticPr fontId="58" type="noConversion"/>
  </si>
  <si>
    <r>
      <t>2、百度移动端访次241774（</t>
    </r>
    <r>
      <rPr>
        <b/>
        <sz val="10"/>
        <color rgb="FFFF0000"/>
        <rFont val="微软雅黑"/>
        <family val="2"/>
        <charset val="134"/>
      </rPr>
      <t>↓5.7%</t>
    </r>
    <r>
      <rPr>
        <b/>
        <sz val="10"/>
        <color theme="1"/>
        <rFont val="微软雅黑"/>
        <family val="2"/>
        <charset val="134"/>
      </rPr>
      <t>），搜狗移动端访次42457（</t>
    </r>
    <r>
      <rPr>
        <b/>
        <sz val="10"/>
        <color rgb="FFFF0000"/>
        <rFont val="微软雅黑"/>
        <family val="2"/>
        <charset val="134"/>
      </rPr>
      <t>↓5.9%</t>
    </r>
    <r>
      <rPr>
        <b/>
        <sz val="10"/>
        <color theme="1"/>
        <rFont val="微软雅黑"/>
        <family val="2"/>
        <charset val="134"/>
      </rPr>
      <t>），360移动端访次5（</t>
    </r>
    <r>
      <rPr>
        <b/>
        <sz val="10"/>
        <color rgb="FF0070C0"/>
        <rFont val="微软雅黑"/>
        <family val="2"/>
        <charset val="134"/>
      </rPr>
      <t>↑66.7%</t>
    </r>
    <r>
      <rPr>
        <b/>
        <sz val="10"/>
        <color theme="1"/>
        <rFont val="微软雅黑"/>
        <family val="2"/>
        <charset val="134"/>
      </rPr>
      <t>)</t>
    </r>
    <phoneticPr fontId="58" type="noConversion"/>
  </si>
  <si>
    <r>
      <t>①百度移动-关键字（</t>
    </r>
    <r>
      <rPr>
        <b/>
        <sz val="10"/>
        <color rgb="FFFF0000"/>
        <rFont val="微软雅黑"/>
        <family val="2"/>
        <charset val="134"/>
      </rPr>
      <t>↓13%</t>
    </r>
    <r>
      <rPr>
        <sz val="10"/>
        <rFont val="微软雅黑"/>
        <family val="2"/>
        <charset val="134"/>
      </rPr>
      <t>）</t>
    </r>
    <phoneticPr fontId="58" type="noConversion"/>
  </si>
  <si>
    <r>
      <t>-百度关键字车型词Top5访次排名调整为，Q7、A4、Q5、A6、R8，SUV车型占总访次比37.8%（</t>
    </r>
    <r>
      <rPr>
        <b/>
        <sz val="10"/>
        <color rgb="FFFF0000"/>
        <rFont val="微软雅黑"/>
        <family val="2"/>
        <charset val="134"/>
      </rPr>
      <t>↓20.2%</t>
    </r>
    <r>
      <rPr>
        <sz val="10"/>
        <rFont val="微软雅黑"/>
        <family val="2"/>
        <charset val="134"/>
      </rPr>
      <t>），其中Q7占总访次比20.1%</t>
    </r>
    <phoneticPr fontId="58" type="noConversion"/>
  </si>
  <si>
    <r>
      <t>②百度移动-专区（</t>
    </r>
    <r>
      <rPr>
        <b/>
        <sz val="10"/>
        <color rgb="FFFF0000"/>
        <rFont val="微软雅黑"/>
        <family val="2"/>
        <charset val="134"/>
      </rPr>
      <t>↓3%</t>
    </r>
    <r>
      <rPr>
        <sz val="10"/>
        <color theme="1"/>
        <rFont val="微软雅黑"/>
        <family val="2"/>
        <charset val="134"/>
      </rPr>
      <t>）</t>
    </r>
    <phoneticPr fontId="58" type="noConversion"/>
  </si>
  <si>
    <r>
      <t>-百度品牌专区主链标题访次占比69.8%，“预约试驾”按钮点击量2458（</t>
    </r>
    <r>
      <rPr>
        <b/>
        <sz val="10"/>
        <color rgb="FFFF0000"/>
        <rFont val="微软雅黑"/>
        <family val="2"/>
        <charset val="134"/>
      </rPr>
      <t>↓5.1%</t>
    </r>
    <r>
      <rPr>
        <sz val="10"/>
        <color theme="1"/>
        <rFont val="微软雅黑"/>
        <family val="2"/>
        <charset val="134"/>
      </rPr>
      <t>），“金融服务”按钮点击472（</t>
    </r>
    <r>
      <rPr>
        <b/>
        <sz val="10"/>
        <color rgb="FFFF0000"/>
        <rFont val="微软雅黑"/>
        <family val="2"/>
        <charset val="134"/>
      </rPr>
      <t>↓1.9%</t>
    </r>
    <r>
      <rPr>
        <sz val="10"/>
        <color theme="1"/>
        <rFont val="微软雅黑"/>
        <family val="2"/>
        <charset val="134"/>
      </rPr>
      <t>）</t>
    </r>
    <phoneticPr fontId="58" type="noConversion"/>
  </si>
  <si>
    <r>
      <t>④搜狗移动-关键字（</t>
    </r>
    <r>
      <rPr>
        <b/>
        <sz val="10"/>
        <color rgb="FFFF0000"/>
        <rFont val="微软雅黑"/>
        <family val="2"/>
        <charset val="134"/>
      </rPr>
      <t>↓4%</t>
    </r>
    <r>
      <rPr>
        <sz val="10"/>
        <color theme="1"/>
        <rFont val="微软雅黑"/>
        <family val="2"/>
        <charset val="134"/>
      </rPr>
      <t>）</t>
    </r>
    <phoneticPr fontId="58" type="noConversion"/>
  </si>
  <si>
    <r>
      <t>-搜狗关键字车型词Top5访次排名调整为，Q5、Q7、A4、A6、R8，SUV车型占总访次比36.7%（</t>
    </r>
    <r>
      <rPr>
        <b/>
        <sz val="10"/>
        <color rgb="FFFF0000"/>
        <rFont val="微软雅黑"/>
        <family val="2"/>
        <charset val="134"/>
      </rPr>
      <t>↓2.5%</t>
    </r>
    <r>
      <rPr>
        <sz val="10"/>
        <color theme="1"/>
        <rFont val="微软雅黑"/>
        <family val="2"/>
        <charset val="134"/>
      </rPr>
      <t>），其中Q5占总访次比18.0%</t>
    </r>
    <phoneticPr fontId="58" type="noConversion"/>
  </si>
  <si>
    <r>
      <t>⑤搜狗移动-专区（</t>
    </r>
    <r>
      <rPr>
        <b/>
        <sz val="10"/>
        <color rgb="FFFF0000"/>
        <rFont val="微软雅黑"/>
        <family val="2"/>
        <charset val="134"/>
      </rPr>
      <t>↓8%</t>
    </r>
    <r>
      <rPr>
        <sz val="10"/>
        <color theme="1"/>
        <rFont val="微软雅黑"/>
        <family val="2"/>
        <charset val="134"/>
      </rPr>
      <t>）</t>
    </r>
    <phoneticPr fontId="58" type="noConversion"/>
  </si>
  <si>
    <r>
      <t>-搜狗移动专区主链标题栏点击占比80.5%，“预约试驾”按钮点击量425（</t>
    </r>
    <r>
      <rPr>
        <b/>
        <sz val="10"/>
        <color rgb="FF0070C0"/>
        <rFont val="微软雅黑"/>
        <family val="2"/>
        <charset val="134"/>
      </rPr>
      <t>↑14.6%</t>
    </r>
    <r>
      <rPr>
        <sz val="10"/>
        <color theme="1"/>
        <rFont val="微软雅黑"/>
        <family val="2"/>
        <charset val="134"/>
      </rPr>
      <t>），“金融服务”按钮点击12（</t>
    </r>
    <r>
      <rPr>
        <b/>
        <sz val="10"/>
        <color rgb="FF0070C0"/>
        <rFont val="微软雅黑"/>
        <family val="2"/>
        <charset val="134"/>
      </rPr>
      <t>↑9.1%</t>
    </r>
    <r>
      <rPr>
        <sz val="10"/>
        <color theme="1"/>
        <rFont val="微软雅黑"/>
        <family val="2"/>
        <charset val="134"/>
      </rPr>
      <t>）</t>
    </r>
    <phoneticPr fontId="58" type="noConversion"/>
  </si>
  <si>
    <r>
      <t>⑥搜狗移动-蹊径（</t>
    </r>
    <r>
      <rPr>
        <b/>
        <sz val="10"/>
        <color rgb="FF0070C0"/>
        <rFont val="微软雅黑"/>
        <family val="2"/>
        <charset val="134"/>
      </rPr>
      <t>↑1%</t>
    </r>
    <r>
      <rPr>
        <sz val="10"/>
        <color theme="1"/>
        <rFont val="微软雅黑"/>
        <family val="2"/>
        <charset val="134"/>
      </rPr>
      <t>）</t>
    </r>
    <phoneticPr fontId="58" type="noConversion"/>
  </si>
  <si>
    <r>
      <t>-搜狗蹊径车型词Top5访次排名调整为，Q5、A4、Q3、Q7、A3，SUV车型占总访次比38.9%（</t>
    </r>
    <r>
      <rPr>
        <b/>
        <sz val="10"/>
        <color rgb="FFFF0000"/>
        <rFont val="微软雅黑"/>
        <family val="2"/>
        <charset val="134"/>
      </rPr>
      <t>↓8.3%</t>
    </r>
    <r>
      <rPr>
        <sz val="10"/>
        <rFont val="微软雅黑"/>
        <family val="2"/>
        <charset val="134"/>
      </rPr>
      <t>），其中Q5占总访次比18.0%</t>
    </r>
    <phoneticPr fontId="58" type="noConversion"/>
  </si>
  <si>
    <r>
      <t>1、关键词访次较上周</t>
    </r>
    <r>
      <rPr>
        <b/>
        <sz val="10"/>
        <color rgb="FFFF0000"/>
        <rFont val="微软雅黑"/>
        <family val="2"/>
        <charset val="134"/>
      </rPr>
      <t>↓4.0%</t>
    </r>
    <r>
      <rPr>
        <b/>
        <sz val="10"/>
        <color theme="1"/>
        <rFont val="微软雅黑"/>
        <family val="2"/>
        <charset val="134"/>
      </rPr>
      <t>，专区访次</t>
    </r>
    <r>
      <rPr>
        <b/>
        <sz val="10"/>
        <color rgb="FFFF0000"/>
        <rFont val="微软雅黑"/>
        <family val="2"/>
        <charset val="134"/>
      </rPr>
      <t>↓6.2%</t>
    </r>
    <r>
      <rPr>
        <b/>
        <sz val="10"/>
        <color theme="1"/>
        <rFont val="微软雅黑"/>
        <family val="2"/>
        <charset val="134"/>
      </rPr>
      <t>，蹊径访次</t>
    </r>
    <r>
      <rPr>
        <b/>
        <sz val="10"/>
        <color rgb="FF0070C0"/>
        <rFont val="微软雅黑"/>
        <family val="2"/>
        <charset val="134"/>
      </rPr>
      <t>↑0.7%</t>
    </r>
    <r>
      <rPr>
        <b/>
        <sz val="10"/>
        <color theme="1"/>
        <rFont val="微软雅黑"/>
        <family val="2"/>
        <charset val="134"/>
      </rPr>
      <t>，品牌华表访次微量，暂不分析。</t>
    </r>
    <phoneticPr fontId="58" type="noConversion"/>
  </si>
  <si>
    <r>
      <t>2、百度PC端访次70145（</t>
    </r>
    <r>
      <rPr>
        <b/>
        <sz val="10"/>
        <color rgb="FFFF0000"/>
        <rFont val="微软雅黑"/>
        <family val="2"/>
        <charset val="134"/>
      </rPr>
      <t>↓5.8%</t>
    </r>
    <r>
      <rPr>
        <b/>
        <sz val="10"/>
        <color theme="1"/>
        <rFont val="微软雅黑"/>
        <family val="2"/>
        <charset val="134"/>
      </rPr>
      <t>），搜狗PC端访次12266（</t>
    </r>
    <r>
      <rPr>
        <b/>
        <sz val="10"/>
        <color rgb="FFFF0000"/>
        <rFont val="微软雅黑"/>
        <family val="2"/>
        <charset val="134"/>
      </rPr>
      <t>↓8.2%</t>
    </r>
    <r>
      <rPr>
        <b/>
        <sz val="10"/>
        <color theme="1"/>
        <rFont val="微软雅黑"/>
        <family val="2"/>
        <charset val="134"/>
      </rPr>
      <t>），360PC端访次20826（</t>
    </r>
    <r>
      <rPr>
        <b/>
        <sz val="10"/>
        <color rgb="FFFF0000"/>
        <rFont val="微软雅黑"/>
        <family val="2"/>
        <charset val="134"/>
      </rPr>
      <t>↓1.75%</t>
    </r>
    <r>
      <rPr>
        <b/>
        <sz val="10"/>
        <color theme="1"/>
        <rFont val="微软雅黑"/>
        <family val="2"/>
        <charset val="134"/>
      </rPr>
      <t>）</t>
    </r>
    <phoneticPr fontId="58" type="noConversion"/>
  </si>
  <si>
    <r>
      <t>①百度-关键字（</t>
    </r>
    <r>
      <rPr>
        <b/>
        <sz val="10"/>
        <color rgb="FFFF0000"/>
        <rFont val="微软雅黑"/>
        <family val="2"/>
        <charset val="134"/>
      </rPr>
      <t>↓5%</t>
    </r>
    <r>
      <rPr>
        <sz val="10"/>
        <color theme="1"/>
        <rFont val="微软雅黑"/>
        <family val="2"/>
        <charset val="134"/>
      </rPr>
      <t>）</t>
    </r>
    <phoneticPr fontId="58" type="noConversion"/>
  </si>
  <si>
    <r>
      <t>-本周Top5车型访次排名调整为，Q7、Q5、A4、R8、A6，SUV车型占总访次比40.8%（</t>
    </r>
    <r>
      <rPr>
        <b/>
        <sz val="10"/>
        <color rgb="FFFF0000"/>
        <rFont val="微软雅黑"/>
        <family val="2"/>
        <charset val="134"/>
      </rPr>
      <t>↓2.9%</t>
    </r>
    <r>
      <rPr>
        <sz val="10"/>
        <color theme="1"/>
        <rFont val="微软雅黑"/>
        <family val="2"/>
        <charset val="134"/>
      </rPr>
      <t>），其中Q7占总访次比23.7%</t>
    </r>
    <phoneticPr fontId="58" type="noConversion"/>
  </si>
  <si>
    <r>
      <t>-通过“新款词、价格词、车型词”到达网站访次最多，新款词占33%（</t>
    </r>
    <r>
      <rPr>
        <b/>
        <sz val="10"/>
        <color rgb="FFFF0000"/>
        <rFont val="微软雅黑"/>
        <family val="2"/>
        <charset val="134"/>
      </rPr>
      <t>↓2.7%</t>
    </r>
    <r>
      <rPr>
        <sz val="10"/>
        <color theme="1"/>
        <rFont val="微软雅黑"/>
        <family val="2"/>
        <charset val="134"/>
      </rPr>
      <t>），价格词占29%（</t>
    </r>
    <r>
      <rPr>
        <b/>
        <sz val="10"/>
        <color rgb="FF0070C0"/>
        <rFont val="微软雅黑"/>
        <family val="2"/>
        <charset val="134"/>
      </rPr>
      <t>↑3.1%</t>
    </r>
    <r>
      <rPr>
        <sz val="10"/>
        <color theme="1"/>
        <rFont val="微软雅黑"/>
        <family val="2"/>
        <charset val="134"/>
      </rPr>
      <t>），车型词占26%（</t>
    </r>
    <r>
      <rPr>
        <b/>
        <sz val="10"/>
        <color rgb="FFFF0000"/>
        <rFont val="微软雅黑"/>
        <family val="2"/>
        <charset val="134"/>
      </rPr>
      <t>↓1.0%</t>
    </r>
    <r>
      <rPr>
        <sz val="10"/>
        <color theme="1"/>
        <rFont val="微软雅黑"/>
        <family val="2"/>
        <charset val="134"/>
      </rPr>
      <t>）</t>
    </r>
    <phoneticPr fontId="58" type="noConversion"/>
  </si>
  <si>
    <r>
      <t>②百度-专区（</t>
    </r>
    <r>
      <rPr>
        <b/>
        <sz val="10"/>
        <color rgb="FFFF0000"/>
        <rFont val="微软雅黑"/>
        <family val="2"/>
        <charset val="134"/>
      </rPr>
      <t>↓6%</t>
    </r>
    <r>
      <rPr>
        <sz val="10"/>
        <color theme="1"/>
        <rFont val="微软雅黑"/>
        <family val="2"/>
        <charset val="134"/>
      </rPr>
      <t>）</t>
    </r>
    <phoneticPr fontId="58" type="noConversion"/>
  </si>
  <si>
    <r>
      <t>-品牌专区投放标题栏点击最多，占比72.1%（</t>
    </r>
    <r>
      <rPr>
        <b/>
        <sz val="10"/>
        <color rgb="FF0070C0"/>
        <rFont val="微软雅黑"/>
        <family val="2"/>
        <charset val="134"/>
      </rPr>
      <t>↑0.08%</t>
    </r>
    <r>
      <rPr>
        <sz val="10"/>
        <color theme="1"/>
        <rFont val="微软雅黑"/>
        <family val="2"/>
        <charset val="134"/>
      </rPr>
      <t>），Tab模块访次占比23.5%（</t>
    </r>
    <r>
      <rPr>
        <b/>
        <sz val="10"/>
        <color rgb="FFFF0000"/>
        <rFont val="微软雅黑"/>
        <family val="2"/>
        <charset val="134"/>
      </rPr>
      <t>↓0.22%</t>
    </r>
    <r>
      <rPr>
        <sz val="10"/>
        <color theme="1"/>
        <rFont val="微软雅黑"/>
        <family val="2"/>
        <charset val="134"/>
      </rPr>
      <t>），底部导航栏有0.44%点击率</t>
    </r>
    <phoneticPr fontId="58" type="noConversion"/>
  </si>
  <si>
    <r>
      <t>-“查询经销商”按钮点击量84（</t>
    </r>
    <r>
      <rPr>
        <b/>
        <sz val="10"/>
        <color rgb="FF0070C0"/>
        <rFont val="微软雅黑"/>
        <family val="2"/>
        <charset val="134"/>
      </rPr>
      <t>↑13.5%</t>
    </r>
    <r>
      <rPr>
        <sz val="10"/>
        <color theme="1"/>
        <rFont val="微软雅黑"/>
        <family val="2"/>
        <charset val="134"/>
      </rPr>
      <t>），“预约试驾”点击量42（</t>
    </r>
    <r>
      <rPr>
        <b/>
        <sz val="10"/>
        <color rgb="FFFF0000"/>
        <rFont val="微软雅黑"/>
        <family val="2"/>
        <charset val="134"/>
      </rPr>
      <t>↓19.2%</t>
    </r>
    <r>
      <rPr>
        <sz val="10"/>
        <color theme="1"/>
        <rFont val="微软雅黑"/>
        <family val="2"/>
        <charset val="134"/>
      </rPr>
      <t>），“金融服务”点击量98（</t>
    </r>
    <r>
      <rPr>
        <b/>
        <sz val="10"/>
        <color rgb="FF0070C0"/>
        <rFont val="微软雅黑"/>
        <family val="2"/>
        <charset val="134"/>
      </rPr>
      <t>↑14.0%</t>
    </r>
    <r>
      <rPr>
        <sz val="10"/>
        <color theme="1"/>
        <rFont val="微软雅黑"/>
        <family val="2"/>
        <charset val="134"/>
      </rPr>
      <t>）</t>
    </r>
    <phoneticPr fontId="58" type="noConversion"/>
  </si>
  <si>
    <r>
      <t>⑤搜狗-关键字（</t>
    </r>
    <r>
      <rPr>
        <b/>
        <sz val="10"/>
        <color rgb="FFFF0000"/>
        <rFont val="微软雅黑"/>
        <family val="2"/>
        <charset val="134"/>
      </rPr>
      <t>↓5%</t>
    </r>
    <r>
      <rPr>
        <sz val="10"/>
        <color theme="1"/>
        <rFont val="微软雅黑"/>
        <family val="2"/>
        <charset val="134"/>
      </rPr>
      <t>）</t>
    </r>
    <phoneticPr fontId="58" type="noConversion"/>
  </si>
  <si>
    <r>
      <t>-本周Top5车型访次排名调整为，A4、A3、A6、Q5、Q7，SUV车型占总访次比21.6%（</t>
    </r>
    <r>
      <rPr>
        <b/>
        <sz val="10"/>
        <color rgb="FF0070C0"/>
        <rFont val="微软雅黑"/>
        <family val="2"/>
        <charset val="134"/>
      </rPr>
      <t>↑1.6%</t>
    </r>
    <r>
      <rPr>
        <sz val="10"/>
        <color theme="1"/>
        <rFont val="微软雅黑"/>
        <family val="2"/>
        <charset val="134"/>
      </rPr>
      <t>），其中A4占总访次比14.8%</t>
    </r>
    <phoneticPr fontId="58" type="noConversion"/>
  </si>
  <si>
    <r>
      <t>-通过“车型词、价格词、品牌词”到达网站访次最多，车型词占28%（</t>
    </r>
    <r>
      <rPr>
        <b/>
        <sz val="10"/>
        <color rgb="FFFF0000"/>
        <rFont val="微软雅黑"/>
        <family val="2"/>
        <charset val="134"/>
      </rPr>
      <t>↓5.5%</t>
    </r>
    <r>
      <rPr>
        <sz val="10"/>
        <color theme="1"/>
        <rFont val="微软雅黑"/>
        <family val="2"/>
        <charset val="134"/>
      </rPr>
      <t>），价格词占29%（</t>
    </r>
    <r>
      <rPr>
        <b/>
        <sz val="10"/>
        <color rgb="FF0070C0"/>
        <rFont val="微软雅黑"/>
        <family val="2"/>
        <charset val="134"/>
      </rPr>
      <t>↑4.0%</t>
    </r>
    <r>
      <rPr>
        <sz val="10"/>
        <color theme="1"/>
        <rFont val="微软雅黑"/>
        <family val="2"/>
        <charset val="134"/>
      </rPr>
      <t>），品牌词占25%（</t>
    </r>
    <r>
      <rPr>
        <b/>
        <sz val="10"/>
        <color rgb="FFFF0000"/>
        <rFont val="微软雅黑"/>
        <family val="2"/>
        <charset val="134"/>
      </rPr>
      <t>↓3.2%</t>
    </r>
    <r>
      <rPr>
        <sz val="10"/>
        <color theme="1"/>
        <rFont val="微软雅黑"/>
        <family val="2"/>
        <charset val="134"/>
      </rPr>
      <t>）</t>
    </r>
    <phoneticPr fontId="58" type="noConversion"/>
  </si>
  <si>
    <r>
      <t>⑥搜狗-专区（</t>
    </r>
    <r>
      <rPr>
        <b/>
        <sz val="10"/>
        <color rgb="FFFF0000"/>
        <rFont val="微软雅黑"/>
        <family val="2"/>
        <charset val="134"/>
      </rPr>
      <t>↓11%</t>
    </r>
    <r>
      <rPr>
        <sz val="10"/>
        <color theme="1"/>
        <rFont val="微软雅黑"/>
        <family val="2"/>
        <charset val="134"/>
      </rPr>
      <t>）</t>
    </r>
    <phoneticPr fontId="58" type="noConversion"/>
  </si>
  <si>
    <r>
      <t>-“查询经销商”按钮点击量8（</t>
    </r>
    <r>
      <rPr>
        <b/>
        <sz val="10"/>
        <color rgb="FFFF0000"/>
        <rFont val="微软雅黑"/>
        <family val="2"/>
        <charset val="134"/>
      </rPr>
      <t>↓65.2%</t>
    </r>
    <r>
      <rPr>
        <sz val="10"/>
        <color theme="1"/>
        <rFont val="微软雅黑"/>
        <family val="2"/>
        <charset val="134"/>
      </rPr>
      <t>），“预约试驾”点击量80（</t>
    </r>
    <r>
      <rPr>
        <b/>
        <sz val="10"/>
        <color rgb="FF0070C0"/>
        <rFont val="微软雅黑"/>
        <family val="2"/>
        <charset val="134"/>
      </rPr>
      <t>↑5.3%</t>
    </r>
    <r>
      <rPr>
        <sz val="10"/>
        <color theme="1"/>
        <rFont val="微软雅黑"/>
        <family val="2"/>
        <charset val="134"/>
      </rPr>
      <t>），“金融服务”点击量00.0%</t>
    </r>
    <phoneticPr fontId="58" type="noConversion"/>
  </si>
  <si>
    <r>
      <t>⑦搜狗-蹊径（</t>
    </r>
    <r>
      <rPr>
        <b/>
        <sz val="10"/>
        <color rgb="FF0070C0"/>
        <rFont val="微软雅黑"/>
        <family val="2"/>
        <charset val="134"/>
      </rPr>
      <t>↑5%</t>
    </r>
    <r>
      <rPr>
        <sz val="10"/>
        <color theme="1"/>
        <rFont val="微软雅黑"/>
        <family val="2"/>
        <charset val="134"/>
      </rPr>
      <t>）</t>
    </r>
    <phoneticPr fontId="58" type="noConversion"/>
  </si>
  <si>
    <r>
      <t>-本周Top5车型访次排名调整为，A3、Q5、A6、A4、Q3，SUV车型占总访次比22.9%（</t>
    </r>
    <r>
      <rPr>
        <b/>
        <sz val="10"/>
        <color rgb="FFFF0000"/>
        <rFont val="微软雅黑"/>
        <family val="2"/>
        <charset val="134"/>
      </rPr>
      <t>↓5.1%</t>
    </r>
    <r>
      <rPr>
        <sz val="10"/>
        <color theme="1"/>
        <rFont val="微软雅黑"/>
        <family val="2"/>
        <charset val="134"/>
      </rPr>
      <t>），其中A3占总访次比33.9%</t>
    </r>
    <phoneticPr fontId="58" type="noConversion"/>
  </si>
  <si>
    <r>
      <t>-通过“车型词、通用词、品牌词”到达网站访次最多，车型词占29%（</t>
    </r>
    <r>
      <rPr>
        <b/>
        <sz val="10"/>
        <color rgb="FFFF0000"/>
        <rFont val="微软雅黑"/>
        <family val="2"/>
        <charset val="134"/>
      </rPr>
      <t>↓13.0%</t>
    </r>
    <r>
      <rPr>
        <sz val="10"/>
        <color theme="1"/>
        <rFont val="微软雅黑"/>
        <family val="2"/>
        <charset val="134"/>
      </rPr>
      <t>），通用词占33%（</t>
    </r>
    <r>
      <rPr>
        <b/>
        <sz val="10"/>
        <color rgb="FF0070C0"/>
        <rFont val="微软雅黑"/>
        <family val="2"/>
        <charset val="134"/>
      </rPr>
      <t>↑16.6%</t>
    </r>
    <r>
      <rPr>
        <sz val="10"/>
        <color theme="1"/>
        <rFont val="微软雅黑"/>
        <family val="2"/>
        <charset val="134"/>
      </rPr>
      <t>），品牌词占22%（</t>
    </r>
    <r>
      <rPr>
        <b/>
        <sz val="10"/>
        <color theme="1"/>
        <rFont val="微软雅黑"/>
        <family val="2"/>
        <charset val="134"/>
      </rPr>
      <t>↓4.5%</t>
    </r>
    <r>
      <rPr>
        <sz val="10"/>
        <color theme="1"/>
        <rFont val="微软雅黑"/>
        <family val="2"/>
        <charset val="134"/>
      </rPr>
      <t>）</t>
    </r>
    <phoneticPr fontId="58" type="noConversion"/>
  </si>
  <si>
    <r>
      <t>⑨360-专区（</t>
    </r>
    <r>
      <rPr>
        <b/>
        <sz val="10"/>
        <color rgb="FFFF0000"/>
        <rFont val="微软雅黑"/>
        <family val="2"/>
        <charset val="134"/>
      </rPr>
      <t>↓4%</t>
    </r>
    <r>
      <rPr>
        <sz val="10"/>
        <color theme="1"/>
        <rFont val="微软雅黑"/>
        <family val="2"/>
        <charset val="134"/>
      </rPr>
      <t>）</t>
    </r>
    <phoneticPr fontId="58" type="noConversion"/>
  </si>
  <si>
    <r>
      <t>-“查询经销商”按钮点击量40（</t>
    </r>
    <r>
      <rPr>
        <b/>
        <sz val="10"/>
        <color rgb="FFFF0000"/>
        <rFont val="微软雅黑"/>
        <family val="2"/>
        <charset val="134"/>
      </rPr>
      <t>↓21.6%</t>
    </r>
    <r>
      <rPr>
        <sz val="10"/>
        <color theme="1"/>
        <rFont val="微软雅黑"/>
        <family val="2"/>
        <charset val="134"/>
      </rPr>
      <t>），“预约试驾”点击量93（</t>
    </r>
    <r>
      <rPr>
        <b/>
        <sz val="10"/>
        <color rgb="FF0070C0"/>
        <rFont val="微软雅黑"/>
        <family val="2"/>
        <charset val="134"/>
      </rPr>
      <t>↑2.2%</t>
    </r>
    <r>
      <rPr>
        <sz val="10"/>
        <color theme="1"/>
        <rFont val="微软雅黑"/>
        <family val="2"/>
        <charset val="134"/>
      </rPr>
      <t>），“金融服务”点击量62（</t>
    </r>
    <r>
      <rPr>
        <b/>
        <sz val="10"/>
        <color rgb="FFFF0000"/>
        <rFont val="微软雅黑"/>
        <family val="2"/>
        <charset val="134"/>
      </rPr>
      <t>↓0.0%</t>
    </r>
    <r>
      <rPr>
        <sz val="10"/>
        <color theme="1"/>
        <rFont val="微软雅黑"/>
        <family val="2"/>
        <charset val="134"/>
      </rPr>
      <t>）</t>
    </r>
    <phoneticPr fontId="58" type="noConversion"/>
  </si>
  <si>
    <r>
      <t>⑩360-蹊径（</t>
    </r>
    <r>
      <rPr>
        <b/>
        <sz val="10"/>
        <color rgb="FFFF0000"/>
        <rFont val="微软雅黑"/>
        <family val="2"/>
        <charset val="134"/>
      </rPr>
      <t>↓1%</t>
    </r>
    <r>
      <rPr>
        <sz val="10"/>
        <color theme="1"/>
        <rFont val="微软雅黑"/>
        <family val="2"/>
        <charset val="134"/>
      </rPr>
      <t>）</t>
    </r>
    <phoneticPr fontId="58" type="noConversion"/>
  </si>
  <si>
    <r>
      <t>-通过“车型词、品牌词、价格词”到达网站访次最多，车型词占92%（</t>
    </r>
    <r>
      <rPr>
        <b/>
        <sz val="10"/>
        <color rgb="FFFF0000"/>
        <rFont val="微软雅黑"/>
        <family val="2"/>
        <charset val="134"/>
      </rPr>
      <t>↓0.1%</t>
    </r>
    <r>
      <rPr>
        <sz val="10"/>
        <color theme="1"/>
        <rFont val="微软雅黑"/>
        <family val="2"/>
        <charset val="134"/>
      </rPr>
      <t>），品牌词占5%（</t>
    </r>
    <r>
      <rPr>
        <b/>
        <sz val="10"/>
        <color rgb="FFFF0000"/>
        <rFont val="微软雅黑"/>
        <family val="2"/>
        <charset val="134"/>
      </rPr>
      <t>↓0.2%</t>
    </r>
    <r>
      <rPr>
        <sz val="10"/>
        <color theme="1"/>
        <rFont val="微软雅黑"/>
        <family val="2"/>
        <charset val="134"/>
      </rPr>
      <t>），价格词占1%（</t>
    </r>
    <r>
      <rPr>
        <b/>
        <sz val="10"/>
        <color rgb="FFFF0000"/>
        <rFont val="微软雅黑"/>
        <family val="2"/>
        <charset val="134"/>
      </rPr>
      <t>↓7.4%</t>
    </r>
    <r>
      <rPr>
        <sz val="10"/>
        <color theme="1"/>
        <rFont val="微软雅黑"/>
        <family val="2"/>
        <charset val="134"/>
      </rPr>
      <t>）</t>
    </r>
    <phoneticPr fontId="58" type="noConversion"/>
  </si>
  <si>
    <t>车型</t>
    <phoneticPr fontId="62" type="noConversion"/>
  </si>
  <si>
    <t>词组</t>
    <phoneticPr fontId="62" type="noConversion"/>
  </si>
  <si>
    <t>关键字</t>
    <phoneticPr fontId="62" type="noConversion"/>
  </si>
  <si>
    <t>访次</t>
    <phoneticPr fontId="58" type="noConversion"/>
  </si>
  <si>
    <t>访客</t>
    <phoneticPr fontId="58" type="noConversion"/>
  </si>
  <si>
    <t>浏览量</t>
    <phoneticPr fontId="62" type="noConversion"/>
  </si>
  <si>
    <t>跳出次数</t>
    <phoneticPr fontId="58" type="noConversion"/>
  </si>
  <si>
    <t>总停留时间</t>
    <phoneticPr fontId="58" type="noConversion"/>
  </si>
  <si>
    <t>平均每访次浏览量</t>
    <phoneticPr fontId="58" type="noConversion"/>
  </si>
  <si>
    <t>预约试驾人数</t>
    <phoneticPr fontId="58" type="noConversion"/>
  </si>
  <si>
    <t>百度百科</t>
    <phoneticPr fontId="58" type="noConversion"/>
  </si>
  <si>
    <t>监测码</t>
    <phoneticPr fontId="62" type="noConversion"/>
  </si>
  <si>
    <t>预约试驾人数</t>
    <phoneticPr fontId="58" type="noConversion"/>
  </si>
  <si>
    <t>160201_121627</t>
  </si>
  <si>
    <t>百度知道</t>
    <phoneticPr fontId="58" type="noConversion"/>
  </si>
  <si>
    <t>百度图片</t>
    <phoneticPr fontId="58" type="noConversion"/>
  </si>
  <si>
    <t>160301_122354</t>
  </si>
  <si>
    <t>百度新闻</t>
    <phoneticPr fontId="58" type="noConversion"/>
  </si>
  <si>
    <t>品牌专区</t>
    <phoneticPr fontId="58" type="noConversion"/>
  </si>
  <si>
    <t>160301_122336</t>
  </si>
  <si>
    <t>160113_112184</t>
  </si>
  <si>
    <t>141230_1558</t>
  </si>
  <si>
    <t>百度视频</t>
    <phoneticPr fontId="58" type="noConversion"/>
  </si>
  <si>
    <t>监测码</t>
    <phoneticPr fontId="62" type="noConversion"/>
  </si>
  <si>
    <t>预约试驾人数</t>
    <phoneticPr fontId="58" type="noConversion"/>
  </si>
  <si>
    <t>模块</t>
    <phoneticPr fontId="58" type="noConversion"/>
  </si>
  <si>
    <t>点位信息</t>
    <phoneticPr fontId="58" type="noConversion"/>
  </si>
  <si>
    <t>预约试驾人数</t>
    <phoneticPr fontId="58" type="noConversion"/>
  </si>
  <si>
    <t>车型</t>
    <phoneticPr fontId="62" type="noConversion"/>
  </si>
  <si>
    <t>词组</t>
    <phoneticPr fontId="62" type="noConversion"/>
  </si>
  <si>
    <t>关键字</t>
    <phoneticPr fontId="62" type="noConversion"/>
  </si>
  <si>
    <t>预约试驾人数</t>
    <phoneticPr fontId="58" type="noConversion"/>
  </si>
  <si>
    <t>车型</t>
    <phoneticPr fontId="62" type="noConversion"/>
  </si>
  <si>
    <t>预约试驾人数</t>
    <phoneticPr fontId="58" type="noConversion"/>
  </si>
  <si>
    <t>搜狗专区</t>
    <phoneticPr fontId="62" type="noConversion"/>
  </si>
  <si>
    <t>监测码</t>
    <phoneticPr fontId="58" type="noConversion"/>
  </si>
  <si>
    <t>搜狗专区-A3</t>
    <phoneticPr fontId="62" type="noConversion"/>
  </si>
  <si>
    <t>监测码</t>
    <phoneticPr fontId="58" type="noConversion"/>
  </si>
  <si>
    <t>预约试驾人数</t>
    <phoneticPr fontId="58" type="noConversion"/>
  </si>
  <si>
    <t>搜狗专区-A4L</t>
    <phoneticPr fontId="62" type="noConversion"/>
  </si>
  <si>
    <t>监测码</t>
    <phoneticPr fontId="58" type="noConversion"/>
  </si>
  <si>
    <t>预约试驾人数</t>
    <phoneticPr fontId="58" type="noConversion"/>
  </si>
  <si>
    <t>搜狗专区-A6L</t>
    <phoneticPr fontId="62" type="noConversion"/>
  </si>
  <si>
    <t>监测码</t>
    <phoneticPr fontId="58" type="noConversion"/>
  </si>
  <si>
    <t>预约试驾人数</t>
    <phoneticPr fontId="58" type="noConversion"/>
  </si>
  <si>
    <t>搜狗专区-Q3</t>
    <phoneticPr fontId="62" type="noConversion"/>
  </si>
  <si>
    <t>监测码</t>
    <phoneticPr fontId="58" type="noConversion"/>
  </si>
  <si>
    <t>预约试驾人数</t>
    <phoneticPr fontId="58" type="noConversion"/>
  </si>
  <si>
    <t>搜狗专区-Q5</t>
    <phoneticPr fontId="62" type="noConversion"/>
  </si>
  <si>
    <t>监测码</t>
    <phoneticPr fontId="58" type="noConversion"/>
  </si>
  <si>
    <t>预约试驾人数</t>
    <phoneticPr fontId="58" type="noConversion"/>
  </si>
  <si>
    <t>搜狗专区-Q7</t>
    <phoneticPr fontId="62" type="noConversion"/>
  </si>
  <si>
    <t>360专区</t>
    <phoneticPr fontId="58" type="noConversion"/>
  </si>
  <si>
    <t>监测码</t>
    <phoneticPr fontId="62" type="noConversion"/>
  </si>
  <si>
    <t>车型</t>
    <phoneticPr fontId="62" type="noConversion"/>
  </si>
  <si>
    <t>百度移动专区</t>
    <phoneticPr fontId="58" type="noConversion"/>
  </si>
  <si>
    <t>车型</t>
    <phoneticPr fontId="62" type="noConversion"/>
  </si>
  <si>
    <t>预约试驾人数</t>
    <phoneticPr fontId="58" type="noConversion"/>
  </si>
  <si>
    <t>预约试驾人数</t>
    <phoneticPr fontId="58" type="noConversion"/>
  </si>
  <si>
    <t>车型</t>
    <phoneticPr fontId="62" type="noConversion"/>
  </si>
  <si>
    <t>预约试驾人数</t>
    <phoneticPr fontId="58" type="noConversion"/>
  </si>
  <si>
    <t>搜狗移动专区</t>
    <phoneticPr fontId="58" type="noConversion"/>
  </si>
  <si>
    <t>搜狗移动专区-A4L</t>
    <phoneticPr fontId="58" type="noConversion"/>
  </si>
  <si>
    <t>搜狗移动专区-A6L</t>
    <phoneticPr fontId="58" type="noConversion"/>
  </si>
  <si>
    <t>车型</t>
    <phoneticPr fontId="62" type="noConversion"/>
  </si>
  <si>
    <t>预约试驾人数</t>
    <phoneticPr fontId="58" type="noConversion"/>
  </si>
  <si>
    <t>搜狗移动专区-Q5</t>
    <phoneticPr fontId="58" type="noConversion"/>
  </si>
  <si>
    <t>搜狗移动专区-Q7</t>
    <phoneticPr fontId="58" type="noConversion"/>
  </si>
  <si>
    <t>车型</t>
    <phoneticPr fontId="62" type="noConversion"/>
  </si>
  <si>
    <t>预约试驾人数</t>
    <phoneticPr fontId="58" type="noConversion"/>
  </si>
  <si>
    <t>-</t>
    <phoneticPr fontId="5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</si>
</sst>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 * #,##0.00_ ;_ * \-#,##0.00_ ;_ * &quot;-&quot;??_ ;_ @_ "/>
    <numFmt numFmtId="165" formatCode="_ * #,##0_ ;_ * \-#,##0_ ;_ * &quot;-&quot;??_ ;_ @_ "/>
    <numFmt numFmtId="166" formatCode="[$-F400]h:mm:ss\ AM/PM"/>
    <numFmt numFmtId="167" formatCode="0.000%"/>
    <numFmt numFmtId="168" formatCode="0_);[Red]\(0\)"/>
    <numFmt numFmtId="169" formatCode="0.00_);[Red]\(0.00\)"/>
    <numFmt numFmtId="170" formatCode="0.0%"/>
    <numFmt numFmtId="171" formatCode="0.000"/>
    <numFmt numFmtId="172" formatCode="0.0_);[Red]\(0.0\)"/>
  </numFmts>
  <fonts count="89">
    <font>
      <sz val="10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0"/>
      <name val="Arial"/>
      <family val="2"/>
    </font>
    <font>
      <sz val="10"/>
      <color theme="1"/>
      <name val="Calibri"/>
      <family val="2"/>
      <charset val="134"/>
      <scheme val="minor"/>
    </font>
    <font>
      <sz val="10"/>
      <color rgb="FFFFFFFF"/>
      <name val="微软雅黑"/>
      <family val="2"/>
      <charset val="134"/>
    </font>
    <font>
      <sz val="9"/>
      <name val="微软雅黑"/>
      <family val="2"/>
      <charset val="134"/>
    </font>
    <font>
      <u/>
      <sz val="10"/>
      <color theme="10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0"/>
      <color rgb="FF0000FF"/>
      <name val="微软雅黑"/>
      <family val="2"/>
      <charset val="134"/>
    </font>
    <font>
      <sz val="10"/>
      <color rgb="FF000000"/>
      <name val="Audi Type"/>
      <family val="2"/>
    </font>
    <font>
      <sz val="9"/>
      <color theme="1"/>
      <name val="微软雅黑"/>
      <family val="2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</font>
    <font>
      <u/>
      <sz val="11"/>
      <color theme="10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0"/>
      <color theme="0"/>
      <name val="微软雅黑"/>
      <family val="2"/>
      <charset val="134"/>
    </font>
    <font>
      <sz val="10"/>
      <name val="微软雅黑"/>
      <family val="2"/>
      <charset val="134"/>
    </font>
    <font>
      <sz val="9"/>
      <name val="Calibri"/>
      <family val="3"/>
      <charset val="134"/>
      <scheme val="minor"/>
    </font>
    <font>
      <b/>
      <sz val="10"/>
      <color theme="1"/>
      <name val="微软雅黑"/>
      <family val="2"/>
      <charset val="134"/>
    </font>
    <font>
      <u/>
      <sz val="10"/>
      <color rgb="FF0070C0"/>
      <name val="微软雅黑"/>
      <family val="2"/>
      <charset val="134"/>
    </font>
    <font>
      <sz val="10"/>
      <color rgb="FF0070C0"/>
      <name val="微软雅黑"/>
      <family val="2"/>
      <charset val="134"/>
    </font>
    <font>
      <b/>
      <sz val="10"/>
      <color theme="1"/>
      <name val="Calibri"/>
      <family val="2"/>
      <charset val="134"/>
      <scheme val="minor"/>
    </font>
    <font>
      <sz val="10"/>
      <color rgb="FFFF0000"/>
      <name val="Calibri"/>
      <family val="2"/>
      <charset val="134"/>
      <scheme val="minor"/>
    </font>
    <font>
      <sz val="10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name val="宋体"/>
      <family val="2"/>
      <charset val="134"/>
    </font>
    <font>
      <b/>
      <sz val="10"/>
      <name val="微软雅黑"/>
      <family val="2"/>
      <charset val="134"/>
    </font>
    <font>
      <sz val="10"/>
      <color theme="0"/>
      <name val="Calibri"/>
      <family val="2"/>
      <charset val="134"/>
      <scheme val="minor"/>
    </font>
    <font>
      <sz val="10"/>
      <color theme="0"/>
      <name val="Calibri"/>
      <family val="3"/>
      <charset val="134"/>
      <scheme val="minor"/>
    </font>
    <font>
      <sz val="11"/>
      <color rgb="FF0070C0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0"/>
      <color rgb="FF0070C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DE002A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C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103">
    <xf numFmtId="0" fontId="0" fillId="0" borderId="0">
      <alignment vertical="center"/>
    </xf>
    <xf numFmtId="164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59" fillId="0" borderId="0"/>
    <xf numFmtId="0" fontId="57" fillId="0" borderId="0">
      <alignment vertical="center"/>
    </xf>
    <xf numFmtId="9" fontId="64" fillId="0" borderId="0" applyFont="0" applyFill="0" applyBorder="0" applyAlignment="0" applyProtection="0">
      <alignment vertical="center"/>
    </xf>
    <xf numFmtId="9" fontId="64" fillId="0" borderId="0" applyFont="0" applyFill="0" applyBorder="0" applyAlignment="0" applyProtection="0">
      <alignment vertical="center"/>
    </xf>
    <xf numFmtId="0" fontId="59" fillId="0" borderId="0"/>
    <xf numFmtId="0" fontId="64" fillId="0" borderId="0">
      <alignment vertical="center"/>
    </xf>
    <xf numFmtId="0" fontId="68" fillId="0" borderId="0">
      <alignment vertical="center"/>
    </xf>
    <xf numFmtId="0" fontId="56" fillId="0" borderId="0">
      <alignment vertical="center"/>
    </xf>
    <xf numFmtId="0" fontId="69" fillId="0" borderId="0">
      <alignment vertical="center"/>
    </xf>
    <xf numFmtId="0" fontId="64" fillId="0" borderId="0">
      <alignment vertical="center"/>
    </xf>
    <xf numFmtId="0" fontId="70" fillId="0" borderId="0" applyNumberFormat="0" applyFill="0" applyBorder="0" applyAlignment="0" applyProtection="0"/>
    <xf numFmtId="164" fontId="64" fillId="0" borderId="0" applyFont="0" applyFill="0" applyBorder="0" applyAlignment="0" applyProtection="0">
      <alignment vertical="center"/>
    </xf>
    <xf numFmtId="164" fontId="59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>
      <alignment vertical="center"/>
    </xf>
    <xf numFmtId="0" fontId="55" fillId="0" borderId="0">
      <alignment vertical="center"/>
    </xf>
    <xf numFmtId="0" fontId="60" fillId="0" borderId="0">
      <alignment vertical="center"/>
    </xf>
    <xf numFmtId="0" fontId="55" fillId="0" borderId="0">
      <alignment vertical="center"/>
    </xf>
    <xf numFmtId="164" fontId="60" fillId="0" borderId="0" applyFont="0" applyFill="0" applyBorder="0" applyAlignment="0" applyProtection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164" fontId="64" fillId="0" borderId="0" applyFont="0" applyFill="0" applyBorder="0" applyAlignment="0" applyProtection="0">
      <alignment vertical="center"/>
    </xf>
    <xf numFmtId="164" fontId="59" fillId="0" borderId="0" applyFont="0" applyFill="0" applyBorder="0" applyAlignment="0" applyProtection="0">
      <alignment vertical="center"/>
    </xf>
    <xf numFmtId="0" fontId="54" fillId="0" borderId="0">
      <alignment vertical="center"/>
    </xf>
    <xf numFmtId="0" fontId="53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0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2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45">
    <xf numFmtId="0" fontId="0" fillId="0" borderId="0" xfId="0">
      <alignment vertical="center"/>
    </xf>
    <xf numFmtId="0" fontId="64" fillId="0" borderId="0" xfId="0" applyFont="1">
      <alignment vertical="center"/>
    </xf>
    <xf numFmtId="0" fontId="64" fillId="0" borderId="0" xfId="13" applyAlignment="1">
      <alignment vertical="center" wrapText="1"/>
    </xf>
    <xf numFmtId="169" fontId="64" fillId="0" borderId="0" xfId="13" applyNumberFormat="1" applyAlignment="1">
      <alignment vertical="center" wrapText="1"/>
    </xf>
    <xf numFmtId="169" fontId="64" fillId="0" borderId="0" xfId="13" applyNumberFormat="1">
      <alignment vertical="center"/>
    </xf>
    <xf numFmtId="0" fontId="64" fillId="0" borderId="0" xfId="13">
      <alignment vertical="center"/>
    </xf>
    <xf numFmtId="38" fontId="64" fillId="0" borderId="0" xfId="13" applyNumberFormat="1">
      <alignment vertical="center"/>
    </xf>
    <xf numFmtId="165" fontId="64" fillId="0" borderId="0" xfId="13" applyNumberFormat="1">
      <alignment vertical="center"/>
    </xf>
    <xf numFmtId="14" fontId="64" fillId="0" borderId="0" xfId="0" applyNumberFormat="1" applyFo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61" fillId="2" borderId="1" xfId="0" applyFont="1" applyFill="1" applyBorder="1" applyAlignment="1">
      <alignment horizontal="center" vertical="center"/>
    </xf>
    <xf numFmtId="0" fontId="65" fillId="0" borderId="1" xfId="3" applyFont="1" applyFill="1" applyBorder="1" applyAlignment="1">
      <alignment horizontal="center" vertical="center"/>
    </xf>
    <xf numFmtId="0" fontId="65" fillId="0" borderId="0" xfId="3" applyFont="1" applyFill="1" applyBorder="1" applyAlignment="1">
      <alignment horizontal="center" vertical="center"/>
    </xf>
    <xf numFmtId="0" fontId="61" fillId="4" borderId="5" xfId="0" applyFont="1" applyFill="1" applyBorder="1" applyAlignment="1">
      <alignment horizontal="center" vertical="center"/>
    </xf>
    <xf numFmtId="0" fontId="61" fillId="4" borderId="6" xfId="0" applyFont="1" applyFill="1" applyBorder="1" applyAlignment="1">
      <alignment horizontal="center" vertical="center"/>
    </xf>
    <xf numFmtId="0" fontId="61" fillId="4" borderId="2" xfId="0" applyFont="1" applyFill="1" applyBorder="1" applyAlignment="1">
      <alignment horizontal="center" vertical="center"/>
    </xf>
    <xf numFmtId="0" fontId="64" fillId="6" borderId="5" xfId="0" applyFont="1" applyFill="1" applyBorder="1" applyAlignment="1">
      <alignment horizontal="center" vertical="center"/>
    </xf>
    <xf numFmtId="0" fontId="64" fillId="5" borderId="5" xfId="0" applyFont="1" applyFill="1" applyBorder="1" applyAlignment="1">
      <alignment horizontal="center" vertical="center"/>
    </xf>
    <xf numFmtId="0" fontId="64" fillId="5" borderId="2" xfId="0" applyFont="1" applyFill="1" applyBorder="1" applyAlignment="1">
      <alignment horizontal="center" vertical="center"/>
    </xf>
    <xf numFmtId="168" fontId="64" fillId="0" borderId="0" xfId="13" applyNumberFormat="1" applyAlignment="1">
      <alignment vertical="center" wrapText="1"/>
    </xf>
    <xf numFmtId="10" fontId="71" fillId="3" borderId="1" xfId="2" applyNumberFormat="1" applyFont="1" applyFill="1" applyBorder="1" applyAlignment="1">
      <alignment horizontal="right" vertical="center"/>
    </xf>
    <xf numFmtId="38" fontId="71" fillId="0" borderId="2" xfId="0" applyNumberFormat="1" applyFont="1" applyFill="1" applyBorder="1" applyAlignment="1">
      <alignment horizontal="right" vertical="center"/>
    </xf>
    <xf numFmtId="10" fontId="71" fillId="0" borderId="1" xfId="2" applyNumberFormat="1" applyFont="1" applyFill="1" applyBorder="1" applyAlignment="1">
      <alignment horizontal="right" vertical="center"/>
    </xf>
    <xf numFmtId="168" fontId="71" fillId="0" borderId="1" xfId="0" applyNumberFormat="1" applyFont="1" applyFill="1" applyBorder="1" applyAlignment="1">
      <alignment horizontal="right" vertical="center"/>
    </xf>
    <xf numFmtId="168" fontId="71" fillId="3" borderId="1" xfId="2" applyNumberFormat="1" applyFont="1" applyFill="1" applyBorder="1" applyAlignment="1">
      <alignment horizontal="right" vertical="center"/>
    </xf>
    <xf numFmtId="168" fontId="61" fillId="4" borderId="1" xfId="0" applyNumberFormat="1" applyFont="1" applyFill="1" applyBorder="1" applyAlignment="1">
      <alignment horizontal="right" vertical="center"/>
    </xf>
    <xf numFmtId="168" fontId="71" fillId="0" borderId="1" xfId="1" applyNumberFormat="1" applyFont="1" applyFill="1" applyBorder="1" applyAlignment="1">
      <alignment horizontal="right" vertical="center"/>
    </xf>
    <xf numFmtId="168" fontId="71" fillId="3" borderId="1" xfId="0" applyNumberFormat="1" applyFont="1" applyFill="1" applyBorder="1" applyAlignment="1">
      <alignment horizontal="right" vertical="center"/>
    </xf>
    <xf numFmtId="168" fontId="64" fillId="0" borderId="0" xfId="13" applyNumberFormat="1">
      <alignment vertical="center"/>
    </xf>
    <xf numFmtId="0" fontId="67" fillId="0" borderId="0" xfId="0" applyFont="1">
      <alignment vertical="center"/>
    </xf>
    <xf numFmtId="0" fontId="0" fillId="0" borderId="0" xfId="0" applyFont="1">
      <alignment vertical="center"/>
    </xf>
    <xf numFmtId="0" fontId="67" fillId="7" borderId="0" xfId="0" applyFont="1" applyFill="1" applyBorder="1" applyAlignment="1">
      <alignment vertical="center"/>
    </xf>
    <xf numFmtId="0" fontId="67" fillId="7" borderId="13" xfId="0" applyFont="1" applyFill="1" applyBorder="1" applyAlignment="1">
      <alignment vertical="center"/>
    </xf>
    <xf numFmtId="0" fontId="67" fillId="7" borderId="15" xfId="0" applyFont="1" applyFill="1" applyBorder="1" applyAlignment="1">
      <alignment vertical="center"/>
    </xf>
    <xf numFmtId="165" fontId="66" fillId="0" borderId="0" xfId="0" applyNumberFormat="1" applyFont="1" applyFill="1" applyBorder="1" applyAlignment="1">
      <alignment horizontal="right" vertical="center"/>
    </xf>
    <xf numFmtId="0" fontId="67" fillId="7" borderId="11" xfId="0" applyFont="1" applyFill="1" applyBorder="1" applyAlignment="1">
      <alignment vertical="center" wrapText="1"/>
    </xf>
    <xf numFmtId="0" fontId="67" fillId="7" borderId="12" xfId="0" applyFont="1" applyFill="1" applyBorder="1" applyAlignment="1">
      <alignment vertical="center" wrapText="1"/>
    </xf>
    <xf numFmtId="0" fontId="75" fillId="0" borderId="0" xfId="0" applyFont="1">
      <alignment vertical="center"/>
    </xf>
    <xf numFmtId="0" fontId="64" fillId="7" borderId="1" xfId="0" applyFont="1" applyFill="1" applyBorder="1" applyAlignment="1">
      <alignment horizontal="center"/>
    </xf>
    <xf numFmtId="0" fontId="64" fillId="7" borderId="16" xfId="0" applyFont="1" applyFill="1" applyBorder="1" applyAlignment="1">
      <alignment horizontal="center"/>
    </xf>
    <xf numFmtId="0" fontId="64" fillId="7" borderId="2" xfId="0" applyFont="1" applyFill="1" applyBorder="1" applyAlignment="1">
      <alignment horizontal="center"/>
    </xf>
    <xf numFmtId="0" fontId="76" fillId="0" borderId="1" xfId="0" applyFont="1" applyBorder="1" applyAlignment="1">
      <alignment horizontal="center"/>
    </xf>
    <xf numFmtId="0" fontId="75" fillId="0" borderId="0" xfId="0" applyFont="1" applyAlignment="1">
      <alignment horizontal="left" vertical="center"/>
    </xf>
    <xf numFmtId="0" fontId="64" fillId="0" borderId="1" xfId="0" applyFont="1" applyBorder="1" applyAlignment="1">
      <alignment horizontal="center"/>
    </xf>
    <xf numFmtId="0" fontId="77" fillId="0" borderId="1" xfId="0" applyFont="1" applyBorder="1" applyAlignment="1">
      <alignment horizontal="right"/>
    </xf>
    <xf numFmtId="0" fontId="64" fillId="0" borderId="1" xfId="0" applyNumberFormat="1" applyFont="1" applyBorder="1" applyAlignment="1">
      <alignment horizontal="right"/>
    </xf>
    <xf numFmtId="0" fontId="0" fillId="0" borderId="0" xfId="0" applyBorder="1">
      <alignment vertical="center"/>
    </xf>
    <xf numFmtId="168" fontId="64" fillId="0" borderId="0" xfId="13" applyNumberFormat="1" applyAlignment="1">
      <alignment vertical="center" shrinkToFit="1"/>
    </xf>
    <xf numFmtId="0" fontId="67" fillId="0" borderId="1" xfId="0" applyFont="1" applyBorder="1" applyAlignment="1">
      <alignment horizontal="center" vertical="center"/>
    </xf>
    <xf numFmtId="0" fontId="64" fillId="7" borderId="0" xfId="0" applyFont="1" applyFill="1" applyBorder="1">
      <alignment vertical="center"/>
    </xf>
    <xf numFmtId="0" fontId="73" fillId="0" borderId="0" xfId="0" applyFont="1">
      <alignment vertical="center"/>
    </xf>
    <xf numFmtId="0" fontId="0" fillId="0" borderId="0" xfId="0" applyFont="1" applyBorder="1">
      <alignment vertical="center"/>
    </xf>
    <xf numFmtId="0" fontId="64" fillId="0" borderId="0" xfId="0" quotePrefix="1" applyFont="1" applyBorder="1" applyAlignment="1">
      <alignment horizontal="right"/>
    </xf>
    <xf numFmtId="0" fontId="64" fillId="0" borderId="10" xfId="0" quotePrefix="1" applyFont="1" applyBorder="1" applyAlignment="1">
      <alignment horizontal="right"/>
    </xf>
    <xf numFmtId="0" fontId="78" fillId="0" borderId="17" xfId="0" applyNumberFormat="1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NumberFormat="1" applyFill="1">
      <alignment vertical="center"/>
    </xf>
    <xf numFmtId="0" fontId="78" fillId="0" borderId="17" xfId="0" applyFont="1" applyFill="1" applyBorder="1" applyAlignment="1">
      <alignment horizontal="left" vertical="center"/>
    </xf>
    <xf numFmtId="0" fontId="64" fillId="9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77" fillId="0" borderId="1" xfId="0" applyFont="1" applyFill="1" applyBorder="1" applyAlignment="1">
      <alignment horizontal="right"/>
    </xf>
    <xf numFmtId="0" fontId="77" fillId="0" borderId="0" xfId="0" applyFont="1" applyBorder="1" applyAlignment="1">
      <alignment horizontal="right"/>
    </xf>
    <xf numFmtId="0" fontId="64" fillId="0" borderId="0" xfId="0" applyFont="1" applyBorder="1" applyAlignment="1">
      <alignment horizontal="right"/>
    </xf>
    <xf numFmtId="0" fontId="64" fillId="0" borderId="0" xfId="0" applyNumberFormat="1" applyFont="1" applyBorder="1" applyAlignment="1">
      <alignment horizontal="right"/>
    </xf>
    <xf numFmtId="0" fontId="77" fillId="0" borderId="3" xfId="0" applyFont="1" applyFill="1" applyBorder="1" applyAlignment="1">
      <alignment horizontal="right"/>
    </xf>
    <xf numFmtId="0" fontId="64" fillId="0" borderId="0" xfId="0" applyFont="1" applyBorder="1">
      <alignment vertical="center"/>
    </xf>
    <xf numFmtId="10" fontId="64" fillId="0" borderId="0" xfId="2" applyNumberFormat="1" applyFont="1">
      <alignment vertical="center"/>
    </xf>
    <xf numFmtId="167" fontId="71" fillId="0" borderId="1" xfId="2" applyNumberFormat="1" applyFont="1" applyFill="1" applyBorder="1" applyAlignment="1">
      <alignment horizontal="right" vertical="center"/>
    </xf>
    <xf numFmtId="168" fontId="71" fillId="5" borderId="2" xfId="0" applyNumberFormat="1" applyFont="1" applyFill="1" applyBorder="1" applyAlignment="1">
      <alignment horizontal="right" vertical="center"/>
    </xf>
    <xf numFmtId="168" fontId="61" fillId="2" borderId="1" xfId="0" applyNumberFormat="1" applyFont="1" applyFill="1" applyBorder="1" applyAlignment="1">
      <alignment horizontal="center" vertical="center"/>
    </xf>
    <xf numFmtId="0" fontId="64" fillId="0" borderId="0" xfId="0" applyFont="1" applyAlignment="1">
      <alignment horizontal="right" vertical="center"/>
    </xf>
    <xf numFmtId="168" fontId="64" fillId="0" borderId="0" xfId="0" applyNumberFormat="1" applyFont="1" applyAlignment="1">
      <alignment horizontal="right" vertical="center"/>
    </xf>
    <xf numFmtId="0" fontId="64" fillId="0" borderId="0" xfId="0" applyFont="1" applyFill="1" applyBorder="1" applyAlignment="1">
      <alignment horizontal="right" vertical="center"/>
    </xf>
    <xf numFmtId="168" fontId="64" fillId="0" borderId="0" xfId="0" applyNumberFormat="1" applyFont="1" applyFill="1" applyBorder="1" applyAlignment="1">
      <alignment horizontal="right" vertical="center"/>
    </xf>
    <xf numFmtId="0" fontId="67" fillId="7" borderId="11" xfId="0" applyFont="1" applyFill="1" applyBorder="1" applyAlignment="1">
      <alignment horizontal="right" vertical="center" wrapText="1"/>
    </xf>
    <xf numFmtId="168" fontId="67" fillId="7" borderId="11" xfId="0" applyNumberFormat="1" applyFont="1" applyFill="1" applyBorder="1" applyAlignment="1">
      <alignment horizontal="right" vertical="center" wrapText="1"/>
    </xf>
    <xf numFmtId="0" fontId="67" fillId="7" borderId="0" xfId="0" applyFont="1" applyFill="1" applyBorder="1" applyAlignment="1">
      <alignment horizontal="right" vertical="center"/>
    </xf>
    <xf numFmtId="168" fontId="67" fillId="7" borderId="0" xfId="0" applyNumberFormat="1" applyFont="1" applyFill="1" applyBorder="1" applyAlignment="1">
      <alignment horizontal="right" vertical="center"/>
    </xf>
    <xf numFmtId="0" fontId="64" fillId="7" borderId="0" xfId="0" applyFont="1" applyFill="1" applyBorder="1" applyAlignment="1">
      <alignment horizontal="right" vertical="center"/>
    </xf>
    <xf numFmtId="168" fontId="64" fillId="7" borderId="0" xfId="0" applyNumberFormat="1" applyFont="1" applyFill="1" applyBorder="1" applyAlignment="1">
      <alignment horizontal="right" vertical="center"/>
    </xf>
    <xf numFmtId="0" fontId="64" fillId="7" borderId="14" xfId="0" applyFont="1" applyFill="1" applyBorder="1" applyAlignment="1">
      <alignment horizontal="right" vertical="center"/>
    </xf>
    <xf numFmtId="168" fontId="64" fillId="7" borderId="14" xfId="0" applyNumberFormat="1" applyFont="1" applyFill="1" applyBorder="1" applyAlignment="1">
      <alignment horizontal="right" vertical="center"/>
    </xf>
    <xf numFmtId="0" fontId="64" fillId="0" borderId="10" xfId="0" applyFont="1" applyBorder="1">
      <alignment vertical="center"/>
    </xf>
    <xf numFmtId="0" fontId="64" fillId="0" borderId="0" xfId="0" applyFont="1" applyFill="1">
      <alignment vertical="center"/>
    </xf>
    <xf numFmtId="0" fontId="79" fillId="0" borderId="0" xfId="0" applyFont="1">
      <alignment vertical="center"/>
    </xf>
    <xf numFmtId="10" fontId="64" fillId="0" borderId="0" xfId="2" applyNumberFormat="1" applyFont="1" applyAlignment="1">
      <alignment horizontal="right" vertical="center"/>
    </xf>
    <xf numFmtId="10" fontId="67" fillId="7" borderId="11" xfId="2" applyNumberFormat="1" applyFont="1" applyFill="1" applyBorder="1" applyAlignment="1">
      <alignment horizontal="right" vertical="center" wrapText="1"/>
    </xf>
    <xf numFmtId="10" fontId="67" fillId="7" borderId="0" xfId="2" applyNumberFormat="1" applyFont="1" applyFill="1" applyBorder="1" applyAlignment="1">
      <alignment horizontal="right" vertical="center"/>
    </xf>
    <xf numFmtId="10" fontId="64" fillId="7" borderId="0" xfId="2" applyNumberFormat="1" applyFont="1" applyFill="1" applyBorder="1" applyAlignment="1">
      <alignment horizontal="right" vertical="center"/>
    </xf>
    <xf numFmtId="10" fontId="64" fillId="7" borderId="14" xfId="2" applyNumberFormat="1" applyFont="1" applyFill="1" applyBorder="1" applyAlignment="1">
      <alignment horizontal="right" vertical="center"/>
    </xf>
    <xf numFmtId="167" fontId="71" fillId="3" borderId="1" xfId="2" applyNumberFormat="1" applyFont="1" applyFill="1" applyBorder="1" applyAlignment="1">
      <alignment horizontal="right" vertical="center"/>
    </xf>
    <xf numFmtId="169" fontId="64" fillId="0" borderId="0" xfId="13" applyNumberFormat="1" applyBorder="1" applyAlignment="1">
      <alignment vertical="center" wrapText="1"/>
    </xf>
    <xf numFmtId="168" fontId="64" fillId="0" borderId="0" xfId="13" applyNumberFormat="1" applyBorder="1" applyAlignment="1">
      <alignment vertical="center" wrapText="1"/>
    </xf>
    <xf numFmtId="168" fontId="66" fillId="0" borderId="0" xfId="0" applyNumberFormat="1" applyFont="1" applyFill="1" applyBorder="1" applyAlignment="1">
      <alignment horizontal="right" vertical="center"/>
    </xf>
    <xf numFmtId="38" fontId="64" fillId="0" borderId="0" xfId="13" applyNumberFormat="1" applyBorder="1">
      <alignment vertical="center"/>
    </xf>
    <xf numFmtId="38" fontId="66" fillId="0" borderId="0" xfId="1" applyNumberFormat="1" applyFont="1" applyFill="1" applyBorder="1" applyAlignment="1">
      <alignment horizontal="right" vertical="center"/>
    </xf>
    <xf numFmtId="38" fontId="66" fillId="0" borderId="0" xfId="21" applyNumberFormat="1" applyFont="1" applyFill="1" applyBorder="1" applyAlignment="1">
      <alignment horizontal="right" vertical="center"/>
    </xf>
    <xf numFmtId="0" fontId="64" fillId="0" borderId="0" xfId="13" applyBorder="1">
      <alignment vertical="center"/>
    </xf>
    <xf numFmtId="0" fontId="61" fillId="4" borderId="11" xfId="0" applyFont="1" applyFill="1" applyBorder="1" applyAlignment="1">
      <alignment horizontal="center" vertical="center"/>
    </xf>
    <xf numFmtId="0" fontId="61" fillId="4" borderId="12" xfId="0" applyFont="1" applyFill="1" applyBorder="1" applyAlignment="1">
      <alignment horizontal="center" vertical="center"/>
    </xf>
    <xf numFmtId="167" fontId="61" fillId="4" borderId="3" xfId="2" applyNumberFormat="1" applyFont="1" applyFill="1" applyBorder="1" applyAlignment="1">
      <alignment horizontal="right" vertical="center"/>
    </xf>
    <xf numFmtId="168" fontId="61" fillId="4" borderId="3" xfId="0" applyNumberFormat="1" applyFont="1" applyFill="1" applyBorder="1" applyAlignment="1">
      <alignment horizontal="right" vertical="center"/>
    </xf>
    <xf numFmtId="166" fontId="64" fillId="0" borderId="0" xfId="0" applyNumberFormat="1" applyFont="1" applyFill="1" applyBorder="1" applyAlignment="1">
      <alignment horizontal="right" vertical="center"/>
    </xf>
    <xf numFmtId="0" fontId="80" fillId="0" borderId="0" xfId="0" applyFont="1">
      <alignment vertical="center"/>
    </xf>
    <xf numFmtId="0" fontId="0" fillId="7" borderId="0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14" xfId="0" applyFill="1" applyBorder="1">
      <alignment vertical="center"/>
    </xf>
    <xf numFmtId="0" fontId="0" fillId="7" borderId="15" xfId="0" applyFill="1" applyBorder="1">
      <alignment vertical="center"/>
    </xf>
    <xf numFmtId="169" fontId="61" fillId="2" borderId="1" xfId="0" applyNumberFormat="1" applyFont="1" applyFill="1" applyBorder="1" applyAlignment="1">
      <alignment horizontal="center" vertical="center"/>
    </xf>
    <xf numFmtId="168" fontId="71" fillId="0" borderId="2" xfId="2" applyNumberFormat="1" applyFont="1" applyFill="1" applyBorder="1" applyAlignment="1">
      <alignment horizontal="right" vertical="center"/>
    </xf>
    <xf numFmtId="0" fontId="64" fillId="6" borderId="1" xfId="0" applyFont="1" applyFill="1" applyBorder="1" applyAlignment="1">
      <alignment horizontal="center" vertical="center"/>
    </xf>
    <xf numFmtId="38" fontId="71" fillId="5" borderId="2" xfId="0" applyNumberFormat="1" applyFont="1" applyFill="1" applyBorder="1" applyAlignment="1">
      <alignment horizontal="right" vertical="center"/>
    </xf>
    <xf numFmtId="0" fontId="64" fillId="5" borderId="1" xfId="0" applyFont="1" applyFill="1" applyBorder="1" applyAlignment="1">
      <alignment horizontal="center" vertical="center"/>
    </xf>
    <xf numFmtId="38" fontId="64" fillId="5" borderId="1" xfId="0" applyNumberFormat="1" applyFont="1" applyFill="1" applyBorder="1" applyAlignment="1">
      <alignment horizontal="right" vertical="center"/>
    </xf>
    <xf numFmtId="38" fontId="71" fillId="0" borderId="1" xfId="0" applyNumberFormat="1" applyFont="1" applyFill="1" applyBorder="1" applyAlignment="1">
      <alignment horizontal="right" vertical="center"/>
    </xf>
    <xf numFmtId="0" fontId="61" fillId="4" borderId="8" xfId="0" applyFont="1" applyFill="1" applyBorder="1" applyAlignment="1">
      <alignment horizontal="center" vertical="center"/>
    </xf>
    <xf numFmtId="38" fontId="61" fillId="4" borderId="3" xfId="0" applyNumberFormat="1" applyFont="1" applyFill="1" applyBorder="1" applyAlignment="1">
      <alignment horizontal="right" vertical="center"/>
    </xf>
    <xf numFmtId="38" fontId="71" fillId="0" borderId="1" xfId="1" applyNumberFormat="1" applyFont="1" applyFill="1" applyBorder="1" applyAlignment="1">
      <alignment horizontal="right" vertical="center"/>
    </xf>
    <xf numFmtId="169" fontId="71" fillId="0" borderId="1" xfId="1" applyNumberFormat="1" applyFont="1" applyFill="1" applyBorder="1" applyAlignment="1">
      <alignment horizontal="right" vertical="center"/>
    </xf>
    <xf numFmtId="0" fontId="64" fillId="3" borderId="1" xfId="0" applyFont="1" applyFill="1" applyBorder="1" applyAlignment="1">
      <alignment horizontal="center" vertical="center"/>
    </xf>
    <xf numFmtId="38" fontId="71" fillId="3" borderId="1" xfId="0" applyNumberFormat="1" applyFont="1" applyFill="1" applyBorder="1" applyAlignment="1">
      <alignment horizontal="right" vertical="center"/>
    </xf>
    <xf numFmtId="38" fontId="61" fillId="4" borderId="1" xfId="0" applyNumberFormat="1" applyFont="1" applyFill="1" applyBorder="1" applyAlignment="1">
      <alignment horizontal="right" vertical="center"/>
    </xf>
    <xf numFmtId="167" fontId="71" fillId="0" borderId="1" xfId="0" applyNumberFormat="1" applyFont="1" applyFill="1" applyBorder="1" applyAlignment="1">
      <alignment horizontal="right" vertical="center"/>
    </xf>
    <xf numFmtId="169" fontId="73" fillId="0" borderId="2" xfId="0" applyNumberFormat="1" applyFont="1" applyFill="1" applyBorder="1" applyAlignment="1">
      <alignment horizontal="right" vertical="center"/>
    </xf>
    <xf numFmtId="169" fontId="71" fillId="5" borderId="2" xfId="0" applyNumberFormat="1" applyFont="1" applyFill="1" applyBorder="1" applyAlignment="1">
      <alignment horizontal="right" vertical="center"/>
    </xf>
    <xf numFmtId="169" fontId="64" fillId="5" borderId="1" xfId="0" applyNumberFormat="1" applyFont="1" applyFill="1" applyBorder="1" applyAlignment="1">
      <alignment horizontal="right" vertical="center"/>
    </xf>
    <xf numFmtId="169" fontId="64" fillId="0" borderId="2" xfId="0" applyNumberFormat="1" applyFont="1" applyFill="1" applyBorder="1" applyAlignment="1">
      <alignment horizontal="right" vertical="center"/>
    </xf>
    <xf numFmtId="169" fontId="64" fillId="0" borderId="0" xfId="0" applyNumberFormat="1" applyFont="1" applyFill="1" applyBorder="1" applyAlignment="1">
      <alignment horizontal="right" vertical="center"/>
    </xf>
    <xf numFmtId="169" fontId="64" fillId="0" borderId="0" xfId="0" applyNumberFormat="1" applyFont="1" applyAlignment="1">
      <alignment horizontal="right" vertical="center"/>
    </xf>
    <xf numFmtId="169" fontId="67" fillId="7" borderId="11" xfId="0" applyNumberFormat="1" applyFont="1" applyFill="1" applyBorder="1" applyAlignment="1">
      <alignment horizontal="right" vertical="center" wrapText="1"/>
    </xf>
    <xf numFmtId="169" fontId="67" fillId="7" borderId="0" xfId="0" applyNumberFormat="1" applyFont="1" applyFill="1" applyBorder="1" applyAlignment="1">
      <alignment horizontal="right" vertical="center"/>
    </xf>
    <xf numFmtId="169" fontId="64" fillId="7" borderId="0" xfId="0" applyNumberFormat="1" applyFont="1" applyFill="1" applyBorder="1" applyAlignment="1">
      <alignment horizontal="right" vertical="center"/>
    </xf>
    <xf numFmtId="169" fontId="64" fillId="7" borderId="14" xfId="0" applyNumberFormat="1" applyFont="1" applyFill="1" applyBorder="1" applyAlignment="1">
      <alignment horizontal="right" vertical="center"/>
    </xf>
    <xf numFmtId="166" fontId="61" fillId="2" borderId="1" xfId="0" applyNumberFormat="1" applyFont="1" applyFill="1" applyBorder="1" applyAlignment="1">
      <alignment horizontal="center" vertical="center"/>
    </xf>
    <xf numFmtId="166" fontId="71" fillId="0" borderId="2" xfId="2" applyNumberFormat="1" applyFont="1" applyFill="1" applyBorder="1" applyAlignment="1">
      <alignment horizontal="right" vertical="center"/>
    </xf>
    <xf numFmtId="166" fontId="71" fillId="5" borderId="2" xfId="0" applyNumberFormat="1" applyFont="1" applyFill="1" applyBorder="1" applyAlignment="1">
      <alignment horizontal="right" vertical="center"/>
    </xf>
    <xf numFmtId="166" fontId="71" fillId="0" borderId="1" xfId="2" applyNumberFormat="1" applyFont="1" applyFill="1" applyBorder="1" applyAlignment="1">
      <alignment horizontal="right" vertical="center"/>
    </xf>
    <xf numFmtId="166" fontId="71" fillId="3" borderId="1" xfId="2" applyNumberFormat="1" applyFont="1" applyFill="1" applyBorder="1" applyAlignment="1">
      <alignment horizontal="right" vertical="center"/>
    </xf>
    <xf numFmtId="166" fontId="64" fillId="5" borderId="1" xfId="2" applyNumberFormat="1" applyFont="1" applyFill="1" applyBorder="1" applyAlignment="1">
      <alignment horizontal="right" vertical="center"/>
    </xf>
    <xf numFmtId="166" fontId="61" fillId="4" borderId="3" xfId="2" applyNumberFormat="1" applyFont="1" applyFill="1" applyBorder="1" applyAlignment="1">
      <alignment horizontal="right" vertical="center"/>
    </xf>
    <xf numFmtId="166" fontId="71" fillId="3" borderId="1" xfId="0" applyNumberFormat="1" applyFont="1" applyFill="1" applyBorder="1" applyAlignment="1">
      <alignment horizontal="right" vertical="center"/>
    </xf>
    <xf numFmtId="166" fontId="61" fillId="4" borderId="1" xfId="2" applyNumberFormat="1" applyFont="1" applyFill="1" applyBorder="1" applyAlignment="1">
      <alignment horizontal="right" vertical="center"/>
    </xf>
    <xf numFmtId="166" fontId="64" fillId="0" borderId="0" xfId="0" applyNumberFormat="1" applyFont="1" applyAlignment="1">
      <alignment horizontal="right" vertical="center"/>
    </xf>
    <xf numFmtId="166" fontId="67" fillId="7" borderId="11" xfId="0" applyNumberFormat="1" applyFont="1" applyFill="1" applyBorder="1" applyAlignment="1">
      <alignment horizontal="right" vertical="center" wrapText="1"/>
    </xf>
    <xf numFmtId="166" fontId="67" fillId="7" borderId="0" xfId="0" applyNumberFormat="1" applyFont="1" applyFill="1" applyBorder="1" applyAlignment="1">
      <alignment horizontal="right" vertical="center"/>
    </xf>
    <xf numFmtId="166" fontId="64" fillId="7" borderId="0" xfId="0" applyNumberFormat="1" applyFont="1" applyFill="1" applyBorder="1" applyAlignment="1">
      <alignment horizontal="right" vertical="center"/>
    </xf>
    <xf numFmtId="166" fontId="64" fillId="7" borderId="14" xfId="0" applyNumberFormat="1" applyFont="1" applyFill="1" applyBorder="1" applyAlignment="1">
      <alignment horizontal="right" vertical="center"/>
    </xf>
    <xf numFmtId="168" fontId="71" fillId="0" borderId="2" xfId="0" applyNumberFormat="1" applyFont="1" applyFill="1" applyBorder="1" applyAlignment="1">
      <alignment horizontal="right" vertical="center"/>
    </xf>
    <xf numFmtId="168" fontId="64" fillId="5" borderId="1" xfId="0" applyNumberFormat="1" applyFont="1" applyFill="1" applyBorder="1" applyAlignment="1">
      <alignment horizontal="right" vertical="center"/>
    </xf>
    <xf numFmtId="169" fontId="64" fillId="0" borderId="0" xfId="0" applyNumberFormat="1" applyFont="1">
      <alignment vertical="center"/>
    </xf>
    <xf numFmtId="168" fontId="64" fillId="0" borderId="0" xfId="0" applyNumberFormat="1" applyFont="1">
      <alignment vertical="center"/>
    </xf>
    <xf numFmtId="166" fontId="64" fillId="0" borderId="0" xfId="2" applyNumberFormat="1" applyFont="1">
      <alignment vertical="center"/>
    </xf>
    <xf numFmtId="168" fontId="75" fillId="0" borderId="0" xfId="0" applyNumberFormat="1" applyFont="1" applyAlignment="1">
      <alignment horizontal="center" vertical="center"/>
    </xf>
    <xf numFmtId="169" fontId="75" fillId="0" borderId="0" xfId="0" applyNumberFormat="1" applyFont="1">
      <alignment vertical="center"/>
    </xf>
    <xf numFmtId="166" fontId="75" fillId="0" borderId="0" xfId="2" applyNumberFormat="1" applyFont="1" applyBorder="1" applyAlignment="1">
      <alignment horizontal="center" vertical="center"/>
    </xf>
    <xf numFmtId="10" fontId="75" fillId="0" borderId="0" xfId="2" applyNumberFormat="1" applyFont="1" applyAlignment="1">
      <alignment horizontal="center" vertical="center"/>
    </xf>
    <xf numFmtId="9" fontId="64" fillId="0" borderId="0" xfId="2" applyFont="1">
      <alignment vertical="center"/>
    </xf>
    <xf numFmtId="169" fontId="75" fillId="0" borderId="0" xfId="0" applyNumberFormat="1" applyFont="1" applyBorder="1" applyAlignment="1">
      <alignment horizontal="center" vertical="center"/>
    </xf>
    <xf numFmtId="168" fontId="83" fillId="0" borderId="0" xfId="0" applyNumberFormat="1" applyFont="1" applyAlignment="1">
      <alignment horizontal="center" vertical="center"/>
    </xf>
    <xf numFmtId="9" fontId="75" fillId="0" borderId="0" xfId="2" applyFont="1">
      <alignment vertical="center"/>
    </xf>
    <xf numFmtId="166" fontId="64" fillId="0" borderId="0" xfId="0" applyNumberFormat="1" applyFont="1">
      <alignment vertical="center"/>
    </xf>
    <xf numFmtId="169" fontId="83" fillId="0" borderId="0" xfId="0" applyNumberFormat="1" applyFont="1" applyAlignment="1">
      <alignment horizontal="center" vertical="center"/>
    </xf>
    <xf numFmtId="9" fontId="75" fillId="0" borderId="0" xfId="2" applyFont="1" applyBorder="1" applyAlignment="1">
      <alignment horizontal="center" vertical="center"/>
    </xf>
    <xf numFmtId="166" fontId="75" fillId="0" borderId="0" xfId="2" applyNumberFormat="1" applyFont="1" applyAlignment="1">
      <alignment horizontal="center" vertical="center"/>
    </xf>
    <xf numFmtId="10" fontId="75" fillId="0" borderId="0" xfId="2" applyNumberFormat="1" applyFont="1" applyBorder="1" applyAlignment="1">
      <alignment horizontal="center" vertical="center"/>
    </xf>
    <xf numFmtId="0" fontId="75" fillId="0" borderId="0" xfId="0" applyFont="1" applyAlignment="1">
      <alignment horizontal="center" vertical="center"/>
    </xf>
    <xf numFmtId="169" fontId="75" fillId="0" borderId="0" xfId="1" applyNumberFormat="1" applyFont="1" applyBorder="1" applyAlignment="1">
      <alignment horizontal="center" vertical="center"/>
    </xf>
    <xf numFmtId="169" fontId="83" fillId="0" borderId="0" xfId="0" applyNumberFormat="1" applyFont="1" applyAlignment="1">
      <alignment vertical="center"/>
    </xf>
    <xf numFmtId="166" fontId="75" fillId="0" borderId="0" xfId="2" applyNumberFormat="1" applyFont="1">
      <alignment vertical="center"/>
    </xf>
    <xf numFmtId="169" fontId="64" fillId="0" borderId="0" xfId="0" applyNumberFormat="1" applyFont="1" applyAlignment="1">
      <alignment horizontal="center" vertical="center"/>
    </xf>
    <xf numFmtId="168" fontId="75" fillId="0" borderId="0" xfId="0" applyNumberFormat="1" applyFont="1">
      <alignment vertical="center"/>
    </xf>
    <xf numFmtId="9" fontId="64" fillId="0" borderId="0" xfId="2" applyFont="1" applyAlignment="1">
      <alignment horizontal="right" vertical="center"/>
    </xf>
    <xf numFmtId="9" fontId="67" fillId="7" borderId="11" xfId="2" applyFont="1" applyFill="1" applyBorder="1" applyAlignment="1">
      <alignment horizontal="right" vertical="center" wrapText="1"/>
    </xf>
    <xf numFmtId="9" fontId="67" fillId="7" borderId="0" xfId="2" applyFont="1" applyFill="1" applyBorder="1" applyAlignment="1">
      <alignment horizontal="right" vertical="center"/>
    </xf>
    <xf numFmtId="9" fontId="64" fillId="7" borderId="0" xfId="2" applyFont="1" applyFill="1" applyBorder="1" applyAlignment="1">
      <alignment horizontal="right" vertical="center"/>
    </xf>
    <xf numFmtId="9" fontId="64" fillId="7" borderId="14" xfId="2" applyFont="1" applyFill="1" applyBorder="1" applyAlignment="1">
      <alignment horizontal="right" vertical="center"/>
    </xf>
    <xf numFmtId="0" fontId="61" fillId="2" borderId="1" xfId="0" applyFont="1" applyFill="1" applyBorder="1" applyAlignment="1">
      <alignment horizontal="center"/>
    </xf>
    <xf numFmtId="167" fontId="61" fillId="2" borderId="1" xfId="0" applyNumberFormat="1" applyFont="1" applyFill="1" applyBorder="1" applyAlignment="1">
      <alignment horizontal="center" vertical="center"/>
    </xf>
    <xf numFmtId="170" fontId="71" fillId="0" borderId="1" xfId="2" applyNumberFormat="1" applyFont="1" applyFill="1" applyBorder="1" applyAlignment="1">
      <alignment horizontal="right" vertical="center"/>
    </xf>
    <xf numFmtId="0" fontId="71" fillId="0" borderId="1" xfId="0" applyNumberFormat="1" applyFont="1" applyFill="1" applyBorder="1" applyAlignment="1">
      <alignment horizontal="right"/>
    </xf>
    <xf numFmtId="0" fontId="71" fillId="0" borderId="2" xfId="0" applyNumberFormat="1" applyFont="1" applyFill="1" applyBorder="1" applyAlignment="1">
      <alignment horizontal="right"/>
    </xf>
    <xf numFmtId="0" fontId="71" fillId="5" borderId="2" xfId="0" applyNumberFormat="1" applyFont="1" applyFill="1" applyBorder="1" applyAlignment="1">
      <alignment horizontal="right"/>
    </xf>
    <xf numFmtId="167" fontId="71" fillId="5" borderId="1" xfId="2" applyNumberFormat="1" applyFont="1" applyFill="1" applyBorder="1" applyAlignment="1">
      <alignment horizontal="right" vertical="center"/>
    </xf>
    <xf numFmtId="169" fontId="71" fillId="0" borderId="2" xfId="0" applyNumberFormat="1" applyFont="1" applyFill="1" applyBorder="1" applyAlignment="1">
      <alignment horizontal="right" vertical="center"/>
    </xf>
    <xf numFmtId="0" fontId="71" fillId="3" borderId="1" xfId="2" applyNumberFormat="1" applyFont="1" applyFill="1" applyBorder="1" applyAlignment="1">
      <alignment horizontal="right"/>
    </xf>
    <xf numFmtId="170" fontId="64" fillId="0" borderId="1" xfId="2" applyNumberFormat="1" applyFont="1" applyBorder="1" applyAlignment="1">
      <alignment horizontal="right" vertical="center"/>
    </xf>
    <xf numFmtId="170" fontId="64" fillId="5" borderId="1" xfId="2" applyNumberFormat="1" applyFont="1" applyFill="1" applyBorder="1" applyAlignment="1">
      <alignment horizontal="right" vertical="center"/>
    </xf>
    <xf numFmtId="0" fontId="64" fillId="5" borderId="1" xfId="0" applyNumberFormat="1" applyFont="1" applyFill="1" applyBorder="1" applyAlignment="1">
      <alignment horizontal="right"/>
    </xf>
    <xf numFmtId="169" fontId="61" fillId="4" borderId="1" xfId="0" applyNumberFormat="1" applyFont="1" applyFill="1" applyBorder="1" applyAlignment="1">
      <alignment horizontal="right" vertical="center"/>
    </xf>
    <xf numFmtId="10" fontId="61" fillId="4" borderId="3" xfId="2" applyNumberFormat="1" applyFont="1" applyFill="1" applyBorder="1" applyAlignment="1">
      <alignment horizontal="right" vertical="center"/>
    </xf>
    <xf numFmtId="0" fontId="61" fillId="4" borderId="3" xfId="0" applyNumberFormat="1" applyFont="1" applyFill="1" applyBorder="1" applyAlignment="1">
      <alignment horizontal="right"/>
    </xf>
    <xf numFmtId="0" fontId="61" fillId="2" borderId="1" xfId="0" applyNumberFormat="1" applyFont="1" applyFill="1" applyBorder="1" applyAlignment="1">
      <alignment horizontal="center"/>
    </xf>
    <xf numFmtId="0" fontId="71" fillId="0" borderId="1" xfId="1" applyNumberFormat="1" applyFont="1" applyFill="1" applyBorder="1" applyAlignment="1">
      <alignment horizontal="right"/>
    </xf>
    <xf numFmtId="170" fontId="71" fillId="0" borderId="1" xfId="0" applyNumberFormat="1" applyFont="1" applyFill="1" applyBorder="1" applyAlignment="1">
      <alignment horizontal="right" vertical="center"/>
    </xf>
    <xf numFmtId="0" fontId="63" fillId="0" borderId="1" xfId="3" applyFont="1" applyFill="1" applyBorder="1" applyAlignment="1">
      <alignment horizontal="center" vertical="center"/>
    </xf>
    <xf numFmtId="169" fontId="71" fillId="3" borderId="1" xfId="0" applyNumberFormat="1" applyFont="1" applyFill="1" applyBorder="1" applyAlignment="1">
      <alignment horizontal="right" vertical="center"/>
    </xf>
    <xf numFmtId="0" fontId="71" fillId="3" borderId="1" xfId="0" applyNumberFormat="1" applyFont="1" applyFill="1" applyBorder="1" applyAlignment="1">
      <alignment horizontal="right"/>
    </xf>
    <xf numFmtId="10" fontId="61" fillId="4" borderId="1" xfId="2" applyNumberFormat="1" applyFont="1" applyFill="1" applyBorder="1" applyAlignment="1">
      <alignment horizontal="right" vertical="center"/>
    </xf>
    <xf numFmtId="0" fontId="61" fillId="4" borderId="1" xfId="0" applyNumberFormat="1" applyFont="1" applyFill="1" applyBorder="1" applyAlignment="1">
      <alignment horizontal="right"/>
    </xf>
    <xf numFmtId="0" fontId="0" fillId="0" borderId="0" xfId="0" pivotButton="1">
      <alignment vertical="center"/>
    </xf>
    <xf numFmtId="166" fontId="75" fillId="0" borderId="0" xfId="0" applyNumberFormat="1" applyFont="1">
      <alignment vertical="center"/>
    </xf>
    <xf numFmtId="10" fontId="75" fillId="0" borderId="0" xfId="2" applyNumberFormat="1" applyFont="1">
      <alignment vertical="center"/>
    </xf>
    <xf numFmtId="0" fontId="64" fillId="0" borderId="0" xfId="13" applyNumberFormat="1" applyAlignment="1">
      <alignment vertical="center" wrapText="1"/>
    </xf>
    <xf numFmtId="0" fontId="64" fillId="0" borderId="0" xfId="13" applyNumberFormat="1">
      <alignment vertical="center"/>
    </xf>
    <xf numFmtId="0" fontId="64" fillId="7" borderId="10" xfId="0" applyFont="1" applyFill="1" applyBorder="1">
      <alignment vertical="center"/>
    </xf>
    <xf numFmtId="0" fontId="64" fillId="7" borderId="9" xfId="0" applyFont="1" applyFill="1" applyBorder="1">
      <alignment vertical="center"/>
    </xf>
    <xf numFmtId="168" fontId="0" fillId="0" borderId="0" xfId="0" applyNumberFormat="1">
      <alignment vertical="center"/>
    </xf>
    <xf numFmtId="169" fontId="0" fillId="0" borderId="0" xfId="0" applyNumberFormat="1">
      <alignment vertical="center"/>
    </xf>
    <xf numFmtId="166" fontId="0" fillId="0" borderId="0" xfId="0" applyNumberFormat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61" fillId="2" borderId="7" xfId="0" applyFont="1" applyFill="1" applyBorder="1" applyAlignment="1">
      <alignment horizontal="center" vertical="center"/>
    </xf>
    <xf numFmtId="168" fontId="61" fillId="2" borderId="7" xfId="0" applyNumberFormat="1" applyFont="1" applyFill="1" applyBorder="1" applyAlignment="1">
      <alignment horizontal="center" vertical="center"/>
    </xf>
    <xf numFmtId="169" fontId="61" fillId="2" borderId="7" xfId="0" applyNumberFormat="1" applyFont="1" applyFill="1" applyBorder="1" applyAlignment="1">
      <alignment horizontal="center" vertical="center"/>
    </xf>
    <xf numFmtId="166" fontId="61" fillId="2" borderId="7" xfId="0" applyNumberFormat="1" applyFont="1" applyFill="1" applyBorder="1" applyAlignment="1">
      <alignment horizontal="center" vertical="center"/>
    </xf>
    <xf numFmtId="0" fontId="72" fillId="0" borderId="0" xfId="0" applyFont="1">
      <alignment vertical="center"/>
    </xf>
    <xf numFmtId="10" fontId="84" fillId="0" borderId="0" xfId="2" applyNumberFormat="1" applyFont="1">
      <alignment vertical="center"/>
    </xf>
    <xf numFmtId="10" fontId="85" fillId="0" borderId="0" xfId="2" applyNumberFormat="1" applyFont="1">
      <alignment vertical="center"/>
    </xf>
    <xf numFmtId="9" fontId="72" fillId="0" borderId="0" xfId="2" applyFont="1">
      <alignment vertical="center"/>
    </xf>
    <xf numFmtId="9" fontId="61" fillId="2" borderId="7" xfId="2" applyFont="1" applyFill="1" applyBorder="1" applyAlignment="1">
      <alignment horizontal="center" vertical="center"/>
    </xf>
    <xf numFmtId="9" fontId="61" fillId="2" borderId="1" xfId="2" applyFont="1" applyFill="1" applyBorder="1" applyAlignment="1">
      <alignment horizontal="center" vertical="center"/>
    </xf>
    <xf numFmtId="10" fontId="61" fillId="2" borderId="1" xfId="0" applyNumberFormat="1" applyFont="1" applyFill="1" applyBorder="1" applyAlignment="1">
      <alignment horizontal="center" vertical="center"/>
    </xf>
    <xf numFmtId="168" fontId="72" fillId="0" borderId="0" xfId="0" applyNumberFormat="1" applyFont="1">
      <alignment vertical="center"/>
    </xf>
    <xf numFmtId="171" fontId="72" fillId="0" borderId="0" xfId="0" applyNumberFormat="1" applyFont="1">
      <alignment vertical="center"/>
    </xf>
    <xf numFmtId="166" fontId="72" fillId="0" borderId="0" xfId="0" applyNumberFormat="1" applyFont="1">
      <alignment vertical="center"/>
    </xf>
    <xf numFmtId="168" fontId="84" fillId="0" borderId="0" xfId="2" applyNumberFormat="1" applyFont="1">
      <alignment vertical="center"/>
    </xf>
    <xf numFmtId="169" fontId="84" fillId="0" borderId="0" xfId="2" applyNumberFormat="1" applyFont="1">
      <alignment vertical="center"/>
    </xf>
    <xf numFmtId="166" fontId="84" fillId="0" borderId="0" xfId="2" applyNumberFormat="1" applyFont="1">
      <alignment vertical="center"/>
    </xf>
    <xf numFmtId="168" fontId="85" fillId="0" borderId="0" xfId="2" applyNumberFormat="1" applyFont="1">
      <alignment vertical="center"/>
    </xf>
    <xf numFmtId="169" fontId="85" fillId="0" borderId="0" xfId="2" applyNumberFormat="1" applyFont="1">
      <alignment vertical="center"/>
    </xf>
    <xf numFmtId="166" fontId="85" fillId="0" borderId="0" xfId="2" applyNumberFormat="1" applyFont="1">
      <alignment vertical="center"/>
    </xf>
    <xf numFmtId="10" fontId="71" fillId="0" borderId="2" xfId="2" applyNumberFormat="1" applyFont="1" applyFill="1" applyBorder="1" applyAlignment="1">
      <alignment horizontal="right" vertical="center"/>
    </xf>
    <xf numFmtId="10" fontId="64" fillId="5" borderId="1" xfId="2" applyNumberFormat="1" applyFont="1" applyFill="1" applyBorder="1" applyAlignment="1">
      <alignment horizontal="right" vertical="center"/>
    </xf>
    <xf numFmtId="165" fontId="71" fillId="0" borderId="1" xfId="1" applyNumberFormat="1" applyFont="1" applyFill="1" applyBorder="1" applyAlignment="1">
      <alignment horizontal="center" vertical="center"/>
    </xf>
    <xf numFmtId="0" fontId="64" fillId="0" borderId="0" xfId="0" applyFont="1" applyBorder="1" applyAlignment="1">
      <alignment horizontal="center"/>
    </xf>
    <xf numFmtId="0" fontId="64" fillId="0" borderId="0" xfId="0" applyNumberFormat="1" applyFont="1" applyBorder="1" applyAlignment="1">
      <alignment horizontal="center"/>
    </xf>
    <xf numFmtId="10" fontId="64" fillId="0" borderId="0" xfId="0" applyNumberFormat="1" applyFont="1">
      <alignment vertical="center"/>
    </xf>
    <xf numFmtId="169" fontId="64" fillId="0" borderId="0" xfId="0" applyNumberFormat="1" applyFont="1" applyFill="1">
      <alignment vertical="center"/>
    </xf>
    <xf numFmtId="168" fontId="64" fillId="0" borderId="0" xfId="0" applyNumberFormat="1" applyFont="1" applyFill="1">
      <alignment vertical="center"/>
    </xf>
    <xf numFmtId="0" fontId="64" fillId="0" borderId="0" xfId="0" applyFont="1" applyAlignment="1">
      <alignment horizontal="center" vertical="center"/>
    </xf>
    <xf numFmtId="10" fontId="71" fillId="5" borderId="2" xfId="2" applyNumberFormat="1" applyFont="1" applyFill="1" applyBorder="1" applyAlignment="1">
      <alignment horizontal="right" vertical="center"/>
    </xf>
    <xf numFmtId="0" fontId="75" fillId="7" borderId="8" xfId="0" quotePrefix="1" applyFont="1" applyFill="1" applyBorder="1" applyAlignment="1">
      <alignment vertical="center"/>
    </xf>
    <xf numFmtId="0" fontId="64" fillId="7" borderId="10" xfId="0" quotePrefix="1" applyFont="1" applyFill="1" applyBorder="1" applyAlignment="1">
      <alignment vertical="center"/>
    </xf>
    <xf numFmtId="0" fontId="73" fillId="7" borderId="10" xfId="0" quotePrefix="1" applyFont="1" applyFill="1" applyBorder="1" applyAlignment="1">
      <alignment vertical="center"/>
    </xf>
    <xf numFmtId="0" fontId="64" fillId="0" borderId="10" xfId="0" quotePrefix="1" applyFont="1" applyFill="1" applyBorder="1" applyAlignment="1">
      <alignment vertical="center"/>
    </xf>
    <xf numFmtId="0" fontId="75" fillId="7" borderId="10" xfId="0" quotePrefix="1" applyFont="1" applyFill="1" applyBorder="1" applyAlignment="1">
      <alignment vertical="center"/>
    </xf>
    <xf numFmtId="0" fontId="72" fillId="8" borderId="1" xfId="0" applyFont="1" applyFill="1" applyBorder="1" applyAlignment="1">
      <alignment horizontal="center"/>
    </xf>
    <xf numFmtId="0" fontId="72" fillId="8" borderId="1" xfId="0" applyFont="1" applyFill="1" applyBorder="1" applyAlignment="1">
      <alignment horizontal="center"/>
    </xf>
    <xf numFmtId="165" fontId="71" fillId="0" borderId="1" xfId="1" applyNumberFormat="1" applyFont="1" applyFill="1" applyBorder="1" applyAlignment="1">
      <alignment horizontal="right" vertical="center"/>
    </xf>
    <xf numFmtId="0" fontId="64" fillId="0" borderId="16" xfId="0" applyFont="1" applyBorder="1" applyAlignment="1">
      <alignment horizontal="right"/>
    </xf>
    <xf numFmtId="0" fontId="64" fillId="0" borderId="1" xfId="0" applyFont="1" applyBorder="1" applyAlignment="1">
      <alignment horizontal="right"/>
    </xf>
    <xf numFmtId="0" fontId="64" fillId="0" borderId="5" xfId="0" applyNumberFormat="1" applyFont="1" applyBorder="1" applyAlignment="1">
      <alignment horizontal="right"/>
    </xf>
    <xf numFmtId="0" fontId="64" fillId="0" borderId="1" xfId="0" applyNumberFormat="1" applyFont="1" applyBorder="1" applyAlignment="1">
      <alignment horizontal="right" vertical="center"/>
    </xf>
    <xf numFmtId="0" fontId="64" fillId="0" borderId="1" xfId="0" quotePrefix="1" applyNumberFormat="1" applyFont="1" applyBorder="1" applyAlignment="1">
      <alignment horizontal="right"/>
    </xf>
    <xf numFmtId="0" fontId="64" fillId="7" borderId="0" xfId="0" quotePrefix="1" applyFont="1" applyFill="1" applyBorder="1" applyAlignment="1">
      <alignment vertical="center"/>
    </xf>
    <xf numFmtId="0" fontId="67" fillId="0" borderId="10" xfId="0" applyFont="1" applyBorder="1">
      <alignment vertical="center"/>
    </xf>
    <xf numFmtId="10" fontId="0" fillId="0" borderId="0" xfId="0" applyNumberFormat="1" applyBorder="1">
      <alignment vertical="center"/>
    </xf>
    <xf numFmtId="0" fontId="73" fillId="7" borderId="0" xfId="0" quotePrefix="1" applyFont="1" applyFill="1" applyBorder="1" applyAlignment="1">
      <alignment vertical="center"/>
    </xf>
    <xf numFmtId="0" fontId="64" fillId="7" borderId="0" xfId="0" quotePrefix="1" applyFont="1" applyFill="1" applyBorder="1">
      <alignment vertical="center"/>
    </xf>
    <xf numFmtId="0" fontId="0" fillId="0" borderId="10" xfId="0" applyBorder="1">
      <alignment vertical="center"/>
    </xf>
    <xf numFmtId="0" fontId="78" fillId="0" borderId="17" xfId="0" applyFont="1" applyFill="1" applyBorder="1">
      <alignment vertical="center"/>
    </xf>
    <xf numFmtId="0" fontId="86" fillId="0" borderId="1" xfId="0" applyFont="1" applyFill="1" applyBorder="1" applyAlignment="1">
      <alignment horizontal="right"/>
    </xf>
    <xf numFmtId="0" fontId="87" fillId="0" borderId="1" xfId="0" applyFont="1" applyFill="1" applyBorder="1" applyAlignment="1">
      <alignment horizontal="right"/>
    </xf>
    <xf numFmtId="10" fontId="71" fillId="0" borderId="1" xfId="1" applyNumberFormat="1" applyFont="1" applyFill="1" applyBorder="1" applyAlignment="1">
      <alignment horizontal="right" vertical="center"/>
    </xf>
    <xf numFmtId="172" fontId="64" fillId="0" borderId="0" xfId="0" applyNumberFormat="1" applyFont="1">
      <alignment vertical="center"/>
    </xf>
    <xf numFmtId="0" fontId="83" fillId="7" borderId="5" xfId="0" quotePrefix="1" applyFont="1" applyFill="1" applyBorder="1" applyAlignment="1">
      <alignment vertical="center"/>
    </xf>
    <xf numFmtId="0" fontId="67" fillId="7" borderId="6" xfId="0" applyFont="1" applyFill="1" applyBorder="1" applyAlignment="1">
      <alignment horizontal="right" vertical="center"/>
    </xf>
    <xf numFmtId="168" fontId="67" fillId="7" borderId="6" xfId="0" applyNumberFormat="1" applyFont="1" applyFill="1" applyBorder="1" applyAlignment="1">
      <alignment horizontal="right" vertical="center"/>
    </xf>
    <xf numFmtId="169" fontId="67" fillId="7" borderId="6" xfId="0" applyNumberFormat="1" applyFont="1" applyFill="1" applyBorder="1" applyAlignment="1">
      <alignment horizontal="right" vertical="center"/>
    </xf>
    <xf numFmtId="166" fontId="67" fillId="7" borderId="6" xfId="0" applyNumberFormat="1" applyFont="1" applyFill="1" applyBorder="1" applyAlignment="1">
      <alignment horizontal="right" vertical="center"/>
    </xf>
    <xf numFmtId="9" fontId="67" fillId="7" borderId="6" xfId="2" applyFont="1" applyFill="1" applyBorder="1" applyAlignment="1">
      <alignment horizontal="right" vertical="center"/>
    </xf>
    <xf numFmtId="10" fontId="67" fillId="7" borderId="6" xfId="2" applyNumberFormat="1" applyFont="1" applyFill="1" applyBorder="1" applyAlignment="1">
      <alignment horizontal="right" vertical="center"/>
    </xf>
    <xf numFmtId="0" fontId="67" fillId="7" borderId="6" xfId="0" applyFont="1" applyFill="1" applyBorder="1" applyAlignment="1">
      <alignment vertical="center"/>
    </xf>
    <xf numFmtId="0" fontId="67" fillId="7" borderId="2" xfId="0" applyFont="1" applyFill="1" applyBorder="1" applyAlignment="1">
      <alignment vertical="center"/>
    </xf>
    <xf numFmtId="0" fontId="75" fillId="7" borderId="0" xfId="0" quotePrefix="1" applyFont="1" applyFill="1" applyBorder="1" applyAlignment="1">
      <alignment vertical="center"/>
    </xf>
    <xf numFmtId="0" fontId="67" fillId="0" borderId="0" xfId="0" applyFont="1" applyBorder="1">
      <alignment vertical="center"/>
    </xf>
    <xf numFmtId="167" fontId="64" fillId="0" borderId="1" xfId="2" applyNumberFormat="1" applyFont="1" applyBorder="1" applyAlignment="1">
      <alignment horizontal="right" vertical="center"/>
    </xf>
    <xf numFmtId="167" fontId="64" fillId="5" borderId="1" xfId="2" applyNumberFormat="1" applyFont="1" applyFill="1" applyBorder="1" applyAlignment="1">
      <alignment horizontal="right" vertical="center"/>
    </xf>
    <xf numFmtId="167" fontId="61" fillId="4" borderId="1" xfId="2" applyNumberFormat="1" applyFont="1" applyFill="1" applyBorder="1" applyAlignment="1">
      <alignment horizontal="right" vertical="center"/>
    </xf>
    <xf numFmtId="172" fontId="0" fillId="0" borderId="0" xfId="0" applyNumberFormat="1">
      <alignment vertical="center"/>
    </xf>
    <xf numFmtId="10" fontId="0" fillId="0" borderId="0" xfId="2" applyNumberFormat="1" applyFont="1">
      <alignment vertical="center"/>
    </xf>
    <xf numFmtId="172" fontId="0" fillId="0" borderId="0" xfId="2" applyNumberFormat="1" applyFont="1">
      <alignment vertical="center"/>
    </xf>
    <xf numFmtId="166" fontId="0" fillId="0" borderId="0" xfId="2" applyNumberFormat="1" applyFont="1">
      <alignment vertical="center"/>
    </xf>
    <xf numFmtId="10" fontId="64" fillId="0" borderId="0" xfId="2" applyNumberFormat="1" applyFont="1" applyAlignment="1">
      <alignment horizontal="center" vertical="center"/>
    </xf>
    <xf numFmtId="0" fontId="84" fillId="0" borderId="0" xfId="0" applyFont="1">
      <alignment vertical="center"/>
    </xf>
    <xf numFmtId="38" fontId="84" fillId="0" borderId="0" xfId="0" applyNumberFormat="1" applyFont="1">
      <alignment vertical="center"/>
    </xf>
    <xf numFmtId="10" fontId="72" fillId="0" borderId="0" xfId="2" applyNumberFormat="1" applyFont="1">
      <alignment vertical="center"/>
    </xf>
    <xf numFmtId="0" fontId="72" fillId="0" borderId="0" xfId="0" applyFont="1" applyAlignment="1">
      <alignment horizontal="right"/>
    </xf>
    <xf numFmtId="167" fontId="72" fillId="0" borderId="0" xfId="0" applyNumberFormat="1" applyFont="1" applyFill="1">
      <alignment vertical="center"/>
    </xf>
    <xf numFmtId="0" fontId="67" fillId="7" borderId="11" xfId="0" applyFont="1" applyFill="1" applyBorder="1" applyAlignment="1">
      <alignment horizontal="right" vertical="center"/>
    </xf>
    <xf numFmtId="168" fontId="67" fillId="7" borderId="11" xfId="0" applyNumberFormat="1" applyFont="1" applyFill="1" applyBorder="1" applyAlignment="1">
      <alignment horizontal="right" vertical="center"/>
    </xf>
    <xf numFmtId="169" fontId="67" fillId="7" borderId="11" xfId="0" applyNumberFormat="1" applyFont="1" applyFill="1" applyBorder="1" applyAlignment="1">
      <alignment horizontal="right" vertical="center"/>
    </xf>
    <xf numFmtId="166" fontId="67" fillId="7" borderId="11" xfId="0" applyNumberFormat="1" applyFont="1" applyFill="1" applyBorder="1" applyAlignment="1">
      <alignment horizontal="right" vertical="center"/>
    </xf>
    <xf numFmtId="9" fontId="67" fillId="7" borderId="11" xfId="2" applyFont="1" applyFill="1" applyBorder="1" applyAlignment="1">
      <alignment horizontal="right" vertical="center"/>
    </xf>
    <xf numFmtId="10" fontId="67" fillId="7" borderId="11" xfId="2" applyNumberFormat="1" applyFont="1" applyFill="1" applyBorder="1" applyAlignment="1">
      <alignment horizontal="right" vertical="center"/>
    </xf>
    <xf numFmtId="0" fontId="67" fillId="7" borderId="11" xfId="0" applyFont="1" applyFill="1" applyBorder="1" applyAlignment="1">
      <alignment vertical="center"/>
    </xf>
    <xf numFmtId="0" fontId="64" fillId="7" borderId="14" xfId="0" applyFont="1" applyFill="1" applyBorder="1">
      <alignment vertical="center"/>
    </xf>
    <xf numFmtId="0" fontId="75" fillId="7" borderId="0" xfId="0" applyFont="1" applyFill="1" applyBorder="1">
      <alignment vertical="center"/>
    </xf>
    <xf numFmtId="0" fontId="75" fillId="7" borderId="0" xfId="0" applyFont="1" applyFill="1" applyBorder="1" applyAlignment="1">
      <alignment horizontal="right" vertical="center"/>
    </xf>
    <xf numFmtId="168" fontId="75" fillId="7" borderId="0" xfId="0" applyNumberFormat="1" applyFont="1" applyFill="1" applyBorder="1" applyAlignment="1">
      <alignment horizontal="right" vertical="center"/>
    </xf>
    <xf numFmtId="169" fontId="75" fillId="7" borderId="0" xfId="0" applyNumberFormat="1" applyFont="1" applyFill="1" applyBorder="1" applyAlignment="1">
      <alignment horizontal="right" vertical="center"/>
    </xf>
    <xf numFmtId="166" fontId="75" fillId="7" borderId="0" xfId="0" applyNumberFormat="1" applyFont="1" applyFill="1" applyBorder="1" applyAlignment="1">
      <alignment horizontal="right" vertical="center"/>
    </xf>
    <xf numFmtId="9" fontId="75" fillId="7" borderId="0" xfId="2" applyFont="1" applyFill="1" applyBorder="1" applyAlignment="1">
      <alignment horizontal="right" vertical="center"/>
    </xf>
    <xf numFmtId="10" fontId="75" fillId="7" borderId="0" xfId="2" applyNumberFormat="1" applyFont="1" applyFill="1" applyBorder="1">
      <alignment vertical="center"/>
    </xf>
    <xf numFmtId="9" fontId="81" fillId="7" borderId="0" xfId="2" applyFont="1" applyFill="1" applyBorder="1" applyAlignment="1">
      <alignment horizontal="right" vertical="center"/>
    </xf>
    <xf numFmtId="0" fontId="64" fillId="7" borderId="10" xfId="0" quotePrefix="1" applyFont="1" applyFill="1" applyBorder="1">
      <alignment vertical="center"/>
    </xf>
    <xf numFmtId="169" fontId="75" fillId="0" borderId="0" xfId="102" applyNumberFormat="1" applyFont="1" applyAlignment="1">
      <alignment horizontal="center" vertical="center"/>
    </xf>
    <xf numFmtId="168" fontId="75" fillId="0" borderId="0" xfId="102" applyNumberFormat="1" applyFont="1" applyBorder="1" applyAlignment="1">
      <alignment horizontal="center" vertical="center"/>
    </xf>
    <xf numFmtId="0" fontId="64" fillId="10" borderId="0" xfId="0" applyFont="1" applyFill="1">
      <alignment vertical="center"/>
    </xf>
    <xf numFmtId="169" fontId="75" fillId="0" borderId="0" xfId="102" applyNumberFormat="1" applyFont="1" applyBorder="1" applyAlignment="1">
      <alignment horizontal="center" vertical="center"/>
    </xf>
    <xf numFmtId="172" fontId="64" fillId="0" borderId="0" xfId="2" applyNumberFormat="1" applyFont="1">
      <alignment vertical="center"/>
    </xf>
    <xf numFmtId="169" fontId="75" fillId="0" borderId="0" xfId="102" applyNumberFormat="1" applyFont="1" applyFill="1" applyBorder="1" applyAlignment="1">
      <alignment horizontal="center" vertical="center"/>
    </xf>
    <xf numFmtId="168" fontId="75" fillId="0" borderId="0" xfId="102" applyNumberFormat="1" applyFont="1" applyFill="1" applyBorder="1" applyAlignment="1">
      <alignment horizontal="center" vertical="center"/>
    </xf>
    <xf numFmtId="166" fontId="64" fillId="0" borderId="0" xfId="2" applyNumberFormat="1" applyFont="1" applyFill="1">
      <alignment vertical="center"/>
    </xf>
    <xf numFmtId="10" fontId="64" fillId="0" borderId="0" xfId="2" applyNumberFormat="1" applyFont="1" applyFill="1">
      <alignment vertical="center"/>
    </xf>
    <xf numFmtId="0" fontId="67" fillId="7" borderId="3" xfId="0" applyFont="1" applyFill="1" applyBorder="1" applyAlignment="1">
      <alignment horizontal="center" vertical="center"/>
    </xf>
    <xf numFmtId="0" fontId="67" fillId="7" borderId="4" xfId="0" applyFont="1" applyFill="1" applyBorder="1" applyAlignment="1">
      <alignment horizontal="center" vertical="center"/>
    </xf>
    <xf numFmtId="0" fontId="67" fillId="7" borderId="7" xfId="0" applyFont="1" applyFill="1" applyBorder="1" applyAlignment="1">
      <alignment horizontal="center" vertical="center"/>
    </xf>
    <xf numFmtId="0" fontId="64" fillId="0" borderId="3" xfId="0" applyFont="1" applyBorder="1" applyAlignment="1">
      <alignment horizontal="center" vertical="center"/>
    </xf>
    <xf numFmtId="0" fontId="64" fillId="0" borderId="4" xfId="0" applyFont="1" applyBorder="1" applyAlignment="1">
      <alignment horizontal="center" vertical="center"/>
    </xf>
    <xf numFmtId="0" fontId="64" fillId="0" borderId="7" xfId="0" applyFont="1" applyBorder="1" applyAlignment="1">
      <alignment horizontal="center" vertical="center"/>
    </xf>
    <xf numFmtId="0" fontId="64" fillId="0" borderId="3" xfId="0" applyFont="1" applyFill="1" applyBorder="1" applyAlignment="1">
      <alignment horizontal="center" vertical="center"/>
    </xf>
    <xf numFmtId="0" fontId="64" fillId="0" borderId="4" xfId="0" applyFont="1" applyFill="1" applyBorder="1" applyAlignment="1">
      <alignment horizontal="center" vertical="center"/>
    </xf>
    <xf numFmtId="0" fontId="64" fillId="0" borderId="7" xfId="0" applyFont="1" applyFill="1" applyBorder="1" applyAlignment="1">
      <alignment horizontal="center" vertical="center"/>
    </xf>
    <xf numFmtId="0" fontId="71" fillId="0" borderId="8" xfId="0" applyFont="1" applyFill="1" applyBorder="1" applyAlignment="1">
      <alignment horizontal="center" vertical="center" wrapText="1"/>
    </xf>
    <xf numFmtId="0" fontId="71" fillId="0" borderId="10" xfId="0" applyFont="1" applyFill="1" applyBorder="1" applyAlignment="1">
      <alignment horizontal="center" vertical="center" wrapText="1"/>
    </xf>
    <xf numFmtId="0" fontId="71" fillId="0" borderId="9" xfId="0" applyFont="1" applyFill="1" applyBorder="1" applyAlignment="1">
      <alignment horizontal="center" vertical="center" wrapText="1"/>
    </xf>
    <xf numFmtId="38" fontId="71" fillId="0" borderId="3" xfId="1" applyNumberFormat="1" applyFont="1" applyFill="1" applyBorder="1" applyAlignment="1">
      <alignment horizontal="center" vertical="center"/>
    </xf>
    <xf numFmtId="38" fontId="71" fillId="0" borderId="4" xfId="1" applyNumberFormat="1" applyFont="1" applyFill="1" applyBorder="1" applyAlignment="1">
      <alignment horizontal="center" vertical="center"/>
    </xf>
    <xf numFmtId="38" fontId="71" fillId="0" borderId="7" xfId="1" applyNumberFormat="1" applyFont="1" applyFill="1" applyBorder="1" applyAlignment="1">
      <alignment horizontal="center" vertical="center"/>
    </xf>
    <xf numFmtId="0" fontId="67" fillId="0" borderId="3" xfId="0" applyFont="1" applyBorder="1" applyAlignment="1">
      <alignment horizontal="center" vertical="center"/>
    </xf>
    <xf numFmtId="0" fontId="67" fillId="0" borderId="4" xfId="0" applyFont="1" applyBorder="1" applyAlignment="1">
      <alignment horizontal="center" vertical="center"/>
    </xf>
    <xf numFmtId="0" fontId="67" fillId="0" borderId="7" xfId="0" applyFont="1" applyBorder="1" applyAlignment="1">
      <alignment horizontal="center" vertical="center"/>
    </xf>
    <xf numFmtId="0" fontId="64" fillId="7" borderId="3" xfId="0" applyFont="1" applyFill="1" applyBorder="1" applyAlignment="1">
      <alignment horizontal="center" vertical="center"/>
    </xf>
    <xf numFmtId="0" fontId="64" fillId="7" borderId="4" xfId="0" applyFont="1" applyFill="1" applyBorder="1" applyAlignment="1">
      <alignment horizontal="center" vertical="center"/>
    </xf>
    <xf numFmtId="0" fontId="64" fillId="7" borderId="7" xfId="0" applyFont="1" applyFill="1" applyBorder="1" applyAlignment="1">
      <alignment horizontal="center" vertical="center"/>
    </xf>
    <xf numFmtId="0" fontId="64" fillId="9" borderId="5" xfId="0" applyFont="1" applyFill="1" applyBorder="1" applyAlignment="1">
      <alignment horizontal="center"/>
    </xf>
    <xf numFmtId="0" fontId="64" fillId="9" borderId="6" xfId="0" applyFont="1" applyFill="1" applyBorder="1" applyAlignment="1">
      <alignment horizontal="center"/>
    </xf>
    <xf numFmtId="0" fontId="64" fillId="9" borderId="2" xfId="0" applyFont="1" applyFill="1" applyBorder="1" applyAlignment="1">
      <alignment horizontal="center"/>
    </xf>
    <xf numFmtId="0" fontId="72" fillId="8" borderId="5" xfId="0" applyFont="1" applyFill="1" applyBorder="1" applyAlignment="1">
      <alignment horizontal="center"/>
    </xf>
    <xf numFmtId="0" fontId="72" fillId="8" borderId="6" xfId="0" applyFont="1" applyFill="1" applyBorder="1" applyAlignment="1">
      <alignment horizontal="center"/>
    </xf>
    <xf numFmtId="0" fontId="72" fillId="8" borderId="2" xfId="0" applyFont="1" applyFill="1" applyBorder="1" applyAlignment="1">
      <alignment horizontal="center"/>
    </xf>
  </cellXfs>
  <cellStyles count="103">
    <cellStyle name="Comma" xfId="1" builtinId="3"/>
    <cellStyle name="Hyperlink" xfId="3" builtinId="8"/>
    <cellStyle name="Normal" xfId="0" builtinId="0"/>
    <cellStyle name="Percent" xfId="2" builtinId="5"/>
    <cellStyle name="千位分隔 10" xfId="15"/>
    <cellStyle name="千位分隔 10 2" xfId="24"/>
    <cellStyle name="千位分隔 2" xfId="16"/>
    <cellStyle name="千位分隔 2 2" xfId="25"/>
    <cellStyle name="千位分隔 3" xfId="21"/>
    <cellStyle name="千位分隔 4" xfId="17"/>
    <cellStyle name="常规 10" xfId="8"/>
    <cellStyle name="常规 17" xfId="9"/>
    <cellStyle name="常规 2" xfId="5"/>
    <cellStyle name="常规 2 10" xfId="29"/>
    <cellStyle name="常规 2 11" xfId="30"/>
    <cellStyle name="常规 2 11 10" xfId="49"/>
    <cellStyle name="常规 2 11 11" xfId="51"/>
    <cellStyle name="常规 2 11 12" xfId="53"/>
    <cellStyle name="常规 2 11 13" xfId="55"/>
    <cellStyle name="常规 2 11 14" xfId="57"/>
    <cellStyle name="常规 2 11 15" xfId="59"/>
    <cellStyle name="常规 2 11 16" xfId="61"/>
    <cellStyle name="常规 2 11 17" xfId="63"/>
    <cellStyle name="常规 2 11 2" xfId="32"/>
    <cellStyle name="常规 2 11 3" xfId="34"/>
    <cellStyle name="常规 2 11 4" xfId="36"/>
    <cellStyle name="常规 2 11 5" xfId="38"/>
    <cellStyle name="常规 2 11 6" xfId="40"/>
    <cellStyle name="常规 2 11 7" xfId="42"/>
    <cellStyle name="常规 2 11 8" xfId="45"/>
    <cellStyle name="常规 2 11 9" xfId="47"/>
    <cellStyle name="常规 2 12" xfId="31"/>
    <cellStyle name="常规 2 13" xfId="33"/>
    <cellStyle name="常规 2 14" xfId="35"/>
    <cellStyle name="常规 2 15" xfId="37"/>
    <cellStyle name="常规 2 16" xfId="39"/>
    <cellStyle name="常规 2 17" xfId="41"/>
    <cellStyle name="常规 2 18" xfId="43"/>
    <cellStyle name="常规 2 19" xfId="44"/>
    <cellStyle name="常规 2 2" xfId="10"/>
    <cellStyle name="常规 2 20" xfId="46"/>
    <cellStyle name="常规 2 21" xfId="48"/>
    <cellStyle name="常规 2 22" xfId="50"/>
    <cellStyle name="常规 2 23" xfId="52"/>
    <cellStyle name="常规 2 24" xfId="54"/>
    <cellStyle name="常规 2 25" xfId="56"/>
    <cellStyle name="常规 2 26" xfId="58"/>
    <cellStyle name="常规 2 27" xfId="60"/>
    <cellStyle name="常规 2 28" xfId="62"/>
    <cellStyle name="常规 2 29" xfId="64"/>
    <cellStyle name="常规 2 3" xfId="11"/>
    <cellStyle name="常规 2 3 2" xfId="22"/>
    <cellStyle name="常规 2 30" xfId="65"/>
    <cellStyle name="常规 2 31" xfId="66"/>
    <cellStyle name="常规 2 32" xfId="67"/>
    <cellStyle name="常规 2 33" xfId="68"/>
    <cellStyle name="常规 2 34" xfId="69"/>
    <cellStyle name="常规 2 35" xfId="70"/>
    <cellStyle name="常规 2 36" xfId="72"/>
    <cellStyle name="常规 2 37" xfId="74"/>
    <cellStyle name="常规 2 38" xfId="76"/>
    <cellStyle name="常规 2 39" xfId="78"/>
    <cellStyle name="常规 2 4" xfId="12"/>
    <cellStyle name="常规 2 40" xfId="80"/>
    <cellStyle name="常规 2 41" xfId="82"/>
    <cellStyle name="常规 2 42" xfId="84"/>
    <cellStyle name="常规 2 43" xfId="85"/>
    <cellStyle name="常规 2 44" xfId="86"/>
    <cellStyle name="常规 2 45" xfId="87"/>
    <cellStyle name="常规 2 46" xfId="88"/>
    <cellStyle name="常规 2 47" xfId="89"/>
    <cellStyle name="常规 2 48" xfId="90"/>
    <cellStyle name="常规 2 49" xfId="91"/>
    <cellStyle name="常规 2 5" xfId="20"/>
    <cellStyle name="常规 2 50" xfId="92"/>
    <cellStyle name="常规 2 51" xfId="93"/>
    <cellStyle name="常规 2 52" xfId="94"/>
    <cellStyle name="常规 2 53" xfId="96"/>
    <cellStyle name="常规 2 54" xfId="95"/>
    <cellStyle name="常规 2 55" xfId="97"/>
    <cellStyle name="常规 2 56" xfId="98"/>
    <cellStyle name="常规 2 57" xfId="99"/>
    <cellStyle name="常规 2 58" xfId="100"/>
    <cellStyle name="常规 2 59" xfId="101"/>
    <cellStyle name="常规 2 6" xfId="18"/>
    <cellStyle name="常规 2 6 2" xfId="71"/>
    <cellStyle name="常规 2 6 3" xfId="73"/>
    <cellStyle name="常规 2 6 4" xfId="75"/>
    <cellStyle name="常规 2 6 5" xfId="77"/>
    <cellStyle name="常规 2 6 6" xfId="79"/>
    <cellStyle name="常规 2 6 7" xfId="81"/>
    <cellStyle name="常规 2 6 8" xfId="83"/>
    <cellStyle name="常规 2 60" xfId="102"/>
    <cellStyle name="常规 2 7" xfId="26"/>
    <cellStyle name="常规 2 8" xfId="27"/>
    <cellStyle name="常规 2 9" xfId="28"/>
    <cellStyle name="常规 3" xfId="4"/>
    <cellStyle name="常规 4" xfId="13"/>
    <cellStyle name="常规 4 2" xfId="23"/>
    <cellStyle name="常规 5" xfId="19"/>
    <cellStyle name="百分比 2" xfId="6"/>
    <cellStyle name="百分比 9" xfId="7"/>
    <cellStyle name="超链接 2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pivotCacheDefinition" Target="pivotCache/pivotCacheDefinition1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pivotCacheDefinition" Target="pivotCache/pivotCacheDefinition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[SEM Weekly Report(0328-0403)for Account 详版.xlsx]2015年各周访次走势 !数据透视表5</c:name>
    <c:fmtId val="8"/>
  </c:pivotSource>
  <c:chart>
    <c:title>
      <c:tx>
        <c:rich>
          <a:bodyPr/>
          <a:lstStyle/>
          <a:p>
            <a:pPr>
              <a:defRPr/>
            </a:pPr>
            <a:r>
              <a:rPr lang="en-US" altLang="zh-CN" sz="1400">
                <a:latin typeface="微软雅黑" panose="020B0503020204020204" pitchFamily="34" charset="-122"/>
                <a:ea typeface="微软雅黑" panose="020B0503020204020204" pitchFamily="34" charset="-122"/>
              </a:rPr>
              <a:t>2015</a:t>
            </a:r>
            <a:r>
              <a:rPr lang="zh-CN" altLang="en-US" sz="1400">
                <a:latin typeface="微软雅黑" panose="020B0503020204020204" pitchFamily="34" charset="-122"/>
                <a:ea typeface="微软雅黑" panose="020B0503020204020204" pitchFamily="34" charset="-122"/>
              </a:rPr>
              <a:t>年各周访次走势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</c:pivotFmts>
    <c:plotArea>
      <c:layout>
        <c:manualLayout>
          <c:layoutTarget val="inner"/>
          <c:xMode val="edge"/>
          <c:yMode val="edge"/>
          <c:x val="7.9272118012275489E-2"/>
          <c:y val="0.33254812507768006"/>
          <c:w val="0.85980982106966364"/>
          <c:h val="0.34544805854699917"/>
        </c:manualLayout>
      </c:layout>
      <c:lineChart>
        <c:grouping val="standard"/>
        <c:varyColors val="0"/>
        <c:ser>
          <c:idx val="0"/>
          <c:order val="0"/>
          <c:tx>
            <c:strRef>
              <c:f>'2015年各周访次走势 '!$B$5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'2015年各周访次走势 '!$A$6:$A$62</c:f>
              <c:strCache>
                <c:ptCount val="57"/>
                <c:pt idx="0">
                  <c:v>求和项:w1访次</c:v>
                </c:pt>
                <c:pt idx="1">
                  <c:v>求和项:w2访次</c:v>
                </c:pt>
                <c:pt idx="2">
                  <c:v>求和项:w3访次</c:v>
                </c:pt>
                <c:pt idx="3">
                  <c:v>求和项:w4访次</c:v>
                </c:pt>
                <c:pt idx="4">
                  <c:v>求和项:w5访次</c:v>
                </c:pt>
                <c:pt idx="5">
                  <c:v>求和项:w6访次</c:v>
                </c:pt>
                <c:pt idx="6">
                  <c:v>求和项:w7访次</c:v>
                </c:pt>
                <c:pt idx="7">
                  <c:v>求和项:w8访次</c:v>
                </c:pt>
                <c:pt idx="8">
                  <c:v>求和项:w9访次</c:v>
                </c:pt>
                <c:pt idx="9">
                  <c:v>求和项:w10访次</c:v>
                </c:pt>
                <c:pt idx="10">
                  <c:v>求和项:w11访次</c:v>
                </c:pt>
                <c:pt idx="11">
                  <c:v>求和项:w12访次</c:v>
                </c:pt>
                <c:pt idx="12">
                  <c:v>求和项:w13访次</c:v>
                </c:pt>
                <c:pt idx="13">
                  <c:v>求和项:w14访次</c:v>
                </c:pt>
                <c:pt idx="14">
                  <c:v>求和项:w15访次</c:v>
                </c:pt>
                <c:pt idx="15">
                  <c:v>求和项:w16访次</c:v>
                </c:pt>
                <c:pt idx="16">
                  <c:v>求和项:w17访次</c:v>
                </c:pt>
                <c:pt idx="17">
                  <c:v>求和项:w18访次</c:v>
                </c:pt>
                <c:pt idx="18">
                  <c:v>求和项:w19访次</c:v>
                </c:pt>
                <c:pt idx="19">
                  <c:v>求和项:w20访次</c:v>
                </c:pt>
                <c:pt idx="20">
                  <c:v>求和项:w21访次</c:v>
                </c:pt>
                <c:pt idx="21">
                  <c:v>求和项:w22访次</c:v>
                </c:pt>
                <c:pt idx="22">
                  <c:v>求和项:w23访次</c:v>
                </c:pt>
                <c:pt idx="23">
                  <c:v>求和项:w24访次</c:v>
                </c:pt>
                <c:pt idx="24">
                  <c:v>求和项:w25访次</c:v>
                </c:pt>
                <c:pt idx="25">
                  <c:v>求和项:w26访次</c:v>
                </c:pt>
                <c:pt idx="26">
                  <c:v>求和项:w27访次</c:v>
                </c:pt>
                <c:pt idx="27">
                  <c:v>求和项:w28访次</c:v>
                </c:pt>
                <c:pt idx="28">
                  <c:v>求和项:w29访次</c:v>
                </c:pt>
                <c:pt idx="29">
                  <c:v>求和项:w30访次</c:v>
                </c:pt>
                <c:pt idx="30">
                  <c:v>求和项:w31访次</c:v>
                </c:pt>
                <c:pt idx="31">
                  <c:v>求和项:w32访次</c:v>
                </c:pt>
                <c:pt idx="32">
                  <c:v>求和项:w33访次</c:v>
                </c:pt>
                <c:pt idx="33">
                  <c:v>求和项:w34访次</c:v>
                </c:pt>
                <c:pt idx="34">
                  <c:v>求和项:w35访次</c:v>
                </c:pt>
                <c:pt idx="35">
                  <c:v>求和项:w36访次</c:v>
                </c:pt>
                <c:pt idx="36">
                  <c:v>求和项:w37访次</c:v>
                </c:pt>
                <c:pt idx="37">
                  <c:v>求和项:w38访次</c:v>
                </c:pt>
                <c:pt idx="38">
                  <c:v>求和项:w39访次</c:v>
                </c:pt>
                <c:pt idx="39">
                  <c:v>求和项:w40访次</c:v>
                </c:pt>
                <c:pt idx="40">
                  <c:v>求和项:w41访次</c:v>
                </c:pt>
                <c:pt idx="41">
                  <c:v>求和项:w42访次</c:v>
                </c:pt>
                <c:pt idx="42">
                  <c:v>求和项:w43访次</c:v>
                </c:pt>
                <c:pt idx="43">
                  <c:v>求和项:w44访次</c:v>
                </c:pt>
                <c:pt idx="44">
                  <c:v>求和项:w45访次</c:v>
                </c:pt>
                <c:pt idx="45">
                  <c:v>求和项:w46访次</c:v>
                </c:pt>
                <c:pt idx="46">
                  <c:v>求和项:w47访次</c:v>
                </c:pt>
                <c:pt idx="47">
                  <c:v>求和项:w48访次</c:v>
                </c:pt>
                <c:pt idx="48">
                  <c:v>求和项:w49访次</c:v>
                </c:pt>
                <c:pt idx="49">
                  <c:v>求和项:w50访次</c:v>
                </c:pt>
                <c:pt idx="50">
                  <c:v>求和项:w51访次</c:v>
                </c:pt>
                <c:pt idx="51">
                  <c:v>求和项:w52访次</c:v>
                </c:pt>
                <c:pt idx="52">
                  <c:v>求和项:w53访次</c:v>
                </c:pt>
                <c:pt idx="53">
                  <c:v>求和项:w54访次</c:v>
                </c:pt>
                <c:pt idx="54">
                  <c:v>求和项:w55访次</c:v>
                </c:pt>
                <c:pt idx="55">
                  <c:v>求和项:w56访次</c:v>
                </c:pt>
                <c:pt idx="56">
                  <c:v>求和项:w57访次</c:v>
                </c:pt>
              </c:strCache>
            </c:strRef>
          </c:cat>
          <c:val>
            <c:numRef>
              <c:f>'2015年各周访次走势 '!$B$6:$B$62</c:f>
              <c:numCache>
                <c:formatCode>General</c:formatCode>
                <c:ptCount val="57"/>
                <c:pt idx="0">
                  <c:v>254918</c:v>
                </c:pt>
                <c:pt idx="1">
                  <c:v>222283</c:v>
                </c:pt>
                <c:pt idx="2">
                  <c:v>220209</c:v>
                </c:pt>
                <c:pt idx="3">
                  <c:v>221150</c:v>
                </c:pt>
                <c:pt idx="4">
                  <c:v>208166</c:v>
                </c:pt>
                <c:pt idx="5">
                  <c:v>214942</c:v>
                </c:pt>
                <c:pt idx="6">
                  <c:v>190323</c:v>
                </c:pt>
                <c:pt idx="7">
                  <c:v>164977</c:v>
                </c:pt>
                <c:pt idx="8">
                  <c:v>243025</c:v>
                </c:pt>
                <c:pt idx="9">
                  <c:v>201088</c:v>
                </c:pt>
                <c:pt idx="10">
                  <c:v>207546</c:v>
                </c:pt>
                <c:pt idx="11">
                  <c:v>104024</c:v>
                </c:pt>
                <c:pt idx="12">
                  <c:v>203244</c:v>
                </c:pt>
                <c:pt idx="13">
                  <c:v>200547</c:v>
                </c:pt>
                <c:pt idx="14">
                  <c:v>194689</c:v>
                </c:pt>
                <c:pt idx="15">
                  <c:v>58248</c:v>
                </c:pt>
                <c:pt idx="16">
                  <c:v>106163</c:v>
                </c:pt>
                <c:pt idx="17">
                  <c:v>276332</c:v>
                </c:pt>
                <c:pt idx="18">
                  <c:v>309316</c:v>
                </c:pt>
                <c:pt idx="19">
                  <c:v>261190</c:v>
                </c:pt>
                <c:pt idx="20">
                  <c:v>324441</c:v>
                </c:pt>
                <c:pt idx="21">
                  <c:v>316576</c:v>
                </c:pt>
                <c:pt idx="22">
                  <c:v>262478</c:v>
                </c:pt>
                <c:pt idx="23">
                  <c:v>186950</c:v>
                </c:pt>
                <c:pt idx="24">
                  <c:v>146563</c:v>
                </c:pt>
                <c:pt idx="25">
                  <c:v>152860</c:v>
                </c:pt>
                <c:pt idx="26">
                  <c:v>159120</c:v>
                </c:pt>
                <c:pt idx="27">
                  <c:v>153682</c:v>
                </c:pt>
                <c:pt idx="28">
                  <c:v>134985</c:v>
                </c:pt>
                <c:pt idx="29">
                  <c:v>138725</c:v>
                </c:pt>
                <c:pt idx="30">
                  <c:v>129765</c:v>
                </c:pt>
                <c:pt idx="31">
                  <c:v>187012</c:v>
                </c:pt>
                <c:pt idx="32">
                  <c:v>220017</c:v>
                </c:pt>
                <c:pt idx="33">
                  <c:v>134826</c:v>
                </c:pt>
                <c:pt idx="34">
                  <c:v>107020</c:v>
                </c:pt>
                <c:pt idx="35">
                  <c:v>80238</c:v>
                </c:pt>
                <c:pt idx="36">
                  <c:v>168101</c:v>
                </c:pt>
                <c:pt idx="37">
                  <c:v>182095</c:v>
                </c:pt>
                <c:pt idx="38">
                  <c:v>183156</c:v>
                </c:pt>
                <c:pt idx="39">
                  <c:v>195727</c:v>
                </c:pt>
                <c:pt idx="40">
                  <c:v>197754</c:v>
                </c:pt>
                <c:pt idx="41">
                  <c:v>232531</c:v>
                </c:pt>
                <c:pt idx="42">
                  <c:v>274785</c:v>
                </c:pt>
                <c:pt idx="43">
                  <c:v>252638</c:v>
                </c:pt>
                <c:pt idx="44">
                  <c:v>248819</c:v>
                </c:pt>
                <c:pt idx="45">
                  <c:v>229258</c:v>
                </c:pt>
                <c:pt idx="46">
                  <c:v>220306</c:v>
                </c:pt>
                <c:pt idx="47">
                  <c:v>221147</c:v>
                </c:pt>
                <c:pt idx="48">
                  <c:v>67873</c:v>
                </c:pt>
                <c:pt idx="49">
                  <c:v>208991</c:v>
                </c:pt>
                <c:pt idx="50">
                  <c:v>214036</c:v>
                </c:pt>
                <c:pt idx="51">
                  <c:v>204571</c:v>
                </c:pt>
                <c:pt idx="52">
                  <c:v>63092</c:v>
                </c:pt>
                <c:pt idx="53">
                  <c:v>32709</c:v>
                </c:pt>
                <c:pt idx="54">
                  <c:v>137104</c:v>
                </c:pt>
                <c:pt idx="55">
                  <c:v>307965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0983584"/>
        <c:axId val="1500978688"/>
      </c:lineChart>
      <c:catAx>
        <c:axId val="1500983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00978688"/>
        <c:crosses val="autoZero"/>
        <c:auto val="1"/>
        <c:lblAlgn val="ctr"/>
        <c:lblOffset val="100"/>
        <c:noMultiLvlLbl val="0"/>
      </c:catAx>
      <c:valAx>
        <c:axId val="150097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0983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98498498498499"/>
          <c:y val="0.20219123651210266"/>
          <c:w val="8.8374088374088375E-2"/>
          <c:h val="6.994582501699822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[SEM Weekly Report(0328-0403)for Account 详版.xlsx]2016年各周访次走势!数据透视表7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 sz="1200"/>
              <a:t>2016</a:t>
            </a:r>
            <a:r>
              <a:rPr lang="zh-CN" sz="1200"/>
              <a:t>年各周访次走势</a:t>
            </a:r>
          </a:p>
          <a:p>
            <a:pPr>
              <a:defRPr sz="1200"/>
            </a:pPr>
            <a:endParaRPr lang="zh-C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620807014507806E-2"/>
          <c:y val="0.37784883669202368"/>
          <c:w val="0.85385538346168266"/>
          <c:h val="0.40488811779883449"/>
        </c:manualLayout>
      </c:layout>
      <c:lineChart>
        <c:grouping val="standard"/>
        <c:varyColors val="0"/>
        <c:ser>
          <c:idx val="0"/>
          <c:order val="0"/>
          <c:tx>
            <c:strRef>
              <c:f>'2016年各周访次走势'!$B$5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'2016年各周访次走势'!$A$6:$A$19</c:f>
              <c:strCache>
                <c:ptCount val="14"/>
                <c:pt idx="0">
                  <c:v>求和项:w1访次</c:v>
                </c:pt>
                <c:pt idx="1">
                  <c:v>求和项:w2访次</c:v>
                </c:pt>
                <c:pt idx="2">
                  <c:v>求和项:w3访次</c:v>
                </c:pt>
                <c:pt idx="3">
                  <c:v>求和项:w4访次</c:v>
                </c:pt>
                <c:pt idx="4">
                  <c:v>求和项:w5访次</c:v>
                </c:pt>
                <c:pt idx="5">
                  <c:v>求和项:w6访次</c:v>
                </c:pt>
                <c:pt idx="6">
                  <c:v>求和项:w7访次</c:v>
                </c:pt>
                <c:pt idx="7">
                  <c:v>求和项:w8访次</c:v>
                </c:pt>
                <c:pt idx="8">
                  <c:v>求和项:w9访次</c:v>
                </c:pt>
                <c:pt idx="9">
                  <c:v>求和项:w10访次</c:v>
                </c:pt>
                <c:pt idx="10">
                  <c:v>求和项:w11访次</c:v>
                </c:pt>
                <c:pt idx="11">
                  <c:v>求和项:w12访次</c:v>
                </c:pt>
                <c:pt idx="12">
                  <c:v>求和项:w13访次</c:v>
                </c:pt>
                <c:pt idx="13">
                  <c:v>求和项:w14访次</c:v>
                </c:pt>
              </c:strCache>
            </c:strRef>
          </c:cat>
          <c:val>
            <c:numRef>
              <c:f>'2016年各周访次走势'!$B$6:$B$19</c:f>
              <c:numCache>
                <c:formatCode>General</c:formatCode>
                <c:ptCount val="14"/>
                <c:pt idx="0">
                  <c:v>63092</c:v>
                </c:pt>
                <c:pt idx="1">
                  <c:v>32709</c:v>
                </c:pt>
                <c:pt idx="2">
                  <c:v>137104</c:v>
                </c:pt>
                <c:pt idx="3">
                  <c:v>307965</c:v>
                </c:pt>
                <c:pt idx="4">
                  <c:v>328624</c:v>
                </c:pt>
                <c:pt idx="5">
                  <c:v>296826</c:v>
                </c:pt>
                <c:pt idx="6">
                  <c:v>352441</c:v>
                </c:pt>
                <c:pt idx="7">
                  <c:v>351381</c:v>
                </c:pt>
                <c:pt idx="8">
                  <c:v>331139</c:v>
                </c:pt>
                <c:pt idx="9">
                  <c:v>352915</c:v>
                </c:pt>
                <c:pt idx="10">
                  <c:v>390876</c:v>
                </c:pt>
                <c:pt idx="11">
                  <c:v>405706</c:v>
                </c:pt>
                <c:pt idx="12">
                  <c:v>410583</c:v>
                </c:pt>
                <c:pt idx="13">
                  <c:v>387473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974336"/>
        <c:axId val="1500973792"/>
      </c:lineChart>
      <c:catAx>
        <c:axId val="150097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en-US"/>
          </a:p>
        </c:txPr>
        <c:crossAx val="1500973792"/>
        <c:crosses val="autoZero"/>
        <c:auto val="1"/>
        <c:lblAlgn val="ctr"/>
        <c:lblOffset val="100"/>
        <c:noMultiLvlLbl val="0"/>
      </c:catAx>
      <c:valAx>
        <c:axId val="15009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en-US"/>
          </a:p>
        </c:txPr>
        <c:crossAx val="150097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[SEM Weekly Report(0328-0403)for Account 详版.xlsx]2016年各周访次走势!数据透视表7</c:name>
    <c:fmtId val="4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 sz="1200"/>
              <a:t>2016</a:t>
            </a:r>
            <a:r>
              <a:rPr lang="zh-CN" sz="1200"/>
              <a:t>年各周访次走势</a:t>
            </a:r>
          </a:p>
          <a:p>
            <a:pPr>
              <a:defRPr sz="1200"/>
            </a:pPr>
            <a:endParaRPr lang="zh-CN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8.6620807014507806E-2"/>
          <c:y val="0.37784883669202368"/>
          <c:w val="0.85385538346168266"/>
          <c:h val="0.40488811779883449"/>
        </c:manualLayout>
      </c:layout>
      <c:lineChart>
        <c:grouping val="standard"/>
        <c:varyColors val="0"/>
        <c:ser>
          <c:idx val="0"/>
          <c:order val="0"/>
          <c:tx>
            <c:strRef>
              <c:f>'2016年各周访次走势'!$B$5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'2016年各周访次走势'!$A$6:$A$19</c:f>
              <c:strCache>
                <c:ptCount val="14"/>
                <c:pt idx="0">
                  <c:v>求和项:w1访次</c:v>
                </c:pt>
                <c:pt idx="1">
                  <c:v>求和项:w2访次</c:v>
                </c:pt>
                <c:pt idx="2">
                  <c:v>求和项:w3访次</c:v>
                </c:pt>
                <c:pt idx="3">
                  <c:v>求和项:w4访次</c:v>
                </c:pt>
                <c:pt idx="4">
                  <c:v>求和项:w5访次</c:v>
                </c:pt>
                <c:pt idx="5">
                  <c:v>求和项:w6访次</c:v>
                </c:pt>
                <c:pt idx="6">
                  <c:v>求和项:w7访次</c:v>
                </c:pt>
                <c:pt idx="7">
                  <c:v>求和项:w8访次</c:v>
                </c:pt>
                <c:pt idx="8">
                  <c:v>求和项:w9访次</c:v>
                </c:pt>
                <c:pt idx="9">
                  <c:v>求和项:w10访次</c:v>
                </c:pt>
                <c:pt idx="10">
                  <c:v>求和项:w11访次</c:v>
                </c:pt>
                <c:pt idx="11">
                  <c:v>求和项:w12访次</c:v>
                </c:pt>
                <c:pt idx="12">
                  <c:v>求和项:w13访次</c:v>
                </c:pt>
                <c:pt idx="13">
                  <c:v>求和项:w14访次</c:v>
                </c:pt>
              </c:strCache>
            </c:strRef>
          </c:cat>
          <c:val>
            <c:numRef>
              <c:f>'2016年各周访次走势'!$B$6:$B$19</c:f>
              <c:numCache>
                <c:formatCode>General</c:formatCode>
                <c:ptCount val="14"/>
                <c:pt idx="0">
                  <c:v>63092</c:v>
                </c:pt>
                <c:pt idx="1">
                  <c:v>32709</c:v>
                </c:pt>
                <c:pt idx="2">
                  <c:v>137104</c:v>
                </c:pt>
                <c:pt idx="3">
                  <c:v>307965</c:v>
                </c:pt>
                <c:pt idx="4">
                  <c:v>328624</c:v>
                </c:pt>
                <c:pt idx="5">
                  <c:v>296826</c:v>
                </c:pt>
                <c:pt idx="6">
                  <c:v>352441</c:v>
                </c:pt>
                <c:pt idx="7">
                  <c:v>351381</c:v>
                </c:pt>
                <c:pt idx="8">
                  <c:v>331139</c:v>
                </c:pt>
                <c:pt idx="9">
                  <c:v>352915</c:v>
                </c:pt>
                <c:pt idx="10">
                  <c:v>390876</c:v>
                </c:pt>
                <c:pt idx="11">
                  <c:v>405706</c:v>
                </c:pt>
                <c:pt idx="12">
                  <c:v>410583</c:v>
                </c:pt>
                <c:pt idx="13">
                  <c:v>387473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978144"/>
        <c:axId val="1500981408"/>
      </c:lineChart>
      <c:catAx>
        <c:axId val="150097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en-US"/>
          </a:p>
        </c:txPr>
        <c:crossAx val="1500981408"/>
        <c:crosses val="autoZero"/>
        <c:auto val="1"/>
        <c:lblAlgn val="ctr"/>
        <c:lblOffset val="100"/>
        <c:noMultiLvlLbl val="0"/>
      </c:catAx>
      <c:valAx>
        <c:axId val="150098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en-US"/>
          </a:p>
        </c:txPr>
        <c:crossAx val="150097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3</xdr:row>
      <xdr:rowOff>133350</xdr:rowOff>
    </xdr:from>
    <xdr:to>
      <xdr:col>9</xdr:col>
      <xdr:colOff>314325</xdr:colOff>
      <xdr:row>26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590549</xdr:colOff>
      <xdr:row>6</xdr:row>
      <xdr:rowOff>142874</xdr:rowOff>
    </xdr:from>
    <xdr:to>
      <xdr:col>13</xdr:col>
      <xdr:colOff>590550</xdr:colOff>
      <xdr:row>28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107</xdr:row>
      <xdr:rowOff>0</xdr:rowOff>
    </xdr:from>
    <xdr:to>
      <xdr:col>13</xdr:col>
      <xdr:colOff>423335</xdr:colOff>
      <xdr:row>125</xdr:row>
      <xdr:rowOff>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gilvy2016\SEM&#21608;&#25253;\3&#26376;\20160328SEM&#21608;&#25253;\test-Tin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-aa"/>
      <sheetName val="Sources Medium检查"/>
      <sheetName val="数据总表"/>
      <sheetName val="testdrive源数据"/>
      <sheetName val="testdrive透视"/>
      <sheetName val="透视表检查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4"/>
      <sheetName val="Sheet25"/>
      <sheetName val="Sheet26"/>
      <sheetName val="Sheet27"/>
      <sheetName val="数据总表-透视"/>
      <sheetName val="baidu-pc-kw"/>
      <sheetName val="baidu-pc-bz"/>
      <sheetName val="baidu-pc-bz2"/>
      <sheetName val="baidu-pc-bhb"/>
      <sheetName val="baidu-pc-xj"/>
      <sheetName val="sogou-pc-kw"/>
      <sheetName val="sogou-pc-bz"/>
      <sheetName val="sogou-pc-bz-A3"/>
      <sheetName val="sogou-pc-bz-A4L"/>
      <sheetName val="sogou-pc-bz-A6L"/>
      <sheetName val="sogou-pc-bz-Q3"/>
      <sheetName val="sogou-pc-bz-Q5"/>
      <sheetName val="sogou-pc-bz-Q7"/>
      <sheetName val="sogou-pc-xj"/>
      <sheetName val="360-p-kw"/>
      <sheetName val="360-pc-bz"/>
      <sheetName val="360-pc-xj"/>
      <sheetName val="baidu-m-kw"/>
      <sheetName val="baidu-m-bz"/>
      <sheetName val="baidu-m-xj"/>
      <sheetName val="sogou-m-kw"/>
      <sheetName val="sogou-m-bz"/>
      <sheetName val="sogou-m-bz-A3"/>
      <sheetName val="sogou-m-bz-A4L"/>
      <sheetName val="sogou-m-bz-A6L"/>
      <sheetName val="sogou-m-bz-Q3"/>
      <sheetName val="sogou-m-bz-Q5"/>
      <sheetName val="sogou-m-bz-Q7"/>
      <sheetName val="sogou－m－xj"/>
      <sheetName val="360-m-kw"/>
      <sheetName val="360-m-xj"/>
      <sheetName val="百度-关键字"/>
      <sheetName val="百度-专区"/>
      <sheetName val="baidu-pc-bz2 "/>
      <sheetName val="Sheet23"/>
      <sheetName val="百度-品牌华表"/>
      <sheetName val="百度-蹊径"/>
      <sheetName val="搜狗-关键字"/>
      <sheetName val="搜狗-专区"/>
      <sheetName val="搜狗-专区-A3"/>
      <sheetName val="搜狗-专区-A4L"/>
      <sheetName val="搜狗-专区-A6L"/>
      <sheetName val="搜狗-专区-Q3"/>
      <sheetName val="搜狗-专区-Q5"/>
      <sheetName val="搜狗-专区-Q7"/>
      <sheetName val="搜狗-蹊径"/>
      <sheetName val="360-关键字"/>
      <sheetName val="360-专区"/>
      <sheetName val="360-蹊径"/>
      <sheetName val="百度移动-关键字"/>
      <sheetName val="百度移动-专区"/>
      <sheetName val="百度移动－蹊径"/>
      <sheetName val="sogou移动-关键字"/>
      <sheetName val="sogou移动-专区"/>
      <sheetName val="搜狗移动-专区-A3"/>
      <sheetName val="搜狗移动-专区-A4L"/>
      <sheetName val="搜狗移动-专区-A6L"/>
      <sheetName val="搜狗移动-专区-Q3"/>
      <sheetName val="搜狗移动-专区-Q5"/>
      <sheetName val="搜狗移动-专区-Q7"/>
      <sheetName val="sogou移动－蹊径"/>
      <sheetName val="360移动-关键字"/>
      <sheetName val="360移动－蹊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2">
          <cell r="B2" t="str">
            <v>奥迪A8</v>
          </cell>
          <cell r="C2" t="str">
            <v>试驾词</v>
          </cell>
          <cell r="D2" t="str">
            <v>A8试驾</v>
          </cell>
          <cell r="H2">
            <v>1</v>
          </cell>
          <cell r="I2">
            <v>1</v>
          </cell>
          <cell r="J2">
            <v>1</v>
          </cell>
          <cell r="K2">
            <v>1</v>
          </cell>
          <cell r="L2">
            <v>0</v>
          </cell>
          <cell r="M2">
            <v>0</v>
          </cell>
        </row>
        <row r="3">
          <cell r="B3" t="str">
            <v>奥迪Q7</v>
          </cell>
          <cell r="C3" t="str">
            <v>试驾词</v>
          </cell>
          <cell r="D3" t="str">
            <v>奥迪q7试驾视频</v>
          </cell>
          <cell r="H3">
            <v>1</v>
          </cell>
          <cell r="I3">
            <v>1</v>
          </cell>
          <cell r="J3">
            <v>1</v>
          </cell>
          <cell r="K3">
            <v>1</v>
          </cell>
          <cell r="L3">
            <v>0</v>
          </cell>
          <cell r="M3">
            <v>0</v>
          </cell>
        </row>
        <row r="4">
          <cell r="B4" t="str">
            <v>奥迪A3</v>
          </cell>
          <cell r="C4" t="str">
            <v>试驾词-A3</v>
          </cell>
          <cell r="D4" t="str">
            <v>奥迪A3三厢试驾</v>
          </cell>
          <cell r="H4">
            <v>1</v>
          </cell>
          <cell r="I4">
            <v>1</v>
          </cell>
          <cell r="J4">
            <v>1</v>
          </cell>
          <cell r="K4">
            <v>1</v>
          </cell>
          <cell r="L4">
            <v>0</v>
          </cell>
          <cell r="M4">
            <v>0</v>
          </cell>
        </row>
        <row r="5">
          <cell r="B5" t="str">
            <v>奥迪A3</v>
          </cell>
          <cell r="C5" t="str">
            <v>试驾词-A3</v>
          </cell>
          <cell r="D5" t="str">
            <v>奥迪a3试驾视频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0</v>
          </cell>
          <cell r="M5">
            <v>0</v>
          </cell>
        </row>
        <row r="6">
          <cell r="B6" t="str">
            <v>奥迪A8</v>
          </cell>
          <cell r="C6" t="str">
            <v>试驾词</v>
          </cell>
          <cell r="D6" t="str">
            <v>奥迪A8试驾</v>
          </cell>
          <cell r="H6">
            <v>1</v>
          </cell>
          <cell r="I6">
            <v>1</v>
          </cell>
          <cell r="J6">
            <v>1</v>
          </cell>
          <cell r="K6">
            <v>1</v>
          </cell>
          <cell r="L6">
            <v>0</v>
          </cell>
          <cell r="M6">
            <v>0</v>
          </cell>
        </row>
        <row r="7">
          <cell r="B7" t="str">
            <v>奥迪A3</v>
          </cell>
          <cell r="C7" t="str">
            <v>试驾词-A3</v>
          </cell>
          <cell r="D7" t="str">
            <v>奥迪a3两厢试驾视频</v>
          </cell>
          <cell r="H7">
            <v>1</v>
          </cell>
          <cell r="I7">
            <v>1</v>
          </cell>
          <cell r="J7">
            <v>1</v>
          </cell>
          <cell r="K7">
            <v>1</v>
          </cell>
          <cell r="L7">
            <v>0</v>
          </cell>
          <cell r="M7">
            <v>0</v>
          </cell>
        </row>
        <row r="8">
          <cell r="B8" t="str">
            <v>奥迪A6</v>
          </cell>
          <cell r="C8" t="str">
            <v>试驾词</v>
          </cell>
          <cell r="D8" t="str">
            <v>奥迪a6试驾视频</v>
          </cell>
          <cell r="H8">
            <v>1</v>
          </cell>
          <cell r="I8">
            <v>1</v>
          </cell>
          <cell r="J8">
            <v>1</v>
          </cell>
          <cell r="K8">
            <v>1</v>
          </cell>
          <cell r="L8">
            <v>0</v>
          </cell>
          <cell r="M8">
            <v>0</v>
          </cell>
        </row>
        <row r="9">
          <cell r="B9" t="str">
            <v>奥迪A7</v>
          </cell>
          <cell r="C9" t="str">
            <v>试驾词</v>
          </cell>
          <cell r="D9" t="str">
            <v>试驾奥迪A7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0</v>
          </cell>
          <cell r="M9">
            <v>0</v>
          </cell>
        </row>
        <row r="10">
          <cell r="B10" t="str">
            <v>奥迪A6</v>
          </cell>
          <cell r="C10" t="str">
            <v>试驾词</v>
          </cell>
          <cell r="D10" t="str">
            <v>奥迪a6l试驾视频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0</v>
          </cell>
          <cell r="M10">
            <v>0</v>
          </cell>
        </row>
        <row r="11">
          <cell r="B11" t="str">
            <v>奥迪A3</v>
          </cell>
          <cell r="C11" t="str">
            <v>试驾词-S3</v>
          </cell>
          <cell r="D11" t="str">
            <v>S3试驾</v>
          </cell>
          <cell r="H11">
            <v>1</v>
          </cell>
          <cell r="I11">
            <v>1</v>
          </cell>
          <cell r="J11">
            <v>3</v>
          </cell>
          <cell r="K11">
            <v>0</v>
          </cell>
          <cell r="L11">
            <v>195</v>
          </cell>
          <cell r="M11">
            <v>1</v>
          </cell>
        </row>
        <row r="12">
          <cell r="B12" t="str">
            <v>奥迪A5</v>
          </cell>
          <cell r="C12" t="str">
            <v>试驾词</v>
          </cell>
          <cell r="D12" t="str">
            <v>奥迪A5试驾</v>
          </cell>
          <cell r="H12">
            <v>2</v>
          </cell>
          <cell r="I12">
            <v>2</v>
          </cell>
          <cell r="J12">
            <v>2</v>
          </cell>
          <cell r="K12">
            <v>2</v>
          </cell>
          <cell r="L12">
            <v>0</v>
          </cell>
          <cell r="M12">
            <v>0</v>
          </cell>
        </row>
        <row r="13">
          <cell r="B13" t="str">
            <v>奥迪A4</v>
          </cell>
          <cell r="C13" t="str">
            <v>试驾词-A4L</v>
          </cell>
          <cell r="D13" t="str">
            <v>奥迪A4l试驾</v>
          </cell>
          <cell r="H13">
            <v>2</v>
          </cell>
          <cell r="I13">
            <v>2</v>
          </cell>
          <cell r="J13">
            <v>2</v>
          </cell>
          <cell r="K13">
            <v>2</v>
          </cell>
          <cell r="L13">
            <v>0</v>
          </cell>
          <cell r="M13">
            <v>0</v>
          </cell>
        </row>
        <row r="14">
          <cell r="B14" t="str">
            <v>奥迪Q7</v>
          </cell>
          <cell r="C14" t="str">
            <v>试驾词</v>
          </cell>
          <cell r="D14" t="str">
            <v>奥迪q7试驾</v>
          </cell>
          <cell r="H14">
            <v>15</v>
          </cell>
          <cell r="I14">
            <v>15</v>
          </cell>
          <cell r="J14">
            <v>16</v>
          </cell>
          <cell r="K14">
            <v>14</v>
          </cell>
          <cell r="L14">
            <v>17</v>
          </cell>
          <cell r="M14">
            <v>0</v>
          </cell>
        </row>
        <row r="15">
          <cell r="B15" t="str">
            <v>奥迪R8</v>
          </cell>
          <cell r="C15" t="str">
            <v>试驾词</v>
          </cell>
          <cell r="D15" t="str">
            <v>奥迪R8试驾</v>
          </cell>
          <cell r="H15">
            <v>165</v>
          </cell>
          <cell r="I15">
            <v>163</v>
          </cell>
          <cell r="J15">
            <v>170</v>
          </cell>
          <cell r="K15">
            <v>153</v>
          </cell>
          <cell r="L15">
            <v>485</v>
          </cell>
          <cell r="M15">
            <v>0</v>
          </cell>
        </row>
        <row r="16">
          <cell r="B16" t="str">
            <v>奥迪A5</v>
          </cell>
          <cell r="C16" t="str">
            <v>车型词-A5</v>
          </cell>
          <cell r="D16" t="str">
            <v>奥迪a5 敞篷</v>
          </cell>
          <cell r="H16">
            <v>1</v>
          </cell>
          <cell r="I16">
            <v>1</v>
          </cell>
          <cell r="J16">
            <v>1</v>
          </cell>
          <cell r="K16">
            <v>0</v>
          </cell>
          <cell r="L16">
            <v>0</v>
          </cell>
          <cell r="M16">
            <v>0</v>
          </cell>
        </row>
        <row r="17">
          <cell r="B17" t="str">
            <v>奥迪A6</v>
          </cell>
          <cell r="C17" t="str">
            <v>新款词</v>
          </cell>
          <cell r="D17" t="str">
            <v>最新奥迪a6l</v>
          </cell>
          <cell r="H17">
            <v>1</v>
          </cell>
          <cell r="I17">
            <v>1</v>
          </cell>
          <cell r="J17">
            <v>1</v>
          </cell>
          <cell r="K17">
            <v>0</v>
          </cell>
          <cell r="L17">
            <v>0</v>
          </cell>
          <cell r="M17">
            <v>0</v>
          </cell>
        </row>
        <row r="18">
          <cell r="B18" t="str">
            <v>奥迪A4</v>
          </cell>
          <cell r="C18" t="str">
            <v>车型词-A4L</v>
          </cell>
          <cell r="D18" t="str">
            <v>红色奥迪a4</v>
          </cell>
          <cell r="H18">
            <v>1</v>
          </cell>
          <cell r="I18">
            <v>1</v>
          </cell>
          <cell r="J18">
            <v>1</v>
          </cell>
          <cell r="K18">
            <v>0</v>
          </cell>
          <cell r="L18">
            <v>0</v>
          </cell>
          <cell r="M18">
            <v>0</v>
          </cell>
        </row>
        <row r="19">
          <cell r="B19" t="str">
            <v>奥迪Q7</v>
          </cell>
          <cell r="C19" t="str">
            <v>新款词</v>
          </cell>
          <cell r="D19" t="str">
            <v>新款奥迪q7</v>
          </cell>
          <cell r="H19">
            <v>2179</v>
          </cell>
          <cell r="I19">
            <v>2153</v>
          </cell>
          <cell r="J19">
            <v>3014</v>
          </cell>
          <cell r="K19">
            <v>822</v>
          </cell>
          <cell r="L19">
            <v>171372</v>
          </cell>
          <cell r="M19">
            <v>0</v>
          </cell>
        </row>
        <row r="20">
          <cell r="B20" t="str">
            <v>奥迪R8</v>
          </cell>
          <cell r="C20" t="str">
            <v>价格词</v>
          </cell>
          <cell r="D20" t="str">
            <v>奥迪r8市场价</v>
          </cell>
          <cell r="H20">
            <v>2123</v>
          </cell>
          <cell r="I20">
            <v>2114</v>
          </cell>
          <cell r="J20">
            <v>5744</v>
          </cell>
          <cell r="K20">
            <v>55</v>
          </cell>
          <cell r="L20">
            <v>88963</v>
          </cell>
          <cell r="M20">
            <v>0</v>
          </cell>
        </row>
        <row r="21">
          <cell r="B21" t="str">
            <v>奥迪A7</v>
          </cell>
          <cell r="C21" t="str">
            <v>车型词</v>
          </cell>
          <cell r="D21" t="str">
            <v>2016奥迪a7</v>
          </cell>
          <cell r="H21">
            <v>1</v>
          </cell>
          <cell r="I21">
            <v>1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奥迪Q3</v>
          </cell>
          <cell r="C22" t="str">
            <v>车型词</v>
          </cell>
          <cell r="D22" t="str">
            <v>奥迪q3红色</v>
          </cell>
          <cell r="H22">
            <v>1</v>
          </cell>
          <cell r="I22">
            <v>1</v>
          </cell>
          <cell r="J22">
            <v>1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奥迪A7</v>
          </cell>
          <cell r="C23" t="str">
            <v>车型词</v>
          </cell>
          <cell r="D23" t="str">
            <v>奥迪audi a7</v>
          </cell>
          <cell r="H23">
            <v>1</v>
          </cell>
          <cell r="I23">
            <v>1</v>
          </cell>
          <cell r="J23">
            <v>1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奥迪TT</v>
          </cell>
          <cell r="C24" t="str">
            <v>车型词-TT</v>
          </cell>
          <cell r="D24" t="str">
            <v>奥迪tt敞篷车</v>
          </cell>
          <cell r="H24">
            <v>1</v>
          </cell>
          <cell r="I24">
            <v>1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奥迪A6</v>
          </cell>
          <cell r="C25" t="str">
            <v>车型词-A6L</v>
          </cell>
          <cell r="D25" t="str">
            <v>奥迪奥迪a6l</v>
          </cell>
          <cell r="H25">
            <v>1</v>
          </cell>
          <cell r="I25">
            <v>1</v>
          </cell>
          <cell r="J25">
            <v>1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奥迪A3</v>
          </cell>
          <cell r="C26" t="str">
            <v>车型词-S3</v>
          </cell>
          <cell r="D26" t="str">
            <v>奥迪s3三厢</v>
          </cell>
          <cell r="H26">
            <v>1</v>
          </cell>
          <cell r="I26">
            <v>1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奥迪A3</v>
          </cell>
          <cell r="C27" t="str">
            <v>车型词-A3</v>
          </cell>
          <cell r="D27" t="str">
            <v>奥迪a3 cabriolet</v>
          </cell>
          <cell r="H27">
            <v>1</v>
          </cell>
          <cell r="I27">
            <v>1</v>
          </cell>
          <cell r="J27">
            <v>1</v>
          </cell>
          <cell r="K27">
            <v>0</v>
          </cell>
          <cell r="L27">
            <v>0</v>
          </cell>
          <cell r="M27">
            <v>0</v>
          </cell>
        </row>
        <row r="28">
          <cell r="B28" t="str">
            <v>奥迪Q7</v>
          </cell>
          <cell r="C28" t="str">
            <v>价格词</v>
          </cell>
          <cell r="D28" t="str">
            <v>全新奥迪q7报价</v>
          </cell>
          <cell r="H28">
            <v>1</v>
          </cell>
          <cell r="I28">
            <v>1</v>
          </cell>
          <cell r="J28">
            <v>1</v>
          </cell>
          <cell r="K28">
            <v>0</v>
          </cell>
          <cell r="L28">
            <v>0</v>
          </cell>
          <cell r="M28">
            <v>0</v>
          </cell>
        </row>
        <row r="29">
          <cell r="B29" t="str">
            <v>奥迪A1</v>
          </cell>
          <cell r="C29" t="str">
            <v>车型词-A1</v>
          </cell>
          <cell r="D29" t="str">
            <v>进口奥迪a1</v>
          </cell>
          <cell r="H29">
            <v>1</v>
          </cell>
          <cell r="I29">
            <v>1</v>
          </cell>
          <cell r="J29">
            <v>1</v>
          </cell>
          <cell r="K29">
            <v>0</v>
          </cell>
          <cell r="L29">
            <v>0</v>
          </cell>
          <cell r="M29">
            <v>0</v>
          </cell>
        </row>
        <row r="30">
          <cell r="B30" t="str">
            <v>奥迪A7</v>
          </cell>
          <cell r="C30" t="str">
            <v>新款词</v>
          </cell>
          <cell r="D30" t="str">
            <v>最新奥迪a7</v>
          </cell>
          <cell r="H30">
            <v>1</v>
          </cell>
          <cell r="I30">
            <v>1</v>
          </cell>
          <cell r="J30">
            <v>1</v>
          </cell>
          <cell r="K30">
            <v>0</v>
          </cell>
          <cell r="L30">
            <v>4</v>
          </cell>
          <cell r="M30">
            <v>0</v>
          </cell>
        </row>
        <row r="31">
          <cell r="B31" t="str">
            <v>奥迪A6</v>
          </cell>
          <cell r="C31" t="str">
            <v>新款词</v>
          </cell>
          <cell r="D31" t="str">
            <v>全新奥迪A6l</v>
          </cell>
          <cell r="H31">
            <v>1</v>
          </cell>
          <cell r="I31">
            <v>1</v>
          </cell>
          <cell r="J31">
            <v>1</v>
          </cell>
          <cell r="K31">
            <v>0</v>
          </cell>
          <cell r="L31">
            <v>5</v>
          </cell>
          <cell r="M31">
            <v>0</v>
          </cell>
        </row>
        <row r="32">
          <cell r="B32" t="str">
            <v>奥迪A4</v>
          </cell>
          <cell r="C32" t="str">
            <v>车型词-A4L</v>
          </cell>
          <cell r="D32" t="str">
            <v>奥迪a4白色</v>
          </cell>
          <cell r="H32">
            <v>1</v>
          </cell>
          <cell r="I32">
            <v>1</v>
          </cell>
          <cell r="J32">
            <v>1</v>
          </cell>
          <cell r="K32">
            <v>0</v>
          </cell>
          <cell r="L32">
            <v>5</v>
          </cell>
          <cell r="M32">
            <v>0</v>
          </cell>
        </row>
        <row r="33">
          <cell r="B33" t="str">
            <v>品牌词</v>
          </cell>
          <cell r="C33" t="str">
            <v>品牌词</v>
          </cell>
          <cell r="D33" t="str">
            <v>奥迪</v>
          </cell>
          <cell r="H33">
            <v>1303</v>
          </cell>
          <cell r="I33">
            <v>1190</v>
          </cell>
          <cell r="J33">
            <v>5745</v>
          </cell>
          <cell r="K33">
            <v>279</v>
          </cell>
          <cell r="L33">
            <v>292611</v>
          </cell>
          <cell r="M33">
            <v>0</v>
          </cell>
        </row>
        <row r="34">
          <cell r="B34" t="str">
            <v>奥迪A3</v>
          </cell>
          <cell r="C34" t="str">
            <v>车型词-A3</v>
          </cell>
          <cell r="D34" t="str">
            <v>奥迪a3旅行版</v>
          </cell>
          <cell r="H34">
            <v>1</v>
          </cell>
          <cell r="I34">
            <v>1</v>
          </cell>
          <cell r="J34">
            <v>1</v>
          </cell>
          <cell r="K34">
            <v>0</v>
          </cell>
          <cell r="L34">
            <v>6</v>
          </cell>
          <cell r="M34">
            <v>0</v>
          </cell>
        </row>
        <row r="35">
          <cell r="B35" t="str">
            <v>奥迪Q7</v>
          </cell>
          <cell r="C35" t="str">
            <v>新款词</v>
          </cell>
          <cell r="D35" t="str">
            <v>新奥迪q7</v>
          </cell>
          <cell r="H35">
            <v>1137</v>
          </cell>
          <cell r="I35">
            <v>1104</v>
          </cell>
          <cell r="J35">
            <v>2232</v>
          </cell>
          <cell r="K35">
            <v>328</v>
          </cell>
          <cell r="L35">
            <v>137680</v>
          </cell>
          <cell r="M35">
            <v>0</v>
          </cell>
        </row>
        <row r="36">
          <cell r="B36" t="str">
            <v>奥迪A8</v>
          </cell>
          <cell r="C36" t="str">
            <v>车型词-A8L W12</v>
          </cell>
          <cell r="D36" t="str">
            <v>w12奥迪a8</v>
          </cell>
          <cell r="H36">
            <v>1</v>
          </cell>
          <cell r="I36">
            <v>1</v>
          </cell>
          <cell r="J36">
            <v>1</v>
          </cell>
          <cell r="K36">
            <v>0</v>
          </cell>
          <cell r="L36">
            <v>10</v>
          </cell>
          <cell r="M36">
            <v>0</v>
          </cell>
        </row>
        <row r="37">
          <cell r="B37" t="str">
            <v>奥迪A4</v>
          </cell>
          <cell r="C37" t="str">
            <v>车型词-A4L</v>
          </cell>
          <cell r="D37" t="str">
            <v>进口奥迪a4</v>
          </cell>
          <cell r="H37">
            <v>1</v>
          </cell>
          <cell r="I37">
            <v>1</v>
          </cell>
          <cell r="J37">
            <v>1</v>
          </cell>
          <cell r="K37">
            <v>0</v>
          </cell>
          <cell r="L37">
            <v>11</v>
          </cell>
          <cell r="M37">
            <v>0</v>
          </cell>
        </row>
        <row r="38">
          <cell r="B38" t="str">
            <v>奥迪A8</v>
          </cell>
          <cell r="C38" t="str">
            <v>新款词</v>
          </cell>
          <cell r="D38" t="str">
            <v>全新奥迪a8l</v>
          </cell>
          <cell r="H38">
            <v>1</v>
          </cell>
          <cell r="I38">
            <v>1</v>
          </cell>
          <cell r="J38">
            <v>1</v>
          </cell>
          <cell r="K38">
            <v>0</v>
          </cell>
          <cell r="L38">
            <v>12</v>
          </cell>
          <cell r="M38">
            <v>0</v>
          </cell>
        </row>
        <row r="39">
          <cell r="B39" t="str">
            <v>奥迪A3</v>
          </cell>
          <cell r="C39" t="str">
            <v>车型词-A3</v>
          </cell>
          <cell r="D39" t="str">
            <v>奥迪a3敞篷版</v>
          </cell>
          <cell r="H39">
            <v>1</v>
          </cell>
          <cell r="I39">
            <v>1</v>
          </cell>
          <cell r="J39">
            <v>1</v>
          </cell>
          <cell r="K39">
            <v>0</v>
          </cell>
          <cell r="L39">
            <v>15</v>
          </cell>
          <cell r="M39">
            <v>0</v>
          </cell>
        </row>
        <row r="40">
          <cell r="B40" t="str">
            <v>奥迪A4</v>
          </cell>
          <cell r="C40" t="str">
            <v>口碑词-A4L</v>
          </cell>
          <cell r="D40" t="str">
            <v>奥迪a4评价</v>
          </cell>
          <cell r="H40">
            <v>1</v>
          </cell>
          <cell r="I40">
            <v>1</v>
          </cell>
          <cell r="J40">
            <v>1</v>
          </cell>
          <cell r="K40">
            <v>0</v>
          </cell>
          <cell r="L40">
            <v>18</v>
          </cell>
          <cell r="M40">
            <v>0</v>
          </cell>
        </row>
        <row r="41">
          <cell r="B41" t="str">
            <v>奥迪A6</v>
          </cell>
          <cell r="C41" t="str">
            <v>车型词-A6L</v>
          </cell>
          <cell r="D41" t="str">
            <v>奥迪a6官网</v>
          </cell>
          <cell r="H41">
            <v>1</v>
          </cell>
          <cell r="I41">
            <v>1</v>
          </cell>
          <cell r="J41">
            <v>1</v>
          </cell>
          <cell r="K41">
            <v>0</v>
          </cell>
          <cell r="L41">
            <v>20</v>
          </cell>
          <cell r="M41">
            <v>0</v>
          </cell>
        </row>
        <row r="42">
          <cell r="B42" t="str">
            <v>奥迪A4</v>
          </cell>
          <cell r="C42" t="str">
            <v>车型词-A4L</v>
          </cell>
          <cell r="D42" t="str">
            <v>2015年奥迪a4</v>
          </cell>
          <cell r="H42">
            <v>1</v>
          </cell>
          <cell r="I42">
            <v>1</v>
          </cell>
          <cell r="J42">
            <v>1</v>
          </cell>
          <cell r="K42">
            <v>0</v>
          </cell>
          <cell r="L42">
            <v>22</v>
          </cell>
          <cell r="M42">
            <v>0</v>
          </cell>
        </row>
        <row r="43">
          <cell r="B43" t="str">
            <v>奥迪A7</v>
          </cell>
          <cell r="C43" t="str">
            <v>车型词-S7</v>
          </cell>
          <cell r="D43" t="str">
            <v>奥迪 s7</v>
          </cell>
          <cell r="H43">
            <v>1</v>
          </cell>
          <cell r="I43">
            <v>1</v>
          </cell>
          <cell r="J43">
            <v>1</v>
          </cell>
          <cell r="K43">
            <v>0</v>
          </cell>
          <cell r="L43">
            <v>22</v>
          </cell>
          <cell r="M43">
            <v>0</v>
          </cell>
        </row>
        <row r="44">
          <cell r="B44" t="str">
            <v>奥迪A8</v>
          </cell>
          <cell r="C44" t="str">
            <v>车型词-S8</v>
          </cell>
          <cell r="D44" t="str">
            <v>奥迪s8 plus</v>
          </cell>
          <cell r="H44">
            <v>1</v>
          </cell>
          <cell r="I44">
            <v>1</v>
          </cell>
          <cell r="J44">
            <v>1</v>
          </cell>
          <cell r="K44">
            <v>0</v>
          </cell>
          <cell r="L44">
            <v>31</v>
          </cell>
          <cell r="M44">
            <v>0</v>
          </cell>
        </row>
        <row r="45">
          <cell r="B45" t="str">
            <v>奥迪Q7</v>
          </cell>
          <cell r="C45" t="str">
            <v>车型词</v>
          </cell>
          <cell r="D45" t="str">
            <v>奥迪q7手动档</v>
          </cell>
          <cell r="H45">
            <v>1</v>
          </cell>
          <cell r="I45">
            <v>1</v>
          </cell>
          <cell r="J45">
            <v>1</v>
          </cell>
          <cell r="K45">
            <v>0</v>
          </cell>
          <cell r="L45">
            <v>34</v>
          </cell>
          <cell r="M45">
            <v>0</v>
          </cell>
        </row>
        <row r="46">
          <cell r="B46" t="str">
            <v>奥迪A8</v>
          </cell>
          <cell r="C46" t="str">
            <v>车型词</v>
          </cell>
          <cell r="D46" t="str">
            <v>奥迪a8 5.0</v>
          </cell>
          <cell r="H46">
            <v>1</v>
          </cell>
          <cell r="I46">
            <v>1</v>
          </cell>
          <cell r="J46">
            <v>1</v>
          </cell>
          <cell r="K46">
            <v>0</v>
          </cell>
          <cell r="L46">
            <v>36</v>
          </cell>
          <cell r="M46">
            <v>0</v>
          </cell>
        </row>
        <row r="47">
          <cell r="B47" t="str">
            <v>品牌词</v>
          </cell>
          <cell r="C47" t="str">
            <v>品牌词</v>
          </cell>
          <cell r="D47" t="str">
            <v>一汽大众奥迪</v>
          </cell>
          <cell r="H47">
            <v>1</v>
          </cell>
          <cell r="I47">
            <v>1</v>
          </cell>
          <cell r="J47">
            <v>1</v>
          </cell>
          <cell r="K47">
            <v>0</v>
          </cell>
          <cell r="L47">
            <v>37</v>
          </cell>
          <cell r="M47">
            <v>0</v>
          </cell>
        </row>
        <row r="48">
          <cell r="B48" t="str">
            <v>奥迪Q5</v>
          </cell>
          <cell r="C48" t="str">
            <v>新款词</v>
          </cell>
          <cell r="D48" t="str">
            <v>新一代奥迪q5</v>
          </cell>
          <cell r="H48">
            <v>879</v>
          </cell>
          <cell r="I48">
            <v>847</v>
          </cell>
          <cell r="J48">
            <v>2478</v>
          </cell>
          <cell r="K48">
            <v>435</v>
          </cell>
          <cell r="L48">
            <v>69189</v>
          </cell>
          <cell r="M48">
            <v>0</v>
          </cell>
        </row>
        <row r="49">
          <cell r="B49" t="str">
            <v>奥迪A4</v>
          </cell>
          <cell r="C49" t="str">
            <v>新款词-A4 allroad</v>
          </cell>
          <cell r="D49" t="str">
            <v>新a4 allroad</v>
          </cell>
          <cell r="H49">
            <v>1</v>
          </cell>
          <cell r="I49">
            <v>1</v>
          </cell>
          <cell r="J49">
            <v>1</v>
          </cell>
          <cell r="K49">
            <v>0</v>
          </cell>
          <cell r="L49">
            <v>44</v>
          </cell>
          <cell r="M49">
            <v>0</v>
          </cell>
        </row>
        <row r="50">
          <cell r="B50" t="str">
            <v>奥迪A6</v>
          </cell>
          <cell r="C50" t="str">
            <v>车型词-A6L</v>
          </cell>
          <cell r="D50" t="str">
            <v>进口奥迪a6</v>
          </cell>
          <cell r="H50">
            <v>1</v>
          </cell>
          <cell r="I50">
            <v>1</v>
          </cell>
          <cell r="J50">
            <v>1</v>
          </cell>
          <cell r="K50">
            <v>0</v>
          </cell>
          <cell r="L50">
            <v>61</v>
          </cell>
          <cell r="M50">
            <v>0</v>
          </cell>
        </row>
        <row r="51">
          <cell r="B51" t="str">
            <v>奥迪A3</v>
          </cell>
          <cell r="C51" t="str">
            <v>车型词-A3</v>
          </cell>
          <cell r="D51" t="str">
            <v>奥迪a3</v>
          </cell>
          <cell r="H51">
            <v>864</v>
          </cell>
          <cell r="I51">
            <v>830</v>
          </cell>
          <cell r="J51">
            <v>1922</v>
          </cell>
          <cell r="K51">
            <v>302</v>
          </cell>
          <cell r="L51">
            <v>94671</v>
          </cell>
          <cell r="M51">
            <v>0</v>
          </cell>
        </row>
        <row r="52">
          <cell r="B52" t="str">
            <v>奥迪A4</v>
          </cell>
          <cell r="C52" t="str">
            <v>车型词-A4L</v>
          </cell>
          <cell r="D52" t="str">
            <v>奥迪a4</v>
          </cell>
          <cell r="H52">
            <v>863</v>
          </cell>
          <cell r="I52">
            <v>845</v>
          </cell>
          <cell r="J52">
            <v>1907</v>
          </cell>
          <cell r="K52">
            <v>322</v>
          </cell>
          <cell r="L52">
            <v>70631</v>
          </cell>
          <cell r="M52">
            <v>0</v>
          </cell>
        </row>
        <row r="53">
          <cell r="B53" t="str">
            <v>奥迪A8</v>
          </cell>
          <cell r="C53" t="str">
            <v>车型词</v>
          </cell>
          <cell r="D53" t="str">
            <v>奥迪a8 50tfsi</v>
          </cell>
          <cell r="H53">
            <v>1</v>
          </cell>
          <cell r="I53">
            <v>1</v>
          </cell>
          <cell r="J53">
            <v>1</v>
          </cell>
          <cell r="K53">
            <v>0</v>
          </cell>
          <cell r="L53">
            <v>62</v>
          </cell>
          <cell r="M53">
            <v>0</v>
          </cell>
        </row>
        <row r="54">
          <cell r="B54" t="str">
            <v>奥迪Q7</v>
          </cell>
          <cell r="C54" t="str">
            <v>口碑词</v>
          </cell>
          <cell r="D54" t="str">
            <v>宝马x5和奥迪q7哪个好</v>
          </cell>
          <cell r="H54">
            <v>1</v>
          </cell>
          <cell r="I54">
            <v>1</v>
          </cell>
          <cell r="J54">
            <v>1</v>
          </cell>
          <cell r="K54">
            <v>0</v>
          </cell>
          <cell r="L54">
            <v>69</v>
          </cell>
          <cell r="M54">
            <v>0</v>
          </cell>
        </row>
        <row r="55">
          <cell r="B55" t="str">
            <v>奥迪A8</v>
          </cell>
          <cell r="C55" t="str">
            <v>新款词</v>
          </cell>
          <cell r="D55" t="str">
            <v>新奥迪a8</v>
          </cell>
          <cell r="H55">
            <v>1</v>
          </cell>
          <cell r="I55">
            <v>1</v>
          </cell>
          <cell r="J55">
            <v>1</v>
          </cell>
          <cell r="K55">
            <v>0</v>
          </cell>
          <cell r="L55">
            <v>78</v>
          </cell>
          <cell r="M55">
            <v>0</v>
          </cell>
        </row>
        <row r="56">
          <cell r="B56" t="str">
            <v>奥迪A3</v>
          </cell>
          <cell r="C56" t="str">
            <v>车型词-A3</v>
          </cell>
          <cell r="D56" t="str">
            <v>奥迪a3 sline</v>
          </cell>
          <cell r="H56">
            <v>1</v>
          </cell>
          <cell r="I56">
            <v>1</v>
          </cell>
          <cell r="J56">
            <v>1</v>
          </cell>
          <cell r="K56">
            <v>0</v>
          </cell>
          <cell r="L56">
            <v>92</v>
          </cell>
          <cell r="M56">
            <v>0</v>
          </cell>
        </row>
        <row r="57">
          <cell r="B57" t="str">
            <v>奥迪Q7</v>
          </cell>
          <cell r="C57" t="str">
            <v>车型词</v>
          </cell>
          <cell r="D57" t="str">
            <v>奥迪q7车型</v>
          </cell>
          <cell r="H57">
            <v>1</v>
          </cell>
          <cell r="I57">
            <v>1</v>
          </cell>
          <cell r="J57">
            <v>1</v>
          </cell>
          <cell r="K57">
            <v>0</v>
          </cell>
          <cell r="L57">
            <v>105</v>
          </cell>
          <cell r="M57">
            <v>0</v>
          </cell>
        </row>
        <row r="58">
          <cell r="B58" t="str">
            <v>奥迪Q5</v>
          </cell>
          <cell r="C58" t="str">
            <v>口碑词</v>
          </cell>
          <cell r="D58" t="str">
            <v>奥迪q5好吗</v>
          </cell>
          <cell r="H58">
            <v>1</v>
          </cell>
          <cell r="I58">
            <v>1</v>
          </cell>
          <cell r="J58">
            <v>1</v>
          </cell>
          <cell r="K58">
            <v>0</v>
          </cell>
          <cell r="L58">
            <v>157</v>
          </cell>
          <cell r="M58">
            <v>0</v>
          </cell>
        </row>
        <row r="59">
          <cell r="B59" t="str">
            <v>奥迪Q5</v>
          </cell>
          <cell r="C59" t="str">
            <v>车型词</v>
          </cell>
          <cell r="D59" t="str">
            <v>奥迪q5 2.0t</v>
          </cell>
          <cell r="H59">
            <v>1</v>
          </cell>
          <cell r="I59">
            <v>1</v>
          </cell>
          <cell r="J59">
            <v>1</v>
          </cell>
          <cell r="K59">
            <v>1</v>
          </cell>
          <cell r="L59">
            <v>0</v>
          </cell>
          <cell r="M59">
            <v>0</v>
          </cell>
        </row>
        <row r="60">
          <cell r="B60" t="str">
            <v>奥迪Q5</v>
          </cell>
          <cell r="C60" t="str">
            <v>口碑词</v>
          </cell>
          <cell r="D60" t="str">
            <v>路虎极光和奥迪q5哪个好</v>
          </cell>
          <cell r="H60">
            <v>1</v>
          </cell>
          <cell r="I60">
            <v>1</v>
          </cell>
          <cell r="J60">
            <v>1</v>
          </cell>
          <cell r="K60">
            <v>1</v>
          </cell>
          <cell r="L60">
            <v>0</v>
          </cell>
          <cell r="M60">
            <v>0</v>
          </cell>
        </row>
        <row r="61">
          <cell r="B61" t="str">
            <v>奥迪A5</v>
          </cell>
          <cell r="C61" t="str">
            <v>车型词-A5 Coupe</v>
          </cell>
          <cell r="D61" t="str">
            <v>奥迪a5 coupe</v>
          </cell>
          <cell r="H61">
            <v>1</v>
          </cell>
          <cell r="I61">
            <v>1</v>
          </cell>
          <cell r="J61">
            <v>1</v>
          </cell>
          <cell r="K61">
            <v>1</v>
          </cell>
          <cell r="L61">
            <v>0</v>
          </cell>
          <cell r="M61">
            <v>0</v>
          </cell>
        </row>
        <row r="62">
          <cell r="B62" t="str">
            <v>奥迪A3</v>
          </cell>
          <cell r="C62" t="str">
            <v>车型词-A3 e-tron</v>
          </cell>
          <cell r="D62" t="str">
            <v>奥迪a3混合动力</v>
          </cell>
          <cell r="H62">
            <v>1</v>
          </cell>
          <cell r="I62">
            <v>1</v>
          </cell>
          <cell r="J62">
            <v>1</v>
          </cell>
          <cell r="K62">
            <v>1</v>
          </cell>
          <cell r="L62">
            <v>0</v>
          </cell>
          <cell r="M62">
            <v>0</v>
          </cell>
        </row>
        <row r="63">
          <cell r="B63" t="str">
            <v>奥迪A4</v>
          </cell>
          <cell r="C63" t="str">
            <v>车型词-A4L</v>
          </cell>
          <cell r="D63" t="str">
            <v>奥迪a4红色</v>
          </cell>
          <cell r="H63">
            <v>1</v>
          </cell>
          <cell r="I63">
            <v>1</v>
          </cell>
          <cell r="J63">
            <v>1</v>
          </cell>
          <cell r="K63">
            <v>1</v>
          </cell>
          <cell r="L63">
            <v>0</v>
          </cell>
          <cell r="M63">
            <v>0</v>
          </cell>
        </row>
        <row r="64">
          <cell r="B64" t="str">
            <v>奥迪A6</v>
          </cell>
          <cell r="C64" t="str">
            <v>新款词</v>
          </cell>
          <cell r="D64" t="str">
            <v>新款奥迪a6l</v>
          </cell>
          <cell r="H64">
            <v>678</v>
          </cell>
          <cell r="I64">
            <v>655</v>
          </cell>
          <cell r="J64">
            <v>1408</v>
          </cell>
          <cell r="K64">
            <v>221</v>
          </cell>
          <cell r="L64">
            <v>65099</v>
          </cell>
          <cell r="M64">
            <v>0</v>
          </cell>
        </row>
        <row r="65">
          <cell r="B65" t="str">
            <v>奥迪A3</v>
          </cell>
          <cell r="C65" t="str">
            <v>车型词-A3</v>
          </cell>
          <cell r="D65" t="str">
            <v>2015款奥迪a3</v>
          </cell>
          <cell r="H65">
            <v>1</v>
          </cell>
          <cell r="I65">
            <v>1</v>
          </cell>
          <cell r="J65">
            <v>1</v>
          </cell>
          <cell r="K65">
            <v>1</v>
          </cell>
          <cell r="L65">
            <v>0</v>
          </cell>
          <cell r="M65">
            <v>0</v>
          </cell>
        </row>
        <row r="66">
          <cell r="B66" t="str">
            <v>奥迪A6</v>
          </cell>
          <cell r="C66" t="str">
            <v>车型词-A6L</v>
          </cell>
          <cell r="D66" t="str">
            <v>红色奥迪a6l</v>
          </cell>
          <cell r="H66">
            <v>1</v>
          </cell>
          <cell r="I66">
            <v>1</v>
          </cell>
          <cell r="J66">
            <v>1</v>
          </cell>
          <cell r="K66">
            <v>1</v>
          </cell>
          <cell r="L66">
            <v>0</v>
          </cell>
          <cell r="M66">
            <v>0</v>
          </cell>
        </row>
        <row r="67">
          <cell r="B67" t="str">
            <v>奥迪R8</v>
          </cell>
          <cell r="C67" t="str">
            <v>车型词</v>
          </cell>
          <cell r="D67" t="str">
            <v>audi r8</v>
          </cell>
          <cell r="H67">
            <v>1</v>
          </cell>
          <cell r="I67">
            <v>1</v>
          </cell>
          <cell r="J67">
            <v>1</v>
          </cell>
          <cell r="K67">
            <v>1</v>
          </cell>
          <cell r="L67">
            <v>0</v>
          </cell>
          <cell r="M67">
            <v>0</v>
          </cell>
        </row>
        <row r="68">
          <cell r="B68" t="str">
            <v>奥迪A3</v>
          </cell>
          <cell r="C68" t="str">
            <v>车型词-A3 e-tron</v>
          </cell>
          <cell r="D68" t="str">
            <v>奥迪a3电动</v>
          </cell>
          <cell r="H68">
            <v>1</v>
          </cell>
          <cell r="I68">
            <v>1</v>
          </cell>
          <cell r="J68">
            <v>1</v>
          </cell>
          <cell r="K68">
            <v>1</v>
          </cell>
          <cell r="L68">
            <v>0</v>
          </cell>
          <cell r="M68">
            <v>0</v>
          </cell>
        </row>
        <row r="69">
          <cell r="B69" t="str">
            <v>奥迪A6</v>
          </cell>
          <cell r="C69" t="str">
            <v>新款词</v>
          </cell>
          <cell r="D69" t="str">
            <v>奥迪a6最新款</v>
          </cell>
          <cell r="H69">
            <v>1</v>
          </cell>
          <cell r="I69">
            <v>1</v>
          </cell>
          <cell r="J69">
            <v>1</v>
          </cell>
          <cell r="K69">
            <v>1</v>
          </cell>
          <cell r="L69">
            <v>0</v>
          </cell>
          <cell r="M69">
            <v>0</v>
          </cell>
        </row>
        <row r="70">
          <cell r="B70" t="str">
            <v>奥迪Q5</v>
          </cell>
          <cell r="C70" t="str">
            <v>口碑词</v>
          </cell>
          <cell r="D70" t="str">
            <v>宝马x3和奥迪q5哪个好</v>
          </cell>
          <cell r="H70">
            <v>1</v>
          </cell>
          <cell r="I70">
            <v>1</v>
          </cell>
          <cell r="J70">
            <v>1</v>
          </cell>
          <cell r="K70">
            <v>1</v>
          </cell>
          <cell r="L70">
            <v>0</v>
          </cell>
          <cell r="M70">
            <v>0</v>
          </cell>
        </row>
        <row r="71">
          <cell r="B71" t="str">
            <v>奥迪A6</v>
          </cell>
          <cell r="C71" t="str">
            <v>车型词-A6 ALLroAd</v>
          </cell>
          <cell r="D71" t="str">
            <v>a6 allroad价格</v>
          </cell>
          <cell r="H71">
            <v>1</v>
          </cell>
          <cell r="I71">
            <v>1</v>
          </cell>
          <cell r="J71">
            <v>1</v>
          </cell>
          <cell r="K71">
            <v>1</v>
          </cell>
          <cell r="L71">
            <v>0</v>
          </cell>
          <cell r="M71">
            <v>0</v>
          </cell>
        </row>
        <row r="72">
          <cell r="B72" t="str">
            <v>奥迪A7</v>
          </cell>
          <cell r="C72" t="str">
            <v>车型词</v>
          </cell>
          <cell r="D72" t="str">
            <v>奥迪 a7</v>
          </cell>
          <cell r="H72">
            <v>1</v>
          </cell>
          <cell r="I72">
            <v>1</v>
          </cell>
          <cell r="J72">
            <v>1</v>
          </cell>
          <cell r="K72">
            <v>1</v>
          </cell>
          <cell r="L72">
            <v>0</v>
          </cell>
          <cell r="M72">
            <v>0</v>
          </cell>
        </row>
        <row r="73">
          <cell r="B73" t="str">
            <v>奥迪A7</v>
          </cell>
          <cell r="C73" t="str">
            <v>车型词</v>
          </cell>
          <cell r="D73" t="str">
            <v>奥迪a7轿车</v>
          </cell>
          <cell r="H73">
            <v>1</v>
          </cell>
          <cell r="I73">
            <v>1</v>
          </cell>
          <cell r="J73">
            <v>1</v>
          </cell>
          <cell r="K73">
            <v>1</v>
          </cell>
          <cell r="L73">
            <v>0</v>
          </cell>
          <cell r="M73">
            <v>0</v>
          </cell>
        </row>
        <row r="74">
          <cell r="B74" t="str">
            <v>奥迪Q3</v>
          </cell>
          <cell r="C74" t="str">
            <v>车型词</v>
          </cell>
          <cell r="D74" t="str">
            <v>一汽奥迪q3</v>
          </cell>
          <cell r="H74">
            <v>1</v>
          </cell>
          <cell r="I74">
            <v>1</v>
          </cell>
          <cell r="J74">
            <v>1</v>
          </cell>
          <cell r="K74">
            <v>1</v>
          </cell>
          <cell r="L74">
            <v>0</v>
          </cell>
          <cell r="M74">
            <v>0</v>
          </cell>
        </row>
        <row r="75">
          <cell r="B75" t="str">
            <v>奥迪A5</v>
          </cell>
          <cell r="C75" t="str">
            <v>车型词-A5</v>
          </cell>
          <cell r="D75" t="str">
            <v>奥迪a5四门轿跑</v>
          </cell>
          <cell r="H75">
            <v>1</v>
          </cell>
          <cell r="I75">
            <v>1</v>
          </cell>
          <cell r="J75">
            <v>1</v>
          </cell>
          <cell r="K75">
            <v>1</v>
          </cell>
          <cell r="L75">
            <v>0</v>
          </cell>
          <cell r="M75">
            <v>0</v>
          </cell>
        </row>
        <row r="76">
          <cell r="B76" t="str">
            <v>奥迪Q5</v>
          </cell>
          <cell r="C76" t="str">
            <v>价格词</v>
          </cell>
          <cell r="D76" t="str">
            <v>奥迪q5越野车多少钱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0</v>
          </cell>
          <cell r="M76">
            <v>0</v>
          </cell>
        </row>
        <row r="77">
          <cell r="B77" t="str">
            <v>奥迪A7</v>
          </cell>
          <cell r="C77" t="str">
            <v>车型词</v>
          </cell>
          <cell r="D77" t="str">
            <v>奥迪a7黑色</v>
          </cell>
          <cell r="H77">
            <v>1</v>
          </cell>
          <cell r="I77">
            <v>1</v>
          </cell>
          <cell r="J77">
            <v>1</v>
          </cell>
          <cell r="K77">
            <v>1</v>
          </cell>
          <cell r="L77">
            <v>0</v>
          </cell>
          <cell r="M77">
            <v>0</v>
          </cell>
        </row>
        <row r="78">
          <cell r="B78" t="str">
            <v>品牌词</v>
          </cell>
          <cell r="C78" t="str">
            <v>品牌-价格</v>
          </cell>
          <cell r="D78" t="str">
            <v>奥迪车型大全及价格</v>
          </cell>
          <cell r="H78">
            <v>1</v>
          </cell>
          <cell r="I78">
            <v>1</v>
          </cell>
          <cell r="J78">
            <v>1</v>
          </cell>
          <cell r="K78">
            <v>1</v>
          </cell>
          <cell r="L78">
            <v>0</v>
          </cell>
          <cell r="M78">
            <v>0</v>
          </cell>
        </row>
        <row r="79">
          <cell r="B79" t="str">
            <v>奥迪R8</v>
          </cell>
          <cell r="C79" t="str">
            <v>车型词</v>
          </cell>
          <cell r="D79" t="str">
            <v>奥迪最好的跑车</v>
          </cell>
          <cell r="H79">
            <v>1</v>
          </cell>
          <cell r="I79">
            <v>1</v>
          </cell>
          <cell r="J79">
            <v>1</v>
          </cell>
          <cell r="K79">
            <v>1</v>
          </cell>
          <cell r="L79">
            <v>0</v>
          </cell>
          <cell r="M79">
            <v>0</v>
          </cell>
        </row>
        <row r="80">
          <cell r="B80" t="str">
            <v>奥迪A3</v>
          </cell>
          <cell r="C80" t="str">
            <v>口碑词-A3</v>
          </cell>
          <cell r="D80" t="str">
            <v>奥迪a3三厢怎么样</v>
          </cell>
          <cell r="H80">
            <v>1</v>
          </cell>
          <cell r="I80">
            <v>1</v>
          </cell>
          <cell r="J80">
            <v>1</v>
          </cell>
          <cell r="K80">
            <v>1</v>
          </cell>
          <cell r="L80">
            <v>0</v>
          </cell>
          <cell r="M80">
            <v>0</v>
          </cell>
        </row>
        <row r="81">
          <cell r="B81" t="str">
            <v>奥迪A4</v>
          </cell>
          <cell r="C81" t="str">
            <v>新款词-A4L</v>
          </cell>
          <cell r="D81" t="str">
            <v>新款奥迪a4</v>
          </cell>
          <cell r="H81">
            <v>446</v>
          </cell>
          <cell r="I81">
            <v>434</v>
          </cell>
          <cell r="J81">
            <v>1107</v>
          </cell>
          <cell r="K81">
            <v>197</v>
          </cell>
          <cell r="L81">
            <v>36108</v>
          </cell>
          <cell r="M81">
            <v>0</v>
          </cell>
        </row>
        <row r="82">
          <cell r="B82" t="str">
            <v>奥迪A1</v>
          </cell>
          <cell r="C82" t="str">
            <v>车型词-A1</v>
          </cell>
          <cell r="D82" t="str">
            <v>a1奥迪</v>
          </cell>
          <cell r="H82">
            <v>1</v>
          </cell>
          <cell r="I82">
            <v>1</v>
          </cell>
          <cell r="J82">
            <v>1</v>
          </cell>
          <cell r="K82">
            <v>1</v>
          </cell>
          <cell r="L82">
            <v>0</v>
          </cell>
          <cell r="M82">
            <v>0</v>
          </cell>
        </row>
        <row r="83">
          <cell r="B83" t="str">
            <v>品牌词</v>
          </cell>
          <cell r="C83" t="str">
            <v>品牌-价格</v>
          </cell>
          <cell r="D83" t="str">
            <v>奥迪车价格</v>
          </cell>
          <cell r="H83">
            <v>1</v>
          </cell>
          <cell r="I83">
            <v>1</v>
          </cell>
          <cell r="J83">
            <v>1</v>
          </cell>
          <cell r="K83">
            <v>1</v>
          </cell>
          <cell r="L83">
            <v>0</v>
          </cell>
          <cell r="M83">
            <v>0</v>
          </cell>
        </row>
        <row r="84">
          <cell r="B84" t="str">
            <v>奥迪A5</v>
          </cell>
          <cell r="C84" t="str">
            <v>价格词</v>
          </cell>
          <cell r="D84" t="str">
            <v>奥迪a5敞篷多少钱</v>
          </cell>
          <cell r="H84">
            <v>1</v>
          </cell>
          <cell r="I84">
            <v>1</v>
          </cell>
          <cell r="J84">
            <v>1</v>
          </cell>
          <cell r="K84">
            <v>1</v>
          </cell>
          <cell r="L84">
            <v>0</v>
          </cell>
          <cell r="M84">
            <v>0</v>
          </cell>
        </row>
        <row r="85">
          <cell r="B85" t="str">
            <v>奥迪A3</v>
          </cell>
          <cell r="C85" t="str">
            <v>车型词-A3</v>
          </cell>
          <cell r="D85" t="str">
            <v>奥迪a3 两厢</v>
          </cell>
          <cell r="H85">
            <v>1</v>
          </cell>
          <cell r="I85">
            <v>1</v>
          </cell>
          <cell r="J85">
            <v>1</v>
          </cell>
          <cell r="K85">
            <v>1</v>
          </cell>
          <cell r="L85">
            <v>0</v>
          </cell>
          <cell r="M85">
            <v>0</v>
          </cell>
        </row>
        <row r="86">
          <cell r="B86" t="str">
            <v>奥迪A3</v>
          </cell>
          <cell r="C86" t="str">
            <v>车型词-A3</v>
          </cell>
          <cell r="D86" t="str">
            <v>奥迪A3手动两厢</v>
          </cell>
          <cell r="H86">
            <v>1</v>
          </cell>
          <cell r="I86">
            <v>1</v>
          </cell>
          <cell r="J86">
            <v>1</v>
          </cell>
          <cell r="K86">
            <v>1</v>
          </cell>
          <cell r="L86">
            <v>0</v>
          </cell>
          <cell r="M86">
            <v>0</v>
          </cell>
        </row>
        <row r="87">
          <cell r="B87" t="str">
            <v>奥迪A3</v>
          </cell>
          <cell r="C87" t="str">
            <v>车型词-A3</v>
          </cell>
          <cell r="D87" t="str">
            <v>奥迪a3舒适型</v>
          </cell>
          <cell r="H87">
            <v>1</v>
          </cell>
          <cell r="I87">
            <v>1</v>
          </cell>
          <cell r="J87">
            <v>1</v>
          </cell>
          <cell r="K87">
            <v>1</v>
          </cell>
          <cell r="L87">
            <v>0</v>
          </cell>
          <cell r="M87">
            <v>0</v>
          </cell>
        </row>
        <row r="88">
          <cell r="B88" t="str">
            <v>奥迪A3</v>
          </cell>
          <cell r="C88" t="str">
            <v>车型词-A3</v>
          </cell>
          <cell r="D88" t="str">
            <v>奥迪a3两箱</v>
          </cell>
          <cell r="H88">
            <v>1</v>
          </cell>
          <cell r="I88">
            <v>1</v>
          </cell>
          <cell r="J88">
            <v>1</v>
          </cell>
          <cell r="K88">
            <v>1</v>
          </cell>
          <cell r="L88">
            <v>0</v>
          </cell>
          <cell r="M88">
            <v>0</v>
          </cell>
        </row>
        <row r="89">
          <cell r="B89" t="str">
            <v>奥迪TT</v>
          </cell>
          <cell r="C89" t="str">
            <v>新款词-TT</v>
          </cell>
          <cell r="D89" t="str">
            <v>全新奥迪tt</v>
          </cell>
          <cell r="H89">
            <v>1</v>
          </cell>
          <cell r="I89">
            <v>1</v>
          </cell>
          <cell r="J89">
            <v>1</v>
          </cell>
          <cell r="K89">
            <v>1</v>
          </cell>
          <cell r="L89">
            <v>0</v>
          </cell>
          <cell r="M89">
            <v>0</v>
          </cell>
        </row>
        <row r="90">
          <cell r="B90" t="str">
            <v>奥迪TT</v>
          </cell>
          <cell r="C90" t="str">
            <v>车型词-TT</v>
          </cell>
          <cell r="D90" t="str">
            <v>audi tt</v>
          </cell>
          <cell r="H90">
            <v>1</v>
          </cell>
          <cell r="I90">
            <v>1</v>
          </cell>
          <cell r="J90">
            <v>1</v>
          </cell>
          <cell r="K90">
            <v>1</v>
          </cell>
          <cell r="L90">
            <v>0</v>
          </cell>
          <cell r="M90">
            <v>0</v>
          </cell>
        </row>
        <row r="91">
          <cell r="B91" t="str">
            <v>奥迪Q7</v>
          </cell>
          <cell r="C91" t="str">
            <v>新款词</v>
          </cell>
          <cell r="D91" t="str">
            <v>全新一代奥迪q7</v>
          </cell>
          <cell r="H91">
            <v>1</v>
          </cell>
          <cell r="I91">
            <v>1</v>
          </cell>
          <cell r="J91">
            <v>1</v>
          </cell>
          <cell r="K91">
            <v>1</v>
          </cell>
          <cell r="L91">
            <v>0</v>
          </cell>
          <cell r="M91">
            <v>0</v>
          </cell>
        </row>
        <row r="92">
          <cell r="B92" t="str">
            <v>奥迪Q7</v>
          </cell>
          <cell r="C92" t="str">
            <v>价格词</v>
          </cell>
          <cell r="D92" t="str">
            <v>奥迪q7市场价</v>
          </cell>
          <cell r="H92">
            <v>386</v>
          </cell>
          <cell r="I92">
            <v>383</v>
          </cell>
          <cell r="J92">
            <v>1012</v>
          </cell>
          <cell r="K92">
            <v>23</v>
          </cell>
          <cell r="L92">
            <v>35230</v>
          </cell>
          <cell r="M92">
            <v>0</v>
          </cell>
        </row>
        <row r="93">
          <cell r="B93" t="str">
            <v>奥迪A6</v>
          </cell>
          <cell r="C93" t="str">
            <v>口碑词-S6</v>
          </cell>
          <cell r="D93" t="str">
            <v>奥迪s6怎么样</v>
          </cell>
          <cell r="H93">
            <v>1</v>
          </cell>
          <cell r="I93">
            <v>1</v>
          </cell>
          <cell r="J93">
            <v>1</v>
          </cell>
          <cell r="K93">
            <v>1</v>
          </cell>
          <cell r="L93">
            <v>0</v>
          </cell>
          <cell r="M93">
            <v>0</v>
          </cell>
        </row>
        <row r="94">
          <cell r="B94" t="str">
            <v>奥迪Q3</v>
          </cell>
          <cell r="C94" t="str">
            <v>车型词</v>
          </cell>
          <cell r="D94" t="str">
            <v>新款奥迪q3</v>
          </cell>
          <cell r="H94">
            <v>1</v>
          </cell>
          <cell r="I94">
            <v>1</v>
          </cell>
          <cell r="J94">
            <v>1</v>
          </cell>
          <cell r="K94">
            <v>1</v>
          </cell>
          <cell r="L94">
            <v>0</v>
          </cell>
          <cell r="M94">
            <v>0</v>
          </cell>
        </row>
        <row r="95">
          <cell r="B95" t="str">
            <v>奥迪Q5</v>
          </cell>
          <cell r="C95" t="str">
            <v>价格词</v>
          </cell>
          <cell r="D95" t="str">
            <v>奥迪q5报价</v>
          </cell>
          <cell r="H95">
            <v>379</v>
          </cell>
          <cell r="I95">
            <v>370</v>
          </cell>
          <cell r="J95">
            <v>1201</v>
          </cell>
          <cell r="K95">
            <v>10</v>
          </cell>
          <cell r="L95">
            <v>29155</v>
          </cell>
          <cell r="M95">
            <v>0</v>
          </cell>
        </row>
        <row r="96">
          <cell r="B96" t="str">
            <v>奥迪A5</v>
          </cell>
          <cell r="C96" t="str">
            <v>车型词-A5</v>
          </cell>
          <cell r="D96" t="str">
            <v>奥迪a5轿跑车</v>
          </cell>
          <cell r="H96">
            <v>1</v>
          </cell>
          <cell r="I96">
            <v>1</v>
          </cell>
          <cell r="J96">
            <v>1</v>
          </cell>
          <cell r="K96">
            <v>1</v>
          </cell>
          <cell r="L96">
            <v>0</v>
          </cell>
          <cell r="M96">
            <v>0</v>
          </cell>
        </row>
        <row r="97">
          <cell r="B97" t="str">
            <v>奥迪R8</v>
          </cell>
          <cell r="C97" t="str">
            <v>车型词</v>
          </cell>
          <cell r="D97" t="str">
            <v>奥迪r8限量版</v>
          </cell>
          <cell r="H97">
            <v>1</v>
          </cell>
          <cell r="I97">
            <v>1</v>
          </cell>
          <cell r="J97">
            <v>1</v>
          </cell>
          <cell r="K97">
            <v>1</v>
          </cell>
          <cell r="L97">
            <v>0</v>
          </cell>
          <cell r="M97">
            <v>0</v>
          </cell>
        </row>
        <row r="98">
          <cell r="B98" t="str">
            <v>奥迪R8</v>
          </cell>
          <cell r="C98" t="str">
            <v>车型词</v>
          </cell>
          <cell r="D98" t="str">
            <v>2016奥迪r8</v>
          </cell>
          <cell r="H98">
            <v>1</v>
          </cell>
          <cell r="I98">
            <v>1</v>
          </cell>
          <cell r="J98">
            <v>1</v>
          </cell>
          <cell r="K98">
            <v>1</v>
          </cell>
          <cell r="L98">
            <v>0</v>
          </cell>
        </row>
        <row r="99">
          <cell r="B99" t="str">
            <v>奥迪A4</v>
          </cell>
          <cell r="C99" t="str">
            <v>车型词-A4L</v>
          </cell>
          <cell r="D99" t="str">
            <v>奥迪a4越野</v>
          </cell>
          <cell r="H99">
            <v>1</v>
          </cell>
          <cell r="I99">
            <v>1</v>
          </cell>
          <cell r="J99">
            <v>1</v>
          </cell>
          <cell r="K99">
            <v>1</v>
          </cell>
          <cell r="L99">
            <v>0</v>
          </cell>
          <cell r="M99">
            <v>0</v>
          </cell>
        </row>
        <row r="100">
          <cell r="B100" t="str">
            <v>奥迪A4</v>
          </cell>
          <cell r="C100" t="str">
            <v>价格词-A4L</v>
          </cell>
          <cell r="D100" t="str">
            <v>奥迪a4l报价</v>
          </cell>
          <cell r="H100">
            <v>360</v>
          </cell>
          <cell r="I100">
            <v>347</v>
          </cell>
          <cell r="J100">
            <v>1285</v>
          </cell>
          <cell r="K100">
            <v>22</v>
          </cell>
          <cell r="L100">
            <v>31907</v>
          </cell>
          <cell r="M100">
            <v>0</v>
          </cell>
        </row>
        <row r="101">
          <cell r="B101" t="str">
            <v>奥迪Q5</v>
          </cell>
          <cell r="C101" t="str">
            <v>车型词</v>
          </cell>
          <cell r="D101" t="str">
            <v>q5</v>
          </cell>
          <cell r="H101">
            <v>357</v>
          </cell>
          <cell r="I101">
            <v>351</v>
          </cell>
          <cell r="J101">
            <v>948</v>
          </cell>
          <cell r="K101">
            <v>160</v>
          </cell>
          <cell r="L101">
            <v>37516</v>
          </cell>
          <cell r="M101">
            <v>0</v>
          </cell>
        </row>
        <row r="102">
          <cell r="B102" t="str">
            <v>奥迪A3</v>
          </cell>
          <cell r="C102" t="str">
            <v>车型词-A3 e-tron</v>
          </cell>
          <cell r="D102" t="str">
            <v>奥迪a3油电混合</v>
          </cell>
          <cell r="H102">
            <v>1</v>
          </cell>
          <cell r="I102">
            <v>1</v>
          </cell>
          <cell r="J102">
            <v>1</v>
          </cell>
          <cell r="K102">
            <v>1</v>
          </cell>
          <cell r="L102">
            <v>0</v>
          </cell>
          <cell r="M102">
            <v>0</v>
          </cell>
        </row>
        <row r="103">
          <cell r="B103" t="str">
            <v>奥迪A6</v>
          </cell>
          <cell r="C103" t="str">
            <v>车型词-A6L</v>
          </cell>
          <cell r="D103" t="str">
            <v>奥迪a6汽车</v>
          </cell>
          <cell r="H103">
            <v>1</v>
          </cell>
          <cell r="I103">
            <v>1</v>
          </cell>
          <cell r="J103">
            <v>1</v>
          </cell>
          <cell r="K103">
            <v>1</v>
          </cell>
          <cell r="L103">
            <v>0</v>
          </cell>
          <cell r="M103">
            <v>0</v>
          </cell>
        </row>
        <row r="104">
          <cell r="B104" t="str">
            <v>奥迪A4</v>
          </cell>
          <cell r="C104" t="str">
            <v>价格词-A4L</v>
          </cell>
          <cell r="D104" t="str">
            <v>奥迪a4l降价</v>
          </cell>
          <cell r="H104">
            <v>337</v>
          </cell>
          <cell r="I104">
            <v>328</v>
          </cell>
          <cell r="J104">
            <v>1116</v>
          </cell>
          <cell r="K104">
            <v>15</v>
          </cell>
          <cell r="L104">
            <v>32656</v>
          </cell>
          <cell r="M104">
            <v>0</v>
          </cell>
        </row>
        <row r="105">
          <cell r="B105" t="str">
            <v>奥迪Q7</v>
          </cell>
          <cell r="C105" t="str">
            <v>车型词</v>
          </cell>
          <cell r="D105" t="str">
            <v>奥迪q7颜色</v>
          </cell>
          <cell r="H105">
            <v>1</v>
          </cell>
          <cell r="I105">
            <v>1</v>
          </cell>
          <cell r="J105">
            <v>1</v>
          </cell>
          <cell r="K105">
            <v>1</v>
          </cell>
          <cell r="L105">
            <v>0</v>
          </cell>
          <cell r="M105">
            <v>0</v>
          </cell>
        </row>
        <row r="106">
          <cell r="B106" t="str">
            <v>奥迪A3</v>
          </cell>
          <cell r="C106" t="str">
            <v>车型词-S3</v>
          </cell>
          <cell r="D106" t="str">
            <v>奥迪s3三厢版</v>
          </cell>
          <cell r="H106">
            <v>1</v>
          </cell>
          <cell r="I106">
            <v>1</v>
          </cell>
          <cell r="J106">
            <v>1</v>
          </cell>
          <cell r="K106">
            <v>1</v>
          </cell>
          <cell r="L106">
            <v>0</v>
          </cell>
          <cell r="M106">
            <v>0</v>
          </cell>
        </row>
        <row r="107">
          <cell r="B107" t="str">
            <v>奥迪A6</v>
          </cell>
          <cell r="C107" t="str">
            <v>价格词</v>
          </cell>
          <cell r="D107" t="str">
            <v>全新奥迪a6报价</v>
          </cell>
          <cell r="H107">
            <v>1</v>
          </cell>
          <cell r="I107">
            <v>1</v>
          </cell>
          <cell r="J107">
            <v>1</v>
          </cell>
          <cell r="K107">
            <v>1</v>
          </cell>
          <cell r="L107">
            <v>0</v>
          </cell>
          <cell r="M107">
            <v>0</v>
          </cell>
        </row>
        <row r="108">
          <cell r="B108" t="str">
            <v>奥迪A6</v>
          </cell>
          <cell r="C108" t="str">
            <v>车型词-A6 ALLroAd</v>
          </cell>
          <cell r="D108" t="str">
            <v>audi a6 allroad</v>
          </cell>
          <cell r="H108">
            <v>1</v>
          </cell>
          <cell r="I108">
            <v>1</v>
          </cell>
          <cell r="J108">
            <v>1</v>
          </cell>
          <cell r="K108">
            <v>1</v>
          </cell>
          <cell r="L108">
            <v>0</v>
          </cell>
          <cell r="M108">
            <v>0</v>
          </cell>
        </row>
        <row r="109">
          <cell r="B109" t="str">
            <v>奥迪A1</v>
          </cell>
          <cell r="C109" t="str">
            <v>通用词-A1-小型车</v>
          </cell>
          <cell r="D109" t="str">
            <v>小型车哪款好</v>
          </cell>
          <cell r="H109">
            <v>1</v>
          </cell>
          <cell r="I109">
            <v>1</v>
          </cell>
          <cell r="J109">
            <v>1</v>
          </cell>
          <cell r="K109">
            <v>1</v>
          </cell>
          <cell r="L109">
            <v>0</v>
          </cell>
          <cell r="M109">
            <v>0</v>
          </cell>
        </row>
        <row r="110">
          <cell r="B110" t="str">
            <v>奥迪Q5</v>
          </cell>
          <cell r="C110" t="str">
            <v>车型词</v>
          </cell>
          <cell r="D110" t="str">
            <v>2015款奥迪q5</v>
          </cell>
          <cell r="H110">
            <v>1</v>
          </cell>
          <cell r="I110">
            <v>1</v>
          </cell>
          <cell r="J110">
            <v>1</v>
          </cell>
          <cell r="K110">
            <v>1</v>
          </cell>
          <cell r="L110">
            <v>0</v>
          </cell>
          <cell r="M110">
            <v>0</v>
          </cell>
        </row>
        <row r="111">
          <cell r="B111" t="str">
            <v>奥迪TT</v>
          </cell>
          <cell r="C111" t="str">
            <v>车型词-TT</v>
          </cell>
          <cell r="D111" t="str">
            <v>奥迪 tt</v>
          </cell>
          <cell r="H111">
            <v>1</v>
          </cell>
          <cell r="I111">
            <v>1</v>
          </cell>
          <cell r="J111">
            <v>1</v>
          </cell>
          <cell r="K111">
            <v>1</v>
          </cell>
          <cell r="L111">
            <v>0</v>
          </cell>
          <cell r="M111">
            <v>0</v>
          </cell>
        </row>
        <row r="112">
          <cell r="B112" t="str">
            <v>奥迪Q5</v>
          </cell>
          <cell r="C112" t="str">
            <v>价格词</v>
          </cell>
          <cell r="D112" t="str">
            <v>奥迪q5多钱</v>
          </cell>
          <cell r="H112">
            <v>1</v>
          </cell>
          <cell r="I112">
            <v>1</v>
          </cell>
          <cell r="J112">
            <v>1</v>
          </cell>
          <cell r="K112">
            <v>1</v>
          </cell>
          <cell r="L112">
            <v>0</v>
          </cell>
          <cell r="M112">
            <v>0</v>
          </cell>
        </row>
        <row r="113">
          <cell r="B113" t="str">
            <v>品牌词</v>
          </cell>
          <cell r="C113" t="str">
            <v>品牌-通用</v>
          </cell>
          <cell r="D113" t="str">
            <v>奥迪所有车型</v>
          </cell>
          <cell r="H113">
            <v>1</v>
          </cell>
          <cell r="I113">
            <v>1</v>
          </cell>
          <cell r="J113">
            <v>1</v>
          </cell>
          <cell r="K113">
            <v>1</v>
          </cell>
          <cell r="L113">
            <v>0</v>
          </cell>
          <cell r="M113">
            <v>0</v>
          </cell>
        </row>
        <row r="114">
          <cell r="B114" t="str">
            <v>奥迪R8</v>
          </cell>
          <cell r="C114" t="str">
            <v>新款词</v>
          </cell>
          <cell r="D114" t="str">
            <v>奥迪r8最新款</v>
          </cell>
          <cell r="H114">
            <v>1</v>
          </cell>
          <cell r="I114">
            <v>1</v>
          </cell>
          <cell r="J114">
            <v>1</v>
          </cell>
          <cell r="K114">
            <v>1</v>
          </cell>
          <cell r="L114">
            <v>0</v>
          </cell>
          <cell r="M114">
            <v>0</v>
          </cell>
        </row>
        <row r="115">
          <cell r="B115" t="str">
            <v>奥迪A4L</v>
          </cell>
          <cell r="C115" t="str">
            <v>价格词</v>
          </cell>
          <cell r="D115" t="str">
            <v>奥迪A4价格</v>
          </cell>
          <cell r="H115">
            <v>1</v>
          </cell>
          <cell r="I115">
            <v>1</v>
          </cell>
          <cell r="J115">
            <v>1</v>
          </cell>
          <cell r="K115">
            <v>1</v>
          </cell>
          <cell r="L115">
            <v>0</v>
          </cell>
          <cell r="M115">
            <v>0</v>
          </cell>
        </row>
        <row r="116">
          <cell r="B116" t="str">
            <v>奥迪A8</v>
          </cell>
          <cell r="C116" t="str">
            <v>车型词</v>
          </cell>
          <cell r="D116" t="str">
            <v>奥迪a8</v>
          </cell>
          <cell r="H116">
            <v>307</v>
          </cell>
          <cell r="I116">
            <v>300</v>
          </cell>
          <cell r="J116">
            <v>791</v>
          </cell>
          <cell r="K116">
            <v>127</v>
          </cell>
          <cell r="L116">
            <v>23022</v>
          </cell>
          <cell r="M116">
            <v>0</v>
          </cell>
        </row>
        <row r="117">
          <cell r="B117" t="str">
            <v>奥迪A4L</v>
          </cell>
          <cell r="C117" t="str">
            <v>车型词</v>
          </cell>
          <cell r="D117" t="str">
            <v>全新奥迪a4</v>
          </cell>
          <cell r="H117">
            <v>1</v>
          </cell>
          <cell r="I117">
            <v>1</v>
          </cell>
          <cell r="J117">
            <v>1</v>
          </cell>
          <cell r="K117">
            <v>1</v>
          </cell>
          <cell r="L117">
            <v>0</v>
          </cell>
          <cell r="M117">
            <v>0</v>
          </cell>
        </row>
        <row r="118">
          <cell r="B118" t="str">
            <v>奥迪Q7</v>
          </cell>
          <cell r="C118" t="str">
            <v>价格词</v>
          </cell>
          <cell r="D118" t="str">
            <v>奥迪q7最新价格</v>
          </cell>
          <cell r="H118">
            <v>294</v>
          </cell>
          <cell r="I118">
            <v>290</v>
          </cell>
          <cell r="J118">
            <v>784</v>
          </cell>
          <cell r="K118">
            <v>10</v>
          </cell>
          <cell r="L118">
            <v>25478</v>
          </cell>
          <cell r="M118">
            <v>0</v>
          </cell>
        </row>
        <row r="119">
          <cell r="B119" t="str">
            <v>奥迪Q5</v>
          </cell>
          <cell r="C119" t="str">
            <v>车型词</v>
          </cell>
          <cell r="D119" t="str">
            <v>奥迪q5</v>
          </cell>
          <cell r="H119">
            <v>1</v>
          </cell>
          <cell r="I119">
            <v>1</v>
          </cell>
          <cell r="J119">
            <v>1</v>
          </cell>
          <cell r="K119">
            <v>1</v>
          </cell>
          <cell r="L119">
            <v>0</v>
          </cell>
          <cell r="M119">
            <v>0</v>
          </cell>
        </row>
        <row r="120">
          <cell r="B120" t="str">
            <v>奥迪Q7</v>
          </cell>
          <cell r="C120" t="str">
            <v>车型词</v>
          </cell>
          <cell r="D120" t="str">
            <v>奥迪q7</v>
          </cell>
          <cell r="H120">
            <v>288</v>
          </cell>
          <cell r="I120">
            <v>281</v>
          </cell>
          <cell r="J120">
            <v>587</v>
          </cell>
          <cell r="K120">
            <v>96</v>
          </cell>
          <cell r="L120">
            <v>32003</v>
          </cell>
          <cell r="M120">
            <v>0</v>
          </cell>
        </row>
        <row r="121">
          <cell r="B121" t="str">
            <v>奥迪A3</v>
          </cell>
          <cell r="C121" t="str">
            <v>口碑词-A3</v>
          </cell>
          <cell r="D121" t="str">
            <v>国产奥迪a3怎么样</v>
          </cell>
          <cell r="H121">
            <v>1</v>
          </cell>
          <cell r="I121">
            <v>1</v>
          </cell>
          <cell r="J121">
            <v>1</v>
          </cell>
          <cell r="K121">
            <v>1</v>
          </cell>
          <cell r="L121">
            <v>0</v>
          </cell>
          <cell r="M121">
            <v>0</v>
          </cell>
        </row>
        <row r="122">
          <cell r="B122" t="str">
            <v>奥迪A3</v>
          </cell>
          <cell r="C122" t="str">
            <v>口碑词-A3</v>
          </cell>
          <cell r="D122" t="str">
            <v>奥迪a3质量怎么样</v>
          </cell>
          <cell r="H122">
            <v>1</v>
          </cell>
          <cell r="I122">
            <v>1</v>
          </cell>
          <cell r="J122">
            <v>1</v>
          </cell>
          <cell r="K122">
            <v>1</v>
          </cell>
          <cell r="L122">
            <v>0</v>
          </cell>
          <cell r="M122">
            <v>0</v>
          </cell>
        </row>
        <row r="123">
          <cell r="B123" t="str">
            <v>品牌词</v>
          </cell>
          <cell r="C123" t="str">
            <v>品牌-官网</v>
          </cell>
          <cell r="D123" t="str">
            <v>大众奥迪官网</v>
          </cell>
          <cell r="H123">
            <v>1</v>
          </cell>
          <cell r="I123">
            <v>1</v>
          </cell>
          <cell r="J123">
            <v>1</v>
          </cell>
          <cell r="K123">
            <v>1</v>
          </cell>
          <cell r="L123">
            <v>0</v>
          </cell>
          <cell r="M123">
            <v>0</v>
          </cell>
        </row>
        <row r="124">
          <cell r="B124" t="str">
            <v>奥迪Q5</v>
          </cell>
          <cell r="C124" t="str">
            <v>新款词</v>
          </cell>
          <cell r="D124" t="str">
            <v>最新款奥迪q5</v>
          </cell>
          <cell r="H124">
            <v>272</v>
          </cell>
          <cell r="I124">
            <v>269</v>
          </cell>
          <cell r="J124">
            <v>657</v>
          </cell>
          <cell r="K124">
            <v>119</v>
          </cell>
          <cell r="L124">
            <v>29022</v>
          </cell>
          <cell r="M124">
            <v>0</v>
          </cell>
        </row>
        <row r="125">
          <cell r="B125" t="str">
            <v>奥迪TT</v>
          </cell>
          <cell r="C125" t="str">
            <v>车型词-TT</v>
          </cell>
          <cell r="D125" t="str">
            <v>奥迪tt双门</v>
          </cell>
          <cell r="H125">
            <v>1</v>
          </cell>
          <cell r="I125">
            <v>1</v>
          </cell>
          <cell r="J125">
            <v>1</v>
          </cell>
          <cell r="K125">
            <v>1</v>
          </cell>
          <cell r="L125">
            <v>0</v>
          </cell>
          <cell r="M125">
            <v>0</v>
          </cell>
        </row>
        <row r="126">
          <cell r="B126" t="str">
            <v>奥迪A4</v>
          </cell>
          <cell r="C126" t="str">
            <v>口碑词-A4L</v>
          </cell>
          <cell r="D126" t="str">
            <v>奥迪a4l性价比高吗</v>
          </cell>
          <cell r="H126">
            <v>1</v>
          </cell>
          <cell r="I126">
            <v>1</v>
          </cell>
          <cell r="J126">
            <v>1</v>
          </cell>
          <cell r="K126">
            <v>1</v>
          </cell>
          <cell r="L126">
            <v>0</v>
          </cell>
          <cell r="M126">
            <v>0</v>
          </cell>
        </row>
        <row r="127">
          <cell r="B127" t="str">
            <v>奥迪A5</v>
          </cell>
          <cell r="C127" t="str">
            <v>车型词-A5</v>
          </cell>
          <cell r="D127" t="str">
            <v>奥迪a5双门敞篷</v>
          </cell>
          <cell r="H127">
            <v>1</v>
          </cell>
          <cell r="I127">
            <v>1</v>
          </cell>
          <cell r="J127">
            <v>1</v>
          </cell>
          <cell r="K127">
            <v>1</v>
          </cell>
          <cell r="L127">
            <v>0</v>
          </cell>
          <cell r="M127">
            <v>0</v>
          </cell>
        </row>
        <row r="128">
          <cell r="B128" t="str">
            <v>奥迪A8</v>
          </cell>
          <cell r="C128" t="str">
            <v>价格词</v>
          </cell>
          <cell r="D128" t="str">
            <v>新奥迪a8价格</v>
          </cell>
          <cell r="H128">
            <v>1</v>
          </cell>
          <cell r="I128">
            <v>1</v>
          </cell>
          <cell r="J128">
            <v>1</v>
          </cell>
          <cell r="K128">
            <v>1</v>
          </cell>
          <cell r="L128">
            <v>0</v>
          </cell>
          <cell r="M128">
            <v>0</v>
          </cell>
        </row>
        <row r="129">
          <cell r="B129" t="str">
            <v>奥迪R8</v>
          </cell>
          <cell r="C129" t="str">
            <v>车型词</v>
          </cell>
          <cell r="D129" t="str">
            <v>2015款奥迪r8</v>
          </cell>
          <cell r="H129">
            <v>1</v>
          </cell>
          <cell r="I129">
            <v>1</v>
          </cell>
          <cell r="J129">
            <v>1</v>
          </cell>
          <cell r="K129">
            <v>1</v>
          </cell>
          <cell r="L129">
            <v>0</v>
          </cell>
          <cell r="M129">
            <v>0</v>
          </cell>
        </row>
        <row r="130">
          <cell r="B130" t="str">
            <v>奥迪TT</v>
          </cell>
          <cell r="C130" t="str">
            <v>车型词-TT</v>
          </cell>
          <cell r="D130" t="str">
            <v>奥迪tt硬顶敞篷车</v>
          </cell>
          <cell r="H130">
            <v>1</v>
          </cell>
          <cell r="I130">
            <v>1</v>
          </cell>
          <cell r="J130">
            <v>1</v>
          </cell>
          <cell r="K130">
            <v>1</v>
          </cell>
          <cell r="L130">
            <v>0</v>
          </cell>
          <cell r="M130">
            <v>0</v>
          </cell>
        </row>
        <row r="131">
          <cell r="B131" t="str">
            <v>奥迪A3</v>
          </cell>
          <cell r="C131" t="str">
            <v>车型词-A3</v>
          </cell>
          <cell r="D131" t="str">
            <v>奥迪a3价钱</v>
          </cell>
          <cell r="H131">
            <v>1</v>
          </cell>
          <cell r="I131">
            <v>1</v>
          </cell>
          <cell r="J131">
            <v>1</v>
          </cell>
          <cell r="K131">
            <v>1</v>
          </cell>
          <cell r="L131">
            <v>0</v>
          </cell>
          <cell r="M131">
            <v>0</v>
          </cell>
        </row>
        <row r="132">
          <cell r="B132" t="str">
            <v>奥迪A8</v>
          </cell>
          <cell r="C132" t="str">
            <v>价格词</v>
          </cell>
          <cell r="D132" t="str">
            <v>a8l奥迪报价</v>
          </cell>
          <cell r="H132">
            <v>1</v>
          </cell>
          <cell r="I132">
            <v>1</v>
          </cell>
          <cell r="J132">
            <v>1</v>
          </cell>
          <cell r="K132">
            <v>1</v>
          </cell>
          <cell r="L132">
            <v>0</v>
          </cell>
          <cell r="M132">
            <v>0</v>
          </cell>
        </row>
        <row r="133">
          <cell r="B133" t="str">
            <v>奥迪Q5</v>
          </cell>
          <cell r="C133" t="str">
            <v>车型词</v>
          </cell>
          <cell r="D133" t="str">
            <v>奥迪 q5</v>
          </cell>
          <cell r="H133">
            <v>1</v>
          </cell>
          <cell r="I133">
            <v>1</v>
          </cell>
          <cell r="J133">
            <v>1</v>
          </cell>
          <cell r="K133">
            <v>1</v>
          </cell>
          <cell r="L133">
            <v>0</v>
          </cell>
          <cell r="M133">
            <v>0</v>
          </cell>
        </row>
        <row r="134">
          <cell r="B134" t="str">
            <v>奥迪Q5</v>
          </cell>
          <cell r="C134" t="str">
            <v>车型词</v>
          </cell>
          <cell r="D134" t="str">
            <v>奥迪q5 2016</v>
          </cell>
          <cell r="H134">
            <v>1</v>
          </cell>
          <cell r="I134">
            <v>1</v>
          </cell>
          <cell r="J134">
            <v>1</v>
          </cell>
          <cell r="K134">
            <v>1</v>
          </cell>
          <cell r="L134">
            <v>0</v>
          </cell>
          <cell r="M134">
            <v>0</v>
          </cell>
        </row>
        <row r="135">
          <cell r="B135" t="str">
            <v>奥迪A3</v>
          </cell>
          <cell r="C135" t="str">
            <v>车型词-A3</v>
          </cell>
          <cell r="D135" t="str">
            <v>奥迪a3三厢车</v>
          </cell>
          <cell r="H135">
            <v>1</v>
          </cell>
          <cell r="I135">
            <v>1</v>
          </cell>
          <cell r="J135">
            <v>1</v>
          </cell>
          <cell r="K135">
            <v>1</v>
          </cell>
          <cell r="L135">
            <v>0</v>
          </cell>
          <cell r="M135">
            <v>0</v>
          </cell>
        </row>
        <row r="136">
          <cell r="B136" t="str">
            <v>奥迪A3</v>
          </cell>
          <cell r="C136" t="str">
            <v>车型词-A3</v>
          </cell>
          <cell r="D136" t="str">
            <v>进口奥迪a3</v>
          </cell>
          <cell r="H136">
            <v>1</v>
          </cell>
          <cell r="I136">
            <v>1</v>
          </cell>
          <cell r="J136">
            <v>1</v>
          </cell>
          <cell r="K136">
            <v>1</v>
          </cell>
          <cell r="L136">
            <v>0</v>
          </cell>
          <cell r="M136">
            <v>0</v>
          </cell>
        </row>
        <row r="137">
          <cell r="B137" t="str">
            <v>品牌词</v>
          </cell>
          <cell r="C137" t="str">
            <v>品牌-价格</v>
          </cell>
          <cell r="D137" t="str">
            <v>奥迪车报价</v>
          </cell>
          <cell r="H137">
            <v>1</v>
          </cell>
          <cell r="I137">
            <v>1</v>
          </cell>
          <cell r="J137">
            <v>1</v>
          </cell>
          <cell r="K137">
            <v>1</v>
          </cell>
          <cell r="L137">
            <v>0</v>
          </cell>
          <cell r="M137">
            <v>0</v>
          </cell>
        </row>
        <row r="138">
          <cell r="B138" t="str">
            <v>奥迪TT</v>
          </cell>
          <cell r="C138" t="str">
            <v>车型词-TT</v>
          </cell>
          <cell r="D138" t="str">
            <v>进口奥迪tt</v>
          </cell>
          <cell r="H138">
            <v>1</v>
          </cell>
          <cell r="I138">
            <v>1</v>
          </cell>
          <cell r="J138">
            <v>1</v>
          </cell>
          <cell r="K138">
            <v>1</v>
          </cell>
          <cell r="L138">
            <v>0</v>
          </cell>
          <cell r="M138">
            <v>0</v>
          </cell>
        </row>
        <row r="139">
          <cell r="B139" t="str">
            <v>奥迪A8</v>
          </cell>
          <cell r="C139" t="str">
            <v>车型词</v>
          </cell>
          <cell r="D139" t="str">
            <v>奥迪 a8l</v>
          </cell>
          <cell r="H139">
            <v>1</v>
          </cell>
          <cell r="I139">
            <v>1</v>
          </cell>
          <cell r="J139">
            <v>1</v>
          </cell>
          <cell r="K139">
            <v>1</v>
          </cell>
          <cell r="L139">
            <v>0</v>
          </cell>
          <cell r="M139">
            <v>0</v>
          </cell>
        </row>
        <row r="140">
          <cell r="B140" t="str">
            <v>奥迪R8</v>
          </cell>
          <cell r="C140" t="str">
            <v>新款词</v>
          </cell>
          <cell r="D140" t="str">
            <v>奥迪新r8</v>
          </cell>
          <cell r="H140">
            <v>1</v>
          </cell>
          <cell r="I140">
            <v>1</v>
          </cell>
          <cell r="J140">
            <v>1</v>
          </cell>
          <cell r="K140">
            <v>1</v>
          </cell>
          <cell r="L140">
            <v>0</v>
          </cell>
          <cell r="M140">
            <v>0</v>
          </cell>
        </row>
        <row r="141">
          <cell r="B141" t="str">
            <v>奥迪TT</v>
          </cell>
          <cell r="C141" t="str">
            <v>新款词</v>
          </cell>
          <cell r="D141" t="str">
            <v>新奥迪tt</v>
          </cell>
          <cell r="H141">
            <v>1</v>
          </cell>
          <cell r="I141">
            <v>1</v>
          </cell>
          <cell r="J141">
            <v>1</v>
          </cell>
          <cell r="K141">
            <v>1</v>
          </cell>
          <cell r="L141">
            <v>0</v>
          </cell>
          <cell r="M141">
            <v>0</v>
          </cell>
        </row>
        <row r="142">
          <cell r="B142" t="str">
            <v>奥迪A7</v>
          </cell>
          <cell r="C142" t="str">
            <v>新款词</v>
          </cell>
          <cell r="D142" t="str">
            <v>新一代奥迪a7</v>
          </cell>
          <cell r="H142">
            <v>1</v>
          </cell>
          <cell r="I142">
            <v>1</v>
          </cell>
          <cell r="J142">
            <v>1</v>
          </cell>
          <cell r="K142">
            <v>1</v>
          </cell>
          <cell r="L142">
            <v>0</v>
          </cell>
          <cell r="M142">
            <v>0</v>
          </cell>
        </row>
        <row r="143">
          <cell r="B143" t="str">
            <v>奥迪A4</v>
          </cell>
          <cell r="C143" t="str">
            <v>车型词-A4L</v>
          </cell>
          <cell r="D143" t="str">
            <v>audi a4</v>
          </cell>
          <cell r="H143">
            <v>1</v>
          </cell>
          <cell r="I143">
            <v>1</v>
          </cell>
          <cell r="J143">
            <v>1</v>
          </cell>
          <cell r="K143">
            <v>1</v>
          </cell>
          <cell r="L143">
            <v>0</v>
          </cell>
          <cell r="M143">
            <v>0</v>
          </cell>
        </row>
        <row r="144">
          <cell r="B144" t="str">
            <v>奥迪Q5</v>
          </cell>
          <cell r="C144" t="str">
            <v>新款词</v>
          </cell>
          <cell r="D144" t="str">
            <v>最新奥迪q5</v>
          </cell>
          <cell r="H144">
            <v>236</v>
          </cell>
          <cell r="I144">
            <v>233</v>
          </cell>
          <cell r="J144">
            <v>735</v>
          </cell>
          <cell r="K144">
            <v>120</v>
          </cell>
          <cell r="L144">
            <v>22615</v>
          </cell>
          <cell r="M144">
            <v>0</v>
          </cell>
        </row>
        <row r="145">
          <cell r="B145" t="str">
            <v>奥迪A5</v>
          </cell>
          <cell r="C145" t="str">
            <v>价格词</v>
          </cell>
          <cell r="D145" t="str">
            <v>奥迪a5敞篷车报价</v>
          </cell>
          <cell r="H145">
            <v>1</v>
          </cell>
          <cell r="I145">
            <v>1</v>
          </cell>
          <cell r="J145">
            <v>1</v>
          </cell>
          <cell r="K145">
            <v>1</v>
          </cell>
          <cell r="L145">
            <v>0</v>
          </cell>
          <cell r="M145">
            <v>0</v>
          </cell>
        </row>
        <row r="146">
          <cell r="B146" t="str">
            <v>奥迪A4</v>
          </cell>
          <cell r="C146" t="str">
            <v>口碑词-A4L</v>
          </cell>
          <cell r="D146" t="str">
            <v>奥迪a4怎么样</v>
          </cell>
          <cell r="H146">
            <v>1</v>
          </cell>
          <cell r="I146">
            <v>1</v>
          </cell>
          <cell r="J146">
            <v>1</v>
          </cell>
          <cell r="K146">
            <v>1</v>
          </cell>
          <cell r="L146">
            <v>0</v>
          </cell>
          <cell r="M146">
            <v>0</v>
          </cell>
        </row>
        <row r="147">
          <cell r="B147" t="str">
            <v>奥迪A6</v>
          </cell>
          <cell r="C147" t="str">
            <v>口碑词</v>
          </cell>
          <cell r="D147" t="str">
            <v>奥迪a6l评价</v>
          </cell>
          <cell r="H147">
            <v>1</v>
          </cell>
          <cell r="I147">
            <v>1</v>
          </cell>
          <cell r="J147">
            <v>1</v>
          </cell>
          <cell r="K147">
            <v>1</v>
          </cell>
          <cell r="L147">
            <v>0</v>
          </cell>
          <cell r="M147">
            <v>0</v>
          </cell>
        </row>
        <row r="148">
          <cell r="B148" t="str">
            <v>奥迪A6</v>
          </cell>
          <cell r="C148" t="str">
            <v>价格词</v>
          </cell>
          <cell r="D148" t="str">
            <v>奥迪A6多少钱</v>
          </cell>
          <cell r="H148">
            <v>1</v>
          </cell>
          <cell r="I148">
            <v>1</v>
          </cell>
          <cell r="J148">
            <v>1</v>
          </cell>
          <cell r="K148">
            <v>1</v>
          </cell>
          <cell r="L148">
            <v>0</v>
          </cell>
          <cell r="M148">
            <v>0</v>
          </cell>
        </row>
        <row r="149">
          <cell r="B149" t="str">
            <v>奥迪A3</v>
          </cell>
          <cell r="C149" t="str">
            <v>价格词-A3</v>
          </cell>
          <cell r="D149" t="str">
            <v>奥迪国产A3价格</v>
          </cell>
          <cell r="H149">
            <v>1</v>
          </cell>
          <cell r="I149">
            <v>1</v>
          </cell>
          <cell r="J149">
            <v>2</v>
          </cell>
          <cell r="K149">
            <v>0</v>
          </cell>
          <cell r="L149">
            <v>0</v>
          </cell>
          <cell r="M149">
            <v>0</v>
          </cell>
        </row>
        <row r="150">
          <cell r="B150" t="str">
            <v>奥迪A7</v>
          </cell>
          <cell r="C150" t="str">
            <v>价格词</v>
          </cell>
          <cell r="D150" t="str">
            <v>奥迪a7什么价格</v>
          </cell>
          <cell r="H150">
            <v>1</v>
          </cell>
          <cell r="I150">
            <v>1</v>
          </cell>
          <cell r="J150">
            <v>2</v>
          </cell>
          <cell r="K150">
            <v>0</v>
          </cell>
          <cell r="L150">
            <v>0</v>
          </cell>
          <cell r="M150">
            <v>0</v>
          </cell>
        </row>
        <row r="151">
          <cell r="B151" t="str">
            <v>奥迪A4</v>
          </cell>
          <cell r="C151" t="str">
            <v>价格词-A4L</v>
          </cell>
          <cell r="D151" t="str">
            <v>奥迪a4l 2.0t报价</v>
          </cell>
          <cell r="H151">
            <v>1</v>
          </cell>
          <cell r="I151">
            <v>1</v>
          </cell>
          <cell r="J151">
            <v>2</v>
          </cell>
          <cell r="K151">
            <v>0</v>
          </cell>
          <cell r="L151">
            <v>0</v>
          </cell>
          <cell r="M151">
            <v>0</v>
          </cell>
        </row>
        <row r="152">
          <cell r="B152" t="str">
            <v>奥迪A4L</v>
          </cell>
          <cell r="C152" t="str">
            <v>价格词</v>
          </cell>
          <cell r="D152" t="str">
            <v>新奥迪a4l</v>
          </cell>
          <cell r="H152">
            <v>1</v>
          </cell>
          <cell r="I152">
            <v>1</v>
          </cell>
          <cell r="J152">
            <v>2</v>
          </cell>
          <cell r="K152">
            <v>0</v>
          </cell>
          <cell r="L152">
            <v>0</v>
          </cell>
          <cell r="M152">
            <v>0</v>
          </cell>
        </row>
        <row r="153">
          <cell r="B153" t="str">
            <v>奥迪A6</v>
          </cell>
          <cell r="C153" t="str">
            <v>车型词-A6L</v>
          </cell>
          <cell r="D153" t="str">
            <v>奥迪a6l</v>
          </cell>
          <cell r="H153">
            <v>219</v>
          </cell>
          <cell r="I153">
            <v>213</v>
          </cell>
          <cell r="J153">
            <v>427</v>
          </cell>
          <cell r="K153">
            <v>67</v>
          </cell>
          <cell r="L153">
            <v>23062</v>
          </cell>
          <cell r="M153">
            <v>0</v>
          </cell>
        </row>
        <row r="154">
          <cell r="B154" t="str">
            <v>奥迪Q7</v>
          </cell>
          <cell r="C154" t="str">
            <v>价格词</v>
          </cell>
          <cell r="D154" t="str">
            <v>全新奥迪q7多少钱</v>
          </cell>
          <cell r="H154">
            <v>1</v>
          </cell>
          <cell r="I154">
            <v>1</v>
          </cell>
          <cell r="J154">
            <v>2</v>
          </cell>
          <cell r="K154">
            <v>0</v>
          </cell>
          <cell r="L154">
            <v>0</v>
          </cell>
          <cell r="M154">
            <v>0</v>
          </cell>
        </row>
        <row r="155">
          <cell r="B155" t="str">
            <v>奥迪Q7</v>
          </cell>
          <cell r="C155" t="str">
            <v>价格词</v>
          </cell>
          <cell r="D155" t="str">
            <v>奥迪q7多少钱一辆</v>
          </cell>
          <cell r="H155">
            <v>1</v>
          </cell>
          <cell r="I155">
            <v>1</v>
          </cell>
          <cell r="J155">
            <v>2</v>
          </cell>
          <cell r="K155">
            <v>0</v>
          </cell>
          <cell r="L155">
            <v>0</v>
          </cell>
          <cell r="M155">
            <v>0</v>
          </cell>
        </row>
        <row r="156">
          <cell r="B156" t="str">
            <v>奥迪Q7</v>
          </cell>
          <cell r="C156" t="str">
            <v>新款词</v>
          </cell>
          <cell r="D156" t="str">
            <v>新一代奥迪q7</v>
          </cell>
          <cell r="H156">
            <v>212</v>
          </cell>
          <cell r="I156">
            <v>210</v>
          </cell>
          <cell r="J156">
            <v>351</v>
          </cell>
          <cell r="K156">
            <v>57</v>
          </cell>
          <cell r="L156">
            <v>24586</v>
          </cell>
          <cell r="M156">
            <v>0</v>
          </cell>
        </row>
        <row r="157">
          <cell r="B157" t="str">
            <v>奥迪A3</v>
          </cell>
          <cell r="C157" t="str">
            <v>价格词-A3</v>
          </cell>
          <cell r="D157" t="str">
            <v>奥迪a3最新报价</v>
          </cell>
          <cell r="H157">
            <v>1</v>
          </cell>
          <cell r="I157">
            <v>1</v>
          </cell>
          <cell r="J157">
            <v>2</v>
          </cell>
          <cell r="K157">
            <v>0</v>
          </cell>
          <cell r="L157">
            <v>0</v>
          </cell>
          <cell r="M157">
            <v>0</v>
          </cell>
        </row>
        <row r="158">
          <cell r="B158" t="str">
            <v>奥迪A6</v>
          </cell>
          <cell r="C158" t="str">
            <v>车型词-A6L</v>
          </cell>
          <cell r="D158" t="str">
            <v>A6L</v>
          </cell>
          <cell r="H158">
            <v>207</v>
          </cell>
          <cell r="I158">
            <v>190</v>
          </cell>
          <cell r="J158">
            <v>889</v>
          </cell>
          <cell r="K158">
            <v>68</v>
          </cell>
          <cell r="L158">
            <v>48943</v>
          </cell>
          <cell r="M158">
            <v>0</v>
          </cell>
        </row>
        <row r="159">
          <cell r="B159" t="str">
            <v>奥迪Q5</v>
          </cell>
          <cell r="C159" t="str">
            <v>价格词</v>
          </cell>
          <cell r="D159" t="str">
            <v>奥迪q5售价</v>
          </cell>
          <cell r="H159">
            <v>206</v>
          </cell>
          <cell r="I159">
            <v>203</v>
          </cell>
          <cell r="J159">
            <v>656</v>
          </cell>
          <cell r="K159">
            <v>9</v>
          </cell>
          <cell r="L159">
            <v>13337</v>
          </cell>
          <cell r="M159">
            <v>0</v>
          </cell>
        </row>
        <row r="160">
          <cell r="B160" t="str">
            <v>奥迪A4</v>
          </cell>
          <cell r="C160" t="str">
            <v>价格词-A4L</v>
          </cell>
          <cell r="D160" t="str">
            <v>奥迪a4 2.0t报价</v>
          </cell>
          <cell r="H160">
            <v>1</v>
          </cell>
          <cell r="I160">
            <v>1</v>
          </cell>
          <cell r="J160">
            <v>2</v>
          </cell>
          <cell r="K160">
            <v>0</v>
          </cell>
          <cell r="L160">
            <v>0</v>
          </cell>
          <cell r="M160">
            <v>0</v>
          </cell>
        </row>
        <row r="161">
          <cell r="B161" t="str">
            <v>奥迪R8</v>
          </cell>
          <cell r="C161" t="str">
            <v>价格词</v>
          </cell>
          <cell r="D161" t="str">
            <v>r8价格</v>
          </cell>
          <cell r="H161">
            <v>1</v>
          </cell>
          <cell r="I161">
            <v>1</v>
          </cell>
          <cell r="J161">
            <v>2</v>
          </cell>
          <cell r="K161">
            <v>0</v>
          </cell>
          <cell r="L161">
            <v>0</v>
          </cell>
          <cell r="M161">
            <v>0</v>
          </cell>
        </row>
        <row r="162">
          <cell r="B162" t="str">
            <v>奥迪A4</v>
          </cell>
          <cell r="C162" t="str">
            <v>价格词-A4L</v>
          </cell>
          <cell r="D162" t="str">
            <v>奥迪a4的价格</v>
          </cell>
          <cell r="H162">
            <v>1</v>
          </cell>
          <cell r="I162">
            <v>1</v>
          </cell>
          <cell r="J162">
            <v>2</v>
          </cell>
          <cell r="K162">
            <v>0</v>
          </cell>
          <cell r="L162">
            <v>0</v>
          </cell>
          <cell r="M162">
            <v>0</v>
          </cell>
        </row>
        <row r="163">
          <cell r="B163" t="str">
            <v>奥迪A3</v>
          </cell>
          <cell r="C163" t="str">
            <v>价格词-A3</v>
          </cell>
          <cell r="D163" t="str">
            <v>奥迪A3价格表</v>
          </cell>
          <cell r="H163">
            <v>1</v>
          </cell>
          <cell r="I163">
            <v>1</v>
          </cell>
          <cell r="J163">
            <v>2</v>
          </cell>
          <cell r="K163">
            <v>0</v>
          </cell>
          <cell r="L163">
            <v>0</v>
          </cell>
          <cell r="M163">
            <v>0</v>
          </cell>
        </row>
        <row r="164">
          <cell r="B164" t="str">
            <v>奥迪A3</v>
          </cell>
          <cell r="C164" t="str">
            <v>价格词-A3</v>
          </cell>
          <cell r="D164" t="str">
            <v>奥迪a3 1.4t价格</v>
          </cell>
          <cell r="H164">
            <v>1</v>
          </cell>
          <cell r="I164">
            <v>1</v>
          </cell>
          <cell r="J164">
            <v>2</v>
          </cell>
          <cell r="K164">
            <v>0</v>
          </cell>
          <cell r="L164">
            <v>0</v>
          </cell>
          <cell r="M164">
            <v>0</v>
          </cell>
        </row>
        <row r="165">
          <cell r="B165" t="str">
            <v>奥迪A6</v>
          </cell>
          <cell r="C165" t="str">
            <v>价格词</v>
          </cell>
          <cell r="D165" t="str">
            <v>奥迪a6顶配多少钱</v>
          </cell>
          <cell r="H165">
            <v>1</v>
          </cell>
          <cell r="I165">
            <v>1</v>
          </cell>
          <cell r="J165">
            <v>2</v>
          </cell>
          <cell r="K165">
            <v>0</v>
          </cell>
          <cell r="L165">
            <v>0</v>
          </cell>
          <cell r="M165">
            <v>0</v>
          </cell>
        </row>
        <row r="166">
          <cell r="B166" t="str">
            <v>奥迪Q3</v>
          </cell>
          <cell r="C166" t="str">
            <v>车型词</v>
          </cell>
          <cell r="D166" t="str">
            <v>q3</v>
          </cell>
          <cell r="H166">
            <v>191</v>
          </cell>
          <cell r="I166">
            <v>188</v>
          </cell>
          <cell r="J166">
            <v>469</v>
          </cell>
          <cell r="K166">
            <v>75</v>
          </cell>
          <cell r="L166">
            <v>26511</v>
          </cell>
          <cell r="M166">
            <v>0</v>
          </cell>
        </row>
        <row r="167">
          <cell r="B167" t="str">
            <v>奥迪A4</v>
          </cell>
          <cell r="C167" t="str">
            <v>价格词-A4L</v>
          </cell>
          <cell r="D167" t="str">
            <v>奥迪a4报价多少</v>
          </cell>
          <cell r="H167">
            <v>1</v>
          </cell>
          <cell r="I167">
            <v>1</v>
          </cell>
          <cell r="J167">
            <v>2</v>
          </cell>
          <cell r="K167">
            <v>0</v>
          </cell>
          <cell r="L167">
            <v>0</v>
          </cell>
          <cell r="M167">
            <v>0</v>
          </cell>
        </row>
        <row r="168">
          <cell r="B168" t="str">
            <v>奥迪A1</v>
          </cell>
          <cell r="C168" t="str">
            <v>价格词-A1</v>
          </cell>
          <cell r="D168" t="str">
            <v>奥迪a1什么价位</v>
          </cell>
          <cell r="H168">
            <v>1</v>
          </cell>
          <cell r="I168">
            <v>1</v>
          </cell>
          <cell r="J168">
            <v>2</v>
          </cell>
          <cell r="K168">
            <v>0</v>
          </cell>
          <cell r="L168">
            <v>0</v>
          </cell>
          <cell r="M168">
            <v>0</v>
          </cell>
        </row>
        <row r="169">
          <cell r="B169" t="str">
            <v>奥迪R8</v>
          </cell>
          <cell r="C169" t="str">
            <v>价格词</v>
          </cell>
          <cell r="D169" t="str">
            <v>奥迪r8敞篷报价及图片</v>
          </cell>
          <cell r="H169">
            <v>1</v>
          </cell>
          <cell r="I169">
            <v>1</v>
          </cell>
          <cell r="J169">
            <v>2</v>
          </cell>
          <cell r="K169">
            <v>0</v>
          </cell>
          <cell r="L169">
            <v>0</v>
          </cell>
          <cell r="M169">
            <v>0</v>
          </cell>
        </row>
        <row r="170">
          <cell r="B170" t="str">
            <v>奥迪A3</v>
          </cell>
          <cell r="C170" t="str">
            <v>价格词-A3</v>
          </cell>
          <cell r="D170" t="str">
            <v>奥迪A3国产多少钱</v>
          </cell>
          <cell r="H170">
            <v>1</v>
          </cell>
          <cell r="I170">
            <v>1</v>
          </cell>
          <cell r="J170">
            <v>2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奥迪A6</v>
          </cell>
          <cell r="C171" t="str">
            <v>价格词</v>
          </cell>
          <cell r="D171" t="str">
            <v>新款奥迪a6价格</v>
          </cell>
          <cell r="H171">
            <v>1</v>
          </cell>
          <cell r="I171">
            <v>1</v>
          </cell>
          <cell r="J171">
            <v>2</v>
          </cell>
          <cell r="K171">
            <v>0</v>
          </cell>
          <cell r="L171">
            <v>0</v>
          </cell>
          <cell r="M171">
            <v>0</v>
          </cell>
        </row>
        <row r="172">
          <cell r="B172" t="str">
            <v>奥迪Q5</v>
          </cell>
          <cell r="C172" t="str">
            <v>价格词</v>
          </cell>
          <cell r="D172" t="str">
            <v>奥迪q5多少钱一辆</v>
          </cell>
          <cell r="H172">
            <v>1</v>
          </cell>
          <cell r="I172">
            <v>1</v>
          </cell>
          <cell r="J172">
            <v>2</v>
          </cell>
          <cell r="K172">
            <v>0</v>
          </cell>
          <cell r="L172">
            <v>1</v>
          </cell>
          <cell r="M172">
            <v>0</v>
          </cell>
        </row>
        <row r="173">
          <cell r="B173" t="str">
            <v>奥迪A4</v>
          </cell>
          <cell r="C173" t="str">
            <v>价格词-A4L</v>
          </cell>
          <cell r="D173" t="str">
            <v>奥迪a4标配多少钱</v>
          </cell>
          <cell r="H173">
            <v>1</v>
          </cell>
          <cell r="I173">
            <v>1</v>
          </cell>
          <cell r="J173">
            <v>2</v>
          </cell>
          <cell r="K173">
            <v>0</v>
          </cell>
          <cell r="L173">
            <v>1</v>
          </cell>
          <cell r="M173">
            <v>0</v>
          </cell>
        </row>
        <row r="174">
          <cell r="B174" t="str">
            <v>奥迪A6</v>
          </cell>
          <cell r="C174" t="str">
            <v>价格词</v>
          </cell>
          <cell r="D174" t="str">
            <v>新款奥迪a6l多少钱</v>
          </cell>
          <cell r="H174">
            <v>1</v>
          </cell>
          <cell r="I174">
            <v>1</v>
          </cell>
          <cell r="J174">
            <v>2</v>
          </cell>
          <cell r="K174">
            <v>0</v>
          </cell>
          <cell r="L174">
            <v>1</v>
          </cell>
          <cell r="M174">
            <v>0</v>
          </cell>
        </row>
        <row r="175">
          <cell r="B175" t="str">
            <v>奥迪A6</v>
          </cell>
          <cell r="C175" t="str">
            <v>价格词</v>
          </cell>
          <cell r="D175" t="str">
            <v>奥迪a6 价格</v>
          </cell>
          <cell r="H175">
            <v>1</v>
          </cell>
          <cell r="I175">
            <v>1</v>
          </cell>
          <cell r="J175">
            <v>2</v>
          </cell>
          <cell r="K175">
            <v>0</v>
          </cell>
          <cell r="L175">
            <v>1</v>
          </cell>
          <cell r="M175">
            <v>0</v>
          </cell>
        </row>
        <row r="176">
          <cell r="B176" t="str">
            <v>奥迪A6</v>
          </cell>
          <cell r="C176" t="str">
            <v>价格词</v>
          </cell>
          <cell r="D176" t="str">
            <v>audi a6l 报价</v>
          </cell>
          <cell r="H176">
            <v>1</v>
          </cell>
          <cell r="I176">
            <v>1</v>
          </cell>
          <cell r="J176">
            <v>2</v>
          </cell>
          <cell r="K176">
            <v>0</v>
          </cell>
          <cell r="L176">
            <v>1</v>
          </cell>
          <cell r="M176">
            <v>0</v>
          </cell>
        </row>
        <row r="177">
          <cell r="B177" t="str">
            <v>奥迪A6</v>
          </cell>
          <cell r="C177" t="str">
            <v>价格词</v>
          </cell>
          <cell r="D177" t="str">
            <v>奥迪a6l 3.0t报价</v>
          </cell>
          <cell r="H177">
            <v>1</v>
          </cell>
          <cell r="I177">
            <v>1</v>
          </cell>
          <cell r="J177">
            <v>2</v>
          </cell>
          <cell r="K177">
            <v>0</v>
          </cell>
          <cell r="L177">
            <v>1</v>
          </cell>
          <cell r="M177">
            <v>0</v>
          </cell>
        </row>
        <row r="178">
          <cell r="B178" t="str">
            <v>奥迪A4</v>
          </cell>
          <cell r="C178" t="str">
            <v>新款词-A4L</v>
          </cell>
          <cell r="D178" t="str">
            <v>最新款奥迪a4</v>
          </cell>
          <cell r="H178">
            <v>169</v>
          </cell>
          <cell r="I178">
            <v>166</v>
          </cell>
          <cell r="J178">
            <v>586</v>
          </cell>
          <cell r="K178">
            <v>75</v>
          </cell>
          <cell r="L178">
            <v>14762</v>
          </cell>
          <cell r="M178">
            <v>0</v>
          </cell>
        </row>
        <row r="179">
          <cell r="B179" t="str">
            <v>奥迪A3</v>
          </cell>
          <cell r="C179" t="str">
            <v>价格词-A3</v>
          </cell>
          <cell r="D179" t="str">
            <v>奥迪a3敞篷车报价</v>
          </cell>
          <cell r="H179">
            <v>1</v>
          </cell>
          <cell r="I179">
            <v>1</v>
          </cell>
          <cell r="J179">
            <v>2</v>
          </cell>
          <cell r="K179">
            <v>0</v>
          </cell>
          <cell r="L179">
            <v>1</v>
          </cell>
          <cell r="M179">
            <v>0</v>
          </cell>
        </row>
        <row r="180">
          <cell r="B180" t="str">
            <v>奥迪A3</v>
          </cell>
          <cell r="C180" t="str">
            <v>价格词-A3</v>
          </cell>
          <cell r="D180" t="str">
            <v>奥迪a3什么价格</v>
          </cell>
          <cell r="H180">
            <v>1</v>
          </cell>
          <cell r="I180">
            <v>1</v>
          </cell>
          <cell r="J180">
            <v>2</v>
          </cell>
          <cell r="K180">
            <v>0</v>
          </cell>
          <cell r="L180">
            <v>1</v>
          </cell>
          <cell r="M180">
            <v>0</v>
          </cell>
        </row>
        <row r="181">
          <cell r="B181" t="str">
            <v>奥迪A6</v>
          </cell>
          <cell r="C181" t="str">
            <v>价格词</v>
          </cell>
          <cell r="D181" t="str">
            <v>奥迪a6l价格是多少</v>
          </cell>
          <cell r="H181">
            <v>1</v>
          </cell>
          <cell r="I181">
            <v>1</v>
          </cell>
          <cell r="J181">
            <v>2</v>
          </cell>
          <cell r="K181">
            <v>0</v>
          </cell>
          <cell r="L181">
            <v>1</v>
          </cell>
          <cell r="M181">
            <v>0</v>
          </cell>
        </row>
        <row r="182">
          <cell r="B182" t="str">
            <v>奥迪A7</v>
          </cell>
          <cell r="C182" t="str">
            <v>价格词</v>
          </cell>
          <cell r="D182" t="str">
            <v>奥迪a7报价2015款</v>
          </cell>
          <cell r="H182">
            <v>1</v>
          </cell>
          <cell r="I182">
            <v>1</v>
          </cell>
          <cell r="J182">
            <v>2</v>
          </cell>
          <cell r="K182">
            <v>0</v>
          </cell>
          <cell r="L182">
            <v>1</v>
          </cell>
          <cell r="M182">
            <v>0</v>
          </cell>
        </row>
        <row r="183">
          <cell r="B183" t="str">
            <v>奥迪A6</v>
          </cell>
          <cell r="C183" t="str">
            <v>价格词</v>
          </cell>
          <cell r="D183" t="str">
            <v>奥迪a6l价钱</v>
          </cell>
          <cell r="H183">
            <v>166</v>
          </cell>
          <cell r="I183">
            <v>164</v>
          </cell>
          <cell r="J183">
            <v>550</v>
          </cell>
          <cell r="K183">
            <v>5</v>
          </cell>
          <cell r="L183">
            <v>12520</v>
          </cell>
          <cell r="M183">
            <v>0</v>
          </cell>
        </row>
        <row r="184">
          <cell r="B184" t="str">
            <v>奥迪A1</v>
          </cell>
          <cell r="C184" t="str">
            <v>价格词-A1</v>
          </cell>
          <cell r="D184" t="str">
            <v>奥迪A1多少钱</v>
          </cell>
          <cell r="H184">
            <v>1</v>
          </cell>
          <cell r="I184">
            <v>1</v>
          </cell>
          <cell r="J184">
            <v>2</v>
          </cell>
          <cell r="K184">
            <v>0</v>
          </cell>
          <cell r="L184">
            <v>1</v>
          </cell>
          <cell r="M184">
            <v>0</v>
          </cell>
        </row>
        <row r="185">
          <cell r="B185" t="str">
            <v>奥迪A3</v>
          </cell>
          <cell r="C185" t="str">
            <v>价格词-A3</v>
          </cell>
          <cell r="D185" t="str">
            <v>奥迪a3提车多少钱</v>
          </cell>
          <cell r="H185">
            <v>1</v>
          </cell>
          <cell r="I185">
            <v>1</v>
          </cell>
          <cell r="J185">
            <v>2</v>
          </cell>
          <cell r="K185">
            <v>0</v>
          </cell>
          <cell r="L185">
            <v>1</v>
          </cell>
          <cell r="M185">
            <v>0</v>
          </cell>
        </row>
        <row r="186">
          <cell r="B186" t="str">
            <v>奥迪A3</v>
          </cell>
          <cell r="C186" t="str">
            <v>价格词-A3</v>
          </cell>
          <cell r="D186" t="str">
            <v>奥迪a3市场价</v>
          </cell>
          <cell r="H186">
            <v>1</v>
          </cell>
          <cell r="I186">
            <v>1</v>
          </cell>
          <cell r="J186">
            <v>2</v>
          </cell>
          <cell r="K186">
            <v>0</v>
          </cell>
          <cell r="L186">
            <v>1</v>
          </cell>
          <cell r="M186">
            <v>0</v>
          </cell>
        </row>
        <row r="187">
          <cell r="B187" t="str">
            <v>奥迪A4</v>
          </cell>
          <cell r="C187" t="str">
            <v>价格词-A4L</v>
          </cell>
          <cell r="D187" t="str">
            <v>audi a4l 报价</v>
          </cell>
          <cell r="H187">
            <v>1</v>
          </cell>
          <cell r="I187">
            <v>1</v>
          </cell>
          <cell r="J187">
            <v>2</v>
          </cell>
          <cell r="K187">
            <v>0</v>
          </cell>
          <cell r="L187">
            <v>1</v>
          </cell>
          <cell r="M187">
            <v>0</v>
          </cell>
        </row>
        <row r="188">
          <cell r="B188" t="str">
            <v>奥迪Q5</v>
          </cell>
          <cell r="C188" t="str">
            <v>价格词</v>
          </cell>
          <cell r="D188" t="str">
            <v>奥迪q5价格多少</v>
          </cell>
          <cell r="H188">
            <v>1</v>
          </cell>
          <cell r="I188">
            <v>1</v>
          </cell>
          <cell r="J188">
            <v>2</v>
          </cell>
          <cell r="K188">
            <v>0</v>
          </cell>
          <cell r="L188">
            <v>1</v>
          </cell>
          <cell r="M188">
            <v>0</v>
          </cell>
        </row>
        <row r="189">
          <cell r="B189" t="str">
            <v>奥迪A6</v>
          </cell>
          <cell r="C189" t="str">
            <v>价格词</v>
          </cell>
          <cell r="D189" t="str">
            <v>奥迪a6l最低价格</v>
          </cell>
          <cell r="H189">
            <v>1</v>
          </cell>
          <cell r="I189">
            <v>1</v>
          </cell>
          <cell r="J189">
            <v>2</v>
          </cell>
          <cell r="K189">
            <v>0</v>
          </cell>
          <cell r="L189">
            <v>1</v>
          </cell>
          <cell r="M189">
            <v>0</v>
          </cell>
        </row>
        <row r="190">
          <cell r="B190" t="str">
            <v>奥迪A6</v>
          </cell>
          <cell r="C190" t="str">
            <v>价格词</v>
          </cell>
          <cell r="D190" t="str">
            <v>奥迪a6l 2.0t报价</v>
          </cell>
          <cell r="H190">
            <v>1</v>
          </cell>
          <cell r="I190">
            <v>1</v>
          </cell>
          <cell r="J190">
            <v>2</v>
          </cell>
          <cell r="K190">
            <v>0</v>
          </cell>
          <cell r="L190">
            <v>1</v>
          </cell>
          <cell r="M190">
            <v>0</v>
          </cell>
        </row>
        <row r="191">
          <cell r="B191" t="str">
            <v>奥迪A4</v>
          </cell>
          <cell r="C191" t="str">
            <v>价格词-A4L</v>
          </cell>
          <cell r="D191" t="str">
            <v>奥迪a4多少钱一辆</v>
          </cell>
          <cell r="H191">
            <v>1</v>
          </cell>
          <cell r="I191">
            <v>1</v>
          </cell>
          <cell r="J191">
            <v>2</v>
          </cell>
          <cell r="K191">
            <v>0</v>
          </cell>
          <cell r="L191">
            <v>1</v>
          </cell>
          <cell r="M191">
            <v>0</v>
          </cell>
        </row>
        <row r="192">
          <cell r="B192" t="str">
            <v>奥迪A5</v>
          </cell>
          <cell r="C192" t="str">
            <v>价格词</v>
          </cell>
          <cell r="D192" t="str">
            <v>奥迪a5售价</v>
          </cell>
          <cell r="H192">
            <v>1</v>
          </cell>
          <cell r="I192">
            <v>1</v>
          </cell>
          <cell r="J192">
            <v>2</v>
          </cell>
          <cell r="K192">
            <v>0</v>
          </cell>
          <cell r="L192">
            <v>2</v>
          </cell>
          <cell r="M192">
            <v>0</v>
          </cell>
        </row>
        <row r="193">
          <cell r="B193" t="str">
            <v>奥迪A4</v>
          </cell>
          <cell r="C193" t="str">
            <v>价格词-A4L</v>
          </cell>
          <cell r="D193" t="str">
            <v>奥迪a4现在多少钱</v>
          </cell>
          <cell r="H193">
            <v>1</v>
          </cell>
          <cell r="I193">
            <v>1</v>
          </cell>
          <cell r="J193">
            <v>2</v>
          </cell>
          <cell r="K193">
            <v>0</v>
          </cell>
          <cell r="L193">
            <v>2</v>
          </cell>
          <cell r="M193">
            <v>0</v>
          </cell>
        </row>
        <row r="194">
          <cell r="B194" t="str">
            <v>奥迪Q5</v>
          </cell>
          <cell r="C194" t="str">
            <v>价格词</v>
          </cell>
          <cell r="D194" t="str">
            <v>奥迪q5车多少钱</v>
          </cell>
          <cell r="H194">
            <v>1</v>
          </cell>
          <cell r="I194">
            <v>1</v>
          </cell>
          <cell r="J194">
            <v>2</v>
          </cell>
          <cell r="K194">
            <v>0</v>
          </cell>
          <cell r="L194">
            <v>2</v>
          </cell>
          <cell r="M194">
            <v>0</v>
          </cell>
        </row>
        <row r="195">
          <cell r="B195" t="str">
            <v>奥迪A4</v>
          </cell>
          <cell r="C195" t="str">
            <v>价格词-A4L</v>
          </cell>
          <cell r="D195" t="str">
            <v>奥迪A4价格表</v>
          </cell>
          <cell r="H195">
            <v>1</v>
          </cell>
          <cell r="I195">
            <v>1</v>
          </cell>
          <cell r="J195">
            <v>2</v>
          </cell>
          <cell r="K195">
            <v>0</v>
          </cell>
          <cell r="L195">
            <v>2</v>
          </cell>
          <cell r="M195">
            <v>0</v>
          </cell>
        </row>
        <row r="196">
          <cell r="B196" t="str">
            <v>奥迪A7</v>
          </cell>
          <cell r="C196" t="str">
            <v>价格词-S7</v>
          </cell>
          <cell r="D196" t="str">
            <v>奥迪s7的价格</v>
          </cell>
          <cell r="H196">
            <v>1</v>
          </cell>
          <cell r="I196">
            <v>1</v>
          </cell>
          <cell r="J196">
            <v>2</v>
          </cell>
          <cell r="K196">
            <v>0</v>
          </cell>
          <cell r="L196">
            <v>2</v>
          </cell>
          <cell r="M196">
            <v>0</v>
          </cell>
        </row>
        <row r="197">
          <cell r="B197" t="str">
            <v>奥迪A6</v>
          </cell>
          <cell r="C197" t="str">
            <v>车型词-A6L</v>
          </cell>
          <cell r="D197" t="str">
            <v>2016款奥迪a6l</v>
          </cell>
          <cell r="H197">
            <v>153</v>
          </cell>
          <cell r="I197">
            <v>148</v>
          </cell>
          <cell r="J197">
            <v>360</v>
          </cell>
          <cell r="K197">
            <v>36</v>
          </cell>
          <cell r="L197">
            <v>15006</v>
          </cell>
          <cell r="M197">
            <v>0</v>
          </cell>
        </row>
        <row r="198">
          <cell r="B198" t="str">
            <v>奥迪A4</v>
          </cell>
          <cell r="C198" t="str">
            <v>价格词-A4L</v>
          </cell>
          <cell r="D198" t="str">
            <v>奥迪a4l最低多少钱</v>
          </cell>
          <cell r="H198">
            <v>1</v>
          </cell>
          <cell r="I198">
            <v>1</v>
          </cell>
          <cell r="J198">
            <v>2</v>
          </cell>
          <cell r="K198">
            <v>0</v>
          </cell>
          <cell r="L198">
            <v>3</v>
          </cell>
          <cell r="M198">
            <v>0</v>
          </cell>
        </row>
        <row r="199">
          <cell r="B199" t="str">
            <v>奥迪A3</v>
          </cell>
          <cell r="C199" t="str">
            <v>车型词-A3</v>
          </cell>
          <cell r="D199" t="str">
            <v>奥迪a3三箱</v>
          </cell>
          <cell r="H199">
            <v>151</v>
          </cell>
          <cell r="I199">
            <v>147</v>
          </cell>
          <cell r="J199">
            <v>379</v>
          </cell>
          <cell r="K199">
            <v>55</v>
          </cell>
          <cell r="L199">
            <v>25376</v>
          </cell>
          <cell r="M199">
            <v>0</v>
          </cell>
        </row>
        <row r="200">
          <cell r="B200" t="str">
            <v>奥迪A4</v>
          </cell>
          <cell r="C200" t="str">
            <v>新款词-A4L</v>
          </cell>
          <cell r="D200" t="str">
            <v>全新一代奥迪a4</v>
          </cell>
          <cell r="H200">
            <v>150</v>
          </cell>
          <cell r="I200">
            <v>143</v>
          </cell>
          <cell r="J200">
            <v>396</v>
          </cell>
          <cell r="K200">
            <v>63</v>
          </cell>
          <cell r="L200">
            <v>18277</v>
          </cell>
          <cell r="M200">
            <v>0</v>
          </cell>
        </row>
        <row r="201">
          <cell r="B201" t="str">
            <v>奥迪Q7</v>
          </cell>
          <cell r="C201" t="str">
            <v>价格词</v>
          </cell>
          <cell r="D201" t="str">
            <v>奥迪q7七座报价</v>
          </cell>
          <cell r="H201">
            <v>1</v>
          </cell>
          <cell r="I201">
            <v>1</v>
          </cell>
          <cell r="J201">
            <v>2</v>
          </cell>
          <cell r="K201">
            <v>0</v>
          </cell>
          <cell r="L201">
            <v>3</v>
          </cell>
          <cell r="M201">
            <v>0</v>
          </cell>
        </row>
        <row r="202">
          <cell r="B202" t="str">
            <v>奥迪A3</v>
          </cell>
          <cell r="C202" t="str">
            <v>价格词-A3</v>
          </cell>
          <cell r="D202" t="str">
            <v>奥迪a3报价及图片</v>
          </cell>
          <cell r="H202">
            <v>1</v>
          </cell>
          <cell r="I202">
            <v>1</v>
          </cell>
          <cell r="J202">
            <v>2</v>
          </cell>
          <cell r="K202">
            <v>0</v>
          </cell>
          <cell r="L202">
            <v>3</v>
          </cell>
          <cell r="M202">
            <v>0</v>
          </cell>
        </row>
        <row r="203">
          <cell r="B203" t="str">
            <v>奥迪A3</v>
          </cell>
          <cell r="C203" t="str">
            <v>价格词-A3</v>
          </cell>
          <cell r="D203" t="str">
            <v>奥迪a3三厢车多少钱</v>
          </cell>
          <cell r="H203">
            <v>1</v>
          </cell>
          <cell r="I203">
            <v>1</v>
          </cell>
          <cell r="J203">
            <v>2</v>
          </cell>
          <cell r="K203">
            <v>0</v>
          </cell>
          <cell r="L203">
            <v>3</v>
          </cell>
          <cell r="M203">
            <v>0</v>
          </cell>
        </row>
        <row r="204">
          <cell r="B204" t="str">
            <v>奥迪A3</v>
          </cell>
          <cell r="C204" t="str">
            <v>价格词-A3</v>
          </cell>
          <cell r="D204" t="str">
            <v>奥迪a3报价2015款</v>
          </cell>
          <cell r="H204">
            <v>1</v>
          </cell>
          <cell r="I204">
            <v>1</v>
          </cell>
          <cell r="J204">
            <v>2</v>
          </cell>
          <cell r="K204">
            <v>0</v>
          </cell>
          <cell r="L204">
            <v>3</v>
          </cell>
          <cell r="M204">
            <v>0</v>
          </cell>
        </row>
        <row r="205">
          <cell r="B205" t="str">
            <v>奥迪A7</v>
          </cell>
          <cell r="C205" t="str">
            <v>价格词</v>
          </cell>
          <cell r="D205" t="str">
            <v>奥迪a7顶配多少钱</v>
          </cell>
          <cell r="H205">
            <v>1</v>
          </cell>
          <cell r="I205">
            <v>1</v>
          </cell>
          <cell r="J205">
            <v>2</v>
          </cell>
          <cell r="K205">
            <v>0</v>
          </cell>
          <cell r="L205">
            <v>4</v>
          </cell>
          <cell r="M205">
            <v>0</v>
          </cell>
        </row>
        <row r="206">
          <cell r="B206" t="str">
            <v>奥迪A5</v>
          </cell>
          <cell r="C206" t="str">
            <v>价格词</v>
          </cell>
          <cell r="D206" t="str">
            <v>奥迪a5敞篷跑车价格</v>
          </cell>
          <cell r="H206">
            <v>1</v>
          </cell>
          <cell r="I206">
            <v>1</v>
          </cell>
          <cell r="J206">
            <v>2</v>
          </cell>
          <cell r="K206">
            <v>0</v>
          </cell>
          <cell r="L206">
            <v>4</v>
          </cell>
          <cell r="M206">
            <v>0</v>
          </cell>
        </row>
        <row r="207">
          <cell r="B207" t="str">
            <v>奥迪A3</v>
          </cell>
          <cell r="C207" t="str">
            <v>车型词-A3</v>
          </cell>
          <cell r="D207" t="str">
            <v>奥迪a3手动挡</v>
          </cell>
          <cell r="H207">
            <v>1</v>
          </cell>
          <cell r="I207">
            <v>1</v>
          </cell>
          <cell r="J207">
            <v>2</v>
          </cell>
          <cell r="K207">
            <v>0</v>
          </cell>
          <cell r="L207">
            <v>4</v>
          </cell>
          <cell r="M207">
            <v>0</v>
          </cell>
        </row>
        <row r="208">
          <cell r="B208" t="str">
            <v>奥迪A3</v>
          </cell>
          <cell r="C208" t="str">
            <v>价格词-A3</v>
          </cell>
          <cell r="D208" t="str">
            <v>奥迪a3现在多少钱</v>
          </cell>
          <cell r="H208">
            <v>1</v>
          </cell>
          <cell r="I208">
            <v>1</v>
          </cell>
          <cell r="J208">
            <v>2</v>
          </cell>
          <cell r="K208">
            <v>0</v>
          </cell>
          <cell r="L208">
            <v>4</v>
          </cell>
          <cell r="M208">
            <v>0</v>
          </cell>
        </row>
        <row r="209">
          <cell r="B209" t="str">
            <v>奥迪A3</v>
          </cell>
          <cell r="C209" t="str">
            <v>价格词-A3</v>
          </cell>
          <cell r="D209" t="str">
            <v>奥迪a3价格多少</v>
          </cell>
          <cell r="H209">
            <v>1</v>
          </cell>
          <cell r="I209">
            <v>1</v>
          </cell>
          <cell r="J209">
            <v>2</v>
          </cell>
          <cell r="K209">
            <v>0</v>
          </cell>
          <cell r="L209">
            <v>5</v>
          </cell>
          <cell r="M209">
            <v>0</v>
          </cell>
        </row>
        <row r="210">
          <cell r="B210" t="str">
            <v>奥迪Q5</v>
          </cell>
          <cell r="C210" t="str">
            <v>价格词</v>
          </cell>
          <cell r="D210" t="str">
            <v>q5奥迪报价2015款</v>
          </cell>
          <cell r="H210">
            <v>137</v>
          </cell>
          <cell r="I210">
            <v>137</v>
          </cell>
          <cell r="J210">
            <v>375</v>
          </cell>
          <cell r="K210">
            <v>6</v>
          </cell>
          <cell r="L210">
            <v>7448</v>
          </cell>
          <cell r="M210">
            <v>0</v>
          </cell>
        </row>
        <row r="211">
          <cell r="B211" t="str">
            <v>奥迪TT</v>
          </cell>
          <cell r="C211" t="str">
            <v>价格词-TTS</v>
          </cell>
          <cell r="D211" t="str">
            <v>奥迪tts报价</v>
          </cell>
          <cell r="H211">
            <v>1</v>
          </cell>
          <cell r="I211">
            <v>1</v>
          </cell>
          <cell r="J211">
            <v>2</v>
          </cell>
          <cell r="K211">
            <v>0</v>
          </cell>
          <cell r="L211">
            <v>5</v>
          </cell>
          <cell r="M211">
            <v>0</v>
          </cell>
        </row>
        <row r="212">
          <cell r="B212" t="str">
            <v>奥迪A4</v>
          </cell>
          <cell r="C212" t="str">
            <v>新款词-A4L</v>
          </cell>
          <cell r="D212" t="str">
            <v>奥迪新一代a4</v>
          </cell>
          <cell r="H212">
            <v>1</v>
          </cell>
          <cell r="I212">
            <v>1</v>
          </cell>
          <cell r="J212">
            <v>2</v>
          </cell>
          <cell r="K212">
            <v>0</v>
          </cell>
          <cell r="L212">
            <v>9</v>
          </cell>
          <cell r="M212">
            <v>0</v>
          </cell>
        </row>
        <row r="213">
          <cell r="B213" t="str">
            <v>奥迪A6</v>
          </cell>
          <cell r="C213" t="str">
            <v>价格词</v>
          </cell>
          <cell r="D213" t="str">
            <v>奥迪A6L多少钱</v>
          </cell>
          <cell r="H213">
            <v>1</v>
          </cell>
          <cell r="I213">
            <v>1</v>
          </cell>
          <cell r="J213">
            <v>2</v>
          </cell>
          <cell r="K213">
            <v>0</v>
          </cell>
          <cell r="L213">
            <v>11</v>
          </cell>
          <cell r="M213">
            <v>0</v>
          </cell>
        </row>
        <row r="214">
          <cell r="B214" t="str">
            <v>奥迪A6</v>
          </cell>
          <cell r="C214" t="str">
            <v>价格词</v>
          </cell>
          <cell r="D214" t="str">
            <v>奥迪a6l报价及图片</v>
          </cell>
          <cell r="H214">
            <v>132</v>
          </cell>
          <cell r="I214">
            <v>130</v>
          </cell>
          <cell r="J214">
            <v>404</v>
          </cell>
          <cell r="K214">
            <v>4</v>
          </cell>
          <cell r="L214">
            <v>16670</v>
          </cell>
          <cell r="M214">
            <v>0</v>
          </cell>
        </row>
        <row r="215">
          <cell r="B215" t="str">
            <v>奥迪A1</v>
          </cell>
          <cell r="C215" t="str">
            <v>通用词-A1-口碑</v>
          </cell>
          <cell r="D215" t="str">
            <v>小型车口碑排行榜</v>
          </cell>
          <cell r="H215">
            <v>1</v>
          </cell>
          <cell r="I215">
            <v>1</v>
          </cell>
          <cell r="J215">
            <v>2</v>
          </cell>
          <cell r="K215">
            <v>0</v>
          </cell>
          <cell r="L215">
            <v>13</v>
          </cell>
          <cell r="M215">
            <v>0</v>
          </cell>
        </row>
        <row r="216">
          <cell r="B216" t="str">
            <v>奥迪A3</v>
          </cell>
          <cell r="C216" t="str">
            <v>车型词-A3</v>
          </cell>
          <cell r="D216" t="str">
            <v>奥迪a3官网</v>
          </cell>
          <cell r="H216">
            <v>1</v>
          </cell>
          <cell r="I216">
            <v>1</v>
          </cell>
          <cell r="J216">
            <v>2</v>
          </cell>
          <cell r="K216">
            <v>0</v>
          </cell>
          <cell r="L216">
            <v>13</v>
          </cell>
          <cell r="M216">
            <v>0</v>
          </cell>
        </row>
        <row r="217">
          <cell r="B217" t="str">
            <v>奥迪Q7</v>
          </cell>
          <cell r="C217" t="str">
            <v>价格词</v>
          </cell>
          <cell r="D217" t="str">
            <v>全新奥迪q7价格</v>
          </cell>
          <cell r="H217">
            <v>1</v>
          </cell>
          <cell r="I217">
            <v>1</v>
          </cell>
          <cell r="J217">
            <v>2</v>
          </cell>
          <cell r="K217">
            <v>0</v>
          </cell>
          <cell r="L217">
            <v>19</v>
          </cell>
          <cell r="M217">
            <v>0</v>
          </cell>
        </row>
        <row r="218">
          <cell r="B218" t="str">
            <v>奥迪A6</v>
          </cell>
          <cell r="C218" t="str">
            <v>车型词-A6L</v>
          </cell>
          <cell r="D218" t="str">
            <v>奥迪a6红色</v>
          </cell>
          <cell r="H218">
            <v>1</v>
          </cell>
          <cell r="I218">
            <v>1</v>
          </cell>
          <cell r="J218">
            <v>2</v>
          </cell>
          <cell r="K218">
            <v>0</v>
          </cell>
          <cell r="L218">
            <v>21</v>
          </cell>
          <cell r="M218">
            <v>0</v>
          </cell>
        </row>
        <row r="219">
          <cell r="B219" t="str">
            <v>奥迪Q7</v>
          </cell>
          <cell r="C219" t="str">
            <v>新款词</v>
          </cell>
          <cell r="D219" t="str">
            <v>q7</v>
          </cell>
          <cell r="H219">
            <v>128</v>
          </cell>
          <cell r="I219">
            <v>125</v>
          </cell>
          <cell r="J219">
            <v>268</v>
          </cell>
          <cell r="K219">
            <v>47</v>
          </cell>
          <cell r="L219">
            <v>15265</v>
          </cell>
          <cell r="M219">
            <v>0</v>
          </cell>
        </row>
        <row r="220">
          <cell r="B220" t="str">
            <v>奥迪A7</v>
          </cell>
          <cell r="C220" t="str">
            <v>新款词</v>
          </cell>
          <cell r="D220" t="str">
            <v>奥迪新a7</v>
          </cell>
          <cell r="H220">
            <v>1</v>
          </cell>
          <cell r="I220">
            <v>1</v>
          </cell>
          <cell r="J220">
            <v>2</v>
          </cell>
          <cell r="K220">
            <v>0</v>
          </cell>
          <cell r="L220">
            <v>22</v>
          </cell>
          <cell r="M220">
            <v>0</v>
          </cell>
        </row>
        <row r="221">
          <cell r="B221" t="str">
            <v>奥迪A5</v>
          </cell>
          <cell r="C221" t="str">
            <v>车型词-A5 Sportback</v>
          </cell>
          <cell r="D221" t="str">
            <v>奥迪a5sportback</v>
          </cell>
          <cell r="H221">
            <v>1</v>
          </cell>
          <cell r="I221">
            <v>1</v>
          </cell>
          <cell r="J221">
            <v>2</v>
          </cell>
          <cell r="K221">
            <v>0</v>
          </cell>
          <cell r="L221">
            <v>24</v>
          </cell>
          <cell r="M221">
            <v>0</v>
          </cell>
        </row>
        <row r="222">
          <cell r="B222" t="str">
            <v>奥迪Q5</v>
          </cell>
          <cell r="C222" t="str">
            <v>新款词</v>
          </cell>
          <cell r="D222" t="str">
            <v>新奥迪q5报价</v>
          </cell>
          <cell r="H222">
            <v>126</v>
          </cell>
          <cell r="I222">
            <v>123</v>
          </cell>
          <cell r="J222">
            <v>263</v>
          </cell>
          <cell r="K222">
            <v>65</v>
          </cell>
          <cell r="L222">
            <v>12718</v>
          </cell>
          <cell r="M222">
            <v>0</v>
          </cell>
        </row>
        <row r="223">
          <cell r="B223" t="str">
            <v>奥迪A3</v>
          </cell>
          <cell r="C223" t="str">
            <v>价格词-A3</v>
          </cell>
          <cell r="D223" t="str">
            <v>奥迪a3售价</v>
          </cell>
          <cell r="H223">
            <v>126</v>
          </cell>
          <cell r="I223">
            <v>121</v>
          </cell>
          <cell r="J223">
            <v>360</v>
          </cell>
          <cell r="K223">
            <v>8</v>
          </cell>
          <cell r="L223">
            <v>9188</v>
          </cell>
          <cell r="M223">
            <v>0</v>
          </cell>
        </row>
        <row r="224">
          <cell r="B224" t="str">
            <v>奥迪Q7</v>
          </cell>
          <cell r="C224" t="str">
            <v>价格词</v>
          </cell>
          <cell r="D224" t="str">
            <v>全新一代奥迪q7价格</v>
          </cell>
          <cell r="H224">
            <v>1</v>
          </cell>
          <cell r="I224">
            <v>1</v>
          </cell>
          <cell r="J224">
            <v>2</v>
          </cell>
          <cell r="K224">
            <v>0</v>
          </cell>
          <cell r="L224">
            <v>25</v>
          </cell>
          <cell r="M224">
            <v>0</v>
          </cell>
        </row>
        <row r="225">
          <cell r="B225" t="str">
            <v>奥迪Q7</v>
          </cell>
          <cell r="C225" t="str">
            <v>价格词</v>
          </cell>
          <cell r="D225" t="str">
            <v>奥迪q7价格多少</v>
          </cell>
          <cell r="H225">
            <v>1</v>
          </cell>
          <cell r="I225">
            <v>1</v>
          </cell>
          <cell r="J225">
            <v>2</v>
          </cell>
          <cell r="K225">
            <v>0</v>
          </cell>
          <cell r="L225">
            <v>30</v>
          </cell>
          <cell r="M225">
            <v>0</v>
          </cell>
        </row>
        <row r="226">
          <cell r="B226" t="str">
            <v>奥迪A5</v>
          </cell>
          <cell r="C226" t="str">
            <v>车型词-A5</v>
          </cell>
          <cell r="D226" t="str">
            <v>奥迪a5四门版</v>
          </cell>
          <cell r="H226">
            <v>1</v>
          </cell>
          <cell r="I226">
            <v>1</v>
          </cell>
          <cell r="J226">
            <v>2</v>
          </cell>
          <cell r="K226">
            <v>0</v>
          </cell>
          <cell r="L226">
            <v>31</v>
          </cell>
          <cell r="M226">
            <v>0</v>
          </cell>
        </row>
        <row r="227">
          <cell r="B227" t="str">
            <v>奥迪A1</v>
          </cell>
          <cell r="C227" t="str">
            <v>车型词-A1</v>
          </cell>
          <cell r="D227" t="str">
            <v>奥迪a1</v>
          </cell>
          <cell r="H227">
            <v>122</v>
          </cell>
          <cell r="I227">
            <v>117</v>
          </cell>
          <cell r="J227">
            <v>241</v>
          </cell>
          <cell r="K227">
            <v>43</v>
          </cell>
          <cell r="L227">
            <v>16023</v>
          </cell>
          <cell r="M227">
            <v>0</v>
          </cell>
        </row>
        <row r="228">
          <cell r="B228" t="str">
            <v>奥迪A3</v>
          </cell>
          <cell r="C228" t="str">
            <v>口碑词-A3</v>
          </cell>
          <cell r="D228" t="str">
            <v>奥迪a3耗油吗</v>
          </cell>
          <cell r="H228">
            <v>1</v>
          </cell>
          <cell r="I228">
            <v>1</v>
          </cell>
          <cell r="J228">
            <v>2</v>
          </cell>
          <cell r="K228">
            <v>0</v>
          </cell>
          <cell r="L228">
            <v>39</v>
          </cell>
          <cell r="M228">
            <v>0</v>
          </cell>
        </row>
        <row r="229">
          <cell r="B229" t="str">
            <v>奥迪Q7</v>
          </cell>
          <cell r="C229" t="str">
            <v>车型词</v>
          </cell>
          <cell r="D229" t="str">
            <v>q7</v>
          </cell>
          <cell r="H229">
            <v>119</v>
          </cell>
          <cell r="I229">
            <v>116</v>
          </cell>
          <cell r="J229">
            <v>433</v>
          </cell>
          <cell r="K229">
            <v>37</v>
          </cell>
          <cell r="L229">
            <v>19381</v>
          </cell>
          <cell r="M229">
            <v>0</v>
          </cell>
        </row>
        <row r="230">
          <cell r="B230" t="str">
            <v>奥迪A3</v>
          </cell>
          <cell r="C230" t="str">
            <v>车型词-A3</v>
          </cell>
          <cell r="D230" t="str">
            <v>奥迪a3时尚型</v>
          </cell>
          <cell r="H230">
            <v>1</v>
          </cell>
          <cell r="I230">
            <v>1</v>
          </cell>
          <cell r="J230">
            <v>2</v>
          </cell>
          <cell r="K230">
            <v>0</v>
          </cell>
          <cell r="L230">
            <v>47</v>
          </cell>
          <cell r="M230">
            <v>0</v>
          </cell>
        </row>
        <row r="231">
          <cell r="B231" t="str">
            <v>奥迪A1</v>
          </cell>
          <cell r="C231" t="str">
            <v>价格词-A1</v>
          </cell>
          <cell r="D231" t="str">
            <v>奥迪a1最新价格</v>
          </cell>
          <cell r="H231">
            <v>1</v>
          </cell>
          <cell r="I231">
            <v>1</v>
          </cell>
          <cell r="J231">
            <v>2</v>
          </cell>
          <cell r="K231">
            <v>0</v>
          </cell>
          <cell r="L231">
            <v>55</v>
          </cell>
          <cell r="M231">
            <v>0</v>
          </cell>
        </row>
        <row r="232">
          <cell r="B232" t="str">
            <v>奥迪A8</v>
          </cell>
          <cell r="C232" t="str">
            <v>价格词</v>
          </cell>
          <cell r="D232" t="str">
            <v>奥迪A8L价格表</v>
          </cell>
          <cell r="H232">
            <v>1</v>
          </cell>
          <cell r="I232">
            <v>1</v>
          </cell>
          <cell r="J232">
            <v>2</v>
          </cell>
          <cell r="K232">
            <v>0</v>
          </cell>
          <cell r="L232">
            <v>58</v>
          </cell>
          <cell r="M232">
            <v>0</v>
          </cell>
        </row>
        <row r="233">
          <cell r="B233" t="str">
            <v>奥迪TT</v>
          </cell>
          <cell r="C233" t="str">
            <v>车型词-TT Roadster</v>
          </cell>
          <cell r="D233" t="str">
            <v>奥迪tt roadster</v>
          </cell>
          <cell r="H233">
            <v>1</v>
          </cell>
          <cell r="I233">
            <v>1</v>
          </cell>
          <cell r="J233">
            <v>2</v>
          </cell>
          <cell r="K233">
            <v>0</v>
          </cell>
          <cell r="L233">
            <v>60</v>
          </cell>
          <cell r="M233">
            <v>0</v>
          </cell>
        </row>
        <row r="234">
          <cell r="B234" t="str">
            <v>品牌词</v>
          </cell>
          <cell r="C234" t="str">
            <v>品牌词</v>
          </cell>
          <cell r="D234" t="str">
            <v>一汽奥迪官网</v>
          </cell>
          <cell r="H234">
            <v>114</v>
          </cell>
          <cell r="I234">
            <v>104</v>
          </cell>
          <cell r="J234">
            <v>647</v>
          </cell>
          <cell r="K234">
            <v>7</v>
          </cell>
          <cell r="L234">
            <v>48818</v>
          </cell>
          <cell r="M234">
            <v>0</v>
          </cell>
        </row>
        <row r="235">
          <cell r="B235" t="str">
            <v>奥迪A7</v>
          </cell>
          <cell r="C235" t="str">
            <v>新款词</v>
          </cell>
          <cell r="D235" t="str">
            <v>新a7</v>
          </cell>
          <cell r="H235">
            <v>1</v>
          </cell>
          <cell r="I235">
            <v>1</v>
          </cell>
          <cell r="J235">
            <v>2</v>
          </cell>
          <cell r="K235">
            <v>0</v>
          </cell>
          <cell r="L235">
            <v>60</v>
          </cell>
          <cell r="M235">
            <v>0</v>
          </cell>
        </row>
        <row r="236">
          <cell r="B236" t="str">
            <v>奥迪A3</v>
          </cell>
          <cell r="C236" t="str">
            <v>车型词-A3</v>
          </cell>
          <cell r="D236" t="str">
            <v>奥迪a3三厢时尚型</v>
          </cell>
          <cell r="H236">
            <v>1</v>
          </cell>
          <cell r="I236">
            <v>1</v>
          </cell>
          <cell r="J236">
            <v>2</v>
          </cell>
          <cell r="K236">
            <v>0</v>
          </cell>
          <cell r="L236">
            <v>61</v>
          </cell>
          <cell r="M236">
            <v>0</v>
          </cell>
        </row>
        <row r="237">
          <cell r="B237" t="str">
            <v>奥迪Q5</v>
          </cell>
          <cell r="C237" t="str">
            <v>新款词</v>
          </cell>
          <cell r="D237" t="str">
            <v>2016奥迪q5新款</v>
          </cell>
          <cell r="H237">
            <v>1</v>
          </cell>
          <cell r="I237">
            <v>1</v>
          </cell>
          <cell r="J237">
            <v>2</v>
          </cell>
          <cell r="K237">
            <v>0</v>
          </cell>
          <cell r="L237">
            <v>72</v>
          </cell>
          <cell r="M237">
            <v>0</v>
          </cell>
        </row>
        <row r="238">
          <cell r="B238" t="str">
            <v>奥迪A3</v>
          </cell>
          <cell r="C238" t="str">
            <v>价格词-A3</v>
          </cell>
          <cell r="D238" t="str">
            <v>国产奥迪a3三厢报价</v>
          </cell>
          <cell r="H238">
            <v>1</v>
          </cell>
          <cell r="I238">
            <v>1</v>
          </cell>
          <cell r="J238">
            <v>2</v>
          </cell>
          <cell r="K238">
            <v>0</v>
          </cell>
          <cell r="L238">
            <v>74</v>
          </cell>
          <cell r="M238">
            <v>0</v>
          </cell>
        </row>
        <row r="239">
          <cell r="B239" t="str">
            <v>奥迪A3</v>
          </cell>
          <cell r="C239" t="str">
            <v>新款词-A3</v>
          </cell>
          <cell r="D239" t="str">
            <v>全新A3</v>
          </cell>
          <cell r="H239">
            <v>1</v>
          </cell>
          <cell r="I239">
            <v>1</v>
          </cell>
          <cell r="J239">
            <v>2</v>
          </cell>
          <cell r="K239">
            <v>0</v>
          </cell>
          <cell r="L239">
            <v>76</v>
          </cell>
          <cell r="M239">
            <v>0</v>
          </cell>
        </row>
        <row r="240">
          <cell r="B240" t="str">
            <v>品牌词</v>
          </cell>
          <cell r="C240" t="str">
            <v>品牌-价格</v>
          </cell>
          <cell r="D240" t="str">
            <v>奥迪车型报价</v>
          </cell>
          <cell r="H240">
            <v>1</v>
          </cell>
          <cell r="I240">
            <v>1</v>
          </cell>
          <cell r="J240">
            <v>2</v>
          </cell>
          <cell r="K240">
            <v>0</v>
          </cell>
          <cell r="L240">
            <v>82</v>
          </cell>
          <cell r="M240">
            <v>0</v>
          </cell>
        </row>
        <row r="241">
          <cell r="B241" t="str">
            <v>奥迪A1</v>
          </cell>
          <cell r="C241" t="str">
            <v>价格词-A1</v>
          </cell>
          <cell r="D241" t="str">
            <v>奥迪a1价格表</v>
          </cell>
          <cell r="H241">
            <v>1</v>
          </cell>
          <cell r="I241">
            <v>1</v>
          </cell>
          <cell r="J241">
            <v>2</v>
          </cell>
          <cell r="K241">
            <v>0</v>
          </cell>
          <cell r="L241">
            <v>92</v>
          </cell>
          <cell r="M241">
            <v>0</v>
          </cell>
        </row>
        <row r="242">
          <cell r="B242" t="str">
            <v>奥迪A3</v>
          </cell>
          <cell r="C242" t="str">
            <v>口碑词-A3</v>
          </cell>
          <cell r="D242" t="str">
            <v>奥迪a3两厢怎么样</v>
          </cell>
          <cell r="H242">
            <v>1</v>
          </cell>
          <cell r="I242">
            <v>1</v>
          </cell>
          <cell r="J242">
            <v>2</v>
          </cell>
          <cell r="K242">
            <v>0</v>
          </cell>
          <cell r="L242">
            <v>98</v>
          </cell>
          <cell r="M242">
            <v>0</v>
          </cell>
        </row>
        <row r="243">
          <cell r="B243" t="str">
            <v>奥迪A6</v>
          </cell>
          <cell r="C243" t="str">
            <v>价格词</v>
          </cell>
          <cell r="D243" t="str">
            <v>国产奥迪a6多少钱</v>
          </cell>
          <cell r="H243">
            <v>1</v>
          </cell>
          <cell r="I243">
            <v>1</v>
          </cell>
          <cell r="J243">
            <v>2</v>
          </cell>
          <cell r="K243">
            <v>0</v>
          </cell>
          <cell r="L243">
            <v>103</v>
          </cell>
          <cell r="M243">
            <v>0</v>
          </cell>
        </row>
        <row r="244">
          <cell r="B244" t="str">
            <v>奥迪R8</v>
          </cell>
          <cell r="C244" t="str">
            <v>车型词</v>
          </cell>
          <cell r="D244" t="str">
            <v>奥迪跑车</v>
          </cell>
          <cell r="H244">
            <v>1</v>
          </cell>
          <cell r="I244">
            <v>1</v>
          </cell>
          <cell r="J244">
            <v>2</v>
          </cell>
          <cell r="K244">
            <v>0</v>
          </cell>
          <cell r="L244">
            <v>122</v>
          </cell>
          <cell r="M244">
            <v>0</v>
          </cell>
        </row>
        <row r="245">
          <cell r="B245" t="str">
            <v>奥迪A7</v>
          </cell>
          <cell r="C245" t="str">
            <v>价格词</v>
          </cell>
          <cell r="D245" t="str">
            <v>奥迪a7报价及图片</v>
          </cell>
          <cell r="H245">
            <v>109</v>
          </cell>
          <cell r="I245">
            <v>108</v>
          </cell>
          <cell r="J245">
            <v>276</v>
          </cell>
          <cell r="K245">
            <v>6</v>
          </cell>
          <cell r="L245">
            <v>8232</v>
          </cell>
          <cell r="M245">
            <v>0</v>
          </cell>
        </row>
        <row r="246">
          <cell r="B246" t="str">
            <v>奥迪Q7</v>
          </cell>
          <cell r="C246" t="str">
            <v>新款词</v>
          </cell>
          <cell r="D246" t="str">
            <v>奥迪新q7</v>
          </cell>
          <cell r="H246">
            <v>109</v>
          </cell>
          <cell r="I246">
            <v>108</v>
          </cell>
          <cell r="J246">
            <v>166</v>
          </cell>
          <cell r="K246">
            <v>31</v>
          </cell>
          <cell r="L246">
            <v>13141</v>
          </cell>
          <cell r="M246">
            <v>0</v>
          </cell>
        </row>
        <row r="247">
          <cell r="B247" t="str">
            <v>奥迪A7</v>
          </cell>
          <cell r="C247" t="str">
            <v>价格词</v>
          </cell>
          <cell r="D247" t="str">
            <v>奥迪a7报价</v>
          </cell>
          <cell r="H247">
            <v>1</v>
          </cell>
          <cell r="I247">
            <v>1</v>
          </cell>
          <cell r="J247">
            <v>2</v>
          </cell>
          <cell r="K247">
            <v>0</v>
          </cell>
          <cell r="L247">
            <v>151</v>
          </cell>
          <cell r="M247">
            <v>0</v>
          </cell>
        </row>
        <row r="248">
          <cell r="B248" t="str">
            <v>奥迪Q3</v>
          </cell>
          <cell r="C248" t="str">
            <v>新款词</v>
          </cell>
          <cell r="D248" t="str">
            <v>新款奥迪q3</v>
          </cell>
          <cell r="H248">
            <v>1</v>
          </cell>
          <cell r="I248">
            <v>1</v>
          </cell>
          <cell r="J248">
            <v>2</v>
          </cell>
          <cell r="K248">
            <v>0</v>
          </cell>
          <cell r="L248">
            <v>154</v>
          </cell>
          <cell r="M248">
            <v>0</v>
          </cell>
        </row>
        <row r="249">
          <cell r="B249" t="str">
            <v>奥迪A3</v>
          </cell>
          <cell r="C249" t="str">
            <v>车型词-A3</v>
          </cell>
          <cell r="D249" t="str">
            <v>2016款奥迪a3三厢</v>
          </cell>
          <cell r="H249">
            <v>1</v>
          </cell>
          <cell r="I249">
            <v>1</v>
          </cell>
          <cell r="J249">
            <v>2</v>
          </cell>
          <cell r="K249">
            <v>0</v>
          </cell>
          <cell r="L249">
            <v>163</v>
          </cell>
          <cell r="M249">
            <v>0</v>
          </cell>
        </row>
        <row r="250">
          <cell r="B250" t="str">
            <v>奥迪A4</v>
          </cell>
          <cell r="C250" t="str">
            <v>车型词-A4L</v>
          </cell>
          <cell r="D250" t="str">
            <v>汽车奥迪a4</v>
          </cell>
          <cell r="H250">
            <v>1</v>
          </cell>
          <cell r="I250">
            <v>1</v>
          </cell>
          <cell r="J250">
            <v>2</v>
          </cell>
          <cell r="K250">
            <v>0</v>
          </cell>
          <cell r="L250">
            <v>170</v>
          </cell>
          <cell r="M250">
            <v>0</v>
          </cell>
        </row>
        <row r="251">
          <cell r="B251" t="str">
            <v>奥迪Q3</v>
          </cell>
          <cell r="C251" t="str">
            <v>口碑词</v>
          </cell>
          <cell r="D251" t="str">
            <v>奥迪q3质量怎么样</v>
          </cell>
          <cell r="H251">
            <v>1</v>
          </cell>
          <cell r="I251">
            <v>1</v>
          </cell>
          <cell r="J251">
            <v>2</v>
          </cell>
          <cell r="K251">
            <v>0</v>
          </cell>
          <cell r="L251">
            <v>178</v>
          </cell>
          <cell r="M251">
            <v>0</v>
          </cell>
        </row>
        <row r="252">
          <cell r="B252" t="str">
            <v>奥迪A5</v>
          </cell>
          <cell r="C252" t="str">
            <v>价格词</v>
          </cell>
          <cell r="D252" t="str">
            <v>奥迪a5市价</v>
          </cell>
          <cell r="H252">
            <v>1</v>
          </cell>
          <cell r="I252">
            <v>1</v>
          </cell>
          <cell r="J252">
            <v>2</v>
          </cell>
          <cell r="K252">
            <v>0</v>
          </cell>
          <cell r="L252">
            <v>258</v>
          </cell>
          <cell r="M252">
            <v>0</v>
          </cell>
        </row>
        <row r="253">
          <cell r="B253" t="str">
            <v>奥迪A6</v>
          </cell>
          <cell r="C253" t="str">
            <v>车型词-A6L</v>
          </cell>
          <cell r="D253" t="str">
            <v>一汽大众奥迪a6</v>
          </cell>
          <cell r="H253">
            <v>1</v>
          </cell>
          <cell r="I253">
            <v>1</v>
          </cell>
          <cell r="J253">
            <v>2</v>
          </cell>
          <cell r="K253">
            <v>0</v>
          </cell>
          <cell r="L253">
            <v>294</v>
          </cell>
          <cell r="M253">
            <v>0</v>
          </cell>
        </row>
        <row r="254">
          <cell r="B254" t="str">
            <v>奥迪R8</v>
          </cell>
          <cell r="C254" t="str">
            <v>口碑词</v>
          </cell>
          <cell r="D254" t="str">
            <v>奥迪r8性价比</v>
          </cell>
          <cell r="H254">
            <v>1</v>
          </cell>
          <cell r="I254">
            <v>1</v>
          </cell>
          <cell r="J254">
            <v>2</v>
          </cell>
          <cell r="K254">
            <v>0</v>
          </cell>
          <cell r="L254">
            <v>601</v>
          </cell>
          <cell r="M254">
            <v>0</v>
          </cell>
        </row>
        <row r="255">
          <cell r="B255" t="str">
            <v>奥迪A6</v>
          </cell>
          <cell r="C255" t="str">
            <v>价格词</v>
          </cell>
          <cell r="D255" t="str">
            <v>奥迪a6汽车报价</v>
          </cell>
          <cell r="H255">
            <v>1</v>
          </cell>
          <cell r="I255">
            <v>1</v>
          </cell>
          <cell r="J255">
            <v>2</v>
          </cell>
          <cell r="K255">
            <v>0</v>
          </cell>
          <cell r="L255">
            <v>615</v>
          </cell>
          <cell r="M255">
            <v>0</v>
          </cell>
        </row>
        <row r="256">
          <cell r="B256" t="str">
            <v>奥迪A3</v>
          </cell>
          <cell r="C256" t="str">
            <v>价格词-A3</v>
          </cell>
          <cell r="D256" t="str">
            <v>奥迪a3两厢报价及图片</v>
          </cell>
          <cell r="H256">
            <v>1</v>
          </cell>
          <cell r="I256">
            <v>1</v>
          </cell>
          <cell r="J256">
            <v>3</v>
          </cell>
          <cell r="K256">
            <v>0</v>
          </cell>
          <cell r="L256">
            <v>8</v>
          </cell>
          <cell r="M256">
            <v>0</v>
          </cell>
        </row>
        <row r="257">
          <cell r="B257" t="str">
            <v>奥迪Q5</v>
          </cell>
          <cell r="C257" t="str">
            <v>价格词</v>
          </cell>
          <cell r="D257" t="str">
            <v>新款奥迪q5价格</v>
          </cell>
          <cell r="H257">
            <v>1</v>
          </cell>
          <cell r="I257">
            <v>1</v>
          </cell>
          <cell r="J257">
            <v>3</v>
          </cell>
          <cell r="K257">
            <v>0</v>
          </cell>
          <cell r="L257">
            <v>9</v>
          </cell>
          <cell r="M257">
            <v>0</v>
          </cell>
        </row>
        <row r="258">
          <cell r="B258" t="str">
            <v>奥迪Q5</v>
          </cell>
          <cell r="C258" t="str">
            <v>金融词</v>
          </cell>
          <cell r="D258" t="str">
            <v>奥迪q5按揭</v>
          </cell>
          <cell r="H258">
            <v>1</v>
          </cell>
          <cell r="I258">
            <v>1</v>
          </cell>
          <cell r="J258">
            <v>3</v>
          </cell>
          <cell r="K258">
            <v>0</v>
          </cell>
          <cell r="L258">
            <v>14</v>
          </cell>
          <cell r="M258">
            <v>0</v>
          </cell>
        </row>
        <row r="259">
          <cell r="B259" t="str">
            <v>奥迪A6</v>
          </cell>
          <cell r="C259" t="str">
            <v>价格词</v>
          </cell>
          <cell r="D259" t="str">
            <v>奥迪a6高配报价</v>
          </cell>
          <cell r="H259">
            <v>1</v>
          </cell>
          <cell r="I259">
            <v>1</v>
          </cell>
          <cell r="J259">
            <v>3</v>
          </cell>
          <cell r="K259">
            <v>0</v>
          </cell>
          <cell r="L259">
            <v>14</v>
          </cell>
          <cell r="M259">
            <v>0</v>
          </cell>
        </row>
        <row r="260">
          <cell r="B260" t="str">
            <v>品牌词</v>
          </cell>
          <cell r="C260" t="str">
            <v>品牌-通用</v>
          </cell>
          <cell r="D260" t="str">
            <v>奥迪首付</v>
          </cell>
          <cell r="H260">
            <v>1</v>
          </cell>
          <cell r="I260">
            <v>1</v>
          </cell>
          <cell r="J260">
            <v>3</v>
          </cell>
          <cell r="K260">
            <v>0</v>
          </cell>
          <cell r="L260">
            <v>23</v>
          </cell>
          <cell r="M260">
            <v>0</v>
          </cell>
        </row>
        <row r="261">
          <cell r="B261" t="str">
            <v>奥迪A4</v>
          </cell>
          <cell r="C261" t="str">
            <v>车型词-A4L</v>
          </cell>
          <cell r="D261" t="str">
            <v>a4奥迪</v>
          </cell>
          <cell r="H261">
            <v>1</v>
          </cell>
          <cell r="I261">
            <v>1</v>
          </cell>
          <cell r="J261">
            <v>3</v>
          </cell>
          <cell r="K261">
            <v>0</v>
          </cell>
          <cell r="L261">
            <v>23</v>
          </cell>
          <cell r="M261">
            <v>0</v>
          </cell>
        </row>
        <row r="262">
          <cell r="B262" t="str">
            <v>奥迪Q5</v>
          </cell>
          <cell r="C262" t="str">
            <v>价格词</v>
          </cell>
          <cell r="D262" t="str">
            <v>一汽奥迪q5最低价</v>
          </cell>
          <cell r="H262">
            <v>1</v>
          </cell>
          <cell r="I262">
            <v>1</v>
          </cell>
          <cell r="J262">
            <v>3</v>
          </cell>
          <cell r="K262">
            <v>0</v>
          </cell>
          <cell r="L262">
            <v>27</v>
          </cell>
          <cell r="M262">
            <v>0</v>
          </cell>
        </row>
        <row r="263">
          <cell r="B263" t="str">
            <v>奥迪A6</v>
          </cell>
          <cell r="C263" t="str">
            <v>车型词-A6L</v>
          </cell>
          <cell r="D263" t="str">
            <v>一汽大众奥迪a6l</v>
          </cell>
          <cell r="H263">
            <v>1</v>
          </cell>
          <cell r="I263">
            <v>1</v>
          </cell>
          <cell r="J263">
            <v>3</v>
          </cell>
          <cell r="K263">
            <v>0</v>
          </cell>
          <cell r="L263">
            <v>39</v>
          </cell>
          <cell r="M263">
            <v>0</v>
          </cell>
        </row>
        <row r="264">
          <cell r="B264" t="str">
            <v>奥迪A6</v>
          </cell>
          <cell r="C264" t="str">
            <v>车型词-A6L</v>
          </cell>
          <cell r="D264" t="str">
            <v>奥迪a6系列</v>
          </cell>
          <cell r="H264">
            <v>96</v>
          </cell>
          <cell r="I264">
            <v>95</v>
          </cell>
          <cell r="J264">
            <v>225</v>
          </cell>
          <cell r="K264">
            <v>29</v>
          </cell>
          <cell r="L264">
            <v>16295</v>
          </cell>
          <cell r="M264">
            <v>0</v>
          </cell>
        </row>
        <row r="265">
          <cell r="B265" t="str">
            <v>奥迪Q5</v>
          </cell>
          <cell r="C265" t="str">
            <v>价格词</v>
          </cell>
          <cell r="D265" t="str">
            <v>奥迪Q5价格</v>
          </cell>
          <cell r="H265">
            <v>1</v>
          </cell>
          <cell r="I265">
            <v>1</v>
          </cell>
          <cell r="J265">
            <v>3</v>
          </cell>
          <cell r="K265">
            <v>0</v>
          </cell>
          <cell r="L265">
            <v>50</v>
          </cell>
          <cell r="M265">
            <v>0</v>
          </cell>
        </row>
        <row r="266">
          <cell r="B266" t="str">
            <v>奥迪A1</v>
          </cell>
          <cell r="C266" t="str">
            <v>价格词-A1</v>
          </cell>
          <cell r="D266" t="str">
            <v>奥迪a1 价格</v>
          </cell>
          <cell r="H266">
            <v>1</v>
          </cell>
          <cell r="I266">
            <v>1</v>
          </cell>
          <cell r="J266">
            <v>3</v>
          </cell>
          <cell r="K266">
            <v>0</v>
          </cell>
          <cell r="L266">
            <v>62</v>
          </cell>
          <cell r="M266">
            <v>0</v>
          </cell>
        </row>
        <row r="267">
          <cell r="B267" t="str">
            <v>奥迪A4</v>
          </cell>
          <cell r="C267" t="str">
            <v>口碑词-A4L</v>
          </cell>
          <cell r="D267" t="str">
            <v>奥迪a4l好不好</v>
          </cell>
          <cell r="H267">
            <v>1</v>
          </cell>
          <cell r="I267">
            <v>1</v>
          </cell>
          <cell r="J267">
            <v>3</v>
          </cell>
          <cell r="K267">
            <v>0</v>
          </cell>
          <cell r="L267">
            <v>64</v>
          </cell>
          <cell r="M267">
            <v>0</v>
          </cell>
        </row>
        <row r="268">
          <cell r="B268" t="str">
            <v>奥迪Q7</v>
          </cell>
          <cell r="C268" t="str">
            <v>价格词</v>
          </cell>
          <cell r="D268" t="str">
            <v>奥迪报价q7</v>
          </cell>
          <cell r="H268">
            <v>1</v>
          </cell>
          <cell r="I268">
            <v>1</v>
          </cell>
          <cell r="J268">
            <v>3</v>
          </cell>
          <cell r="K268">
            <v>0</v>
          </cell>
          <cell r="L268">
            <v>65</v>
          </cell>
          <cell r="M268">
            <v>0</v>
          </cell>
        </row>
        <row r="269">
          <cell r="B269" t="str">
            <v>奥迪Q5</v>
          </cell>
          <cell r="C269" t="str">
            <v>车型词</v>
          </cell>
          <cell r="D269" t="str">
            <v>国产奥迪q5</v>
          </cell>
          <cell r="H269">
            <v>93</v>
          </cell>
          <cell r="I269">
            <v>91</v>
          </cell>
          <cell r="J269">
            <v>148</v>
          </cell>
          <cell r="K269">
            <v>45</v>
          </cell>
          <cell r="L269">
            <v>7273</v>
          </cell>
          <cell r="M269">
            <v>0</v>
          </cell>
        </row>
        <row r="270">
          <cell r="B270" t="str">
            <v>奥迪R8</v>
          </cell>
          <cell r="C270" t="str">
            <v>价格词</v>
          </cell>
          <cell r="D270" t="str">
            <v>奥迪r8报价</v>
          </cell>
          <cell r="H270">
            <v>92</v>
          </cell>
          <cell r="I270">
            <v>92</v>
          </cell>
          <cell r="J270">
            <v>225</v>
          </cell>
          <cell r="K270">
            <v>2</v>
          </cell>
          <cell r="L270">
            <v>1886</v>
          </cell>
          <cell r="M270">
            <v>0</v>
          </cell>
        </row>
        <row r="271">
          <cell r="B271" t="str">
            <v>奥迪A3</v>
          </cell>
          <cell r="C271" t="str">
            <v>新款词-A3</v>
          </cell>
          <cell r="D271" t="str">
            <v>新奥迪a3三厢</v>
          </cell>
          <cell r="H271">
            <v>1</v>
          </cell>
          <cell r="I271">
            <v>1</v>
          </cell>
          <cell r="J271">
            <v>3</v>
          </cell>
          <cell r="K271">
            <v>0</v>
          </cell>
          <cell r="L271">
            <v>67</v>
          </cell>
          <cell r="M271">
            <v>0</v>
          </cell>
        </row>
        <row r="272">
          <cell r="B272" t="str">
            <v>奥迪Q5</v>
          </cell>
          <cell r="C272" t="str">
            <v>车型词</v>
          </cell>
          <cell r="D272" t="str">
            <v>奥迪q5新款</v>
          </cell>
          <cell r="H272">
            <v>91</v>
          </cell>
          <cell r="I272">
            <v>89</v>
          </cell>
          <cell r="J272">
            <v>283</v>
          </cell>
          <cell r="K272">
            <v>41</v>
          </cell>
          <cell r="L272">
            <v>10732</v>
          </cell>
          <cell r="M272">
            <v>0</v>
          </cell>
        </row>
        <row r="273">
          <cell r="B273" t="str">
            <v>奥迪A3</v>
          </cell>
          <cell r="C273" t="str">
            <v>车型词-A3</v>
          </cell>
          <cell r="D273" t="str">
            <v>奥迪a3蓝色</v>
          </cell>
          <cell r="H273">
            <v>1</v>
          </cell>
          <cell r="I273">
            <v>1</v>
          </cell>
          <cell r="J273">
            <v>3</v>
          </cell>
          <cell r="K273">
            <v>0</v>
          </cell>
          <cell r="L273">
            <v>71</v>
          </cell>
          <cell r="M273">
            <v>0</v>
          </cell>
        </row>
        <row r="274">
          <cell r="B274" t="str">
            <v>奥迪Q5</v>
          </cell>
          <cell r="C274" t="str">
            <v>价格词</v>
          </cell>
          <cell r="D274" t="str">
            <v>奥迪q5报价及图片</v>
          </cell>
          <cell r="H274">
            <v>90</v>
          </cell>
          <cell r="I274">
            <v>86</v>
          </cell>
          <cell r="J274">
            <v>291</v>
          </cell>
          <cell r="K274">
            <v>7</v>
          </cell>
          <cell r="L274">
            <v>9024</v>
          </cell>
          <cell r="M274">
            <v>0</v>
          </cell>
        </row>
        <row r="275">
          <cell r="B275" t="str">
            <v>奥迪A3</v>
          </cell>
          <cell r="C275" t="str">
            <v>价格词-A3</v>
          </cell>
          <cell r="D275" t="str">
            <v>奥迪a3三厢版报价</v>
          </cell>
          <cell r="H275">
            <v>1</v>
          </cell>
          <cell r="I275">
            <v>1</v>
          </cell>
          <cell r="J275">
            <v>3</v>
          </cell>
          <cell r="K275">
            <v>0</v>
          </cell>
          <cell r="L275">
            <v>71</v>
          </cell>
          <cell r="M275">
            <v>0</v>
          </cell>
        </row>
        <row r="276">
          <cell r="B276" t="str">
            <v>奥迪Q7</v>
          </cell>
          <cell r="C276" t="str">
            <v>价格词</v>
          </cell>
          <cell r="D276" t="str">
            <v>新奥迪q7报价</v>
          </cell>
          <cell r="H276">
            <v>1</v>
          </cell>
          <cell r="I276">
            <v>1</v>
          </cell>
          <cell r="J276">
            <v>3</v>
          </cell>
          <cell r="K276">
            <v>0</v>
          </cell>
          <cell r="L276">
            <v>73</v>
          </cell>
          <cell r="M276">
            <v>0</v>
          </cell>
        </row>
        <row r="277">
          <cell r="B277" t="str">
            <v>奥迪A6</v>
          </cell>
          <cell r="C277" t="str">
            <v>价格词</v>
          </cell>
          <cell r="D277" t="str">
            <v>奥迪a6l要多少钱</v>
          </cell>
          <cell r="H277">
            <v>1</v>
          </cell>
          <cell r="I277">
            <v>1</v>
          </cell>
          <cell r="J277">
            <v>3</v>
          </cell>
          <cell r="K277">
            <v>0</v>
          </cell>
          <cell r="L277">
            <v>74</v>
          </cell>
          <cell r="M277">
            <v>0</v>
          </cell>
        </row>
        <row r="278">
          <cell r="B278" t="str">
            <v>奥迪A3</v>
          </cell>
          <cell r="C278" t="str">
            <v>价格词-A3</v>
          </cell>
          <cell r="D278" t="str">
            <v>奥迪a3多钱</v>
          </cell>
          <cell r="H278">
            <v>1</v>
          </cell>
          <cell r="I278">
            <v>1</v>
          </cell>
          <cell r="J278">
            <v>3</v>
          </cell>
          <cell r="K278">
            <v>0</v>
          </cell>
          <cell r="L278">
            <v>102</v>
          </cell>
          <cell r="M278">
            <v>0</v>
          </cell>
        </row>
        <row r="279">
          <cell r="B279" t="str">
            <v>奥迪A5</v>
          </cell>
          <cell r="C279" t="str">
            <v>价格词</v>
          </cell>
          <cell r="D279" t="str">
            <v>奥迪a5硬顶敞篷报价</v>
          </cell>
          <cell r="H279">
            <v>1</v>
          </cell>
          <cell r="I279">
            <v>1</v>
          </cell>
          <cell r="J279">
            <v>3</v>
          </cell>
          <cell r="K279">
            <v>0</v>
          </cell>
          <cell r="L279">
            <v>126</v>
          </cell>
          <cell r="M279">
            <v>0</v>
          </cell>
        </row>
        <row r="280">
          <cell r="B280" t="str">
            <v>品牌词</v>
          </cell>
          <cell r="C280" t="str">
            <v>品牌-通用</v>
          </cell>
          <cell r="D280" t="str">
            <v>奥迪汽车公司</v>
          </cell>
          <cell r="H280">
            <v>1</v>
          </cell>
          <cell r="I280">
            <v>1</v>
          </cell>
          <cell r="J280">
            <v>3</v>
          </cell>
          <cell r="K280">
            <v>0</v>
          </cell>
          <cell r="L280">
            <v>141</v>
          </cell>
          <cell r="M280">
            <v>0</v>
          </cell>
        </row>
        <row r="281">
          <cell r="B281" t="str">
            <v>奥迪Q7</v>
          </cell>
          <cell r="C281" t="str">
            <v>价格词</v>
          </cell>
          <cell r="D281" t="str">
            <v>奥迪q7售价</v>
          </cell>
          <cell r="H281">
            <v>1</v>
          </cell>
          <cell r="I281">
            <v>1</v>
          </cell>
          <cell r="J281">
            <v>3</v>
          </cell>
          <cell r="K281">
            <v>0</v>
          </cell>
          <cell r="L281">
            <v>176</v>
          </cell>
          <cell r="M281">
            <v>0</v>
          </cell>
        </row>
        <row r="282">
          <cell r="B282" t="str">
            <v>奥迪A3</v>
          </cell>
          <cell r="C282" t="str">
            <v>车型词-S3</v>
          </cell>
          <cell r="D282" t="str">
            <v>Audi s3</v>
          </cell>
          <cell r="H282">
            <v>1</v>
          </cell>
          <cell r="I282">
            <v>1</v>
          </cell>
          <cell r="J282">
            <v>3</v>
          </cell>
          <cell r="K282">
            <v>0</v>
          </cell>
          <cell r="L282">
            <v>257</v>
          </cell>
          <cell r="M282">
            <v>0</v>
          </cell>
        </row>
        <row r="283">
          <cell r="B283" t="str">
            <v>奥迪A6</v>
          </cell>
          <cell r="C283" t="str">
            <v>价格词</v>
          </cell>
          <cell r="D283" t="str">
            <v>一汽奥迪a6l报价</v>
          </cell>
          <cell r="H283">
            <v>1</v>
          </cell>
          <cell r="I283">
            <v>1</v>
          </cell>
          <cell r="J283">
            <v>3</v>
          </cell>
          <cell r="K283">
            <v>0</v>
          </cell>
          <cell r="L283">
            <v>262</v>
          </cell>
          <cell r="M283">
            <v>0</v>
          </cell>
        </row>
        <row r="284">
          <cell r="B284" t="str">
            <v>奥迪Q7</v>
          </cell>
          <cell r="C284" t="str">
            <v>价格词</v>
          </cell>
          <cell r="D284" t="str">
            <v>奥迪q7 多少钱</v>
          </cell>
          <cell r="H284">
            <v>1</v>
          </cell>
          <cell r="I284">
            <v>1</v>
          </cell>
          <cell r="J284">
            <v>3</v>
          </cell>
          <cell r="K284">
            <v>0</v>
          </cell>
          <cell r="L284">
            <v>369</v>
          </cell>
          <cell r="M284">
            <v>0</v>
          </cell>
        </row>
        <row r="285">
          <cell r="B285" t="str">
            <v>奥迪A3</v>
          </cell>
          <cell r="C285" t="str">
            <v>车型词-A3</v>
          </cell>
          <cell r="D285" t="str">
            <v>奥迪a3二厢</v>
          </cell>
          <cell r="H285">
            <v>85</v>
          </cell>
          <cell r="I285">
            <v>81</v>
          </cell>
          <cell r="J285">
            <v>191</v>
          </cell>
          <cell r="K285">
            <v>26</v>
          </cell>
          <cell r="L285">
            <v>14812</v>
          </cell>
          <cell r="M285">
            <v>0</v>
          </cell>
        </row>
        <row r="286">
          <cell r="B286" t="str">
            <v>奥迪R8</v>
          </cell>
          <cell r="C286" t="str">
            <v>价格词</v>
          </cell>
          <cell r="D286" t="str">
            <v>奥迪r8售价</v>
          </cell>
          <cell r="H286">
            <v>1</v>
          </cell>
          <cell r="I286">
            <v>1</v>
          </cell>
          <cell r="J286">
            <v>3</v>
          </cell>
          <cell r="K286">
            <v>0</v>
          </cell>
          <cell r="L286">
            <v>404</v>
          </cell>
          <cell r="M286">
            <v>0</v>
          </cell>
        </row>
        <row r="287">
          <cell r="B287" t="str">
            <v>奥迪A5</v>
          </cell>
          <cell r="C287" t="str">
            <v>车型词-A5</v>
          </cell>
          <cell r="D287" t="str">
            <v>奥迪a5硬顶敞篷</v>
          </cell>
          <cell r="H287">
            <v>1</v>
          </cell>
          <cell r="I287">
            <v>1</v>
          </cell>
          <cell r="J287">
            <v>3</v>
          </cell>
          <cell r="K287">
            <v>0</v>
          </cell>
          <cell r="L287">
            <v>429</v>
          </cell>
          <cell r="M287">
            <v>0</v>
          </cell>
        </row>
        <row r="288">
          <cell r="B288" t="str">
            <v>奥迪A7</v>
          </cell>
          <cell r="C288" t="str">
            <v>价格词</v>
          </cell>
          <cell r="D288" t="str">
            <v>奥迪a7大概多少钱</v>
          </cell>
          <cell r="H288">
            <v>1</v>
          </cell>
          <cell r="I288">
            <v>1</v>
          </cell>
          <cell r="J288">
            <v>4</v>
          </cell>
          <cell r="K288">
            <v>0</v>
          </cell>
          <cell r="L288">
            <v>19</v>
          </cell>
          <cell r="M288">
            <v>0</v>
          </cell>
        </row>
        <row r="289">
          <cell r="B289" t="str">
            <v>奥迪A4</v>
          </cell>
          <cell r="C289" t="str">
            <v>价格词-A4L</v>
          </cell>
          <cell r="D289" t="str">
            <v>奥迪报价a4</v>
          </cell>
          <cell r="H289">
            <v>1</v>
          </cell>
          <cell r="I289">
            <v>1</v>
          </cell>
          <cell r="J289">
            <v>4</v>
          </cell>
          <cell r="K289">
            <v>0</v>
          </cell>
          <cell r="L289">
            <v>23</v>
          </cell>
          <cell r="M289">
            <v>0</v>
          </cell>
        </row>
        <row r="290">
          <cell r="B290" t="str">
            <v>奥迪A4</v>
          </cell>
          <cell r="C290" t="str">
            <v>车型词-A4L</v>
          </cell>
          <cell r="D290" t="str">
            <v>奥迪a4舒适型</v>
          </cell>
          <cell r="H290">
            <v>1</v>
          </cell>
          <cell r="I290">
            <v>1</v>
          </cell>
          <cell r="J290">
            <v>4</v>
          </cell>
          <cell r="K290">
            <v>0</v>
          </cell>
          <cell r="L290">
            <v>43</v>
          </cell>
          <cell r="M290">
            <v>0</v>
          </cell>
        </row>
        <row r="291">
          <cell r="B291" t="str">
            <v>奥迪A3</v>
          </cell>
          <cell r="C291" t="str">
            <v>车型词-A3</v>
          </cell>
          <cell r="D291" t="str">
            <v>奥迪a3 e-tron</v>
          </cell>
          <cell r="H291">
            <v>1</v>
          </cell>
          <cell r="I291">
            <v>1</v>
          </cell>
          <cell r="J291">
            <v>4</v>
          </cell>
          <cell r="K291">
            <v>0</v>
          </cell>
          <cell r="L291">
            <v>49</v>
          </cell>
          <cell r="M291">
            <v>0</v>
          </cell>
        </row>
        <row r="292">
          <cell r="B292" t="str">
            <v>奥迪Q3</v>
          </cell>
          <cell r="C292" t="str">
            <v>车型词</v>
          </cell>
          <cell r="D292" t="str">
            <v>奥迪q3自动挡</v>
          </cell>
          <cell r="H292">
            <v>1</v>
          </cell>
          <cell r="I292">
            <v>1</v>
          </cell>
          <cell r="J292">
            <v>4</v>
          </cell>
          <cell r="K292">
            <v>0</v>
          </cell>
          <cell r="L292">
            <v>73</v>
          </cell>
          <cell r="M292">
            <v>0</v>
          </cell>
        </row>
        <row r="293">
          <cell r="B293" t="str">
            <v>奥迪Q5</v>
          </cell>
          <cell r="C293" t="str">
            <v>价格词</v>
          </cell>
          <cell r="D293" t="str">
            <v>奥迪q5新款价格</v>
          </cell>
          <cell r="H293">
            <v>79</v>
          </cell>
          <cell r="I293">
            <v>77</v>
          </cell>
          <cell r="J293">
            <v>185</v>
          </cell>
          <cell r="K293">
            <v>8</v>
          </cell>
          <cell r="L293">
            <v>10251</v>
          </cell>
          <cell r="M293">
            <v>0</v>
          </cell>
        </row>
        <row r="294">
          <cell r="B294" t="str">
            <v>奥迪A6</v>
          </cell>
          <cell r="C294" t="str">
            <v>价格词-S6</v>
          </cell>
          <cell r="D294" t="str">
            <v>s6奥迪报价</v>
          </cell>
          <cell r="H294">
            <v>1</v>
          </cell>
          <cell r="I294">
            <v>1</v>
          </cell>
          <cell r="J294">
            <v>4</v>
          </cell>
          <cell r="K294">
            <v>0</v>
          </cell>
          <cell r="L294">
            <v>79</v>
          </cell>
          <cell r="M294">
            <v>0</v>
          </cell>
        </row>
        <row r="295">
          <cell r="B295" t="str">
            <v>奥迪A6</v>
          </cell>
          <cell r="C295" t="str">
            <v>口碑词-S6</v>
          </cell>
          <cell r="D295" t="str">
            <v>奥迪s6评测</v>
          </cell>
          <cell r="H295">
            <v>1</v>
          </cell>
          <cell r="I295">
            <v>1</v>
          </cell>
          <cell r="J295">
            <v>4</v>
          </cell>
          <cell r="K295">
            <v>0</v>
          </cell>
          <cell r="L295">
            <v>88</v>
          </cell>
          <cell r="M295">
            <v>0</v>
          </cell>
        </row>
        <row r="296">
          <cell r="B296" t="str">
            <v>奥迪Q5</v>
          </cell>
          <cell r="C296" t="str">
            <v>价格词</v>
          </cell>
          <cell r="D296" t="str">
            <v>q5奥迪报价</v>
          </cell>
          <cell r="H296">
            <v>77</v>
          </cell>
          <cell r="I296">
            <v>76</v>
          </cell>
          <cell r="J296">
            <v>267</v>
          </cell>
          <cell r="K296">
            <v>3</v>
          </cell>
          <cell r="L296">
            <v>7738</v>
          </cell>
          <cell r="M296">
            <v>0</v>
          </cell>
        </row>
        <row r="297">
          <cell r="B297" t="str">
            <v>奥迪A3</v>
          </cell>
          <cell r="C297" t="str">
            <v>口碑词-A3</v>
          </cell>
          <cell r="D297" t="str">
            <v>奥迪a3二厢怎么样</v>
          </cell>
          <cell r="H297">
            <v>1</v>
          </cell>
          <cell r="I297">
            <v>1</v>
          </cell>
          <cell r="J297">
            <v>4</v>
          </cell>
          <cell r="K297">
            <v>0</v>
          </cell>
          <cell r="L297">
            <v>94</v>
          </cell>
          <cell r="M297">
            <v>0</v>
          </cell>
        </row>
        <row r="298">
          <cell r="B298" t="str">
            <v>奥迪A6</v>
          </cell>
          <cell r="C298" t="str">
            <v>价格词</v>
          </cell>
          <cell r="D298" t="str">
            <v>奥迪a6l最新价格</v>
          </cell>
          <cell r="H298">
            <v>1</v>
          </cell>
          <cell r="I298">
            <v>1</v>
          </cell>
          <cell r="J298">
            <v>4</v>
          </cell>
          <cell r="K298">
            <v>0</v>
          </cell>
          <cell r="L298">
            <v>201</v>
          </cell>
          <cell r="M298">
            <v>0</v>
          </cell>
        </row>
        <row r="299">
          <cell r="B299" t="str">
            <v>奥迪R8</v>
          </cell>
          <cell r="C299" t="str">
            <v>价格词</v>
          </cell>
          <cell r="D299" t="str">
            <v>奥迪r8多少钱一辆</v>
          </cell>
          <cell r="H299">
            <v>1</v>
          </cell>
          <cell r="I299">
            <v>1</v>
          </cell>
          <cell r="J299">
            <v>4</v>
          </cell>
          <cell r="K299">
            <v>0</v>
          </cell>
          <cell r="L299">
            <v>201</v>
          </cell>
          <cell r="M299">
            <v>0</v>
          </cell>
        </row>
        <row r="300">
          <cell r="B300" t="str">
            <v>奥迪Q7</v>
          </cell>
          <cell r="C300" t="str">
            <v>价格词</v>
          </cell>
          <cell r="D300" t="str">
            <v>奥迪q7越野车报价</v>
          </cell>
          <cell r="H300">
            <v>1</v>
          </cell>
          <cell r="I300">
            <v>1</v>
          </cell>
          <cell r="J300">
            <v>4</v>
          </cell>
          <cell r="K300">
            <v>0</v>
          </cell>
          <cell r="L300">
            <v>250</v>
          </cell>
          <cell r="M300">
            <v>0</v>
          </cell>
        </row>
        <row r="301">
          <cell r="B301" t="str">
            <v>奥迪A8</v>
          </cell>
          <cell r="C301" t="str">
            <v>车型词-S8</v>
          </cell>
          <cell r="D301" t="str">
            <v>2016款奥迪s8</v>
          </cell>
          <cell r="H301">
            <v>1</v>
          </cell>
          <cell r="I301">
            <v>1</v>
          </cell>
          <cell r="J301">
            <v>4</v>
          </cell>
          <cell r="K301">
            <v>0</v>
          </cell>
          <cell r="L301">
            <v>265</v>
          </cell>
          <cell r="M301">
            <v>0</v>
          </cell>
        </row>
        <row r="302">
          <cell r="B302" t="str">
            <v>奥迪A7</v>
          </cell>
          <cell r="C302" t="str">
            <v>价格词-S7</v>
          </cell>
          <cell r="D302" t="str">
            <v>奥迪s7价钱</v>
          </cell>
          <cell r="H302">
            <v>1</v>
          </cell>
          <cell r="I302">
            <v>1</v>
          </cell>
          <cell r="J302">
            <v>5</v>
          </cell>
          <cell r="K302">
            <v>0</v>
          </cell>
          <cell r="L302">
            <v>45</v>
          </cell>
          <cell r="M302">
            <v>0</v>
          </cell>
        </row>
        <row r="303">
          <cell r="B303" t="str">
            <v>奥迪A4</v>
          </cell>
          <cell r="C303" t="str">
            <v>价格词-A4L</v>
          </cell>
          <cell r="D303" t="str">
            <v>奥迪a4三厢价格</v>
          </cell>
          <cell r="H303">
            <v>1</v>
          </cell>
          <cell r="I303">
            <v>1</v>
          </cell>
          <cell r="J303">
            <v>5</v>
          </cell>
          <cell r="K303">
            <v>0</v>
          </cell>
          <cell r="L303">
            <v>64</v>
          </cell>
          <cell r="M303">
            <v>0</v>
          </cell>
        </row>
        <row r="304">
          <cell r="B304" t="str">
            <v>奥迪Q7</v>
          </cell>
          <cell r="C304" t="str">
            <v>车型词</v>
          </cell>
          <cell r="D304" t="str">
            <v>奥迪q7 2016</v>
          </cell>
          <cell r="H304">
            <v>1</v>
          </cell>
          <cell r="I304">
            <v>1</v>
          </cell>
          <cell r="J304">
            <v>5</v>
          </cell>
          <cell r="K304">
            <v>0</v>
          </cell>
          <cell r="L304">
            <v>219</v>
          </cell>
          <cell r="M304">
            <v>0</v>
          </cell>
        </row>
        <row r="305">
          <cell r="B305" t="str">
            <v>奥迪A7</v>
          </cell>
          <cell r="C305" t="str">
            <v>新款词</v>
          </cell>
          <cell r="D305" t="str">
            <v>新款奥迪A7</v>
          </cell>
          <cell r="H305">
            <v>1</v>
          </cell>
          <cell r="I305">
            <v>1</v>
          </cell>
          <cell r="J305">
            <v>5</v>
          </cell>
          <cell r="K305">
            <v>0</v>
          </cell>
          <cell r="L305">
            <v>238</v>
          </cell>
          <cell r="M305">
            <v>0</v>
          </cell>
        </row>
        <row r="306">
          <cell r="B306" t="str">
            <v>奥迪A5</v>
          </cell>
          <cell r="C306" t="str">
            <v>新款词-A5</v>
          </cell>
          <cell r="D306" t="str">
            <v>奥迪新A5</v>
          </cell>
          <cell r="H306">
            <v>1</v>
          </cell>
          <cell r="I306">
            <v>1</v>
          </cell>
          <cell r="J306">
            <v>5</v>
          </cell>
          <cell r="K306">
            <v>0</v>
          </cell>
          <cell r="L306">
            <v>610</v>
          </cell>
          <cell r="M306">
            <v>0</v>
          </cell>
        </row>
        <row r="307">
          <cell r="B307" t="str">
            <v>奥迪Q5</v>
          </cell>
          <cell r="C307" t="str">
            <v>车型词</v>
          </cell>
          <cell r="D307" t="str">
            <v>一汽大众奥迪q5</v>
          </cell>
          <cell r="H307">
            <v>1</v>
          </cell>
          <cell r="I307">
            <v>1</v>
          </cell>
          <cell r="J307">
            <v>5</v>
          </cell>
          <cell r="K307">
            <v>0</v>
          </cell>
          <cell r="L307">
            <v>901</v>
          </cell>
          <cell r="M307">
            <v>0</v>
          </cell>
        </row>
        <row r="308">
          <cell r="B308" t="str">
            <v>奥迪A3</v>
          </cell>
          <cell r="C308" t="str">
            <v>车型词-A3</v>
          </cell>
          <cell r="D308" t="str">
            <v>奥迪a3 2016款</v>
          </cell>
          <cell r="H308">
            <v>1</v>
          </cell>
          <cell r="I308">
            <v>1</v>
          </cell>
          <cell r="J308">
            <v>6</v>
          </cell>
          <cell r="K308">
            <v>0</v>
          </cell>
          <cell r="L308">
            <v>143</v>
          </cell>
          <cell r="M308">
            <v>0</v>
          </cell>
        </row>
        <row r="309">
          <cell r="B309" t="str">
            <v>奥迪Q7</v>
          </cell>
          <cell r="C309" t="str">
            <v>价格词</v>
          </cell>
          <cell r="D309" t="str">
            <v>奥迪q7报价多少</v>
          </cell>
          <cell r="H309">
            <v>1</v>
          </cell>
          <cell r="I309">
            <v>1</v>
          </cell>
          <cell r="J309">
            <v>6</v>
          </cell>
          <cell r="K309">
            <v>0</v>
          </cell>
          <cell r="L309">
            <v>170</v>
          </cell>
          <cell r="M309">
            <v>0</v>
          </cell>
        </row>
        <row r="310">
          <cell r="B310" t="str">
            <v>品牌词</v>
          </cell>
          <cell r="C310" t="str">
            <v>品牌-通用</v>
          </cell>
          <cell r="D310" t="str">
            <v>国产奥迪</v>
          </cell>
          <cell r="H310">
            <v>1</v>
          </cell>
          <cell r="I310">
            <v>1</v>
          </cell>
          <cell r="J310">
            <v>6</v>
          </cell>
          <cell r="K310">
            <v>0</v>
          </cell>
          <cell r="L310">
            <v>219</v>
          </cell>
          <cell r="M310">
            <v>0</v>
          </cell>
        </row>
        <row r="311">
          <cell r="B311" t="str">
            <v>奥迪A6</v>
          </cell>
          <cell r="C311" t="str">
            <v>车型词-A6L</v>
          </cell>
          <cell r="D311" t="str">
            <v>奥迪a6 1.8t</v>
          </cell>
          <cell r="H311">
            <v>1</v>
          </cell>
          <cell r="I311">
            <v>1</v>
          </cell>
          <cell r="J311">
            <v>6</v>
          </cell>
          <cell r="K311">
            <v>0</v>
          </cell>
          <cell r="L311">
            <v>1779</v>
          </cell>
          <cell r="M311">
            <v>0</v>
          </cell>
        </row>
        <row r="312">
          <cell r="B312" t="str">
            <v>奥迪A3</v>
          </cell>
          <cell r="C312" t="str">
            <v>车型词-A3</v>
          </cell>
          <cell r="D312" t="str">
            <v>大众奥迪a3</v>
          </cell>
          <cell r="H312">
            <v>1</v>
          </cell>
          <cell r="I312">
            <v>1</v>
          </cell>
          <cell r="J312">
            <v>8</v>
          </cell>
          <cell r="K312">
            <v>0</v>
          </cell>
          <cell r="L312">
            <v>183</v>
          </cell>
          <cell r="M312">
            <v>0</v>
          </cell>
        </row>
        <row r="313">
          <cell r="B313" t="str">
            <v>奥迪R8</v>
          </cell>
          <cell r="C313" t="str">
            <v>车型词</v>
          </cell>
          <cell r="D313" t="str">
            <v>奥迪 跑车</v>
          </cell>
          <cell r="H313">
            <v>1</v>
          </cell>
          <cell r="I313">
            <v>1</v>
          </cell>
          <cell r="J313">
            <v>8</v>
          </cell>
          <cell r="K313">
            <v>0</v>
          </cell>
          <cell r="L313">
            <v>233</v>
          </cell>
          <cell r="M313">
            <v>0</v>
          </cell>
        </row>
        <row r="314">
          <cell r="B314" t="str">
            <v>奥迪A5</v>
          </cell>
          <cell r="C314" t="str">
            <v>车型词-A5</v>
          </cell>
          <cell r="D314" t="str">
            <v>奥迪a5轿跑</v>
          </cell>
          <cell r="H314">
            <v>1</v>
          </cell>
          <cell r="I314">
            <v>1</v>
          </cell>
          <cell r="J314">
            <v>8</v>
          </cell>
          <cell r="K314">
            <v>0</v>
          </cell>
          <cell r="L314">
            <v>1609</v>
          </cell>
          <cell r="M314">
            <v>0</v>
          </cell>
        </row>
        <row r="315">
          <cell r="B315" t="str">
            <v>奥迪A3</v>
          </cell>
          <cell r="C315" t="str">
            <v>车型词-A3</v>
          </cell>
          <cell r="D315" t="str">
            <v>奥迪a3 手动挡</v>
          </cell>
          <cell r="H315">
            <v>1</v>
          </cell>
          <cell r="I315">
            <v>1</v>
          </cell>
          <cell r="J315">
            <v>9</v>
          </cell>
          <cell r="K315">
            <v>0</v>
          </cell>
          <cell r="L315">
            <v>153</v>
          </cell>
          <cell r="M315">
            <v>0</v>
          </cell>
        </row>
        <row r="316">
          <cell r="B316" t="str">
            <v>奥迪A6</v>
          </cell>
          <cell r="C316" t="str">
            <v>车型词-A6L</v>
          </cell>
          <cell r="D316" t="str">
            <v>奥迪a6l官网</v>
          </cell>
          <cell r="H316">
            <v>1</v>
          </cell>
          <cell r="I316">
            <v>1</v>
          </cell>
          <cell r="J316">
            <v>9</v>
          </cell>
          <cell r="K316">
            <v>0</v>
          </cell>
          <cell r="L316">
            <v>211</v>
          </cell>
          <cell r="M316">
            <v>0</v>
          </cell>
        </row>
        <row r="317">
          <cell r="B317" t="str">
            <v>奥迪A8</v>
          </cell>
          <cell r="C317" t="str">
            <v>新款词</v>
          </cell>
          <cell r="D317" t="str">
            <v>新款a8l</v>
          </cell>
          <cell r="H317">
            <v>1</v>
          </cell>
          <cell r="I317">
            <v>1</v>
          </cell>
          <cell r="J317">
            <v>10</v>
          </cell>
          <cell r="K317">
            <v>0</v>
          </cell>
          <cell r="L317">
            <v>53</v>
          </cell>
          <cell r="M317">
            <v>0</v>
          </cell>
        </row>
        <row r="318">
          <cell r="B318" t="str">
            <v>奥迪Q5</v>
          </cell>
          <cell r="C318" t="str">
            <v>金融词</v>
          </cell>
          <cell r="D318" t="str">
            <v>奥迪q5分期</v>
          </cell>
          <cell r="H318">
            <v>1</v>
          </cell>
          <cell r="I318">
            <v>1</v>
          </cell>
          <cell r="J318">
            <v>10</v>
          </cell>
          <cell r="K318">
            <v>0</v>
          </cell>
          <cell r="L318">
            <v>417</v>
          </cell>
          <cell r="M318">
            <v>0</v>
          </cell>
        </row>
        <row r="319">
          <cell r="B319" t="str">
            <v>奥迪Q3</v>
          </cell>
          <cell r="C319" t="str">
            <v>口碑词</v>
          </cell>
          <cell r="D319" t="str">
            <v>q3奥迪怎么样</v>
          </cell>
          <cell r="H319">
            <v>1</v>
          </cell>
          <cell r="I319">
            <v>1</v>
          </cell>
          <cell r="J319">
            <v>10</v>
          </cell>
          <cell r="K319">
            <v>0</v>
          </cell>
          <cell r="L319">
            <v>1421</v>
          </cell>
          <cell r="M319">
            <v>0</v>
          </cell>
        </row>
        <row r="320">
          <cell r="B320" t="str">
            <v>奥迪A3</v>
          </cell>
          <cell r="C320" t="str">
            <v>车型词-A3</v>
          </cell>
          <cell r="D320" t="str">
            <v>奥迪a3 图片</v>
          </cell>
          <cell r="H320">
            <v>1</v>
          </cell>
          <cell r="I320">
            <v>1</v>
          </cell>
          <cell r="J320">
            <v>11</v>
          </cell>
          <cell r="K320">
            <v>0</v>
          </cell>
          <cell r="L320">
            <v>913</v>
          </cell>
          <cell r="M320">
            <v>0</v>
          </cell>
        </row>
        <row r="321">
          <cell r="B321" t="str">
            <v>奥迪TT</v>
          </cell>
          <cell r="C321" t="str">
            <v>车型词-TT</v>
          </cell>
          <cell r="D321" t="str">
            <v>奥迪tt rs</v>
          </cell>
          <cell r="H321">
            <v>1</v>
          </cell>
          <cell r="I321">
            <v>1</v>
          </cell>
          <cell r="J321">
            <v>12</v>
          </cell>
          <cell r="K321">
            <v>0</v>
          </cell>
          <cell r="L321">
            <v>59</v>
          </cell>
          <cell r="M321">
            <v>0</v>
          </cell>
        </row>
        <row r="322">
          <cell r="B322" t="str">
            <v>奥迪A3</v>
          </cell>
          <cell r="C322" t="str">
            <v>车型词-A3</v>
          </cell>
          <cell r="D322" t="str">
            <v>奥迪a3图片</v>
          </cell>
          <cell r="H322">
            <v>1</v>
          </cell>
          <cell r="I322">
            <v>1</v>
          </cell>
          <cell r="J322">
            <v>14</v>
          </cell>
          <cell r="K322">
            <v>0</v>
          </cell>
          <cell r="L322">
            <v>741</v>
          </cell>
          <cell r="M322">
            <v>0</v>
          </cell>
        </row>
        <row r="323">
          <cell r="B323" t="str">
            <v>奥迪Q7</v>
          </cell>
          <cell r="C323" t="str">
            <v>新款词</v>
          </cell>
          <cell r="D323" t="str">
            <v>全新 奥迪q7</v>
          </cell>
          <cell r="H323">
            <v>1</v>
          </cell>
          <cell r="I323">
            <v>1</v>
          </cell>
          <cell r="J323">
            <v>15</v>
          </cell>
          <cell r="K323">
            <v>0</v>
          </cell>
          <cell r="L323">
            <v>1698</v>
          </cell>
          <cell r="M323">
            <v>0</v>
          </cell>
        </row>
        <row r="324">
          <cell r="B324" t="str">
            <v>奥迪A3</v>
          </cell>
          <cell r="C324" t="str">
            <v>车型词-A3</v>
          </cell>
          <cell r="D324" t="str">
            <v>2015款奥迪a3三厢</v>
          </cell>
          <cell r="H324">
            <v>1</v>
          </cell>
          <cell r="I324">
            <v>1</v>
          </cell>
          <cell r="J324">
            <v>16</v>
          </cell>
          <cell r="K324">
            <v>0</v>
          </cell>
          <cell r="L324">
            <v>1599</v>
          </cell>
          <cell r="M324">
            <v>0</v>
          </cell>
        </row>
        <row r="325">
          <cell r="B325" t="str">
            <v>奥迪A5</v>
          </cell>
          <cell r="C325" t="str">
            <v>价格词</v>
          </cell>
          <cell r="D325" t="str">
            <v>奥迪a5多少钱一辆</v>
          </cell>
          <cell r="H325">
            <v>1</v>
          </cell>
          <cell r="I325">
            <v>1</v>
          </cell>
          <cell r="J325">
            <v>31</v>
          </cell>
          <cell r="K325">
            <v>0</v>
          </cell>
          <cell r="L325">
            <v>410</v>
          </cell>
          <cell r="M325">
            <v>0</v>
          </cell>
        </row>
        <row r="326">
          <cell r="B326" t="str">
            <v>奥迪TT</v>
          </cell>
          <cell r="C326" t="str">
            <v>车型词-TT</v>
          </cell>
          <cell r="D326" t="str">
            <v>tt奥迪</v>
          </cell>
          <cell r="H326">
            <v>2</v>
          </cell>
          <cell r="I326">
            <v>1</v>
          </cell>
          <cell r="J326">
            <v>2</v>
          </cell>
          <cell r="K326">
            <v>1</v>
          </cell>
          <cell r="L326">
            <v>100</v>
          </cell>
          <cell r="M326">
            <v>0</v>
          </cell>
        </row>
        <row r="327">
          <cell r="B327" t="str">
            <v>奥迪A7</v>
          </cell>
          <cell r="C327" t="str">
            <v>车型词-S7</v>
          </cell>
          <cell r="D327" t="str">
            <v>audi s7</v>
          </cell>
          <cell r="H327">
            <v>2</v>
          </cell>
          <cell r="I327">
            <v>1</v>
          </cell>
          <cell r="J327">
            <v>5</v>
          </cell>
          <cell r="K327">
            <v>1</v>
          </cell>
          <cell r="L327">
            <v>24</v>
          </cell>
          <cell r="M327">
            <v>0</v>
          </cell>
        </row>
        <row r="328">
          <cell r="B328" t="str">
            <v>奥迪A7</v>
          </cell>
          <cell r="C328" t="str">
            <v>价格词</v>
          </cell>
          <cell r="D328" t="str">
            <v>奥迪a7价钱</v>
          </cell>
          <cell r="H328">
            <v>64</v>
          </cell>
          <cell r="I328">
            <v>64</v>
          </cell>
          <cell r="J328">
            <v>144</v>
          </cell>
          <cell r="K328">
            <v>4</v>
          </cell>
          <cell r="L328">
            <v>4934</v>
          </cell>
          <cell r="M328">
            <v>0</v>
          </cell>
        </row>
        <row r="329">
          <cell r="B329" t="str">
            <v>奥迪Q3</v>
          </cell>
          <cell r="C329" t="str">
            <v>车型词</v>
          </cell>
          <cell r="D329" t="str">
            <v>奥迪q3</v>
          </cell>
          <cell r="H329">
            <v>64</v>
          </cell>
          <cell r="I329">
            <v>64</v>
          </cell>
          <cell r="J329">
            <v>113</v>
          </cell>
          <cell r="K329">
            <v>22</v>
          </cell>
          <cell r="L329">
            <v>7277</v>
          </cell>
          <cell r="M329">
            <v>0</v>
          </cell>
        </row>
        <row r="330">
          <cell r="B330" t="str">
            <v>奥迪A7</v>
          </cell>
          <cell r="C330" t="str">
            <v>车型词</v>
          </cell>
          <cell r="D330" t="str">
            <v>奥迪a7 2016款</v>
          </cell>
          <cell r="H330">
            <v>2</v>
          </cell>
          <cell r="I330">
            <v>1</v>
          </cell>
          <cell r="J330">
            <v>30</v>
          </cell>
          <cell r="K330">
            <v>0</v>
          </cell>
          <cell r="L330">
            <v>266</v>
          </cell>
          <cell r="M330">
            <v>0</v>
          </cell>
        </row>
        <row r="331">
          <cell r="B331" t="str">
            <v>奥迪A5</v>
          </cell>
          <cell r="C331" t="str">
            <v>车型词-A5</v>
          </cell>
          <cell r="D331" t="str">
            <v>a5敞篷</v>
          </cell>
          <cell r="H331">
            <v>2</v>
          </cell>
          <cell r="I331">
            <v>2</v>
          </cell>
          <cell r="J331">
            <v>2</v>
          </cell>
          <cell r="K331">
            <v>0</v>
          </cell>
          <cell r="L331">
            <v>20</v>
          </cell>
          <cell r="M331">
            <v>0</v>
          </cell>
        </row>
        <row r="332">
          <cell r="B332" t="str">
            <v>奥迪A1</v>
          </cell>
          <cell r="C332" t="str">
            <v>价格词-A1</v>
          </cell>
          <cell r="D332" t="str">
            <v>奥迪a1价格及图片</v>
          </cell>
          <cell r="H332">
            <v>63</v>
          </cell>
          <cell r="I332">
            <v>63</v>
          </cell>
          <cell r="J332">
            <v>163</v>
          </cell>
          <cell r="K332">
            <v>2</v>
          </cell>
          <cell r="L332">
            <v>5138</v>
          </cell>
          <cell r="M332">
            <v>0</v>
          </cell>
        </row>
        <row r="333">
          <cell r="B333" t="str">
            <v>品牌词</v>
          </cell>
          <cell r="C333" t="str">
            <v>品牌-官网</v>
          </cell>
          <cell r="D333" t="str">
            <v>奥迪官网</v>
          </cell>
          <cell r="H333">
            <v>63</v>
          </cell>
          <cell r="I333">
            <v>51</v>
          </cell>
          <cell r="J333">
            <v>329</v>
          </cell>
          <cell r="K333">
            <v>7</v>
          </cell>
          <cell r="L333">
            <v>10574</v>
          </cell>
          <cell r="M333">
            <v>0</v>
          </cell>
        </row>
        <row r="334">
          <cell r="B334" t="str">
            <v>奥迪Q7</v>
          </cell>
          <cell r="C334" t="str">
            <v>口碑词</v>
          </cell>
          <cell r="D334" t="str">
            <v>奥迪q7怎样</v>
          </cell>
          <cell r="H334">
            <v>2</v>
          </cell>
          <cell r="I334">
            <v>2</v>
          </cell>
          <cell r="J334">
            <v>2</v>
          </cell>
          <cell r="K334">
            <v>0</v>
          </cell>
          <cell r="L334">
            <v>50</v>
          </cell>
          <cell r="M334">
            <v>0</v>
          </cell>
        </row>
        <row r="335">
          <cell r="B335" t="str">
            <v>奥迪TT</v>
          </cell>
          <cell r="C335" t="str">
            <v>车型词-TT</v>
          </cell>
          <cell r="D335" t="str">
            <v>奥迪tt敞篷</v>
          </cell>
          <cell r="H335">
            <v>2</v>
          </cell>
          <cell r="I335">
            <v>2</v>
          </cell>
          <cell r="J335">
            <v>2</v>
          </cell>
          <cell r="K335">
            <v>0</v>
          </cell>
          <cell r="L335">
            <v>76</v>
          </cell>
          <cell r="M335">
            <v>0</v>
          </cell>
        </row>
        <row r="336">
          <cell r="B336" t="str">
            <v>奥迪A4</v>
          </cell>
          <cell r="C336" t="str">
            <v>价格词-A4L</v>
          </cell>
          <cell r="D336" t="str">
            <v>奥迪a4报价</v>
          </cell>
          <cell r="H336">
            <v>62</v>
          </cell>
          <cell r="I336">
            <v>61</v>
          </cell>
          <cell r="J336">
            <v>177</v>
          </cell>
          <cell r="K336">
            <v>0</v>
          </cell>
          <cell r="L336">
            <v>5348</v>
          </cell>
          <cell r="M336">
            <v>0</v>
          </cell>
        </row>
        <row r="337">
          <cell r="B337" t="str">
            <v>奥迪Q3</v>
          </cell>
          <cell r="C337" t="str">
            <v>口碑词</v>
          </cell>
          <cell r="D337" t="str">
            <v>奥迪q3和宝马x1哪个好</v>
          </cell>
          <cell r="H337">
            <v>2</v>
          </cell>
          <cell r="I337">
            <v>2</v>
          </cell>
          <cell r="J337">
            <v>2</v>
          </cell>
          <cell r="K337">
            <v>0</v>
          </cell>
          <cell r="L337">
            <v>94</v>
          </cell>
          <cell r="M337">
            <v>0</v>
          </cell>
        </row>
        <row r="338">
          <cell r="B338" t="str">
            <v>奥迪Q7</v>
          </cell>
          <cell r="C338" t="str">
            <v>车型词</v>
          </cell>
          <cell r="D338" t="str">
            <v>一汽奥迪q7</v>
          </cell>
          <cell r="H338">
            <v>2</v>
          </cell>
          <cell r="I338">
            <v>2</v>
          </cell>
          <cell r="J338">
            <v>2</v>
          </cell>
          <cell r="K338">
            <v>0</v>
          </cell>
          <cell r="L338">
            <v>286</v>
          </cell>
          <cell r="M338">
            <v>0</v>
          </cell>
        </row>
        <row r="339">
          <cell r="B339" t="str">
            <v>品牌词</v>
          </cell>
          <cell r="C339" t="str">
            <v>品牌-类别</v>
          </cell>
          <cell r="D339" t="str">
            <v>奥迪敞篷车</v>
          </cell>
          <cell r="H339">
            <v>2</v>
          </cell>
          <cell r="I339">
            <v>2</v>
          </cell>
          <cell r="J339">
            <v>2</v>
          </cell>
          <cell r="K339">
            <v>1</v>
          </cell>
          <cell r="L339">
            <v>0</v>
          </cell>
          <cell r="M339">
            <v>0</v>
          </cell>
        </row>
        <row r="340">
          <cell r="B340" t="str">
            <v>奥迪A3</v>
          </cell>
          <cell r="C340" t="str">
            <v>车型词-A3</v>
          </cell>
          <cell r="D340" t="str">
            <v>奥迪a3三厢图片</v>
          </cell>
          <cell r="H340">
            <v>2</v>
          </cell>
          <cell r="I340">
            <v>2</v>
          </cell>
          <cell r="J340">
            <v>2</v>
          </cell>
          <cell r="K340">
            <v>1</v>
          </cell>
          <cell r="L340">
            <v>8</v>
          </cell>
          <cell r="M340">
            <v>0</v>
          </cell>
        </row>
        <row r="341">
          <cell r="B341" t="str">
            <v>奥迪R8</v>
          </cell>
          <cell r="C341" t="str">
            <v>车型词</v>
          </cell>
          <cell r="D341" t="str">
            <v>奥迪新款跑车</v>
          </cell>
          <cell r="H341">
            <v>2</v>
          </cell>
          <cell r="I341">
            <v>2</v>
          </cell>
          <cell r="J341">
            <v>2</v>
          </cell>
          <cell r="K341">
            <v>1</v>
          </cell>
          <cell r="L341">
            <v>20</v>
          </cell>
          <cell r="M341">
            <v>0</v>
          </cell>
        </row>
        <row r="342">
          <cell r="B342" t="str">
            <v>奥迪R8</v>
          </cell>
          <cell r="C342" t="str">
            <v>口碑词</v>
          </cell>
          <cell r="D342" t="str">
            <v>奥迪r8怎么样</v>
          </cell>
          <cell r="H342">
            <v>2</v>
          </cell>
          <cell r="I342">
            <v>2</v>
          </cell>
          <cell r="J342">
            <v>2</v>
          </cell>
          <cell r="K342">
            <v>1</v>
          </cell>
          <cell r="L342">
            <v>25</v>
          </cell>
          <cell r="M342">
            <v>0</v>
          </cell>
        </row>
        <row r="343">
          <cell r="B343" t="str">
            <v>奥迪Q3</v>
          </cell>
          <cell r="C343" t="str">
            <v>新款词</v>
          </cell>
          <cell r="D343" t="str">
            <v>全新奥迪q3</v>
          </cell>
          <cell r="H343">
            <v>2</v>
          </cell>
          <cell r="I343">
            <v>2</v>
          </cell>
          <cell r="J343">
            <v>2</v>
          </cell>
          <cell r="K343">
            <v>1</v>
          </cell>
          <cell r="L343">
            <v>30</v>
          </cell>
          <cell r="M343">
            <v>0</v>
          </cell>
        </row>
        <row r="344">
          <cell r="B344" t="str">
            <v>奥迪Q3</v>
          </cell>
          <cell r="C344" t="str">
            <v>车型词</v>
          </cell>
          <cell r="D344" t="str">
            <v>新奥迪q3</v>
          </cell>
          <cell r="H344">
            <v>2</v>
          </cell>
          <cell r="I344">
            <v>2</v>
          </cell>
          <cell r="J344">
            <v>2</v>
          </cell>
          <cell r="K344">
            <v>1</v>
          </cell>
          <cell r="L344">
            <v>36</v>
          </cell>
          <cell r="M344">
            <v>0</v>
          </cell>
        </row>
        <row r="345">
          <cell r="B345" t="str">
            <v>品牌词</v>
          </cell>
          <cell r="C345" t="str">
            <v>品牌-官网</v>
          </cell>
          <cell r="D345" t="str">
            <v>奥迪官方网站</v>
          </cell>
          <cell r="H345">
            <v>60</v>
          </cell>
          <cell r="I345">
            <v>56</v>
          </cell>
          <cell r="J345">
            <v>449</v>
          </cell>
          <cell r="K345">
            <v>12</v>
          </cell>
          <cell r="L345">
            <v>22527</v>
          </cell>
          <cell r="M345">
            <v>0</v>
          </cell>
        </row>
        <row r="346">
          <cell r="B346" t="str">
            <v>奥迪A3</v>
          </cell>
          <cell r="C346" t="str">
            <v>车型词-A3</v>
          </cell>
          <cell r="D346" t="str">
            <v>奥迪a3系列</v>
          </cell>
          <cell r="H346">
            <v>2</v>
          </cell>
          <cell r="I346">
            <v>2</v>
          </cell>
          <cell r="J346">
            <v>2</v>
          </cell>
          <cell r="K346">
            <v>1</v>
          </cell>
          <cell r="L346">
            <v>45</v>
          </cell>
          <cell r="M346">
            <v>0</v>
          </cell>
        </row>
        <row r="347">
          <cell r="B347" t="str">
            <v>奥迪A6</v>
          </cell>
          <cell r="C347" t="str">
            <v>车型词-A6L</v>
          </cell>
          <cell r="D347" t="str">
            <v>奥迪a6l系列</v>
          </cell>
          <cell r="H347">
            <v>2</v>
          </cell>
          <cell r="I347">
            <v>2</v>
          </cell>
          <cell r="J347">
            <v>2</v>
          </cell>
          <cell r="K347">
            <v>1</v>
          </cell>
          <cell r="L347">
            <v>49</v>
          </cell>
          <cell r="M347">
            <v>0</v>
          </cell>
        </row>
        <row r="348">
          <cell r="B348" t="str">
            <v>奥迪A6</v>
          </cell>
          <cell r="C348" t="str">
            <v>车型词-A6L</v>
          </cell>
          <cell r="D348" t="str">
            <v>奥迪a6 l</v>
          </cell>
          <cell r="H348">
            <v>2</v>
          </cell>
          <cell r="I348">
            <v>2</v>
          </cell>
          <cell r="J348">
            <v>2</v>
          </cell>
          <cell r="K348">
            <v>1</v>
          </cell>
          <cell r="L348">
            <v>72</v>
          </cell>
          <cell r="M348">
            <v>0</v>
          </cell>
        </row>
        <row r="349">
          <cell r="B349" t="str">
            <v>奥迪A3</v>
          </cell>
          <cell r="C349" t="str">
            <v>车型词-A3</v>
          </cell>
          <cell r="D349" t="str">
            <v>奥迪a3进口</v>
          </cell>
          <cell r="H349">
            <v>2</v>
          </cell>
          <cell r="I349">
            <v>2</v>
          </cell>
          <cell r="J349">
            <v>2</v>
          </cell>
          <cell r="K349">
            <v>2</v>
          </cell>
          <cell r="L349">
            <v>0</v>
          </cell>
          <cell r="M349">
            <v>0</v>
          </cell>
        </row>
        <row r="350">
          <cell r="B350" t="str">
            <v>奥迪Q5</v>
          </cell>
          <cell r="C350" t="str">
            <v>口碑词</v>
          </cell>
          <cell r="D350" t="str">
            <v>奥迪q5好不好</v>
          </cell>
          <cell r="H350">
            <v>2</v>
          </cell>
          <cell r="I350">
            <v>2</v>
          </cell>
          <cell r="J350">
            <v>2</v>
          </cell>
          <cell r="K350">
            <v>2</v>
          </cell>
          <cell r="L350">
            <v>0</v>
          </cell>
          <cell r="M350">
            <v>0</v>
          </cell>
        </row>
        <row r="351">
          <cell r="B351" t="str">
            <v>奥迪A4</v>
          </cell>
          <cell r="C351" t="str">
            <v>车型词-A4 allroad</v>
          </cell>
          <cell r="D351" t="str">
            <v>audi a4 allroad</v>
          </cell>
          <cell r="H351">
            <v>2</v>
          </cell>
          <cell r="I351">
            <v>2</v>
          </cell>
          <cell r="J351">
            <v>2</v>
          </cell>
          <cell r="K351">
            <v>2</v>
          </cell>
          <cell r="L351">
            <v>0</v>
          </cell>
          <cell r="M351">
            <v>0</v>
          </cell>
        </row>
        <row r="352">
          <cell r="B352" t="str">
            <v>奥迪A7</v>
          </cell>
          <cell r="C352" t="str">
            <v>车型词</v>
          </cell>
          <cell r="D352" t="str">
            <v>a7奥迪</v>
          </cell>
          <cell r="H352">
            <v>2</v>
          </cell>
          <cell r="I352">
            <v>2</v>
          </cell>
          <cell r="J352">
            <v>2</v>
          </cell>
          <cell r="K352">
            <v>2</v>
          </cell>
          <cell r="L352">
            <v>0</v>
          </cell>
          <cell r="M352">
            <v>0</v>
          </cell>
        </row>
        <row r="353">
          <cell r="B353" t="str">
            <v>奥迪A6</v>
          </cell>
          <cell r="C353" t="str">
            <v>价格词</v>
          </cell>
          <cell r="D353" t="str">
            <v>奥迪A6L价格</v>
          </cell>
          <cell r="H353">
            <v>2</v>
          </cell>
          <cell r="I353">
            <v>2</v>
          </cell>
          <cell r="J353">
            <v>3</v>
          </cell>
          <cell r="K353">
            <v>0</v>
          </cell>
          <cell r="L353">
            <v>1</v>
          </cell>
          <cell r="M353">
            <v>0</v>
          </cell>
        </row>
        <row r="354">
          <cell r="B354" t="str">
            <v>奥迪A7</v>
          </cell>
          <cell r="C354" t="str">
            <v>车型词</v>
          </cell>
          <cell r="D354" t="str">
            <v>2016款奥迪a7</v>
          </cell>
          <cell r="H354">
            <v>2</v>
          </cell>
          <cell r="I354">
            <v>2</v>
          </cell>
          <cell r="J354">
            <v>3</v>
          </cell>
          <cell r="K354">
            <v>0</v>
          </cell>
          <cell r="L354">
            <v>3</v>
          </cell>
          <cell r="M354">
            <v>0</v>
          </cell>
        </row>
        <row r="355">
          <cell r="B355" t="str">
            <v>奥迪A8</v>
          </cell>
          <cell r="C355" t="str">
            <v>车型词-A8L W12</v>
          </cell>
          <cell r="D355" t="str">
            <v>奥迪a8 w12</v>
          </cell>
          <cell r="H355">
            <v>2</v>
          </cell>
          <cell r="I355">
            <v>2</v>
          </cell>
          <cell r="J355">
            <v>3</v>
          </cell>
          <cell r="K355">
            <v>0</v>
          </cell>
          <cell r="L355">
            <v>131</v>
          </cell>
          <cell r="M355">
            <v>0</v>
          </cell>
        </row>
        <row r="356">
          <cell r="B356" t="str">
            <v>奥迪A7</v>
          </cell>
          <cell r="C356" t="str">
            <v>口碑词</v>
          </cell>
          <cell r="D356" t="str">
            <v>奥迪a7好不好</v>
          </cell>
          <cell r="H356">
            <v>2</v>
          </cell>
          <cell r="I356">
            <v>2</v>
          </cell>
          <cell r="J356">
            <v>3</v>
          </cell>
          <cell r="K356">
            <v>0</v>
          </cell>
          <cell r="L356">
            <v>136</v>
          </cell>
          <cell r="M356">
            <v>0</v>
          </cell>
        </row>
        <row r="357">
          <cell r="B357" t="str">
            <v>奥迪Q5</v>
          </cell>
          <cell r="C357" t="str">
            <v>车型词</v>
          </cell>
          <cell r="D357" t="str">
            <v>奥迪q5颜色</v>
          </cell>
          <cell r="H357">
            <v>2</v>
          </cell>
          <cell r="I357">
            <v>2</v>
          </cell>
          <cell r="J357">
            <v>3</v>
          </cell>
          <cell r="K357">
            <v>0</v>
          </cell>
          <cell r="L357">
            <v>258</v>
          </cell>
          <cell r="M357">
            <v>0</v>
          </cell>
        </row>
        <row r="358">
          <cell r="B358" t="str">
            <v>奥迪A3</v>
          </cell>
          <cell r="C358" t="str">
            <v>新款词-A3</v>
          </cell>
          <cell r="D358" t="str">
            <v>最新款奥迪a3</v>
          </cell>
          <cell r="H358">
            <v>2</v>
          </cell>
          <cell r="I358">
            <v>2</v>
          </cell>
          <cell r="J358">
            <v>3</v>
          </cell>
          <cell r="K358">
            <v>1</v>
          </cell>
          <cell r="L358">
            <v>43</v>
          </cell>
          <cell r="M358">
            <v>0</v>
          </cell>
        </row>
        <row r="359">
          <cell r="B359" t="str">
            <v>奥迪A6</v>
          </cell>
          <cell r="C359" t="str">
            <v>口碑词</v>
          </cell>
          <cell r="D359" t="str">
            <v>奥迪a6l咋样</v>
          </cell>
          <cell r="H359">
            <v>2</v>
          </cell>
          <cell r="I359">
            <v>2</v>
          </cell>
          <cell r="J359">
            <v>3</v>
          </cell>
          <cell r="K359">
            <v>1</v>
          </cell>
          <cell r="L359">
            <v>55</v>
          </cell>
          <cell r="M359">
            <v>0</v>
          </cell>
        </row>
        <row r="360">
          <cell r="B360" t="str">
            <v>品牌词</v>
          </cell>
          <cell r="C360" t="str">
            <v>品牌词</v>
          </cell>
          <cell r="D360" t="str">
            <v>新奥迪</v>
          </cell>
          <cell r="H360">
            <v>2</v>
          </cell>
          <cell r="I360">
            <v>2</v>
          </cell>
          <cell r="J360">
            <v>3</v>
          </cell>
          <cell r="K360">
            <v>1</v>
          </cell>
          <cell r="L360">
            <v>57</v>
          </cell>
          <cell r="M360">
            <v>0</v>
          </cell>
        </row>
        <row r="361">
          <cell r="B361" t="str">
            <v>奥迪A5</v>
          </cell>
          <cell r="C361" t="str">
            <v>价格词</v>
          </cell>
          <cell r="D361" t="str">
            <v>奥迪A5价格</v>
          </cell>
          <cell r="H361">
            <v>2</v>
          </cell>
          <cell r="I361">
            <v>2</v>
          </cell>
          <cell r="J361">
            <v>3</v>
          </cell>
          <cell r="K361">
            <v>1</v>
          </cell>
          <cell r="L361">
            <v>61</v>
          </cell>
          <cell r="M361">
            <v>0</v>
          </cell>
        </row>
        <row r="362">
          <cell r="B362" t="str">
            <v>奥迪Q5</v>
          </cell>
          <cell r="C362" t="str">
            <v>车型词</v>
          </cell>
          <cell r="D362" t="str">
            <v>q5奥迪</v>
          </cell>
          <cell r="H362">
            <v>2</v>
          </cell>
          <cell r="I362">
            <v>2</v>
          </cell>
          <cell r="J362">
            <v>3</v>
          </cell>
          <cell r="K362">
            <v>1</v>
          </cell>
          <cell r="L362">
            <v>82</v>
          </cell>
          <cell r="M362">
            <v>0</v>
          </cell>
        </row>
        <row r="363">
          <cell r="B363" t="str">
            <v>奥迪A6</v>
          </cell>
          <cell r="C363" t="str">
            <v>新款词-S6</v>
          </cell>
          <cell r="D363" t="str">
            <v>新款奥迪s6</v>
          </cell>
          <cell r="H363">
            <v>2</v>
          </cell>
          <cell r="I363">
            <v>2</v>
          </cell>
          <cell r="J363">
            <v>3</v>
          </cell>
          <cell r="K363">
            <v>1</v>
          </cell>
          <cell r="L363">
            <v>1141</v>
          </cell>
          <cell r="M363">
            <v>0</v>
          </cell>
        </row>
        <row r="364">
          <cell r="B364" t="str">
            <v>奥迪A4</v>
          </cell>
          <cell r="C364" t="str">
            <v>价格词-A4L</v>
          </cell>
          <cell r="D364" t="str">
            <v>新奥迪a4报价</v>
          </cell>
          <cell r="H364">
            <v>2</v>
          </cell>
          <cell r="I364">
            <v>2</v>
          </cell>
          <cell r="J364">
            <v>4</v>
          </cell>
          <cell r="K364">
            <v>0</v>
          </cell>
          <cell r="L364">
            <v>0</v>
          </cell>
          <cell r="M364">
            <v>0</v>
          </cell>
        </row>
        <row r="365">
          <cell r="B365" t="str">
            <v>奥迪Q7</v>
          </cell>
          <cell r="C365" t="str">
            <v>价格词</v>
          </cell>
          <cell r="D365" t="str">
            <v>2016款奥迪q7价格</v>
          </cell>
          <cell r="H365">
            <v>2</v>
          </cell>
          <cell r="I365">
            <v>2</v>
          </cell>
          <cell r="J365">
            <v>4</v>
          </cell>
          <cell r="K365">
            <v>0</v>
          </cell>
          <cell r="L365">
            <v>1</v>
          </cell>
          <cell r="M365">
            <v>0</v>
          </cell>
        </row>
        <row r="366">
          <cell r="B366" t="str">
            <v>奥迪A4</v>
          </cell>
          <cell r="C366" t="str">
            <v>价格词-A4L</v>
          </cell>
          <cell r="D366" t="str">
            <v>a4l价格</v>
          </cell>
          <cell r="H366">
            <v>2</v>
          </cell>
          <cell r="I366">
            <v>2</v>
          </cell>
          <cell r="J366">
            <v>4</v>
          </cell>
          <cell r="K366">
            <v>0</v>
          </cell>
          <cell r="L366">
            <v>1</v>
          </cell>
          <cell r="M366">
            <v>0</v>
          </cell>
        </row>
        <row r="367">
          <cell r="B367" t="str">
            <v>奥迪A4</v>
          </cell>
          <cell r="C367" t="str">
            <v>价格词-A4L</v>
          </cell>
          <cell r="D367" t="str">
            <v>奥迪a4 价格</v>
          </cell>
          <cell r="H367">
            <v>2</v>
          </cell>
          <cell r="I367">
            <v>2</v>
          </cell>
          <cell r="J367">
            <v>4</v>
          </cell>
          <cell r="K367">
            <v>0</v>
          </cell>
          <cell r="L367">
            <v>1</v>
          </cell>
          <cell r="M367">
            <v>0</v>
          </cell>
        </row>
        <row r="368">
          <cell r="B368" t="str">
            <v>奥迪A1</v>
          </cell>
          <cell r="C368" t="str">
            <v>价格词-A1</v>
          </cell>
          <cell r="D368" t="str">
            <v>奥迪a1报价多少</v>
          </cell>
          <cell r="H368">
            <v>2</v>
          </cell>
          <cell r="I368">
            <v>2</v>
          </cell>
          <cell r="J368">
            <v>4</v>
          </cell>
          <cell r="K368">
            <v>0</v>
          </cell>
          <cell r="L368">
            <v>1</v>
          </cell>
          <cell r="M368">
            <v>0</v>
          </cell>
        </row>
        <row r="369">
          <cell r="B369" t="str">
            <v>奥迪A1</v>
          </cell>
          <cell r="C369" t="str">
            <v>价格词-A1</v>
          </cell>
          <cell r="D369" t="str">
            <v>奥迪A1价格</v>
          </cell>
          <cell r="H369">
            <v>2</v>
          </cell>
          <cell r="I369">
            <v>2</v>
          </cell>
          <cell r="J369">
            <v>4</v>
          </cell>
          <cell r="K369">
            <v>0</v>
          </cell>
          <cell r="L369">
            <v>3</v>
          </cell>
          <cell r="M369">
            <v>0</v>
          </cell>
        </row>
        <row r="370">
          <cell r="B370" t="str">
            <v>奥迪A5</v>
          </cell>
          <cell r="C370" t="str">
            <v>价格词-S5</v>
          </cell>
          <cell r="D370" t="str">
            <v>奥迪s5价钱</v>
          </cell>
          <cell r="H370">
            <v>2</v>
          </cell>
          <cell r="I370">
            <v>2</v>
          </cell>
          <cell r="J370">
            <v>4</v>
          </cell>
          <cell r="K370">
            <v>0</v>
          </cell>
          <cell r="L370">
            <v>4</v>
          </cell>
          <cell r="M370">
            <v>0</v>
          </cell>
        </row>
        <row r="371">
          <cell r="B371" t="str">
            <v>奥迪A6</v>
          </cell>
          <cell r="C371" t="str">
            <v>价格词</v>
          </cell>
          <cell r="D371" t="str">
            <v>新款奥迪a6l报价</v>
          </cell>
          <cell r="H371">
            <v>2</v>
          </cell>
          <cell r="I371">
            <v>2</v>
          </cell>
          <cell r="J371">
            <v>4</v>
          </cell>
          <cell r="K371">
            <v>0</v>
          </cell>
          <cell r="L371">
            <v>8</v>
          </cell>
          <cell r="M371">
            <v>0</v>
          </cell>
        </row>
        <row r="372">
          <cell r="B372" t="str">
            <v>奥迪A6</v>
          </cell>
          <cell r="C372" t="str">
            <v>价格词</v>
          </cell>
          <cell r="D372" t="str">
            <v>奥迪a6l价格及图片</v>
          </cell>
          <cell r="H372">
            <v>52</v>
          </cell>
          <cell r="I372">
            <v>51</v>
          </cell>
          <cell r="J372">
            <v>128</v>
          </cell>
          <cell r="K372">
            <v>0</v>
          </cell>
          <cell r="L372">
            <v>3699</v>
          </cell>
          <cell r="M372">
            <v>0</v>
          </cell>
        </row>
        <row r="373">
          <cell r="B373" t="str">
            <v>奥迪A4</v>
          </cell>
          <cell r="C373" t="str">
            <v>价格词-A4L</v>
          </cell>
          <cell r="D373" t="str">
            <v>奥迪a4最低配多少钱</v>
          </cell>
          <cell r="H373">
            <v>2</v>
          </cell>
          <cell r="I373">
            <v>2</v>
          </cell>
          <cell r="J373">
            <v>4</v>
          </cell>
          <cell r="K373">
            <v>0</v>
          </cell>
          <cell r="L373">
            <v>9</v>
          </cell>
          <cell r="M373">
            <v>0</v>
          </cell>
        </row>
        <row r="374">
          <cell r="B374" t="str">
            <v>品牌词</v>
          </cell>
          <cell r="C374" t="str">
            <v>品牌词</v>
          </cell>
          <cell r="D374" t="str">
            <v>奥迪汽车</v>
          </cell>
          <cell r="H374">
            <v>51</v>
          </cell>
          <cell r="I374">
            <v>50</v>
          </cell>
          <cell r="J374">
            <v>153</v>
          </cell>
          <cell r="K374">
            <v>12</v>
          </cell>
          <cell r="L374">
            <v>7277</v>
          </cell>
          <cell r="M374">
            <v>0</v>
          </cell>
        </row>
        <row r="375">
          <cell r="B375" t="str">
            <v>奥迪A6</v>
          </cell>
          <cell r="C375" t="str">
            <v>价格词</v>
          </cell>
          <cell r="D375" t="str">
            <v>奥迪a6l价格多少</v>
          </cell>
          <cell r="H375">
            <v>2</v>
          </cell>
          <cell r="I375">
            <v>2</v>
          </cell>
          <cell r="J375">
            <v>4</v>
          </cell>
          <cell r="K375">
            <v>0</v>
          </cell>
          <cell r="L375">
            <v>25</v>
          </cell>
          <cell r="M375">
            <v>0</v>
          </cell>
        </row>
        <row r="376">
          <cell r="B376" t="str">
            <v>奥迪Q5</v>
          </cell>
          <cell r="C376" t="str">
            <v>价格词</v>
          </cell>
          <cell r="D376" t="str">
            <v>一汽奥迪q5报价</v>
          </cell>
          <cell r="H376">
            <v>2</v>
          </cell>
          <cell r="I376">
            <v>2</v>
          </cell>
          <cell r="J376">
            <v>4</v>
          </cell>
          <cell r="K376">
            <v>0</v>
          </cell>
          <cell r="L376">
            <v>30</v>
          </cell>
          <cell r="M376">
            <v>0</v>
          </cell>
        </row>
        <row r="377">
          <cell r="B377" t="str">
            <v>奥迪Q5</v>
          </cell>
          <cell r="C377" t="str">
            <v>价格词</v>
          </cell>
          <cell r="D377" t="str">
            <v>奥迪q5价钱</v>
          </cell>
          <cell r="H377">
            <v>2</v>
          </cell>
          <cell r="I377">
            <v>2</v>
          </cell>
          <cell r="J377">
            <v>4</v>
          </cell>
          <cell r="K377">
            <v>0</v>
          </cell>
          <cell r="L377">
            <v>32</v>
          </cell>
          <cell r="M377">
            <v>0</v>
          </cell>
        </row>
        <row r="378">
          <cell r="B378" t="str">
            <v>奥迪Q5</v>
          </cell>
          <cell r="C378" t="str">
            <v>价格词</v>
          </cell>
          <cell r="D378" t="str">
            <v>奥迪q5最新价格</v>
          </cell>
          <cell r="H378">
            <v>2</v>
          </cell>
          <cell r="I378">
            <v>2</v>
          </cell>
          <cell r="J378">
            <v>4</v>
          </cell>
          <cell r="K378">
            <v>0</v>
          </cell>
          <cell r="L378">
            <v>32</v>
          </cell>
          <cell r="M378">
            <v>0</v>
          </cell>
        </row>
        <row r="379">
          <cell r="B379" t="str">
            <v>奥迪A6</v>
          </cell>
          <cell r="C379" t="str">
            <v>价格词</v>
          </cell>
          <cell r="D379" t="str">
            <v>新奥迪a6价格</v>
          </cell>
          <cell r="H379">
            <v>2</v>
          </cell>
          <cell r="I379">
            <v>2</v>
          </cell>
          <cell r="J379">
            <v>4</v>
          </cell>
          <cell r="K379">
            <v>0</v>
          </cell>
          <cell r="L379">
            <v>40</v>
          </cell>
          <cell r="M379">
            <v>0</v>
          </cell>
        </row>
        <row r="380">
          <cell r="B380" t="str">
            <v>奥迪A4</v>
          </cell>
          <cell r="C380" t="str">
            <v>车型词-A4L</v>
          </cell>
          <cell r="D380" t="str">
            <v>奥迪a4l</v>
          </cell>
          <cell r="H380">
            <v>50</v>
          </cell>
          <cell r="I380">
            <v>49</v>
          </cell>
          <cell r="J380">
            <v>121</v>
          </cell>
          <cell r="K380">
            <v>22</v>
          </cell>
          <cell r="L380">
            <v>7958</v>
          </cell>
          <cell r="M380">
            <v>0</v>
          </cell>
        </row>
        <row r="381">
          <cell r="B381" t="str">
            <v>奥迪A4</v>
          </cell>
          <cell r="C381" t="str">
            <v>新款词-A4L</v>
          </cell>
          <cell r="D381" t="str">
            <v>奥迪a4最新款</v>
          </cell>
          <cell r="H381">
            <v>2</v>
          </cell>
          <cell r="I381">
            <v>2</v>
          </cell>
          <cell r="J381">
            <v>4</v>
          </cell>
          <cell r="K381">
            <v>0</v>
          </cell>
          <cell r="L381">
            <v>40</v>
          </cell>
          <cell r="M381">
            <v>0</v>
          </cell>
        </row>
        <row r="382">
          <cell r="B382" t="str">
            <v>奥迪A5</v>
          </cell>
          <cell r="C382" t="str">
            <v>车型词-A5</v>
          </cell>
          <cell r="D382" t="str">
            <v>奥迪a5敞篷</v>
          </cell>
          <cell r="H382">
            <v>50</v>
          </cell>
          <cell r="I382">
            <v>49</v>
          </cell>
          <cell r="J382">
            <v>66</v>
          </cell>
          <cell r="K382">
            <v>30</v>
          </cell>
          <cell r="L382">
            <v>2793</v>
          </cell>
          <cell r="M382">
            <v>0</v>
          </cell>
        </row>
        <row r="383">
          <cell r="B383" t="str">
            <v>品牌词</v>
          </cell>
          <cell r="C383" t="str">
            <v>品牌-通用</v>
          </cell>
          <cell r="D383" t="str">
            <v>奥迪轿跑</v>
          </cell>
          <cell r="H383">
            <v>2</v>
          </cell>
          <cell r="I383">
            <v>2</v>
          </cell>
          <cell r="J383">
            <v>4</v>
          </cell>
          <cell r="K383">
            <v>0</v>
          </cell>
          <cell r="L383">
            <v>51</v>
          </cell>
          <cell r="M383">
            <v>0</v>
          </cell>
        </row>
        <row r="384">
          <cell r="B384" t="str">
            <v>品牌词</v>
          </cell>
          <cell r="C384" t="str">
            <v>品牌-价格</v>
          </cell>
          <cell r="D384" t="str">
            <v>奥迪价格</v>
          </cell>
          <cell r="H384">
            <v>2</v>
          </cell>
          <cell r="I384">
            <v>2</v>
          </cell>
          <cell r="J384">
            <v>4</v>
          </cell>
          <cell r="K384">
            <v>0</v>
          </cell>
          <cell r="L384">
            <v>98</v>
          </cell>
          <cell r="M384">
            <v>0</v>
          </cell>
        </row>
        <row r="385">
          <cell r="B385" t="str">
            <v>奥迪Q7</v>
          </cell>
          <cell r="C385" t="str">
            <v>价格词</v>
          </cell>
          <cell r="D385" t="str">
            <v>奥迪新q7价格</v>
          </cell>
          <cell r="H385">
            <v>2</v>
          </cell>
          <cell r="I385">
            <v>2</v>
          </cell>
          <cell r="J385">
            <v>4</v>
          </cell>
          <cell r="K385">
            <v>0</v>
          </cell>
          <cell r="L385">
            <v>155</v>
          </cell>
          <cell r="M385">
            <v>0</v>
          </cell>
        </row>
        <row r="386">
          <cell r="B386" t="str">
            <v>奥迪Q7</v>
          </cell>
          <cell r="C386" t="str">
            <v>价格词</v>
          </cell>
          <cell r="D386" t="str">
            <v>全新奥迪q7价钱</v>
          </cell>
          <cell r="H386">
            <v>2</v>
          </cell>
          <cell r="I386">
            <v>2</v>
          </cell>
          <cell r="J386">
            <v>4</v>
          </cell>
          <cell r="K386">
            <v>0</v>
          </cell>
          <cell r="L386">
            <v>273</v>
          </cell>
          <cell r="M386">
            <v>0</v>
          </cell>
        </row>
        <row r="387">
          <cell r="B387" t="str">
            <v>奥迪A6</v>
          </cell>
          <cell r="C387" t="str">
            <v>价格词</v>
          </cell>
          <cell r="D387" t="str">
            <v>奥迪a6报价</v>
          </cell>
          <cell r="H387">
            <v>48</v>
          </cell>
          <cell r="I387">
            <v>47</v>
          </cell>
          <cell r="J387">
            <v>110</v>
          </cell>
          <cell r="K387">
            <v>5</v>
          </cell>
          <cell r="L387">
            <v>2318</v>
          </cell>
          <cell r="M387">
            <v>0</v>
          </cell>
        </row>
        <row r="388">
          <cell r="B388" t="str">
            <v>奥迪A1</v>
          </cell>
          <cell r="C388" t="str">
            <v>新款词-A1</v>
          </cell>
          <cell r="D388" t="str">
            <v>新奥迪a1</v>
          </cell>
          <cell r="H388">
            <v>2</v>
          </cell>
          <cell r="I388">
            <v>2</v>
          </cell>
          <cell r="J388">
            <v>4</v>
          </cell>
          <cell r="K388">
            <v>1</v>
          </cell>
          <cell r="L388">
            <v>32</v>
          </cell>
          <cell r="M388">
            <v>0</v>
          </cell>
        </row>
        <row r="389">
          <cell r="B389" t="str">
            <v>奥迪A8</v>
          </cell>
          <cell r="C389" t="str">
            <v>新款词</v>
          </cell>
          <cell r="D389" t="str">
            <v>全新奥迪a8</v>
          </cell>
          <cell r="H389">
            <v>2</v>
          </cell>
          <cell r="I389">
            <v>2</v>
          </cell>
          <cell r="J389">
            <v>4</v>
          </cell>
          <cell r="K389">
            <v>1</v>
          </cell>
          <cell r="L389">
            <v>36</v>
          </cell>
          <cell r="M389">
            <v>0</v>
          </cell>
        </row>
        <row r="390">
          <cell r="B390" t="str">
            <v>品牌词</v>
          </cell>
          <cell r="C390" t="str">
            <v>品牌-通用</v>
          </cell>
          <cell r="D390" t="str">
            <v>奥迪 汽车</v>
          </cell>
          <cell r="H390">
            <v>2</v>
          </cell>
          <cell r="I390">
            <v>2</v>
          </cell>
          <cell r="J390">
            <v>4</v>
          </cell>
          <cell r="K390">
            <v>1</v>
          </cell>
          <cell r="L390">
            <v>368</v>
          </cell>
          <cell r="M390">
            <v>0</v>
          </cell>
        </row>
        <row r="391">
          <cell r="B391" t="str">
            <v>品牌词</v>
          </cell>
          <cell r="C391" t="str">
            <v>品牌-价格</v>
          </cell>
          <cell r="D391" t="str">
            <v>奥迪报价</v>
          </cell>
          <cell r="H391">
            <v>46</v>
          </cell>
          <cell r="I391">
            <v>44</v>
          </cell>
          <cell r="J391">
            <v>99</v>
          </cell>
          <cell r="K391">
            <v>19</v>
          </cell>
          <cell r="L391">
            <v>5540</v>
          </cell>
          <cell r="M391">
            <v>0</v>
          </cell>
        </row>
        <row r="392">
          <cell r="B392" t="str">
            <v>奥迪A1</v>
          </cell>
          <cell r="C392" t="str">
            <v>通用词-A1-小型车</v>
          </cell>
          <cell r="D392" t="str">
            <v>小型车排行榜</v>
          </cell>
          <cell r="H392">
            <v>45</v>
          </cell>
          <cell r="I392">
            <v>45</v>
          </cell>
          <cell r="J392">
            <v>88</v>
          </cell>
          <cell r="K392">
            <v>23</v>
          </cell>
          <cell r="L392">
            <v>2164</v>
          </cell>
          <cell r="M392">
            <v>0</v>
          </cell>
        </row>
        <row r="393">
          <cell r="B393" t="str">
            <v>品牌词</v>
          </cell>
          <cell r="C393" t="str">
            <v>品牌词</v>
          </cell>
          <cell r="D393" t="str">
            <v>一汽大众奥迪官网</v>
          </cell>
          <cell r="H393">
            <v>45</v>
          </cell>
          <cell r="I393">
            <v>40</v>
          </cell>
          <cell r="J393">
            <v>372</v>
          </cell>
          <cell r="K393">
            <v>2</v>
          </cell>
          <cell r="L393">
            <v>18583</v>
          </cell>
          <cell r="M393">
            <v>0</v>
          </cell>
        </row>
        <row r="394">
          <cell r="B394" t="str">
            <v>品牌词</v>
          </cell>
          <cell r="C394" t="str">
            <v>品牌词</v>
          </cell>
          <cell r="D394" t="str">
            <v>一汽奥迪汽车</v>
          </cell>
          <cell r="H394">
            <v>2</v>
          </cell>
          <cell r="I394">
            <v>2</v>
          </cell>
          <cell r="J394">
            <v>5</v>
          </cell>
          <cell r="K394">
            <v>0</v>
          </cell>
          <cell r="L394">
            <v>333</v>
          </cell>
          <cell r="M394">
            <v>0</v>
          </cell>
        </row>
        <row r="395">
          <cell r="B395" t="str">
            <v>奥迪A8</v>
          </cell>
          <cell r="C395" t="str">
            <v>价格词</v>
          </cell>
          <cell r="D395" t="str">
            <v>奥迪a8价格</v>
          </cell>
          <cell r="H395">
            <v>2</v>
          </cell>
          <cell r="I395">
            <v>2</v>
          </cell>
          <cell r="J395">
            <v>5</v>
          </cell>
          <cell r="K395">
            <v>0</v>
          </cell>
          <cell r="L395">
            <v>743</v>
          </cell>
          <cell r="M395">
            <v>0</v>
          </cell>
        </row>
        <row r="396">
          <cell r="B396" t="str">
            <v>奥迪A3</v>
          </cell>
          <cell r="C396" t="str">
            <v>价格词-A3</v>
          </cell>
          <cell r="D396" t="str">
            <v>奥迪a3 价格</v>
          </cell>
          <cell r="H396">
            <v>2</v>
          </cell>
          <cell r="I396">
            <v>2</v>
          </cell>
          <cell r="J396">
            <v>5</v>
          </cell>
          <cell r="K396">
            <v>0</v>
          </cell>
          <cell r="L396">
            <v>811</v>
          </cell>
          <cell r="M396">
            <v>0</v>
          </cell>
        </row>
        <row r="397">
          <cell r="B397" t="str">
            <v>奥迪A3</v>
          </cell>
          <cell r="C397" t="str">
            <v>价格词-A3</v>
          </cell>
          <cell r="D397" t="str">
            <v>奥迪A3价格</v>
          </cell>
          <cell r="H397">
            <v>2</v>
          </cell>
          <cell r="I397">
            <v>2</v>
          </cell>
          <cell r="J397">
            <v>6</v>
          </cell>
          <cell r="K397">
            <v>0</v>
          </cell>
          <cell r="L397">
            <v>92</v>
          </cell>
          <cell r="M397">
            <v>0</v>
          </cell>
        </row>
        <row r="398">
          <cell r="B398" t="str">
            <v>奥迪A6</v>
          </cell>
          <cell r="C398" t="str">
            <v>新款词</v>
          </cell>
          <cell r="D398" t="str">
            <v>新奥迪 a6</v>
          </cell>
          <cell r="H398">
            <v>2</v>
          </cell>
          <cell r="I398">
            <v>2</v>
          </cell>
          <cell r="J398">
            <v>6</v>
          </cell>
          <cell r="K398">
            <v>0</v>
          </cell>
          <cell r="L398">
            <v>113</v>
          </cell>
          <cell r="M398">
            <v>0</v>
          </cell>
        </row>
        <row r="399">
          <cell r="B399" t="str">
            <v>奥迪A6</v>
          </cell>
          <cell r="C399" t="str">
            <v>车型词-A6L</v>
          </cell>
          <cell r="D399" t="str">
            <v>audi a6</v>
          </cell>
          <cell r="H399">
            <v>2</v>
          </cell>
          <cell r="I399">
            <v>2</v>
          </cell>
          <cell r="J399">
            <v>6</v>
          </cell>
          <cell r="K399">
            <v>0</v>
          </cell>
          <cell r="L399">
            <v>438</v>
          </cell>
          <cell r="M399">
            <v>0</v>
          </cell>
        </row>
        <row r="400">
          <cell r="B400" t="str">
            <v>奥迪A6</v>
          </cell>
          <cell r="C400" t="str">
            <v>价格词</v>
          </cell>
          <cell r="D400" t="str">
            <v>奥迪a6l官方报价</v>
          </cell>
          <cell r="H400">
            <v>2</v>
          </cell>
          <cell r="I400">
            <v>2</v>
          </cell>
          <cell r="J400">
            <v>7</v>
          </cell>
          <cell r="K400">
            <v>0</v>
          </cell>
          <cell r="L400">
            <v>72</v>
          </cell>
          <cell r="M400">
            <v>0</v>
          </cell>
        </row>
        <row r="401">
          <cell r="B401" t="str">
            <v>奥迪A5</v>
          </cell>
          <cell r="C401" t="str">
            <v>车型词-A5</v>
          </cell>
          <cell r="D401" t="str">
            <v>奥迪a5四门</v>
          </cell>
          <cell r="H401">
            <v>2</v>
          </cell>
          <cell r="I401">
            <v>2</v>
          </cell>
          <cell r="J401">
            <v>7</v>
          </cell>
          <cell r="K401">
            <v>0</v>
          </cell>
          <cell r="L401">
            <v>124</v>
          </cell>
          <cell r="M401">
            <v>0</v>
          </cell>
        </row>
        <row r="402">
          <cell r="B402" t="str">
            <v>品牌词</v>
          </cell>
          <cell r="C402" t="str">
            <v>品牌-价格</v>
          </cell>
          <cell r="D402" t="str">
            <v>奥迪跑车报价及图片</v>
          </cell>
          <cell r="H402">
            <v>2</v>
          </cell>
          <cell r="I402">
            <v>2</v>
          </cell>
          <cell r="J402">
            <v>7</v>
          </cell>
          <cell r="K402">
            <v>0</v>
          </cell>
          <cell r="L402">
            <v>420</v>
          </cell>
          <cell r="M402">
            <v>0</v>
          </cell>
        </row>
        <row r="403">
          <cell r="B403" t="str">
            <v>奥迪A3</v>
          </cell>
          <cell r="C403" t="str">
            <v>车型词-A3</v>
          </cell>
          <cell r="D403" t="str">
            <v>奥迪a3 1.4t</v>
          </cell>
          <cell r="H403">
            <v>2</v>
          </cell>
          <cell r="I403">
            <v>2</v>
          </cell>
          <cell r="J403">
            <v>7</v>
          </cell>
          <cell r="K403">
            <v>0</v>
          </cell>
          <cell r="L403">
            <v>1192</v>
          </cell>
          <cell r="M403">
            <v>0</v>
          </cell>
        </row>
        <row r="404">
          <cell r="B404" t="str">
            <v>奥迪R8</v>
          </cell>
          <cell r="C404" t="str">
            <v>车型词</v>
          </cell>
          <cell r="D404" t="str">
            <v>奥迪r8黑色</v>
          </cell>
          <cell r="H404">
            <v>2</v>
          </cell>
          <cell r="I404">
            <v>2</v>
          </cell>
          <cell r="J404">
            <v>7</v>
          </cell>
          <cell r="K404">
            <v>1</v>
          </cell>
          <cell r="L404">
            <v>61</v>
          </cell>
          <cell r="M404">
            <v>0</v>
          </cell>
        </row>
        <row r="405">
          <cell r="B405" t="str">
            <v>奥迪A3</v>
          </cell>
          <cell r="C405" t="str">
            <v>车型词-A3</v>
          </cell>
          <cell r="D405" t="str">
            <v>奥迪a3自动挡</v>
          </cell>
          <cell r="H405">
            <v>2</v>
          </cell>
          <cell r="I405">
            <v>2</v>
          </cell>
          <cell r="J405">
            <v>7</v>
          </cell>
          <cell r="K405">
            <v>1</v>
          </cell>
          <cell r="L405">
            <v>108</v>
          </cell>
          <cell r="M405">
            <v>0</v>
          </cell>
        </row>
        <row r="406">
          <cell r="B406" t="str">
            <v>奥迪TT</v>
          </cell>
          <cell r="C406" t="str">
            <v>车型词-TT</v>
          </cell>
          <cell r="D406" t="str">
            <v>奥迪tt</v>
          </cell>
          <cell r="H406">
            <v>42</v>
          </cell>
          <cell r="I406">
            <v>36</v>
          </cell>
          <cell r="J406">
            <v>84</v>
          </cell>
          <cell r="K406">
            <v>10</v>
          </cell>
          <cell r="L406">
            <v>4566</v>
          </cell>
          <cell r="M406">
            <v>0</v>
          </cell>
        </row>
        <row r="407">
          <cell r="B407" t="str">
            <v>奥迪A6</v>
          </cell>
          <cell r="C407" t="str">
            <v>价格词</v>
          </cell>
          <cell r="D407" t="str">
            <v>全新奥迪a6l报价</v>
          </cell>
          <cell r="H407">
            <v>41</v>
          </cell>
          <cell r="I407">
            <v>41</v>
          </cell>
          <cell r="J407">
            <v>116</v>
          </cell>
          <cell r="K407">
            <v>6</v>
          </cell>
          <cell r="L407">
            <v>4231</v>
          </cell>
          <cell r="M407">
            <v>0</v>
          </cell>
        </row>
        <row r="408">
          <cell r="B408" t="str">
            <v>品牌词</v>
          </cell>
          <cell r="C408" t="str">
            <v>品牌-类别</v>
          </cell>
          <cell r="D408" t="str">
            <v>奥迪跑车</v>
          </cell>
          <cell r="H408">
            <v>2</v>
          </cell>
          <cell r="I408">
            <v>2</v>
          </cell>
          <cell r="J408">
            <v>8</v>
          </cell>
          <cell r="K408">
            <v>1</v>
          </cell>
          <cell r="L408">
            <v>487</v>
          </cell>
          <cell r="M408">
            <v>0</v>
          </cell>
        </row>
        <row r="409">
          <cell r="B409" t="str">
            <v>奥迪TT</v>
          </cell>
          <cell r="C409" t="str">
            <v>车型词-TT</v>
          </cell>
          <cell r="D409" t="str">
            <v>2016奥迪tt</v>
          </cell>
          <cell r="H409">
            <v>2</v>
          </cell>
          <cell r="I409">
            <v>2</v>
          </cell>
          <cell r="J409">
            <v>9</v>
          </cell>
          <cell r="K409">
            <v>1</v>
          </cell>
          <cell r="L409">
            <v>237</v>
          </cell>
          <cell r="M409">
            <v>0</v>
          </cell>
        </row>
        <row r="410">
          <cell r="B410" t="str">
            <v>奥迪Q7</v>
          </cell>
          <cell r="C410" t="str">
            <v>新款词</v>
          </cell>
          <cell r="D410" t="str">
            <v>奥迪新款q7</v>
          </cell>
          <cell r="H410">
            <v>2</v>
          </cell>
          <cell r="I410">
            <v>2</v>
          </cell>
          <cell r="J410">
            <v>11</v>
          </cell>
          <cell r="K410">
            <v>0</v>
          </cell>
          <cell r="L410">
            <v>370</v>
          </cell>
          <cell r="M410">
            <v>0</v>
          </cell>
        </row>
        <row r="411">
          <cell r="B411" t="str">
            <v>奥迪A4</v>
          </cell>
          <cell r="C411" t="str">
            <v>车型词-A4L</v>
          </cell>
          <cell r="D411" t="str">
            <v>奥迪a4旅行车</v>
          </cell>
          <cell r="H411">
            <v>2</v>
          </cell>
          <cell r="I411">
            <v>2</v>
          </cell>
          <cell r="J411">
            <v>12</v>
          </cell>
          <cell r="K411">
            <v>1</v>
          </cell>
          <cell r="L411">
            <v>1187</v>
          </cell>
          <cell r="M411">
            <v>0</v>
          </cell>
        </row>
        <row r="412">
          <cell r="B412" t="str">
            <v>品牌词</v>
          </cell>
          <cell r="C412" t="str">
            <v>品牌-通用</v>
          </cell>
          <cell r="D412" t="str">
            <v>奥迪车型</v>
          </cell>
          <cell r="H412">
            <v>2</v>
          </cell>
          <cell r="I412">
            <v>2</v>
          </cell>
          <cell r="J412">
            <v>15</v>
          </cell>
          <cell r="K412">
            <v>0</v>
          </cell>
          <cell r="L412">
            <v>834</v>
          </cell>
          <cell r="M412">
            <v>0</v>
          </cell>
        </row>
        <row r="413">
          <cell r="B413" t="str">
            <v>奥迪Q3</v>
          </cell>
          <cell r="C413" t="str">
            <v>口碑词</v>
          </cell>
          <cell r="D413" t="str">
            <v>奥迪q3怎样</v>
          </cell>
          <cell r="H413">
            <v>41</v>
          </cell>
          <cell r="I413">
            <v>38</v>
          </cell>
          <cell r="J413">
            <v>86</v>
          </cell>
          <cell r="K413">
            <v>20</v>
          </cell>
          <cell r="L413">
            <v>5378</v>
          </cell>
          <cell r="M413">
            <v>0</v>
          </cell>
        </row>
        <row r="414">
          <cell r="B414" t="str">
            <v>品牌词</v>
          </cell>
          <cell r="C414" t="str">
            <v>品牌-通用</v>
          </cell>
          <cell r="D414" t="str">
            <v>奥迪新车上市</v>
          </cell>
          <cell r="H414">
            <v>2</v>
          </cell>
          <cell r="I414">
            <v>2</v>
          </cell>
          <cell r="J414">
            <v>16</v>
          </cell>
          <cell r="K414">
            <v>0</v>
          </cell>
          <cell r="L414">
            <v>807</v>
          </cell>
          <cell r="M414">
            <v>0</v>
          </cell>
        </row>
        <row r="415">
          <cell r="B415" t="str">
            <v>品牌词</v>
          </cell>
          <cell r="C415" t="str">
            <v>品牌-官网</v>
          </cell>
          <cell r="D415" t="str">
            <v>奥迪汽车官网中国</v>
          </cell>
          <cell r="H415">
            <v>2</v>
          </cell>
          <cell r="I415">
            <v>2</v>
          </cell>
          <cell r="J415">
            <v>20</v>
          </cell>
          <cell r="K415">
            <v>0</v>
          </cell>
          <cell r="L415">
            <v>1214</v>
          </cell>
          <cell r="M415">
            <v>0</v>
          </cell>
        </row>
        <row r="416">
          <cell r="B416" t="str">
            <v>奥迪R8</v>
          </cell>
          <cell r="C416" t="str">
            <v>车型词</v>
          </cell>
          <cell r="D416" t="str">
            <v>奥迪r8</v>
          </cell>
          <cell r="H416">
            <v>40</v>
          </cell>
          <cell r="I416">
            <v>39</v>
          </cell>
          <cell r="J416">
            <v>63</v>
          </cell>
          <cell r="K416">
            <v>19</v>
          </cell>
          <cell r="L416">
            <v>3884</v>
          </cell>
          <cell r="M416">
            <v>0</v>
          </cell>
        </row>
        <row r="417">
          <cell r="B417" t="str">
            <v>奥迪Q5</v>
          </cell>
          <cell r="C417" t="str">
            <v>车型词</v>
          </cell>
          <cell r="D417" t="str">
            <v>奥迪q5舒适型</v>
          </cell>
          <cell r="H417">
            <v>2</v>
          </cell>
          <cell r="I417">
            <v>2</v>
          </cell>
          <cell r="J417">
            <v>23</v>
          </cell>
          <cell r="K417">
            <v>1</v>
          </cell>
          <cell r="L417">
            <v>404</v>
          </cell>
          <cell r="M417">
            <v>0</v>
          </cell>
        </row>
        <row r="418">
          <cell r="B418" t="str">
            <v>奥迪A6</v>
          </cell>
          <cell r="C418" t="str">
            <v>价格词</v>
          </cell>
          <cell r="D418" t="str">
            <v>奥迪a6l市场价</v>
          </cell>
          <cell r="H418">
            <v>40</v>
          </cell>
          <cell r="I418">
            <v>38</v>
          </cell>
          <cell r="J418">
            <v>115</v>
          </cell>
          <cell r="K418">
            <v>3</v>
          </cell>
          <cell r="L418">
            <v>2966</v>
          </cell>
          <cell r="M418">
            <v>0</v>
          </cell>
        </row>
        <row r="419">
          <cell r="B419" t="str">
            <v>奥迪A3</v>
          </cell>
          <cell r="C419" t="str">
            <v>车型词-A3</v>
          </cell>
          <cell r="D419" t="str">
            <v>奥迪a3国产</v>
          </cell>
          <cell r="H419">
            <v>3</v>
          </cell>
          <cell r="I419">
            <v>2</v>
          </cell>
          <cell r="J419">
            <v>4</v>
          </cell>
          <cell r="K419">
            <v>0</v>
          </cell>
          <cell r="L419">
            <v>149</v>
          </cell>
          <cell r="M419">
            <v>0</v>
          </cell>
        </row>
        <row r="420">
          <cell r="B420" t="str">
            <v>奥迪Q3</v>
          </cell>
          <cell r="C420" t="str">
            <v>口碑词</v>
          </cell>
          <cell r="D420" t="str">
            <v>奥迪q3好不好</v>
          </cell>
          <cell r="H420">
            <v>39</v>
          </cell>
          <cell r="I420">
            <v>39</v>
          </cell>
          <cell r="J420">
            <v>135</v>
          </cell>
          <cell r="K420">
            <v>16</v>
          </cell>
          <cell r="L420">
            <v>4092</v>
          </cell>
          <cell r="M420">
            <v>0</v>
          </cell>
        </row>
        <row r="421">
          <cell r="B421" t="str">
            <v>奥迪Q7</v>
          </cell>
          <cell r="C421" t="str">
            <v>口碑词</v>
          </cell>
          <cell r="D421" t="str">
            <v>奥迪q7怎么样</v>
          </cell>
          <cell r="H421">
            <v>3</v>
          </cell>
          <cell r="I421">
            <v>3</v>
          </cell>
          <cell r="J421">
            <v>3</v>
          </cell>
          <cell r="K421">
            <v>0</v>
          </cell>
          <cell r="L421">
            <v>587</v>
          </cell>
          <cell r="M421">
            <v>0</v>
          </cell>
        </row>
        <row r="422">
          <cell r="B422" t="str">
            <v>奥迪TT</v>
          </cell>
          <cell r="C422" t="str">
            <v>车型词-TT</v>
          </cell>
          <cell r="D422" t="str">
            <v>tt</v>
          </cell>
          <cell r="H422">
            <v>39</v>
          </cell>
          <cell r="I422">
            <v>35</v>
          </cell>
          <cell r="J422">
            <v>73</v>
          </cell>
          <cell r="K422">
            <v>19</v>
          </cell>
          <cell r="L422">
            <v>3403</v>
          </cell>
          <cell r="M422">
            <v>0</v>
          </cell>
        </row>
        <row r="423">
          <cell r="B423" t="str">
            <v>奥迪A7</v>
          </cell>
          <cell r="C423" t="str">
            <v>口碑词</v>
          </cell>
          <cell r="D423" t="str">
            <v>奥迪a7怎么样</v>
          </cell>
          <cell r="H423">
            <v>3</v>
          </cell>
          <cell r="I423">
            <v>3</v>
          </cell>
          <cell r="J423">
            <v>3</v>
          </cell>
          <cell r="K423">
            <v>1</v>
          </cell>
          <cell r="L423">
            <v>18</v>
          </cell>
          <cell r="M423">
            <v>0</v>
          </cell>
        </row>
        <row r="424">
          <cell r="B424" t="str">
            <v>奥迪A8</v>
          </cell>
          <cell r="C424" t="str">
            <v>车型词-A8L W12</v>
          </cell>
          <cell r="D424" t="str">
            <v>a8l w12</v>
          </cell>
          <cell r="H424">
            <v>3</v>
          </cell>
          <cell r="I424">
            <v>3</v>
          </cell>
          <cell r="J424">
            <v>3</v>
          </cell>
          <cell r="K424">
            <v>1</v>
          </cell>
          <cell r="L424">
            <v>182</v>
          </cell>
          <cell r="M424">
            <v>0</v>
          </cell>
        </row>
        <row r="425">
          <cell r="B425" t="str">
            <v>奥迪A6</v>
          </cell>
          <cell r="C425" t="str">
            <v>新款词</v>
          </cell>
          <cell r="D425" t="str">
            <v>新奥迪a6</v>
          </cell>
          <cell r="H425">
            <v>3</v>
          </cell>
          <cell r="I425">
            <v>3</v>
          </cell>
          <cell r="J425">
            <v>3</v>
          </cell>
          <cell r="K425">
            <v>2</v>
          </cell>
          <cell r="L425">
            <v>0</v>
          </cell>
          <cell r="M425">
            <v>0</v>
          </cell>
        </row>
        <row r="426">
          <cell r="B426" t="str">
            <v>奥迪A7</v>
          </cell>
          <cell r="C426" t="str">
            <v>车型词</v>
          </cell>
          <cell r="D426" t="str">
            <v>audi a7</v>
          </cell>
          <cell r="H426">
            <v>3</v>
          </cell>
          <cell r="I426">
            <v>3</v>
          </cell>
          <cell r="J426">
            <v>3</v>
          </cell>
          <cell r="K426">
            <v>2</v>
          </cell>
          <cell r="L426">
            <v>3</v>
          </cell>
          <cell r="M426">
            <v>0</v>
          </cell>
        </row>
        <row r="427">
          <cell r="B427" t="str">
            <v>奥迪A3</v>
          </cell>
          <cell r="C427" t="str">
            <v>车型词-S3</v>
          </cell>
          <cell r="D427" t="str">
            <v>S3</v>
          </cell>
          <cell r="H427">
            <v>37</v>
          </cell>
          <cell r="I427">
            <v>37</v>
          </cell>
          <cell r="J427">
            <v>86</v>
          </cell>
          <cell r="K427">
            <v>13</v>
          </cell>
          <cell r="L427">
            <v>5297</v>
          </cell>
          <cell r="M427">
            <v>0</v>
          </cell>
        </row>
        <row r="428">
          <cell r="B428" t="str">
            <v>品牌词</v>
          </cell>
          <cell r="C428" t="str">
            <v>品牌-通用</v>
          </cell>
          <cell r="D428" t="str">
            <v>奥迪四驱车</v>
          </cell>
          <cell r="H428">
            <v>3</v>
          </cell>
          <cell r="I428">
            <v>3</v>
          </cell>
          <cell r="J428">
            <v>3</v>
          </cell>
          <cell r="K428">
            <v>2</v>
          </cell>
          <cell r="L428">
            <v>17</v>
          </cell>
          <cell r="M428">
            <v>0</v>
          </cell>
        </row>
        <row r="429">
          <cell r="B429" t="str">
            <v>奥迪A1</v>
          </cell>
          <cell r="C429" t="str">
            <v>通用词-A1-小型车</v>
          </cell>
          <cell r="D429" t="str">
            <v>小型汽车</v>
          </cell>
          <cell r="H429">
            <v>37</v>
          </cell>
          <cell r="I429">
            <v>37</v>
          </cell>
          <cell r="J429">
            <v>49</v>
          </cell>
          <cell r="K429">
            <v>26</v>
          </cell>
          <cell r="L429">
            <v>1087</v>
          </cell>
          <cell r="M429">
            <v>0</v>
          </cell>
        </row>
        <row r="430">
          <cell r="B430" t="str">
            <v>奥迪R8</v>
          </cell>
          <cell r="C430" t="str">
            <v>车型词</v>
          </cell>
          <cell r="D430" t="str">
            <v>奥迪r8跑车</v>
          </cell>
          <cell r="H430">
            <v>3</v>
          </cell>
          <cell r="I430">
            <v>3</v>
          </cell>
          <cell r="J430">
            <v>3</v>
          </cell>
          <cell r="K430">
            <v>2</v>
          </cell>
          <cell r="L430">
            <v>19</v>
          </cell>
          <cell r="M430">
            <v>0</v>
          </cell>
        </row>
        <row r="431">
          <cell r="B431" t="str">
            <v>奥迪A3</v>
          </cell>
          <cell r="C431" t="str">
            <v>车型词-A3</v>
          </cell>
          <cell r="D431" t="str">
            <v>奥迪a3汽车</v>
          </cell>
          <cell r="H431">
            <v>3</v>
          </cell>
          <cell r="I431">
            <v>3</v>
          </cell>
          <cell r="J431">
            <v>3</v>
          </cell>
          <cell r="K431">
            <v>2</v>
          </cell>
          <cell r="L431">
            <v>55</v>
          </cell>
          <cell r="M431">
            <v>0</v>
          </cell>
        </row>
        <row r="432">
          <cell r="B432" t="str">
            <v>奥迪Q3</v>
          </cell>
          <cell r="C432" t="str">
            <v>车型词</v>
          </cell>
          <cell r="D432" t="str">
            <v>奥迪 q3</v>
          </cell>
          <cell r="H432">
            <v>3</v>
          </cell>
          <cell r="I432">
            <v>3</v>
          </cell>
          <cell r="J432">
            <v>3</v>
          </cell>
          <cell r="K432">
            <v>2</v>
          </cell>
          <cell r="L432">
            <v>86</v>
          </cell>
          <cell r="M432">
            <v>0</v>
          </cell>
        </row>
        <row r="433">
          <cell r="B433" t="str">
            <v>奥迪Q7</v>
          </cell>
          <cell r="C433" t="str">
            <v>车型词</v>
          </cell>
          <cell r="D433" t="str">
            <v>奥迪q7柴油版</v>
          </cell>
          <cell r="H433">
            <v>3</v>
          </cell>
          <cell r="I433">
            <v>3</v>
          </cell>
          <cell r="J433">
            <v>3</v>
          </cell>
          <cell r="K433">
            <v>2</v>
          </cell>
          <cell r="L433">
            <v>1507</v>
          </cell>
          <cell r="M433">
            <v>0</v>
          </cell>
        </row>
        <row r="434">
          <cell r="B434" t="str">
            <v>奥迪A6</v>
          </cell>
          <cell r="C434" t="str">
            <v>新款词</v>
          </cell>
          <cell r="D434" t="str">
            <v>新款奥迪a6</v>
          </cell>
          <cell r="H434">
            <v>3</v>
          </cell>
          <cell r="I434">
            <v>3</v>
          </cell>
          <cell r="J434">
            <v>3</v>
          </cell>
          <cell r="K434">
            <v>3</v>
          </cell>
          <cell r="L434">
            <v>0</v>
          </cell>
          <cell r="M434">
            <v>0</v>
          </cell>
        </row>
        <row r="435">
          <cell r="B435" t="str">
            <v>奥迪R8</v>
          </cell>
          <cell r="C435" t="str">
            <v>车型词</v>
          </cell>
          <cell r="D435" t="str">
            <v>奥迪r8敞篷</v>
          </cell>
          <cell r="H435">
            <v>3</v>
          </cell>
          <cell r="I435">
            <v>3</v>
          </cell>
          <cell r="J435">
            <v>4</v>
          </cell>
          <cell r="K435">
            <v>1</v>
          </cell>
          <cell r="L435">
            <v>117</v>
          </cell>
          <cell r="M435">
            <v>0</v>
          </cell>
        </row>
        <row r="436">
          <cell r="B436" t="str">
            <v>奥迪A6</v>
          </cell>
          <cell r="C436" t="str">
            <v>价格词</v>
          </cell>
          <cell r="D436" t="str">
            <v>奥迪A6价格</v>
          </cell>
          <cell r="H436">
            <v>3</v>
          </cell>
          <cell r="I436">
            <v>3</v>
          </cell>
          <cell r="J436">
            <v>5</v>
          </cell>
          <cell r="K436">
            <v>0</v>
          </cell>
          <cell r="L436">
            <v>24</v>
          </cell>
          <cell r="M436">
            <v>0</v>
          </cell>
        </row>
        <row r="437">
          <cell r="B437" t="str">
            <v>奥迪A3</v>
          </cell>
          <cell r="C437" t="str">
            <v>价格词-A3</v>
          </cell>
          <cell r="D437" t="str">
            <v>a3价格</v>
          </cell>
          <cell r="H437">
            <v>3</v>
          </cell>
          <cell r="I437">
            <v>3</v>
          </cell>
          <cell r="J437">
            <v>5</v>
          </cell>
          <cell r="K437">
            <v>1</v>
          </cell>
          <cell r="L437">
            <v>6</v>
          </cell>
          <cell r="M437">
            <v>0</v>
          </cell>
        </row>
        <row r="438">
          <cell r="B438" t="str">
            <v>奥迪A7</v>
          </cell>
          <cell r="C438" t="str">
            <v>价格词</v>
          </cell>
          <cell r="D438" t="str">
            <v>奥迪A7价格</v>
          </cell>
          <cell r="H438">
            <v>3</v>
          </cell>
          <cell r="I438">
            <v>3</v>
          </cell>
          <cell r="J438">
            <v>6</v>
          </cell>
          <cell r="K438">
            <v>0</v>
          </cell>
          <cell r="L438">
            <v>2</v>
          </cell>
          <cell r="M438">
            <v>0</v>
          </cell>
        </row>
        <row r="439">
          <cell r="B439" t="str">
            <v>奥迪A3</v>
          </cell>
          <cell r="C439" t="str">
            <v>价格词-A3</v>
          </cell>
          <cell r="D439" t="str">
            <v>奥迪a3最新价格</v>
          </cell>
          <cell r="H439">
            <v>3</v>
          </cell>
          <cell r="I439">
            <v>3</v>
          </cell>
          <cell r="J439">
            <v>6</v>
          </cell>
          <cell r="K439">
            <v>0</v>
          </cell>
          <cell r="L439">
            <v>3</v>
          </cell>
          <cell r="M439">
            <v>0</v>
          </cell>
        </row>
        <row r="440">
          <cell r="B440" t="str">
            <v>奥迪Q7</v>
          </cell>
          <cell r="C440" t="str">
            <v>价格词</v>
          </cell>
          <cell r="D440" t="str">
            <v>新款奥迪q7价格</v>
          </cell>
          <cell r="H440">
            <v>3</v>
          </cell>
          <cell r="I440">
            <v>3</v>
          </cell>
          <cell r="J440">
            <v>6</v>
          </cell>
          <cell r="K440">
            <v>0</v>
          </cell>
          <cell r="L440">
            <v>4</v>
          </cell>
          <cell r="M440">
            <v>0</v>
          </cell>
        </row>
        <row r="441">
          <cell r="B441" t="str">
            <v>奥迪A7</v>
          </cell>
          <cell r="C441" t="str">
            <v>价格词</v>
          </cell>
          <cell r="D441" t="str">
            <v>奥迪a7价格及图片</v>
          </cell>
          <cell r="H441">
            <v>3</v>
          </cell>
          <cell r="I441">
            <v>3</v>
          </cell>
          <cell r="J441">
            <v>6</v>
          </cell>
          <cell r="K441">
            <v>0</v>
          </cell>
          <cell r="L441">
            <v>7</v>
          </cell>
          <cell r="M441">
            <v>0</v>
          </cell>
        </row>
        <row r="442">
          <cell r="B442" t="str">
            <v>奥迪A4</v>
          </cell>
          <cell r="C442" t="str">
            <v>价格词-A4L</v>
          </cell>
          <cell r="D442" t="str">
            <v>奥迪A4多少钱</v>
          </cell>
          <cell r="H442">
            <v>3</v>
          </cell>
          <cell r="I442">
            <v>3</v>
          </cell>
          <cell r="J442">
            <v>6</v>
          </cell>
          <cell r="K442">
            <v>0</v>
          </cell>
          <cell r="L442">
            <v>7</v>
          </cell>
          <cell r="M442">
            <v>0</v>
          </cell>
        </row>
        <row r="443">
          <cell r="B443" t="str">
            <v>奥迪Q5</v>
          </cell>
          <cell r="C443" t="str">
            <v>价格词</v>
          </cell>
          <cell r="D443" t="str">
            <v>一汽奥迪q5价格</v>
          </cell>
          <cell r="H443">
            <v>3</v>
          </cell>
          <cell r="I443">
            <v>3</v>
          </cell>
          <cell r="J443">
            <v>6</v>
          </cell>
          <cell r="K443">
            <v>0</v>
          </cell>
          <cell r="L443">
            <v>30</v>
          </cell>
          <cell r="M443">
            <v>0</v>
          </cell>
        </row>
        <row r="444">
          <cell r="B444" t="str">
            <v>奥迪Q5</v>
          </cell>
          <cell r="C444" t="str">
            <v>价格词</v>
          </cell>
          <cell r="D444" t="str">
            <v>国产奥迪q5最新价格</v>
          </cell>
          <cell r="H444">
            <v>3</v>
          </cell>
          <cell r="I444">
            <v>3</v>
          </cell>
          <cell r="J444">
            <v>6</v>
          </cell>
          <cell r="K444">
            <v>0</v>
          </cell>
          <cell r="L444">
            <v>33</v>
          </cell>
          <cell r="M444">
            <v>0</v>
          </cell>
        </row>
        <row r="445">
          <cell r="B445" t="str">
            <v>奥迪R8</v>
          </cell>
          <cell r="C445" t="str">
            <v>车型词</v>
          </cell>
          <cell r="D445" t="str">
            <v>奥迪敞篷跑车</v>
          </cell>
          <cell r="H445">
            <v>3</v>
          </cell>
          <cell r="I445">
            <v>3</v>
          </cell>
          <cell r="J445">
            <v>6</v>
          </cell>
          <cell r="K445">
            <v>0</v>
          </cell>
          <cell r="L445">
            <v>158</v>
          </cell>
          <cell r="M445">
            <v>0</v>
          </cell>
        </row>
        <row r="446">
          <cell r="B446" t="str">
            <v>奥迪A3</v>
          </cell>
          <cell r="C446" t="str">
            <v>新款词-A3</v>
          </cell>
          <cell r="D446" t="str">
            <v>新一代奥迪a3</v>
          </cell>
          <cell r="H446">
            <v>3</v>
          </cell>
          <cell r="I446">
            <v>3</v>
          </cell>
          <cell r="J446">
            <v>6</v>
          </cell>
          <cell r="K446">
            <v>0</v>
          </cell>
          <cell r="L446">
            <v>217</v>
          </cell>
          <cell r="M446">
            <v>0</v>
          </cell>
        </row>
        <row r="447">
          <cell r="B447" t="str">
            <v>奥迪A6</v>
          </cell>
          <cell r="C447" t="str">
            <v>价格词</v>
          </cell>
          <cell r="D447" t="str">
            <v>奥迪a6l的价格</v>
          </cell>
          <cell r="H447">
            <v>3</v>
          </cell>
          <cell r="I447">
            <v>3</v>
          </cell>
          <cell r="J447">
            <v>6</v>
          </cell>
          <cell r="K447">
            <v>0</v>
          </cell>
          <cell r="L447">
            <v>274</v>
          </cell>
          <cell r="M447">
            <v>0</v>
          </cell>
        </row>
        <row r="448">
          <cell r="B448" t="str">
            <v>奥迪A6</v>
          </cell>
          <cell r="C448" t="str">
            <v>口碑词</v>
          </cell>
          <cell r="D448" t="str">
            <v>奥迪a6l怎么样</v>
          </cell>
          <cell r="H448">
            <v>35</v>
          </cell>
          <cell r="I448">
            <v>28</v>
          </cell>
          <cell r="J448">
            <v>73</v>
          </cell>
          <cell r="K448">
            <v>11</v>
          </cell>
          <cell r="L448">
            <v>4567</v>
          </cell>
          <cell r="M448">
            <v>0</v>
          </cell>
        </row>
        <row r="449">
          <cell r="B449" t="str">
            <v>奥迪A4</v>
          </cell>
          <cell r="C449" t="str">
            <v>价格词-A4L</v>
          </cell>
          <cell r="D449" t="str">
            <v>奥迪a4旅行版报价</v>
          </cell>
          <cell r="H449">
            <v>3</v>
          </cell>
          <cell r="I449">
            <v>3</v>
          </cell>
          <cell r="J449">
            <v>6</v>
          </cell>
          <cell r="K449">
            <v>0</v>
          </cell>
          <cell r="L449">
            <v>369</v>
          </cell>
          <cell r="M449">
            <v>0</v>
          </cell>
        </row>
        <row r="450">
          <cell r="B450" t="str">
            <v>奥迪Q3</v>
          </cell>
          <cell r="C450" t="str">
            <v>车型词</v>
          </cell>
          <cell r="D450" t="str">
            <v>全新奥迪q3</v>
          </cell>
          <cell r="H450">
            <v>3</v>
          </cell>
          <cell r="I450">
            <v>3</v>
          </cell>
          <cell r="J450">
            <v>6</v>
          </cell>
          <cell r="K450">
            <v>0</v>
          </cell>
          <cell r="L450">
            <v>1467</v>
          </cell>
          <cell r="M450">
            <v>0</v>
          </cell>
        </row>
        <row r="451">
          <cell r="B451" t="str">
            <v>奥迪Q3</v>
          </cell>
          <cell r="C451" t="str">
            <v>车型词</v>
          </cell>
          <cell r="D451" t="str">
            <v>2016奥迪q3</v>
          </cell>
          <cell r="H451">
            <v>3</v>
          </cell>
          <cell r="I451">
            <v>3</v>
          </cell>
          <cell r="J451">
            <v>6</v>
          </cell>
          <cell r="K451">
            <v>1</v>
          </cell>
          <cell r="L451">
            <v>126</v>
          </cell>
          <cell r="M451">
            <v>0</v>
          </cell>
        </row>
        <row r="452">
          <cell r="B452" t="str">
            <v>奥迪A3</v>
          </cell>
          <cell r="C452" t="str">
            <v>车型词-A3</v>
          </cell>
          <cell r="D452" t="str">
            <v>奥迪a3 sportback</v>
          </cell>
          <cell r="H452">
            <v>3</v>
          </cell>
          <cell r="I452">
            <v>3</v>
          </cell>
          <cell r="J452">
            <v>6</v>
          </cell>
          <cell r="K452">
            <v>1</v>
          </cell>
          <cell r="L452">
            <v>303</v>
          </cell>
          <cell r="M452">
            <v>0</v>
          </cell>
        </row>
        <row r="453">
          <cell r="B453" t="str">
            <v>奥迪A6</v>
          </cell>
          <cell r="C453" t="str">
            <v>价格词</v>
          </cell>
          <cell r="D453" t="str">
            <v>奥迪a6新款报价</v>
          </cell>
          <cell r="H453">
            <v>3</v>
          </cell>
          <cell r="I453">
            <v>3</v>
          </cell>
          <cell r="J453">
            <v>6</v>
          </cell>
          <cell r="K453">
            <v>1</v>
          </cell>
          <cell r="L453">
            <v>513</v>
          </cell>
          <cell r="M453">
            <v>0</v>
          </cell>
        </row>
        <row r="454">
          <cell r="B454" t="str">
            <v>奥迪Q7</v>
          </cell>
          <cell r="C454" t="str">
            <v>价格词</v>
          </cell>
          <cell r="D454" t="str">
            <v>奥迪新q7报价</v>
          </cell>
          <cell r="H454">
            <v>3</v>
          </cell>
          <cell r="I454">
            <v>3</v>
          </cell>
          <cell r="J454">
            <v>7</v>
          </cell>
          <cell r="K454">
            <v>0</v>
          </cell>
          <cell r="L454">
            <v>24</v>
          </cell>
          <cell r="M454">
            <v>0</v>
          </cell>
        </row>
        <row r="455">
          <cell r="B455" t="str">
            <v>奥迪A6</v>
          </cell>
          <cell r="C455" t="str">
            <v>价格词</v>
          </cell>
          <cell r="D455" t="str">
            <v>奥迪A6价格表</v>
          </cell>
          <cell r="H455">
            <v>3</v>
          </cell>
          <cell r="I455">
            <v>3</v>
          </cell>
          <cell r="J455">
            <v>7</v>
          </cell>
          <cell r="K455">
            <v>0</v>
          </cell>
          <cell r="L455">
            <v>30</v>
          </cell>
          <cell r="M455">
            <v>0</v>
          </cell>
        </row>
        <row r="456">
          <cell r="B456" t="str">
            <v>奥迪A6</v>
          </cell>
          <cell r="C456" t="str">
            <v>价格词</v>
          </cell>
          <cell r="D456" t="str">
            <v>新奥迪a6l报价</v>
          </cell>
          <cell r="H456">
            <v>3</v>
          </cell>
          <cell r="I456">
            <v>3</v>
          </cell>
          <cell r="J456">
            <v>7</v>
          </cell>
          <cell r="K456">
            <v>0</v>
          </cell>
          <cell r="L456">
            <v>88</v>
          </cell>
          <cell r="M456">
            <v>0</v>
          </cell>
        </row>
        <row r="457">
          <cell r="B457" t="str">
            <v>奥迪A8</v>
          </cell>
          <cell r="C457" t="str">
            <v>车型词</v>
          </cell>
          <cell r="D457" t="str">
            <v>a8</v>
          </cell>
          <cell r="H457">
            <v>33</v>
          </cell>
          <cell r="I457">
            <v>31</v>
          </cell>
          <cell r="J457">
            <v>146</v>
          </cell>
          <cell r="K457">
            <v>15</v>
          </cell>
          <cell r="L457">
            <v>5462</v>
          </cell>
          <cell r="M457">
            <v>0</v>
          </cell>
        </row>
        <row r="458">
          <cell r="B458" t="str">
            <v>奥迪A4</v>
          </cell>
          <cell r="C458" t="str">
            <v>价格词-A4L</v>
          </cell>
          <cell r="D458" t="str">
            <v>奥迪A4l多少钱</v>
          </cell>
          <cell r="H458">
            <v>3</v>
          </cell>
          <cell r="I458">
            <v>3</v>
          </cell>
          <cell r="J458">
            <v>7</v>
          </cell>
          <cell r="K458">
            <v>0</v>
          </cell>
          <cell r="L458">
            <v>104</v>
          </cell>
          <cell r="M458">
            <v>0</v>
          </cell>
        </row>
        <row r="459">
          <cell r="B459" t="str">
            <v>奥迪A6</v>
          </cell>
          <cell r="C459" t="str">
            <v>新款词</v>
          </cell>
          <cell r="D459" t="str">
            <v>奥迪a6l新款</v>
          </cell>
          <cell r="H459">
            <v>3</v>
          </cell>
          <cell r="I459">
            <v>3</v>
          </cell>
          <cell r="J459">
            <v>7</v>
          </cell>
          <cell r="K459">
            <v>0</v>
          </cell>
          <cell r="L459">
            <v>180</v>
          </cell>
          <cell r="M459">
            <v>0</v>
          </cell>
        </row>
        <row r="460">
          <cell r="B460" t="str">
            <v>奥迪TT</v>
          </cell>
          <cell r="C460" t="str">
            <v>新款词</v>
          </cell>
          <cell r="D460" t="str">
            <v>奥迪tt新款</v>
          </cell>
          <cell r="H460">
            <v>3</v>
          </cell>
          <cell r="I460">
            <v>3</v>
          </cell>
          <cell r="J460">
            <v>7</v>
          </cell>
          <cell r="K460">
            <v>0</v>
          </cell>
          <cell r="L460">
            <v>238</v>
          </cell>
          <cell r="M460">
            <v>0</v>
          </cell>
        </row>
        <row r="461">
          <cell r="B461" t="str">
            <v>奥迪A6</v>
          </cell>
          <cell r="C461" t="str">
            <v>价格词</v>
          </cell>
          <cell r="D461" t="str">
            <v>奥迪a6最新价格</v>
          </cell>
          <cell r="H461">
            <v>3</v>
          </cell>
          <cell r="I461">
            <v>3</v>
          </cell>
          <cell r="J461">
            <v>7</v>
          </cell>
          <cell r="K461">
            <v>0</v>
          </cell>
          <cell r="L461">
            <v>434</v>
          </cell>
          <cell r="M461">
            <v>0</v>
          </cell>
        </row>
        <row r="462">
          <cell r="B462" t="str">
            <v>奥迪A6</v>
          </cell>
          <cell r="C462" t="str">
            <v>新款词</v>
          </cell>
          <cell r="D462" t="str">
            <v>全新奥迪a6</v>
          </cell>
          <cell r="H462">
            <v>3</v>
          </cell>
          <cell r="I462">
            <v>3</v>
          </cell>
          <cell r="J462">
            <v>7</v>
          </cell>
          <cell r="K462">
            <v>0</v>
          </cell>
          <cell r="L462">
            <v>718</v>
          </cell>
          <cell r="M462">
            <v>0</v>
          </cell>
        </row>
        <row r="463">
          <cell r="B463" t="str">
            <v>奥迪A3</v>
          </cell>
          <cell r="C463" t="str">
            <v>车型词-A3</v>
          </cell>
          <cell r="D463" t="str">
            <v>A3</v>
          </cell>
          <cell r="H463">
            <v>32</v>
          </cell>
          <cell r="I463">
            <v>31</v>
          </cell>
          <cell r="J463">
            <v>76</v>
          </cell>
          <cell r="K463">
            <v>10</v>
          </cell>
          <cell r="L463">
            <v>5849</v>
          </cell>
          <cell r="M463">
            <v>0</v>
          </cell>
        </row>
        <row r="464">
          <cell r="B464" t="str">
            <v>奥迪Q5</v>
          </cell>
          <cell r="C464" t="str">
            <v>口碑词</v>
          </cell>
          <cell r="D464" t="str">
            <v>奥迪q5和宝马x3哪个好</v>
          </cell>
          <cell r="H464">
            <v>3</v>
          </cell>
          <cell r="I464">
            <v>3</v>
          </cell>
          <cell r="J464">
            <v>7</v>
          </cell>
          <cell r="K464">
            <v>1</v>
          </cell>
          <cell r="L464">
            <v>767</v>
          </cell>
          <cell r="M464">
            <v>0</v>
          </cell>
        </row>
        <row r="465">
          <cell r="B465" t="str">
            <v>奥迪R8</v>
          </cell>
          <cell r="C465" t="str">
            <v>新款词</v>
          </cell>
          <cell r="D465" t="str">
            <v>全新奥迪r8</v>
          </cell>
          <cell r="H465">
            <v>32</v>
          </cell>
          <cell r="I465">
            <v>31</v>
          </cell>
          <cell r="J465">
            <v>50</v>
          </cell>
          <cell r="K465">
            <v>8</v>
          </cell>
          <cell r="L465">
            <v>1850</v>
          </cell>
          <cell r="M465">
            <v>0</v>
          </cell>
        </row>
        <row r="466">
          <cell r="B466" t="str">
            <v>奥迪Q5</v>
          </cell>
          <cell r="C466" t="str">
            <v>车型词</v>
          </cell>
          <cell r="D466" t="str">
            <v>audi q5</v>
          </cell>
          <cell r="H466">
            <v>3</v>
          </cell>
          <cell r="I466">
            <v>3</v>
          </cell>
          <cell r="J466">
            <v>8</v>
          </cell>
          <cell r="K466">
            <v>0</v>
          </cell>
          <cell r="L466">
            <v>218</v>
          </cell>
          <cell r="M466">
            <v>0</v>
          </cell>
        </row>
        <row r="467">
          <cell r="B467" t="str">
            <v>奥迪A6</v>
          </cell>
          <cell r="C467" t="str">
            <v>新款词</v>
          </cell>
          <cell r="D467" t="str">
            <v>新一代奥迪a6l</v>
          </cell>
          <cell r="H467">
            <v>3</v>
          </cell>
          <cell r="I467">
            <v>3</v>
          </cell>
          <cell r="J467">
            <v>8</v>
          </cell>
          <cell r="K467">
            <v>0</v>
          </cell>
          <cell r="L467">
            <v>324</v>
          </cell>
          <cell r="M467">
            <v>0</v>
          </cell>
        </row>
        <row r="468">
          <cell r="B468" t="str">
            <v>奥迪A4</v>
          </cell>
          <cell r="C468" t="str">
            <v>价格词-A4L</v>
          </cell>
          <cell r="D468" t="str">
            <v>奥迪a4l提车多少钱</v>
          </cell>
          <cell r="H468">
            <v>31</v>
          </cell>
          <cell r="I468">
            <v>31</v>
          </cell>
          <cell r="J468">
            <v>82</v>
          </cell>
          <cell r="K468">
            <v>2</v>
          </cell>
          <cell r="L468">
            <v>973</v>
          </cell>
          <cell r="M468">
            <v>0</v>
          </cell>
        </row>
        <row r="469">
          <cell r="B469" t="str">
            <v>奥迪A4</v>
          </cell>
          <cell r="C469" t="str">
            <v>价格词-A4L</v>
          </cell>
          <cell r="D469" t="str">
            <v>奥迪a4最新报价</v>
          </cell>
          <cell r="H469">
            <v>3</v>
          </cell>
          <cell r="I469">
            <v>3</v>
          </cell>
          <cell r="J469">
            <v>8</v>
          </cell>
          <cell r="K469">
            <v>0</v>
          </cell>
          <cell r="L469">
            <v>343</v>
          </cell>
          <cell r="M469">
            <v>0</v>
          </cell>
        </row>
        <row r="470">
          <cell r="B470" t="str">
            <v>奥迪A6</v>
          </cell>
          <cell r="C470" t="str">
            <v>新款词</v>
          </cell>
          <cell r="D470" t="str">
            <v>新版奥迪a6</v>
          </cell>
          <cell r="H470">
            <v>3</v>
          </cell>
          <cell r="I470">
            <v>3</v>
          </cell>
          <cell r="J470">
            <v>8</v>
          </cell>
          <cell r="K470">
            <v>1</v>
          </cell>
          <cell r="L470">
            <v>48</v>
          </cell>
          <cell r="M470">
            <v>0</v>
          </cell>
        </row>
        <row r="471">
          <cell r="B471" t="str">
            <v>奥迪A6</v>
          </cell>
          <cell r="C471" t="str">
            <v>车型词-A6L</v>
          </cell>
          <cell r="D471" t="str">
            <v>奥迪a6</v>
          </cell>
          <cell r="H471">
            <v>31</v>
          </cell>
          <cell r="I471">
            <v>30</v>
          </cell>
          <cell r="J471">
            <v>53</v>
          </cell>
          <cell r="K471">
            <v>8</v>
          </cell>
          <cell r="L471">
            <v>2430</v>
          </cell>
          <cell r="M471">
            <v>0</v>
          </cell>
        </row>
        <row r="472">
          <cell r="B472" t="str">
            <v>奥迪A3</v>
          </cell>
          <cell r="C472" t="str">
            <v>价格词-A3</v>
          </cell>
          <cell r="D472" t="str">
            <v>奥迪a3两厢多少钱</v>
          </cell>
          <cell r="H472">
            <v>3</v>
          </cell>
          <cell r="I472">
            <v>3</v>
          </cell>
          <cell r="J472">
            <v>8</v>
          </cell>
          <cell r="K472">
            <v>1</v>
          </cell>
          <cell r="L472">
            <v>98</v>
          </cell>
          <cell r="M472">
            <v>0</v>
          </cell>
        </row>
        <row r="473">
          <cell r="B473" t="str">
            <v>奥迪A8</v>
          </cell>
          <cell r="C473" t="str">
            <v>车型词-A8L W12</v>
          </cell>
          <cell r="D473" t="str">
            <v>奥迪w12</v>
          </cell>
          <cell r="H473">
            <v>3</v>
          </cell>
          <cell r="I473">
            <v>3</v>
          </cell>
          <cell r="J473">
            <v>8</v>
          </cell>
          <cell r="K473">
            <v>2</v>
          </cell>
          <cell r="L473">
            <v>59</v>
          </cell>
          <cell r="M473">
            <v>0</v>
          </cell>
        </row>
        <row r="474">
          <cell r="B474" t="str">
            <v>奥迪A4</v>
          </cell>
          <cell r="C474" t="str">
            <v>价格词-A4L</v>
          </cell>
          <cell r="D474" t="str">
            <v>奥迪a4l优惠</v>
          </cell>
          <cell r="H474">
            <v>3</v>
          </cell>
          <cell r="I474">
            <v>3</v>
          </cell>
          <cell r="J474">
            <v>10</v>
          </cell>
          <cell r="K474">
            <v>0</v>
          </cell>
          <cell r="L474">
            <v>420</v>
          </cell>
          <cell r="M474">
            <v>0</v>
          </cell>
        </row>
        <row r="475">
          <cell r="B475" t="str">
            <v>奥迪A8</v>
          </cell>
          <cell r="C475" t="str">
            <v>价格词</v>
          </cell>
          <cell r="D475" t="str">
            <v>奥迪a8l报价</v>
          </cell>
          <cell r="H475">
            <v>3</v>
          </cell>
          <cell r="I475">
            <v>3</v>
          </cell>
          <cell r="J475">
            <v>10</v>
          </cell>
          <cell r="K475">
            <v>0</v>
          </cell>
          <cell r="L475">
            <v>597</v>
          </cell>
          <cell r="M475">
            <v>0</v>
          </cell>
        </row>
        <row r="476">
          <cell r="B476" t="str">
            <v>奥迪R8</v>
          </cell>
          <cell r="C476" t="str">
            <v>车型词</v>
          </cell>
          <cell r="D476" t="str">
            <v>新奥迪r8</v>
          </cell>
          <cell r="H476">
            <v>30</v>
          </cell>
          <cell r="I476">
            <v>30</v>
          </cell>
          <cell r="J476">
            <v>49</v>
          </cell>
          <cell r="K476">
            <v>11</v>
          </cell>
          <cell r="L476">
            <v>1470</v>
          </cell>
          <cell r="M476">
            <v>0</v>
          </cell>
        </row>
        <row r="477">
          <cell r="B477" t="str">
            <v>奥迪A4</v>
          </cell>
          <cell r="C477" t="str">
            <v>价格词-A4L</v>
          </cell>
          <cell r="D477" t="str">
            <v>奥迪a4最新价格</v>
          </cell>
          <cell r="H477">
            <v>3</v>
          </cell>
          <cell r="I477">
            <v>3</v>
          </cell>
          <cell r="J477">
            <v>12</v>
          </cell>
          <cell r="K477">
            <v>0</v>
          </cell>
          <cell r="L477">
            <v>243</v>
          </cell>
          <cell r="M477">
            <v>0</v>
          </cell>
        </row>
        <row r="478">
          <cell r="B478" t="str">
            <v>奥迪Q7</v>
          </cell>
          <cell r="C478" t="str">
            <v>价格词</v>
          </cell>
          <cell r="D478" t="str">
            <v>奥迪q7价钱</v>
          </cell>
          <cell r="H478">
            <v>3</v>
          </cell>
          <cell r="I478">
            <v>3</v>
          </cell>
          <cell r="J478">
            <v>16</v>
          </cell>
          <cell r="K478">
            <v>0</v>
          </cell>
          <cell r="L478">
            <v>856</v>
          </cell>
          <cell r="M478">
            <v>0</v>
          </cell>
        </row>
        <row r="479">
          <cell r="B479" t="str">
            <v>奥迪A6</v>
          </cell>
          <cell r="C479" t="str">
            <v>价格词</v>
          </cell>
          <cell r="D479" t="str">
            <v>奥迪a6新车价格</v>
          </cell>
          <cell r="H479">
            <v>3</v>
          </cell>
          <cell r="I479">
            <v>3</v>
          </cell>
          <cell r="J479">
            <v>18</v>
          </cell>
          <cell r="K479">
            <v>0</v>
          </cell>
          <cell r="L479">
            <v>52</v>
          </cell>
          <cell r="M479">
            <v>0</v>
          </cell>
        </row>
        <row r="480">
          <cell r="B480" t="str">
            <v>奥迪Q7</v>
          </cell>
          <cell r="C480" t="str">
            <v>价格词</v>
          </cell>
          <cell r="D480" t="str">
            <v>奥迪q7报价以及图片</v>
          </cell>
          <cell r="H480">
            <v>3</v>
          </cell>
          <cell r="I480">
            <v>3</v>
          </cell>
          <cell r="J480">
            <v>19</v>
          </cell>
          <cell r="K480">
            <v>1</v>
          </cell>
          <cell r="L480">
            <v>189</v>
          </cell>
          <cell r="M480">
            <v>0</v>
          </cell>
        </row>
        <row r="481">
          <cell r="B481" t="str">
            <v>奥迪A3</v>
          </cell>
          <cell r="C481" t="str">
            <v>价格词-A3</v>
          </cell>
          <cell r="D481" t="str">
            <v>奥迪a3三厢价格</v>
          </cell>
          <cell r="H481">
            <v>29</v>
          </cell>
          <cell r="I481">
            <v>29</v>
          </cell>
          <cell r="J481">
            <v>91</v>
          </cell>
          <cell r="K481">
            <v>1</v>
          </cell>
          <cell r="L481">
            <v>4012</v>
          </cell>
          <cell r="M481">
            <v>0</v>
          </cell>
        </row>
        <row r="482">
          <cell r="B482" t="str">
            <v>奥迪Q5</v>
          </cell>
          <cell r="C482" t="str">
            <v>车型词</v>
          </cell>
          <cell r="D482" t="str">
            <v>奥迪q5豪华型</v>
          </cell>
          <cell r="H482">
            <v>3</v>
          </cell>
          <cell r="I482">
            <v>3</v>
          </cell>
          <cell r="J482">
            <v>26</v>
          </cell>
          <cell r="K482">
            <v>1</v>
          </cell>
          <cell r="L482">
            <v>184</v>
          </cell>
          <cell r="M482">
            <v>0</v>
          </cell>
        </row>
        <row r="483">
          <cell r="B483" t="str">
            <v>奥迪A8</v>
          </cell>
          <cell r="C483" t="str">
            <v>价格词</v>
          </cell>
          <cell r="D483" t="str">
            <v>奥迪a8最新报价</v>
          </cell>
          <cell r="H483">
            <v>3</v>
          </cell>
          <cell r="I483">
            <v>3</v>
          </cell>
          <cell r="J483">
            <v>31</v>
          </cell>
          <cell r="K483">
            <v>0</v>
          </cell>
          <cell r="L483">
            <v>325</v>
          </cell>
          <cell r="M483">
            <v>0</v>
          </cell>
        </row>
        <row r="484">
          <cell r="B484" t="str">
            <v>奥迪A3</v>
          </cell>
          <cell r="C484" t="str">
            <v>车型词-S3</v>
          </cell>
          <cell r="D484" t="str">
            <v>奥迪 S3</v>
          </cell>
          <cell r="H484">
            <v>3</v>
          </cell>
          <cell r="I484">
            <v>3</v>
          </cell>
          <cell r="J484">
            <v>39</v>
          </cell>
          <cell r="K484">
            <v>0</v>
          </cell>
          <cell r="L484">
            <v>771</v>
          </cell>
          <cell r="M484">
            <v>0</v>
          </cell>
        </row>
        <row r="485">
          <cell r="B485" t="str">
            <v>奥迪A8</v>
          </cell>
          <cell r="C485" t="str">
            <v>车型词</v>
          </cell>
          <cell r="D485" t="str">
            <v>A8L</v>
          </cell>
          <cell r="H485">
            <v>29</v>
          </cell>
          <cell r="I485">
            <v>28</v>
          </cell>
          <cell r="J485">
            <v>108</v>
          </cell>
          <cell r="K485">
            <v>12</v>
          </cell>
          <cell r="L485">
            <v>2851</v>
          </cell>
          <cell r="M485">
            <v>0</v>
          </cell>
        </row>
        <row r="486">
          <cell r="B486" t="str">
            <v>奥迪A4</v>
          </cell>
          <cell r="C486" t="str">
            <v>车型词-A4L</v>
          </cell>
          <cell r="D486" t="str">
            <v>国产奥迪a4</v>
          </cell>
          <cell r="H486">
            <v>3</v>
          </cell>
          <cell r="I486">
            <v>3</v>
          </cell>
          <cell r="J486">
            <v>50</v>
          </cell>
          <cell r="K486">
            <v>1</v>
          </cell>
          <cell r="L486">
            <v>275</v>
          </cell>
          <cell r="M486">
            <v>0</v>
          </cell>
        </row>
        <row r="487">
          <cell r="B487" t="str">
            <v>奥迪A6</v>
          </cell>
          <cell r="C487" t="str">
            <v>车型词-A6L</v>
          </cell>
          <cell r="D487" t="str">
            <v>国产奥迪a6</v>
          </cell>
          <cell r="H487">
            <v>4</v>
          </cell>
          <cell r="I487">
            <v>3</v>
          </cell>
          <cell r="J487">
            <v>19</v>
          </cell>
          <cell r="K487">
            <v>0</v>
          </cell>
          <cell r="L487">
            <v>1687</v>
          </cell>
          <cell r="M487">
            <v>0</v>
          </cell>
        </row>
        <row r="488">
          <cell r="B488" t="str">
            <v>奥迪TT</v>
          </cell>
          <cell r="C488" t="str">
            <v>新款词</v>
          </cell>
          <cell r="D488" t="str">
            <v>新款奥迪tt</v>
          </cell>
          <cell r="H488">
            <v>4</v>
          </cell>
          <cell r="I488">
            <v>4</v>
          </cell>
          <cell r="J488">
            <v>4</v>
          </cell>
          <cell r="K488">
            <v>2</v>
          </cell>
          <cell r="L488">
            <v>19</v>
          </cell>
          <cell r="M488">
            <v>0</v>
          </cell>
        </row>
        <row r="489">
          <cell r="B489" t="str">
            <v>奥迪A5</v>
          </cell>
          <cell r="C489" t="str">
            <v>新款词-A5</v>
          </cell>
          <cell r="D489" t="str">
            <v>奥迪A5最新款</v>
          </cell>
          <cell r="H489">
            <v>4</v>
          </cell>
          <cell r="I489">
            <v>4</v>
          </cell>
          <cell r="J489">
            <v>4</v>
          </cell>
          <cell r="K489">
            <v>2</v>
          </cell>
          <cell r="L489">
            <v>105</v>
          </cell>
          <cell r="M489">
            <v>0</v>
          </cell>
        </row>
        <row r="490">
          <cell r="B490" t="str">
            <v>奥迪A4</v>
          </cell>
          <cell r="C490" t="str">
            <v>车型词-A4 allroad</v>
          </cell>
          <cell r="D490" t="str">
            <v>奥迪A4 allroad</v>
          </cell>
          <cell r="H490">
            <v>28</v>
          </cell>
          <cell r="I490">
            <v>28</v>
          </cell>
          <cell r="J490">
            <v>65</v>
          </cell>
          <cell r="K490">
            <v>12</v>
          </cell>
          <cell r="L490">
            <v>2395</v>
          </cell>
          <cell r="M490">
            <v>0</v>
          </cell>
        </row>
        <row r="491">
          <cell r="B491" t="str">
            <v>奥迪A3</v>
          </cell>
          <cell r="C491" t="str">
            <v>车型词-A3</v>
          </cell>
          <cell r="D491" t="str">
            <v>奥迪a3上市</v>
          </cell>
          <cell r="H491">
            <v>4</v>
          </cell>
          <cell r="I491">
            <v>4</v>
          </cell>
          <cell r="J491">
            <v>5</v>
          </cell>
          <cell r="K491">
            <v>2</v>
          </cell>
          <cell r="L491">
            <v>1061</v>
          </cell>
          <cell r="M491">
            <v>0</v>
          </cell>
        </row>
        <row r="492">
          <cell r="B492" t="str">
            <v>奥迪A3</v>
          </cell>
          <cell r="C492" t="str">
            <v>口碑词-A3</v>
          </cell>
          <cell r="D492" t="str">
            <v>奥迪a3怎么样</v>
          </cell>
          <cell r="H492">
            <v>4</v>
          </cell>
          <cell r="I492">
            <v>4</v>
          </cell>
          <cell r="J492">
            <v>5</v>
          </cell>
          <cell r="K492">
            <v>3</v>
          </cell>
          <cell r="L492">
            <v>141</v>
          </cell>
          <cell r="M492">
            <v>0</v>
          </cell>
        </row>
        <row r="493">
          <cell r="B493" t="str">
            <v>奥迪A3</v>
          </cell>
          <cell r="C493" t="str">
            <v>新款词-A3</v>
          </cell>
          <cell r="D493" t="str">
            <v>奥迪a3新款</v>
          </cell>
          <cell r="H493">
            <v>4</v>
          </cell>
          <cell r="I493">
            <v>4</v>
          </cell>
          <cell r="J493">
            <v>6</v>
          </cell>
          <cell r="K493">
            <v>1</v>
          </cell>
          <cell r="L493">
            <v>530</v>
          </cell>
          <cell r="M493">
            <v>0</v>
          </cell>
        </row>
        <row r="494">
          <cell r="B494" t="str">
            <v>奥迪A6</v>
          </cell>
          <cell r="C494" t="str">
            <v>价格词</v>
          </cell>
          <cell r="D494" t="str">
            <v>奥迪a6系列价格</v>
          </cell>
          <cell r="H494">
            <v>4</v>
          </cell>
          <cell r="I494">
            <v>4</v>
          </cell>
          <cell r="J494">
            <v>7</v>
          </cell>
          <cell r="K494">
            <v>0</v>
          </cell>
          <cell r="L494">
            <v>41</v>
          </cell>
          <cell r="M494">
            <v>0</v>
          </cell>
        </row>
        <row r="495">
          <cell r="B495" t="str">
            <v>奥迪A1</v>
          </cell>
          <cell r="C495" t="str">
            <v>车型词-A1</v>
          </cell>
          <cell r="D495" t="str">
            <v>a1</v>
          </cell>
          <cell r="H495">
            <v>27</v>
          </cell>
          <cell r="I495">
            <v>27</v>
          </cell>
          <cell r="J495">
            <v>63</v>
          </cell>
          <cell r="K495">
            <v>9</v>
          </cell>
          <cell r="L495">
            <v>2966</v>
          </cell>
          <cell r="M495">
            <v>0</v>
          </cell>
        </row>
        <row r="496">
          <cell r="B496" t="str">
            <v>奥迪Q5</v>
          </cell>
          <cell r="C496" t="str">
            <v>车型词</v>
          </cell>
          <cell r="D496" t="str">
            <v>新款奥迪q5</v>
          </cell>
          <cell r="H496">
            <v>27</v>
          </cell>
          <cell r="I496">
            <v>27</v>
          </cell>
          <cell r="J496">
            <v>61</v>
          </cell>
          <cell r="K496">
            <v>16</v>
          </cell>
          <cell r="L496">
            <v>2227</v>
          </cell>
          <cell r="M496">
            <v>0</v>
          </cell>
        </row>
        <row r="497">
          <cell r="B497" t="str">
            <v>奥迪A3</v>
          </cell>
          <cell r="C497" t="str">
            <v>车型词-A3</v>
          </cell>
          <cell r="D497" t="str">
            <v>奥迪a3 limousine</v>
          </cell>
          <cell r="H497">
            <v>4</v>
          </cell>
          <cell r="I497">
            <v>4</v>
          </cell>
          <cell r="J497">
            <v>7</v>
          </cell>
          <cell r="K497">
            <v>1</v>
          </cell>
          <cell r="L497">
            <v>263</v>
          </cell>
          <cell r="M497">
            <v>0</v>
          </cell>
        </row>
        <row r="498">
          <cell r="B498" t="str">
            <v>奥迪A3</v>
          </cell>
          <cell r="C498" t="str">
            <v>价格词-A3</v>
          </cell>
          <cell r="D498" t="str">
            <v>三厢奥迪a3价格</v>
          </cell>
          <cell r="H498">
            <v>4</v>
          </cell>
          <cell r="I498">
            <v>4</v>
          </cell>
          <cell r="J498">
            <v>8</v>
          </cell>
          <cell r="K498">
            <v>0</v>
          </cell>
          <cell r="L498">
            <v>4</v>
          </cell>
          <cell r="M498">
            <v>0</v>
          </cell>
        </row>
        <row r="499">
          <cell r="B499" t="str">
            <v>奥迪Q7</v>
          </cell>
          <cell r="C499" t="str">
            <v>新款词</v>
          </cell>
          <cell r="D499" t="str">
            <v>新q7</v>
          </cell>
          <cell r="H499">
            <v>27</v>
          </cell>
          <cell r="I499">
            <v>27</v>
          </cell>
          <cell r="J499">
            <v>55</v>
          </cell>
          <cell r="K499">
            <v>6</v>
          </cell>
          <cell r="L499">
            <v>5392</v>
          </cell>
          <cell r="M499">
            <v>0</v>
          </cell>
        </row>
        <row r="500">
          <cell r="B500" t="str">
            <v>奥迪A4</v>
          </cell>
          <cell r="C500" t="str">
            <v>价格词-A4L</v>
          </cell>
          <cell r="D500" t="str">
            <v>a4奥迪报价</v>
          </cell>
          <cell r="H500">
            <v>4</v>
          </cell>
          <cell r="I500">
            <v>4</v>
          </cell>
          <cell r="J500">
            <v>8</v>
          </cell>
          <cell r="K500">
            <v>0</v>
          </cell>
          <cell r="L500">
            <v>7</v>
          </cell>
          <cell r="M500">
            <v>0</v>
          </cell>
        </row>
        <row r="501">
          <cell r="B501" t="str">
            <v>奥迪A3</v>
          </cell>
          <cell r="C501" t="str">
            <v>价格词-A3</v>
          </cell>
          <cell r="D501" t="str">
            <v>奥迪a3报价多少</v>
          </cell>
          <cell r="H501">
            <v>4</v>
          </cell>
          <cell r="I501">
            <v>4</v>
          </cell>
          <cell r="J501">
            <v>8</v>
          </cell>
          <cell r="K501">
            <v>0</v>
          </cell>
          <cell r="L501">
            <v>22</v>
          </cell>
          <cell r="M501">
            <v>0</v>
          </cell>
        </row>
        <row r="502">
          <cell r="B502" t="str">
            <v>奥迪Q7</v>
          </cell>
          <cell r="C502" t="str">
            <v>价格词</v>
          </cell>
          <cell r="D502" t="str">
            <v>一汽奥迪q7报价</v>
          </cell>
          <cell r="H502">
            <v>4</v>
          </cell>
          <cell r="I502">
            <v>4</v>
          </cell>
          <cell r="J502">
            <v>8</v>
          </cell>
          <cell r="K502">
            <v>0</v>
          </cell>
          <cell r="L502">
            <v>1229</v>
          </cell>
          <cell r="M502">
            <v>0</v>
          </cell>
        </row>
        <row r="503">
          <cell r="B503" t="str">
            <v>奥迪R8</v>
          </cell>
          <cell r="C503" t="str">
            <v>车型词</v>
          </cell>
          <cell r="D503" t="str">
            <v>奥迪r8硬顶敞篷</v>
          </cell>
          <cell r="H503">
            <v>4</v>
          </cell>
          <cell r="I503">
            <v>4</v>
          </cell>
          <cell r="J503">
            <v>8</v>
          </cell>
          <cell r="K503">
            <v>2</v>
          </cell>
          <cell r="L503">
            <v>117</v>
          </cell>
          <cell r="M503">
            <v>0</v>
          </cell>
        </row>
        <row r="504">
          <cell r="B504" t="str">
            <v>奥迪Q3</v>
          </cell>
          <cell r="C504" t="str">
            <v>车型词</v>
          </cell>
          <cell r="D504" t="str">
            <v>q3奥迪</v>
          </cell>
          <cell r="H504">
            <v>4</v>
          </cell>
          <cell r="I504">
            <v>4</v>
          </cell>
          <cell r="J504">
            <v>9</v>
          </cell>
          <cell r="K504">
            <v>0</v>
          </cell>
          <cell r="L504">
            <v>645</v>
          </cell>
          <cell r="M504">
            <v>0</v>
          </cell>
        </row>
        <row r="505">
          <cell r="B505" t="str">
            <v>奥迪A6</v>
          </cell>
          <cell r="C505" t="str">
            <v>车型词-A6L</v>
          </cell>
          <cell r="D505" t="str">
            <v>2016款奥迪a6</v>
          </cell>
          <cell r="H505">
            <v>4</v>
          </cell>
          <cell r="I505">
            <v>4</v>
          </cell>
          <cell r="J505">
            <v>9</v>
          </cell>
          <cell r="K505">
            <v>1</v>
          </cell>
          <cell r="L505">
            <v>209</v>
          </cell>
          <cell r="M505">
            <v>0</v>
          </cell>
        </row>
        <row r="506">
          <cell r="B506" t="str">
            <v>奥迪A4</v>
          </cell>
          <cell r="C506" t="str">
            <v>车型词-A4 allroad</v>
          </cell>
          <cell r="D506" t="str">
            <v>奥迪a4 allroad quattro</v>
          </cell>
          <cell r="H506">
            <v>4</v>
          </cell>
          <cell r="I506">
            <v>4</v>
          </cell>
          <cell r="J506">
            <v>10</v>
          </cell>
          <cell r="K506">
            <v>0</v>
          </cell>
          <cell r="L506">
            <v>629</v>
          </cell>
          <cell r="M506">
            <v>0</v>
          </cell>
        </row>
        <row r="507">
          <cell r="B507" t="str">
            <v>奥迪A5</v>
          </cell>
          <cell r="C507" t="str">
            <v>车型词-A5</v>
          </cell>
          <cell r="D507" t="str">
            <v>奥迪a5</v>
          </cell>
          <cell r="H507">
            <v>27</v>
          </cell>
          <cell r="I507">
            <v>26</v>
          </cell>
          <cell r="J507">
            <v>31</v>
          </cell>
          <cell r="K507">
            <v>12</v>
          </cell>
          <cell r="L507">
            <v>1876</v>
          </cell>
          <cell r="M507">
            <v>0</v>
          </cell>
        </row>
        <row r="508">
          <cell r="B508" t="str">
            <v>奥迪A4</v>
          </cell>
          <cell r="C508" t="str">
            <v>价格词-A4L</v>
          </cell>
          <cell r="D508" t="str">
            <v>奥迪A4l价格</v>
          </cell>
          <cell r="H508">
            <v>4</v>
          </cell>
          <cell r="I508">
            <v>4</v>
          </cell>
          <cell r="J508">
            <v>12</v>
          </cell>
          <cell r="K508">
            <v>0</v>
          </cell>
          <cell r="L508">
            <v>183</v>
          </cell>
          <cell r="M508">
            <v>0</v>
          </cell>
        </row>
        <row r="509">
          <cell r="B509" t="str">
            <v>奥迪A4</v>
          </cell>
          <cell r="C509" t="str">
            <v>价格词-A4L</v>
          </cell>
          <cell r="D509" t="str">
            <v>奥迪a4售价</v>
          </cell>
          <cell r="H509">
            <v>4</v>
          </cell>
          <cell r="I509">
            <v>4</v>
          </cell>
          <cell r="J509">
            <v>12</v>
          </cell>
          <cell r="K509">
            <v>0</v>
          </cell>
          <cell r="L509">
            <v>204</v>
          </cell>
          <cell r="M509">
            <v>0</v>
          </cell>
        </row>
        <row r="510">
          <cell r="B510" t="str">
            <v>奥迪Q7</v>
          </cell>
          <cell r="C510" t="str">
            <v>价格词</v>
          </cell>
          <cell r="D510" t="str">
            <v>新q7奥迪报价</v>
          </cell>
          <cell r="H510">
            <v>4</v>
          </cell>
          <cell r="I510">
            <v>4</v>
          </cell>
          <cell r="J510">
            <v>14</v>
          </cell>
          <cell r="K510">
            <v>0</v>
          </cell>
          <cell r="L510">
            <v>369</v>
          </cell>
          <cell r="M510">
            <v>0</v>
          </cell>
        </row>
        <row r="511">
          <cell r="B511" t="str">
            <v>奥迪R8</v>
          </cell>
          <cell r="C511" t="str">
            <v>价格词</v>
          </cell>
          <cell r="D511" t="str">
            <v>奥迪r8报价及图片</v>
          </cell>
          <cell r="H511">
            <v>4</v>
          </cell>
          <cell r="I511">
            <v>4</v>
          </cell>
          <cell r="J511">
            <v>15</v>
          </cell>
          <cell r="K511">
            <v>1</v>
          </cell>
          <cell r="L511">
            <v>431</v>
          </cell>
          <cell r="M511">
            <v>0</v>
          </cell>
        </row>
        <row r="512">
          <cell r="B512" t="str">
            <v>奥迪A4</v>
          </cell>
          <cell r="C512" t="str">
            <v>车型词-A4L</v>
          </cell>
          <cell r="D512" t="str">
            <v>奥迪新a4</v>
          </cell>
          <cell r="H512">
            <v>4</v>
          </cell>
          <cell r="I512">
            <v>4</v>
          </cell>
          <cell r="J512">
            <v>23</v>
          </cell>
          <cell r="K512">
            <v>2</v>
          </cell>
          <cell r="L512">
            <v>817</v>
          </cell>
          <cell r="M512">
            <v>0</v>
          </cell>
        </row>
        <row r="513">
          <cell r="B513" t="str">
            <v>奥迪Q5</v>
          </cell>
          <cell r="C513" t="str">
            <v>价格词</v>
          </cell>
          <cell r="D513" t="str">
            <v>奥迪q5最低报价</v>
          </cell>
          <cell r="H513">
            <v>4</v>
          </cell>
          <cell r="I513">
            <v>4</v>
          </cell>
          <cell r="J513">
            <v>26</v>
          </cell>
          <cell r="K513">
            <v>0</v>
          </cell>
          <cell r="L513">
            <v>163</v>
          </cell>
          <cell r="M513">
            <v>0</v>
          </cell>
        </row>
        <row r="514">
          <cell r="B514" t="str">
            <v>奥迪A8</v>
          </cell>
          <cell r="C514" t="str">
            <v>新款词</v>
          </cell>
          <cell r="D514" t="str">
            <v>新款奥迪a8l</v>
          </cell>
          <cell r="H514">
            <v>26</v>
          </cell>
          <cell r="I514">
            <v>25</v>
          </cell>
          <cell r="J514">
            <v>68</v>
          </cell>
          <cell r="K514">
            <v>8</v>
          </cell>
          <cell r="L514">
            <v>3598</v>
          </cell>
          <cell r="M514">
            <v>0</v>
          </cell>
        </row>
        <row r="515">
          <cell r="B515" t="str">
            <v>奥迪A3</v>
          </cell>
          <cell r="C515" t="str">
            <v>价格词-A3</v>
          </cell>
          <cell r="D515" t="str">
            <v>奥迪a3三厢报价</v>
          </cell>
          <cell r="H515">
            <v>4</v>
          </cell>
          <cell r="I515">
            <v>4</v>
          </cell>
          <cell r="J515">
            <v>27</v>
          </cell>
          <cell r="K515">
            <v>0</v>
          </cell>
          <cell r="L515">
            <v>2361</v>
          </cell>
          <cell r="M515">
            <v>0</v>
          </cell>
        </row>
        <row r="516">
          <cell r="B516" t="str">
            <v>奥迪Q5</v>
          </cell>
          <cell r="C516" t="str">
            <v>车型词</v>
          </cell>
          <cell r="D516" t="str">
            <v>2016奥迪q5</v>
          </cell>
          <cell r="H516">
            <v>4</v>
          </cell>
          <cell r="I516">
            <v>4</v>
          </cell>
          <cell r="J516">
            <v>29</v>
          </cell>
          <cell r="K516">
            <v>2</v>
          </cell>
          <cell r="L516">
            <v>145</v>
          </cell>
          <cell r="M516">
            <v>0</v>
          </cell>
        </row>
        <row r="517">
          <cell r="B517" t="str">
            <v>奥迪A7</v>
          </cell>
          <cell r="C517" t="str">
            <v>车型词</v>
          </cell>
          <cell r="D517" t="str">
            <v>奥迪a7</v>
          </cell>
          <cell r="H517">
            <v>26</v>
          </cell>
          <cell r="I517">
            <v>25</v>
          </cell>
          <cell r="J517">
            <v>32</v>
          </cell>
          <cell r="K517">
            <v>7</v>
          </cell>
          <cell r="L517">
            <v>1312</v>
          </cell>
          <cell r="M517">
            <v>0</v>
          </cell>
        </row>
        <row r="518">
          <cell r="B518" t="str">
            <v>奥迪Q3</v>
          </cell>
          <cell r="C518" t="str">
            <v>口碑词</v>
          </cell>
          <cell r="D518" t="str">
            <v>宝马x1和奥迪q3哪个好</v>
          </cell>
          <cell r="H518">
            <v>4</v>
          </cell>
          <cell r="I518">
            <v>4</v>
          </cell>
          <cell r="J518">
            <v>34</v>
          </cell>
          <cell r="K518">
            <v>1</v>
          </cell>
          <cell r="L518">
            <v>650</v>
          </cell>
          <cell r="M518">
            <v>0</v>
          </cell>
        </row>
        <row r="519">
          <cell r="B519" t="str">
            <v>品牌词</v>
          </cell>
          <cell r="C519" t="str">
            <v>品牌-通用</v>
          </cell>
          <cell r="D519" t="str">
            <v>奥迪网站</v>
          </cell>
          <cell r="H519">
            <v>5</v>
          </cell>
          <cell r="I519">
            <v>3</v>
          </cell>
          <cell r="J519">
            <v>20</v>
          </cell>
          <cell r="K519">
            <v>1</v>
          </cell>
          <cell r="L519">
            <v>585</v>
          </cell>
          <cell r="M519">
            <v>0</v>
          </cell>
        </row>
        <row r="520">
          <cell r="B520" t="str">
            <v>奥迪A4</v>
          </cell>
          <cell r="C520" t="str">
            <v>新款词-A4L</v>
          </cell>
          <cell r="D520" t="str">
            <v>奥迪a4新款</v>
          </cell>
          <cell r="H520">
            <v>25</v>
          </cell>
          <cell r="I520">
            <v>25</v>
          </cell>
          <cell r="J520">
            <v>42</v>
          </cell>
          <cell r="K520">
            <v>10</v>
          </cell>
          <cell r="L520">
            <v>1020</v>
          </cell>
          <cell r="M520">
            <v>0</v>
          </cell>
        </row>
        <row r="521">
          <cell r="B521" t="str">
            <v>奥迪A5</v>
          </cell>
          <cell r="C521" t="str">
            <v>新款词-A5</v>
          </cell>
          <cell r="D521" t="str">
            <v>全新奥迪A5</v>
          </cell>
          <cell r="H521">
            <v>5</v>
          </cell>
          <cell r="I521">
            <v>4</v>
          </cell>
          <cell r="J521">
            <v>5</v>
          </cell>
          <cell r="K521">
            <v>4</v>
          </cell>
          <cell r="L521">
            <v>28</v>
          </cell>
          <cell r="M521">
            <v>0</v>
          </cell>
        </row>
        <row r="522">
          <cell r="B522" t="str">
            <v>奥迪Q7</v>
          </cell>
          <cell r="C522" t="str">
            <v>价格词</v>
          </cell>
          <cell r="D522" t="str">
            <v>奥迪q7报价最新报价</v>
          </cell>
          <cell r="H522">
            <v>5</v>
          </cell>
          <cell r="I522">
            <v>4</v>
          </cell>
          <cell r="J522">
            <v>9</v>
          </cell>
          <cell r="K522">
            <v>0</v>
          </cell>
          <cell r="L522">
            <v>441</v>
          </cell>
          <cell r="M522">
            <v>0</v>
          </cell>
        </row>
        <row r="523">
          <cell r="B523" t="str">
            <v>奥迪A3</v>
          </cell>
          <cell r="C523" t="str">
            <v>车型词-A3</v>
          </cell>
          <cell r="D523" t="str">
            <v>奥迪a3豪华型</v>
          </cell>
          <cell r="H523">
            <v>5</v>
          </cell>
          <cell r="I523">
            <v>5</v>
          </cell>
          <cell r="J523">
            <v>6</v>
          </cell>
          <cell r="K523">
            <v>3</v>
          </cell>
          <cell r="L523">
            <v>56</v>
          </cell>
          <cell r="M523">
            <v>0</v>
          </cell>
        </row>
        <row r="524">
          <cell r="B524" t="str">
            <v>奥迪Q5</v>
          </cell>
          <cell r="C524" t="str">
            <v>车型词</v>
          </cell>
          <cell r="D524" t="str">
            <v>2016款奥迪q5</v>
          </cell>
          <cell r="H524">
            <v>25</v>
          </cell>
          <cell r="I524">
            <v>23</v>
          </cell>
          <cell r="J524">
            <v>70</v>
          </cell>
          <cell r="K524">
            <v>9</v>
          </cell>
          <cell r="L524">
            <v>2887</v>
          </cell>
          <cell r="M524">
            <v>0</v>
          </cell>
        </row>
        <row r="525">
          <cell r="B525" t="str">
            <v>奥迪A8</v>
          </cell>
          <cell r="C525" t="str">
            <v>新款词</v>
          </cell>
          <cell r="D525" t="str">
            <v>新款奥迪a8</v>
          </cell>
          <cell r="H525">
            <v>5</v>
          </cell>
          <cell r="I525">
            <v>5</v>
          </cell>
          <cell r="J525">
            <v>7</v>
          </cell>
          <cell r="K525">
            <v>0</v>
          </cell>
          <cell r="L525">
            <v>311</v>
          </cell>
          <cell r="M525">
            <v>0</v>
          </cell>
        </row>
        <row r="526">
          <cell r="B526" t="str">
            <v>品牌词</v>
          </cell>
          <cell r="C526" t="str">
            <v>品牌-价格</v>
          </cell>
          <cell r="D526" t="str">
            <v>奥迪价钱</v>
          </cell>
          <cell r="H526">
            <v>5</v>
          </cell>
          <cell r="I526">
            <v>5</v>
          </cell>
          <cell r="J526">
            <v>7</v>
          </cell>
          <cell r="K526">
            <v>1</v>
          </cell>
          <cell r="L526">
            <v>172</v>
          </cell>
          <cell r="M526">
            <v>0</v>
          </cell>
        </row>
        <row r="527">
          <cell r="B527" t="str">
            <v>奥迪R8</v>
          </cell>
          <cell r="C527" t="str">
            <v>价格词</v>
          </cell>
          <cell r="D527" t="str">
            <v>奥迪r8价格及图片</v>
          </cell>
          <cell r="H527">
            <v>24</v>
          </cell>
          <cell r="I527">
            <v>24</v>
          </cell>
          <cell r="J527">
            <v>85</v>
          </cell>
          <cell r="K527">
            <v>0</v>
          </cell>
          <cell r="L527">
            <v>851</v>
          </cell>
          <cell r="M527">
            <v>0</v>
          </cell>
        </row>
        <row r="528">
          <cell r="B528" t="str">
            <v>奥迪Q7</v>
          </cell>
          <cell r="C528" t="str">
            <v>车型词</v>
          </cell>
          <cell r="D528" t="str">
            <v>q7奥迪</v>
          </cell>
          <cell r="H528">
            <v>5</v>
          </cell>
          <cell r="I528">
            <v>5</v>
          </cell>
          <cell r="J528">
            <v>8</v>
          </cell>
          <cell r="K528">
            <v>0</v>
          </cell>
          <cell r="L528">
            <v>725</v>
          </cell>
          <cell r="M528">
            <v>0</v>
          </cell>
        </row>
        <row r="529">
          <cell r="B529" t="str">
            <v>奥迪A3</v>
          </cell>
          <cell r="C529" t="str">
            <v>价格词-A3</v>
          </cell>
          <cell r="D529" t="str">
            <v>奥迪a3官方报价</v>
          </cell>
          <cell r="H529">
            <v>5</v>
          </cell>
          <cell r="I529">
            <v>5</v>
          </cell>
          <cell r="J529">
            <v>9</v>
          </cell>
          <cell r="K529">
            <v>0</v>
          </cell>
          <cell r="L529">
            <v>19</v>
          </cell>
          <cell r="M529">
            <v>0</v>
          </cell>
        </row>
        <row r="530">
          <cell r="B530" t="str">
            <v>奥迪A3</v>
          </cell>
          <cell r="C530" t="str">
            <v>车型词-A3</v>
          </cell>
          <cell r="D530" t="str">
            <v>奥迪a3颜色</v>
          </cell>
          <cell r="H530">
            <v>5</v>
          </cell>
          <cell r="I530">
            <v>5</v>
          </cell>
          <cell r="J530">
            <v>9</v>
          </cell>
          <cell r="K530">
            <v>0</v>
          </cell>
          <cell r="L530">
            <v>121</v>
          </cell>
          <cell r="M530">
            <v>0</v>
          </cell>
        </row>
        <row r="531">
          <cell r="B531" t="str">
            <v>奥迪Q7</v>
          </cell>
          <cell r="C531" t="str">
            <v>价格词</v>
          </cell>
          <cell r="D531" t="str">
            <v>奥迪Q7多少钱</v>
          </cell>
          <cell r="H531">
            <v>5</v>
          </cell>
          <cell r="I531">
            <v>5</v>
          </cell>
          <cell r="J531">
            <v>9</v>
          </cell>
          <cell r="K531">
            <v>1</v>
          </cell>
          <cell r="L531">
            <v>135</v>
          </cell>
          <cell r="M531">
            <v>0</v>
          </cell>
        </row>
        <row r="532">
          <cell r="B532" t="str">
            <v>奥迪R8</v>
          </cell>
          <cell r="C532" t="str">
            <v>新款词</v>
          </cell>
          <cell r="D532" t="str">
            <v>奥迪r8新款</v>
          </cell>
          <cell r="H532">
            <v>5</v>
          </cell>
          <cell r="I532">
            <v>5</v>
          </cell>
          <cell r="J532">
            <v>10</v>
          </cell>
          <cell r="K532">
            <v>2</v>
          </cell>
          <cell r="L532">
            <v>154</v>
          </cell>
          <cell r="M532">
            <v>0</v>
          </cell>
        </row>
        <row r="533">
          <cell r="B533" t="str">
            <v>奥迪A4</v>
          </cell>
          <cell r="C533" t="str">
            <v>价格词-A4L</v>
          </cell>
          <cell r="D533" t="str">
            <v>奥迪A4价格</v>
          </cell>
          <cell r="H533">
            <v>5</v>
          </cell>
          <cell r="I533">
            <v>5</v>
          </cell>
          <cell r="J533">
            <v>11</v>
          </cell>
          <cell r="K533">
            <v>0</v>
          </cell>
          <cell r="L533">
            <v>383</v>
          </cell>
          <cell r="M533">
            <v>0</v>
          </cell>
        </row>
        <row r="534">
          <cell r="B534" t="str">
            <v>奥迪A6</v>
          </cell>
          <cell r="C534" t="str">
            <v>价格词</v>
          </cell>
          <cell r="D534" t="str">
            <v>奥迪a6价格多少</v>
          </cell>
          <cell r="H534">
            <v>5</v>
          </cell>
          <cell r="I534">
            <v>5</v>
          </cell>
          <cell r="J534">
            <v>11</v>
          </cell>
          <cell r="K534">
            <v>1</v>
          </cell>
          <cell r="L534">
            <v>19</v>
          </cell>
          <cell r="M534">
            <v>0</v>
          </cell>
        </row>
        <row r="535">
          <cell r="B535" t="str">
            <v>奥迪Q3</v>
          </cell>
          <cell r="C535" t="str">
            <v>车型词</v>
          </cell>
          <cell r="D535" t="str">
            <v>audi q3</v>
          </cell>
          <cell r="H535">
            <v>5</v>
          </cell>
          <cell r="I535">
            <v>5</v>
          </cell>
          <cell r="J535">
            <v>12</v>
          </cell>
          <cell r="K535">
            <v>2</v>
          </cell>
          <cell r="L535">
            <v>1133</v>
          </cell>
          <cell r="M535">
            <v>0</v>
          </cell>
        </row>
        <row r="536">
          <cell r="B536" t="str">
            <v>品牌词</v>
          </cell>
          <cell r="C536" t="str">
            <v>品牌-联系</v>
          </cell>
          <cell r="D536" t="str">
            <v>奥迪客服电话</v>
          </cell>
          <cell r="H536">
            <v>5</v>
          </cell>
          <cell r="I536">
            <v>5</v>
          </cell>
          <cell r="J536">
            <v>13</v>
          </cell>
          <cell r="K536">
            <v>0</v>
          </cell>
          <cell r="L536">
            <v>653</v>
          </cell>
          <cell r="M536">
            <v>0</v>
          </cell>
        </row>
        <row r="537">
          <cell r="B537" t="str">
            <v>奥迪Q5</v>
          </cell>
          <cell r="C537" t="str">
            <v>车型词</v>
          </cell>
          <cell r="D537" t="str">
            <v>新奥迪q5</v>
          </cell>
          <cell r="H537">
            <v>24</v>
          </cell>
          <cell r="I537">
            <v>23</v>
          </cell>
          <cell r="J537">
            <v>66</v>
          </cell>
          <cell r="K537">
            <v>10</v>
          </cell>
          <cell r="L537">
            <v>1569</v>
          </cell>
          <cell r="M537">
            <v>0</v>
          </cell>
        </row>
        <row r="538">
          <cell r="B538" t="str">
            <v>奥迪A6</v>
          </cell>
          <cell r="C538" t="str">
            <v>车型词-A6L</v>
          </cell>
          <cell r="D538" t="str">
            <v>奥迪 a6</v>
          </cell>
          <cell r="H538">
            <v>24</v>
          </cell>
          <cell r="I538">
            <v>22</v>
          </cell>
          <cell r="J538">
            <v>54</v>
          </cell>
          <cell r="K538">
            <v>8</v>
          </cell>
          <cell r="L538">
            <v>2554</v>
          </cell>
          <cell r="M538">
            <v>0</v>
          </cell>
        </row>
        <row r="539">
          <cell r="B539" t="str">
            <v>奥迪A6</v>
          </cell>
          <cell r="C539" t="str">
            <v>车型词-A6 ALLroAd</v>
          </cell>
          <cell r="D539" t="str">
            <v>奥迪a6 allroad</v>
          </cell>
          <cell r="H539">
            <v>24</v>
          </cell>
          <cell r="I539">
            <v>22</v>
          </cell>
          <cell r="J539">
            <v>50</v>
          </cell>
          <cell r="K539">
            <v>11</v>
          </cell>
          <cell r="L539">
            <v>3431</v>
          </cell>
          <cell r="M539">
            <v>0</v>
          </cell>
        </row>
        <row r="540">
          <cell r="B540" t="str">
            <v>奥迪A3</v>
          </cell>
          <cell r="C540" t="str">
            <v>车型词-A3</v>
          </cell>
          <cell r="D540" t="str">
            <v>一汽奥迪a3</v>
          </cell>
          <cell r="H540">
            <v>5</v>
          </cell>
          <cell r="I540">
            <v>5</v>
          </cell>
          <cell r="J540">
            <v>16</v>
          </cell>
          <cell r="K540">
            <v>1</v>
          </cell>
          <cell r="L540">
            <v>1155</v>
          </cell>
          <cell r="M540">
            <v>0</v>
          </cell>
        </row>
        <row r="541">
          <cell r="B541" t="str">
            <v>奥迪A6</v>
          </cell>
          <cell r="C541" t="str">
            <v>价格词</v>
          </cell>
          <cell r="D541" t="str">
            <v>新款奥迪a6报价</v>
          </cell>
          <cell r="H541">
            <v>5</v>
          </cell>
          <cell r="I541">
            <v>5</v>
          </cell>
          <cell r="J541">
            <v>18</v>
          </cell>
          <cell r="K541">
            <v>2</v>
          </cell>
          <cell r="L541">
            <v>369</v>
          </cell>
          <cell r="M541">
            <v>0</v>
          </cell>
        </row>
        <row r="542">
          <cell r="B542" t="str">
            <v>奥迪Q3</v>
          </cell>
          <cell r="C542" t="str">
            <v>车型词</v>
          </cell>
          <cell r="D542" t="str">
            <v>2016款奥迪q3</v>
          </cell>
          <cell r="H542">
            <v>5</v>
          </cell>
          <cell r="I542">
            <v>5</v>
          </cell>
          <cell r="J542">
            <v>22</v>
          </cell>
          <cell r="K542">
            <v>0</v>
          </cell>
          <cell r="L542">
            <v>908</v>
          </cell>
          <cell r="M542">
            <v>0</v>
          </cell>
        </row>
        <row r="543">
          <cell r="B543" t="str">
            <v>奥迪A3</v>
          </cell>
          <cell r="C543" t="str">
            <v>价格词-A3</v>
          </cell>
          <cell r="D543" t="str">
            <v>奥迪A3多少钱</v>
          </cell>
          <cell r="H543">
            <v>5</v>
          </cell>
          <cell r="I543">
            <v>5</v>
          </cell>
          <cell r="J543">
            <v>25</v>
          </cell>
          <cell r="K543">
            <v>0</v>
          </cell>
          <cell r="L543">
            <v>187</v>
          </cell>
          <cell r="M543">
            <v>0</v>
          </cell>
        </row>
        <row r="544">
          <cell r="B544" t="str">
            <v>奥迪Q7</v>
          </cell>
          <cell r="C544" t="str">
            <v>价格词</v>
          </cell>
          <cell r="D544" t="str">
            <v>奥迪q7报价及图片</v>
          </cell>
          <cell r="H544">
            <v>23</v>
          </cell>
          <cell r="I544">
            <v>23</v>
          </cell>
          <cell r="J544">
            <v>58</v>
          </cell>
          <cell r="K544">
            <v>0</v>
          </cell>
          <cell r="L544">
            <v>1332</v>
          </cell>
          <cell r="M544">
            <v>0</v>
          </cell>
        </row>
        <row r="545">
          <cell r="B545" t="str">
            <v>奥迪Q7</v>
          </cell>
          <cell r="C545" t="str">
            <v>新款词</v>
          </cell>
          <cell r="D545" t="str">
            <v>奥迪q7最新款</v>
          </cell>
          <cell r="H545">
            <v>23</v>
          </cell>
          <cell r="I545">
            <v>23</v>
          </cell>
          <cell r="J545">
            <v>53</v>
          </cell>
          <cell r="K545">
            <v>6</v>
          </cell>
          <cell r="L545">
            <v>5285</v>
          </cell>
          <cell r="M545">
            <v>0</v>
          </cell>
        </row>
        <row r="546">
          <cell r="B546" t="str">
            <v>奥迪Q7</v>
          </cell>
          <cell r="C546" t="str">
            <v>新款词</v>
          </cell>
          <cell r="D546" t="str">
            <v>奥迪q7新款</v>
          </cell>
          <cell r="H546">
            <v>23</v>
          </cell>
          <cell r="I546">
            <v>23</v>
          </cell>
          <cell r="J546">
            <v>47</v>
          </cell>
          <cell r="K546">
            <v>6</v>
          </cell>
          <cell r="L546">
            <v>1874</v>
          </cell>
          <cell r="M546">
            <v>0</v>
          </cell>
        </row>
        <row r="547">
          <cell r="B547" t="str">
            <v>奥迪Q5</v>
          </cell>
          <cell r="C547" t="str">
            <v>车型词</v>
          </cell>
          <cell r="D547" t="str">
            <v>进口奥迪q5</v>
          </cell>
          <cell r="H547">
            <v>5</v>
          </cell>
          <cell r="I547">
            <v>5</v>
          </cell>
          <cell r="J547">
            <v>57</v>
          </cell>
          <cell r="K547">
            <v>1</v>
          </cell>
          <cell r="L547">
            <v>663</v>
          </cell>
          <cell r="M547">
            <v>0</v>
          </cell>
        </row>
        <row r="548">
          <cell r="B548" t="str">
            <v>奥迪A4</v>
          </cell>
          <cell r="C548" t="str">
            <v>车型词-A4 allroad</v>
          </cell>
          <cell r="D548" t="str">
            <v>a4allroad</v>
          </cell>
          <cell r="H548">
            <v>6</v>
          </cell>
          <cell r="I548">
            <v>4</v>
          </cell>
          <cell r="J548">
            <v>18</v>
          </cell>
          <cell r="K548">
            <v>3</v>
          </cell>
          <cell r="L548">
            <v>2157</v>
          </cell>
          <cell r="M548">
            <v>0</v>
          </cell>
        </row>
        <row r="549">
          <cell r="B549" t="str">
            <v>奥迪A8</v>
          </cell>
          <cell r="C549" t="str">
            <v>车型词-A8L W12</v>
          </cell>
          <cell r="D549" t="str">
            <v>奥迪a8l w12</v>
          </cell>
          <cell r="H549">
            <v>6</v>
          </cell>
          <cell r="I549">
            <v>5</v>
          </cell>
          <cell r="J549">
            <v>12</v>
          </cell>
          <cell r="K549">
            <v>2</v>
          </cell>
          <cell r="L549">
            <v>1054</v>
          </cell>
          <cell r="M549">
            <v>0</v>
          </cell>
        </row>
        <row r="550">
          <cell r="B550" t="str">
            <v>奥迪A5</v>
          </cell>
          <cell r="C550" t="str">
            <v>车型词-A5</v>
          </cell>
          <cell r="D550" t="str">
            <v>a5奥迪</v>
          </cell>
          <cell r="H550">
            <v>6</v>
          </cell>
          <cell r="I550">
            <v>5</v>
          </cell>
          <cell r="J550">
            <v>30</v>
          </cell>
          <cell r="K550">
            <v>2</v>
          </cell>
          <cell r="L550">
            <v>1894</v>
          </cell>
          <cell r="M550">
            <v>0</v>
          </cell>
        </row>
        <row r="551">
          <cell r="B551" t="str">
            <v>奥迪A1</v>
          </cell>
          <cell r="C551" t="str">
            <v>车型词-A1</v>
          </cell>
          <cell r="D551" t="str">
            <v>奥迪 a1</v>
          </cell>
          <cell r="H551">
            <v>6</v>
          </cell>
          <cell r="I551">
            <v>6</v>
          </cell>
          <cell r="J551">
            <v>7</v>
          </cell>
          <cell r="K551">
            <v>1</v>
          </cell>
          <cell r="L551">
            <v>2252</v>
          </cell>
          <cell r="M551">
            <v>0</v>
          </cell>
        </row>
        <row r="552">
          <cell r="B552" t="str">
            <v>奥迪Q5</v>
          </cell>
          <cell r="C552" t="str">
            <v>新款词</v>
          </cell>
          <cell r="D552" t="str">
            <v>全新一代奥迪q5</v>
          </cell>
          <cell r="H552">
            <v>6</v>
          </cell>
          <cell r="I552">
            <v>6</v>
          </cell>
          <cell r="J552">
            <v>9</v>
          </cell>
          <cell r="K552">
            <v>0</v>
          </cell>
          <cell r="L552">
            <v>291</v>
          </cell>
          <cell r="M552">
            <v>0</v>
          </cell>
        </row>
        <row r="553">
          <cell r="B553" t="str">
            <v>奥迪A4</v>
          </cell>
          <cell r="C553" t="str">
            <v>价格词-A4L</v>
          </cell>
          <cell r="D553" t="str">
            <v>新奥迪a4l报价</v>
          </cell>
          <cell r="H553">
            <v>6</v>
          </cell>
          <cell r="I553">
            <v>6</v>
          </cell>
          <cell r="J553">
            <v>16</v>
          </cell>
          <cell r="K553">
            <v>0</v>
          </cell>
          <cell r="L553">
            <v>748</v>
          </cell>
          <cell r="M553">
            <v>0</v>
          </cell>
        </row>
        <row r="554">
          <cell r="B554" t="str">
            <v>品牌词</v>
          </cell>
          <cell r="C554" t="str">
            <v>品牌-官网</v>
          </cell>
          <cell r="D554" t="str">
            <v>奥迪汽车官网</v>
          </cell>
          <cell r="H554">
            <v>7</v>
          </cell>
          <cell r="I554">
            <v>5</v>
          </cell>
          <cell r="J554">
            <v>39</v>
          </cell>
          <cell r="K554">
            <v>1</v>
          </cell>
          <cell r="L554">
            <v>1455</v>
          </cell>
          <cell r="M554">
            <v>0</v>
          </cell>
        </row>
        <row r="555">
          <cell r="B555" t="str">
            <v>奥迪A6</v>
          </cell>
          <cell r="C555" t="str">
            <v>车型词-S6</v>
          </cell>
          <cell r="D555" t="str">
            <v>audi s6</v>
          </cell>
          <cell r="H555">
            <v>7</v>
          </cell>
          <cell r="I555">
            <v>5</v>
          </cell>
          <cell r="J555">
            <v>43</v>
          </cell>
          <cell r="K555">
            <v>2</v>
          </cell>
          <cell r="L555">
            <v>3278</v>
          </cell>
          <cell r="M555">
            <v>0</v>
          </cell>
        </row>
        <row r="556">
          <cell r="B556" t="str">
            <v>奥迪A3</v>
          </cell>
          <cell r="C556" t="str">
            <v>车型词-A3</v>
          </cell>
          <cell r="D556" t="str">
            <v>奥迪a3两厢</v>
          </cell>
          <cell r="H556">
            <v>7</v>
          </cell>
          <cell r="I556">
            <v>6</v>
          </cell>
          <cell r="J556">
            <v>20</v>
          </cell>
          <cell r="K556">
            <v>0</v>
          </cell>
          <cell r="L556">
            <v>3799</v>
          </cell>
          <cell r="M556">
            <v>0</v>
          </cell>
        </row>
        <row r="557">
          <cell r="B557" t="str">
            <v>奥迪TT</v>
          </cell>
          <cell r="C557" t="str">
            <v>新款词-TT</v>
          </cell>
          <cell r="D557" t="str">
            <v>奥迪tt最新款</v>
          </cell>
          <cell r="H557">
            <v>7</v>
          </cell>
          <cell r="I557">
            <v>7</v>
          </cell>
          <cell r="J557">
            <v>7</v>
          </cell>
          <cell r="K557">
            <v>4</v>
          </cell>
          <cell r="L557">
            <v>102</v>
          </cell>
          <cell r="M557">
            <v>0</v>
          </cell>
        </row>
        <row r="558">
          <cell r="B558" t="str">
            <v>奥迪Q3</v>
          </cell>
          <cell r="C558" t="str">
            <v>新款词</v>
          </cell>
          <cell r="D558" t="str">
            <v>奥迪q3新款</v>
          </cell>
          <cell r="H558">
            <v>23</v>
          </cell>
          <cell r="I558">
            <v>20</v>
          </cell>
          <cell r="J558">
            <v>38</v>
          </cell>
          <cell r="K558">
            <v>9</v>
          </cell>
          <cell r="L558">
            <v>2244</v>
          </cell>
          <cell r="M558">
            <v>0</v>
          </cell>
        </row>
        <row r="559">
          <cell r="B559" t="str">
            <v>奥迪A4</v>
          </cell>
          <cell r="C559" t="str">
            <v>新款词-A4L</v>
          </cell>
          <cell r="D559" t="str">
            <v>奥迪新款a4</v>
          </cell>
          <cell r="H559">
            <v>7</v>
          </cell>
          <cell r="I559">
            <v>7</v>
          </cell>
          <cell r="J559">
            <v>8</v>
          </cell>
          <cell r="K559">
            <v>5</v>
          </cell>
          <cell r="L559">
            <v>139</v>
          </cell>
          <cell r="M559">
            <v>0</v>
          </cell>
        </row>
        <row r="560">
          <cell r="B560" t="str">
            <v>奥迪Q7</v>
          </cell>
          <cell r="C560" t="str">
            <v>价格词</v>
          </cell>
          <cell r="D560" t="str">
            <v>奥迪q7价格及图片</v>
          </cell>
          <cell r="H560">
            <v>22</v>
          </cell>
          <cell r="I560">
            <v>22</v>
          </cell>
          <cell r="J560">
            <v>72</v>
          </cell>
          <cell r="K560">
            <v>1</v>
          </cell>
          <cell r="L560">
            <v>2773</v>
          </cell>
          <cell r="M560">
            <v>0</v>
          </cell>
        </row>
        <row r="561">
          <cell r="B561" t="str">
            <v>奥迪A3</v>
          </cell>
          <cell r="C561" t="str">
            <v>车型词-A3</v>
          </cell>
          <cell r="D561" t="str">
            <v>两厢奥迪a3</v>
          </cell>
          <cell r="H561">
            <v>7</v>
          </cell>
          <cell r="I561">
            <v>7</v>
          </cell>
          <cell r="J561">
            <v>11</v>
          </cell>
          <cell r="K561">
            <v>1</v>
          </cell>
          <cell r="L561">
            <v>899</v>
          </cell>
          <cell r="M561">
            <v>0</v>
          </cell>
        </row>
        <row r="562">
          <cell r="B562" t="str">
            <v>奥迪TT</v>
          </cell>
          <cell r="C562" t="str">
            <v>车型词-TT</v>
          </cell>
          <cell r="D562" t="str">
            <v>奥迪tt敞蓬</v>
          </cell>
          <cell r="H562">
            <v>7</v>
          </cell>
          <cell r="I562">
            <v>7</v>
          </cell>
          <cell r="J562">
            <v>11</v>
          </cell>
          <cell r="K562">
            <v>2</v>
          </cell>
          <cell r="L562">
            <v>715</v>
          </cell>
          <cell r="M562">
            <v>0</v>
          </cell>
        </row>
        <row r="563">
          <cell r="B563" t="str">
            <v>奥迪A3</v>
          </cell>
          <cell r="C563" t="str">
            <v>车型词-A3</v>
          </cell>
          <cell r="D563" t="str">
            <v>a3奥迪</v>
          </cell>
          <cell r="H563">
            <v>7</v>
          </cell>
          <cell r="I563">
            <v>7</v>
          </cell>
          <cell r="J563">
            <v>12</v>
          </cell>
          <cell r="K563">
            <v>1</v>
          </cell>
          <cell r="L563">
            <v>696</v>
          </cell>
          <cell r="M563">
            <v>0</v>
          </cell>
        </row>
        <row r="564">
          <cell r="B564" t="str">
            <v>奥迪A1</v>
          </cell>
          <cell r="C564" t="str">
            <v>口碑词-A1</v>
          </cell>
          <cell r="D564" t="str">
            <v>奥迪a1怎么样</v>
          </cell>
          <cell r="H564">
            <v>7</v>
          </cell>
          <cell r="I564">
            <v>7</v>
          </cell>
          <cell r="J564">
            <v>12</v>
          </cell>
          <cell r="K564">
            <v>2</v>
          </cell>
          <cell r="L564">
            <v>251</v>
          </cell>
          <cell r="M564">
            <v>0</v>
          </cell>
        </row>
        <row r="565">
          <cell r="B565" t="str">
            <v>奥迪A6</v>
          </cell>
          <cell r="C565" t="str">
            <v>价格词</v>
          </cell>
          <cell r="D565" t="str">
            <v>奥迪a6的价格</v>
          </cell>
          <cell r="H565">
            <v>7</v>
          </cell>
          <cell r="I565">
            <v>7</v>
          </cell>
          <cell r="J565">
            <v>14</v>
          </cell>
          <cell r="K565">
            <v>1</v>
          </cell>
          <cell r="L565">
            <v>93</v>
          </cell>
          <cell r="M565">
            <v>0</v>
          </cell>
        </row>
        <row r="566">
          <cell r="B566" t="str">
            <v>奥迪A6</v>
          </cell>
          <cell r="C566" t="str">
            <v>车型词-S6</v>
          </cell>
          <cell r="D566" t="str">
            <v>s6</v>
          </cell>
          <cell r="H566">
            <v>22</v>
          </cell>
          <cell r="I566">
            <v>21</v>
          </cell>
          <cell r="J566">
            <v>36</v>
          </cell>
          <cell r="K566">
            <v>12</v>
          </cell>
          <cell r="L566">
            <v>1923</v>
          </cell>
          <cell r="M566">
            <v>0</v>
          </cell>
        </row>
        <row r="567">
          <cell r="B567" t="str">
            <v>奥迪Q5</v>
          </cell>
          <cell r="C567" t="str">
            <v>口碑词</v>
          </cell>
          <cell r="D567" t="str">
            <v>奥迪q5怎么样</v>
          </cell>
          <cell r="H567">
            <v>7</v>
          </cell>
          <cell r="I567">
            <v>7</v>
          </cell>
          <cell r="J567">
            <v>14</v>
          </cell>
          <cell r="K567">
            <v>3</v>
          </cell>
          <cell r="L567">
            <v>277</v>
          </cell>
          <cell r="M567">
            <v>0</v>
          </cell>
        </row>
        <row r="568">
          <cell r="B568" t="str">
            <v>奥迪A3</v>
          </cell>
          <cell r="C568" t="str">
            <v>车型词-A3</v>
          </cell>
          <cell r="D568" t="str">
            <v>奥迪a3两厢车</v>
          </cell>
          <cell r="H568">
            <v>7</v>
          </cell>
          <cell r="I568">
            <v>7</v>
          </cell>
          <cell r="J568">
            <v>17</v>
          </cell>
          <cell r="K568">
            <v>0</v>
          </cell>
          <cell r="L568">
            <v>1166</v>
          </cell>
          <cell r="M568">
            <v>0</v>
          </cell>
        </row>
        <row r="569">
          <cell r="B569" t="str">
            <v>奥迪A8</v>
          </cell>
          <cell r="C569" t="str">
            <v>价格词</v>
          </cell>
          <cell r="D569" t="str">
            <v>奥迪a8报价</v>
          </cell>
          <cell r="H569">
            <v>7</v>
          </cell>
          <cell r="I569">
            <v>7</v>
          </cell>
          <cell r="J569">
            <v>17</v>
          </cell>
          <cell r="K569">
            <v>1</v>
          </cell>
          <cell r="L569">
            <v>280</v>
          </cell>
          <cell r="M569">
            <v>0</v>
          </cell>
        </row>
        <row r="570">
          <cell r="B570" t="str">
            <v>奥迪Q5</v>
          </cell>
          <cell r="C570" t="str">
            <v>价格词</v>
          </cell>
          <cell r="D570" t="str">
            <v>奥迪q5报价2015款</v>
          </cell>
          <cell r="H570">
            <v>7</v>
          </cell>
          <cell r="I570">
            <v>7</v>
          </cell>
          <cell r="J570">
            <v>18</v>
          </cell>
          <cell r="K570">
            <v>0</v>
          </cell>
          <cell r="L570">
            <v>182</v>
          </cell>
          <cell r="M570">
            <v>0</v>
          </cell>
        </row>
        <row r="571">
          <cell r="B571" t="str">
            <v>奥迪R8</v>
          </cell>
          <cell r="C571" t="str">
            <v>价格词</v>
          </cell>
          <cell r="D571" t="str">
            <v>奥迪r8敞篷车报价</v>
          </cell>
          <cell r="H571">
            <v>7</v>
          </cell>
          <cell r="I571">
            <v>7</v>
          </cell>
          <cell r="J571">
            <v>20</v>
          </cell>
          <cell r="K571">
            <v>0</v>
          </cell>
          <cell r="L571">
            <v>282</v>
          </cell>
          <cell r="M571">
            <v>0</v>
          </cell>
        </row>
        <row r="572">
          <cell r="B572" t="str">
            <v>奥迪A3</v>
          </cell>
          <cell r="C572" t="str">
            <v>价格词-A3</v>
          </cell>
          <cell r="D572" t="str">
            <v>奥迪a3的价格</v>
          </cell>
          <cell r="H572">
            <v>7</v>
          </cell>
          <cell r="I572">
            <v>7</v>
          </cell>
          <cell r="J572">
            <v>20</v>
          </cell>
          <cell r="K572">
            <v>0</v>
          </cell>
          <cell r="L572">
            <v>785</v>
          </cell>
          <cell r="M572">
            <v>0</v>
          </cell>
        </row>
        <row r="573">
          <cell r="B573" t="str">
            <v>奥迪A3</v>
          </cell>
          <cell r="C573" t="str">
            <v>价格词-A3</v>
          </cell>
          <cell r="D573" t="str">
            <v>奥迪a3报价</v>
          </cell>
          <cell r="H573">
            <v>7</v>
          </cell>
          <cell r="I573">
            <v>7</v>
          </cell>
          <cell r="J573">
            <v>21</v>
          </cell>
          <cell r="K573">
            <v>0</v>
          </cell>
          <cell r="L573">
            <v>887</v>
          </cell>
          <cell r="M573">
            <v>0</v>
          </cell>
        </row>
        <row r="574">
          <cell r="B574" t="str">
            <v>奥迪A4</v>
          </cell>
          <cell r="C574" t="str">
            <v>价格词-A4 allroad</v>
          </cell>
          <cell r="D574" t="str">
            <v>奥迪A4 allroad价格</v>
          </cell>
          <cell r="H574">
            <v>7</v>
          </cell>
          <cell r="I574">
            <v>7</v>
          </cell>
          <cell r="J574">
            <v>29</v>
          </cell>
          <cell r="K574">
            <v>0</v>
          </cell>
          <cell r="L574">
            <v>1859</v>
          </cell>
          <cell r="M574">
            <v>0</v>
          </cell>
        </row>
        <row r="575">
          <cell r="B575" t="str">
            <v>奥迪A5</v>
          </cell>
          <cell r="C575" t="str">
            <v>价格词-S5</v>
          </cell>
          <cell r="D575" t="str">
            <v>奥迪s5价格及图片</v>
          </cell>
          <cell r="H575">
            <v>7</v>
          </cell>
          <cell r="I575">
            <v>7</v>
          </cell>
          <cell r="J575">
            <v>40</v>
          </cell>
          <cell r="K575">
            <v>0</v>
          </cell>
          <cell r="L575">
            <v>1313</v>
          </cell>
          <cell r="M575">
            <v>0</v>
          </cell>
        </row>
        <row r="576">
          <cell r="B576" t="str">
            <v>奥迪Q3</v>
          </cell>
          <cell r="C576" t="str">
            <v>新款词</v>
          </cell>
          <cell r="D576" t="str">
            <v>奥迪新q3</v>
          </cell>
          <cell r="H576">
            <v>21</v>
          </cell>
          <cell r="I576">
            <v>17</v>
          </cell>
          <cell r="J576">
            <v>74</v>
          </cell>
          <cell r="K576">
            <v>5</v>
          </cell>
          <cell r="L576">
            <v>1681</v>
          </cell>
          <cell r="M576">
            <v>0</v>
          </cell>
        </row>
        <row r="577">
          <cell r="B577" t="str">
            <v>奥迪A3</v>
          </cell>
          <cell r="C577" t="str">
            <v>车型词-A3 e-tron</v>
          </cell>
          <cell r="D577" t="str">
            <v>a3 e-tron</v>
          </cell>
          <cell r="H577">
            <v>8</v>
          </cell>
          <cell r="I577">
            <v>7</v>
          </cell>
          <cell r="J577">
            <v>13</v>
          </cell>
          <cell r="K577">
            <v>1</v>
          </cell>
          <cell r="L577">
            <v>415</v>
          </cell>
          <cell r="M577">
            <v>0</v>
          </cell>
        </row>
        <row r="578">
          <cell r="B578" t="str">
            <v>奥迪R8</v>
          </cell>
          <cell r="C578" t="str">
            <v>车型词</v>
          </cell>
          <cell r="D578" t="str">
            <v>奥迪r8敞篷车</v>
          </cell>
          <cell r="H578">
            <v>8</v>
          </cell>
          <cell r="I578">
            <v>7</v>
          </cell>
          <cell r="J578">
            <v>26</v>
          </cell>
          <cell r="K578">
            <v>1</v>
          </cell>
          <cell r="L578">
            <v>1496</v>
          </cell>
          <cell r="M578">
            <v>0</v>
          </cell>
        </row>
        <row r="579">
          <cell r="B579" t="str">
            <v>奥迪A6</v>
          </cell>
          <cell r="C579" t="str">
            <v>新款词</v>
          </cell>
          <cell r="D579" t="str">
            <v>最新款奥迪a6</v>
          </cell>
          <cell r="H579">
            <v>20</v>
          </cell>
          <cell r="I579">
            <v>20</v>
          </cell>
          <cell r="J579">
            <v>57</v>
          </cell>
          <cell r="K579">
            <v>3</v>
          </cell>
          <cell r="L579">
            <v>3519</v>
          </cell>
          <cell r="M579">
            <v>0</v>
          </cell>
        </row>
        <row r="580">
          <cell r="B580" t="str">
            <v>奥迪A6</v>
          </cell>
          <cell r="C580" t="str">
            <v>车型词-A6L</v>
          </cell>
          <cell r="D580" t="str">
            <v>奥迪a6l 2015款</v>
          </cell>
          <cell r="H580">
            <v>8</v>
          </cell>
          <cell r="I580">
            <v>8</v>
          </cell>
          <cell r="J580">
            <v>10</v>
          </cell>
          <cell r="K580">
            <v>3</v>
          </cell>
          <cell r="L580">
            <v>228</v>
          </cell>
          <cell r="M580">
            <v>0</v>
          </cell>
        </row>
        <row r="581">
          <cell r="B581" t="str">
            <v>奥迪Q7</v>
          </cell>
          <cell r="C581" t="str">
            <v>价格词</v>
          </cell>
          <cell r="D581" t="str">
            <v>新款奥迪q7报价</v>
          </cell>
          <cell r="H581">
            <v>8</v>
          </cell>
          <cell r="I581">
            <v>8</v>
          </cell>
          <cell r="J581">
            <v>16</v>
          </cell>
          <cell r="K581">
            <v>0</v>
          </cell>
          <cell r="L581">
            <v>151</v>
          </cell>
          <cell r="M581">
            <v>0</v>
          </cell>
        </row>
        <row r="582">
          <cell r="B582" t="str">
            <v>奥迪A6</v>
          </cell>
          <cell r="C582" t="str">
            <v>价格词</v>
          </cell>
          <cell r="D582" t="str">
            <v>奥迪a6售价</v>
          </cell>
          <cell r="H582">
            <v>8</v>
          </cell>
          <cell r="I582">
            <v>8</v>
          </cell>
          <cell r="J582">
            <v>16</v>
          </cell>
          <cell r="K582">
            <v>0</v>
          </cell>
          <cell r="L582">
            <v>163</v>
          </cell>
          <cell r="M582">
            <v>0</v>
          </cell>
        </row>
        <row r="583">
          <cell r="B583" t="str">
            <v>奥迪A8</v>
          </cell>
          <cell r="C583" t="str">
            <v>车型词-S8</v>
          </cell>
          <cell r="D583" t="str">
            <v>S8</v>
          </cell>
          <cell r="H583">
            <v>8</v>
          </cell>
          <cell r="I583">
            <v>8</v>
          </cell>
          <cell r="J583">
            <v>16</v>
          </cell>
          <cell r="K583">
            <v>5</v>
          </cell>
          <cell r="L583">
            <v>825</v>
          </cell>
          <cell r="M583">
            <v>0</v>
          </cell>
        </row>
        <row r="584">
          <cell r="B584" t="str">
            <v>奥迪A7</v>
          </cell>
          <cell r="C584" t="str">
            <v>新款词</v>
          </cell>
          <cell r="D584" t="str">
            <v>全新奥迪a7</v>
          </cell>
          <cell r="H584">
            <v>8</v>
          </cell>
          <cell r="I584">
            <v>8</v>
          </cell>
          <cell r="J584">
            <v>19</v>
          </cell>
          <cell r="K584">
            <v>1</v>
          </cell>
          <cell r="L584">
            <v>1287</v>
          </cell>
          <cell r="M584">
            <v>0</v>
          </cell>
        </row>
        <row r="585">
          <cell r="B585" t="str">
            <v>奥迪A3</v>
          </cell>
          <cell r="C585" t="str">
            <v>价格词-A3</v>
          </cell>
          <cell r="D585" t="str">
            <v>奥迪a3两厢报价</v>
          </cell>
          <cell r="H585">
            <v>8</v>
          </cell>
          <cell r="I585">
            <v>8</v>
          </cell>
          <cell r="J585">
            <v>20</v>
          </cell>
          <cell r="K585">
            <v>0</v>
          </cell>
          <cell r="L585">
            <v>2570</v>
          </cell>
          <cell r="M585">
            <v>0</v>
          </cell>
        </row>
        <row r="586">
          <cell r="B586" t="str">
            <v>奥迪Q7</v>
          </cell>
          <cell r="C586" t="str">
            <v>价格词</v>
          </cell>
          <cell r="D586" t="str">
            <v>奥迪Q7价格</v>
          </cell>
          <cell r="H586">
            <v>8</v>
          </cell>
          <cell r="I586">
            <v>8</v>
          </cell>
          <cell r="J586">
            <v>21</v>
          </cell>
          <cell r="K586">
            <v>0</v>
          </cell>
          <cell r="L586">
            <v>1075</v>
          </cell>
          <cell r="M586">
            <v>0</v>
          </cell>
        </row>
        <row r="587">
          <cell r="B587" t="str">
            <v>奥迪A4</v>
          </cell>
          <cell r="C587" t="str">
            <v>价格词-A4L</v>
          </cell>
          <cell r="D587" t="str">
            <v>新款奥迪a4价格</v>
          </cell>
          <cell r="H587">
            <v>8</v>
          </cell>
          <cell r="I587">
            <v>8</v>
          </cell>
          <cell r="J587">
            <v>26</v>
          </cell>
          <cell r="K587">
            <v>0</v>
          </cell>
          <cell r="L587">
            <v>1281</v>
          </cell>
          <cell r="M587">
            <v>0</v>
          </cell>
        </row>
        <row r="588">
          <cell r="B588" t="str">
            <v>奥迪A3</v>
          </cell>
          <cell r="C588" t="str">
            <v>口碑词-A3</v>
          </cell>
          <cell r="D588" t="str">
            <v>奥迪a3的评价</v>
          </cell>
          <cell r="H588">
            <v>20</v>
          </cell>
          <cell r="I588">
            <v>20</v>
          </cell>
          <cell r="J588">
            <v>29</v>
          </cell>
          <cell r="K588">
            <v>5</v>
          </cell>
          <cell r="L588">
            <v>3106</v>
          </cell>
          <cell r="M588">
            <v>0</v>
          </cell>
        </row>
        <row r="589">
          <cell r="B589" t="str">
            <v>奥迪A5</v>
          </cell>
          <cell r="C589" t="str">
            <v>价格词</v>
          </cell>
          <cell r="D589" t="str">
            <v>奥迪a5报价及图片</v>
          </cell>
          <cell r="H589">
            <v>8</v>
          </cell>
          <cell r="I589">
            <v>8</v>
          </cell>
          <cell r="J589">
            <v>36</v>
          </cell>
          <cell r="K589">
            <v>1</v>
          </cell>
          <cell r="L589">
            <v>4806</v>
          </cell>
          <cell r="M589">
            <v>0</v>
          </cell>
        </row>
        <row r="590">
          <cell r="B590" t="str">
            <v>奥迪A8L</v>
          </cell>
          <cell r="C590" t="str">
            <v>车型词</v>
          </cell>
          <cell r="D590" t="str">
            <v>新款奥迪a8</v>
          </cell>
          <cell r="H590">
            <v>8</v>
          </cell>
          <cell r="I590">
            <v>8</v>
          </cell>
          <cell r="J590">
            <v>56</v>
          </cell>
          <cell r="K590">
            <v>0</v>
          </cell>
          <cell r="L590">
            <v>3621</v>
          </cell>
          <cell r="M590">
            <v>0</v>
          </cell>
        </row>
        <row r="591">
          <cell r="B591" t="str">
            <v>奥迪A6</v>
          </cell>
          <cell r="C591" t="str">
            <v>车型词-S6</v>
          </cell>
          <cell r="D591" t="str">
            <v>奥迪s6</v>
          </cell>
          <cell r="H591">
            <v>9</v>
          </cell>
          <cell r="I591">
            <v>9</v>
          </cell>
          <cell r="J591">
            <v>11</v>
          </cell>
          <cell r="K591">
            <v>3</v>
          </cell>
          <cell r="L591">
            <v>783</v>
          </cell>
          <cell r="M591">
            <v>0</v>
          </cell>
        </row>
        <row r="592">
          <cell r="B592" t="str">
            <v>奥迪A6</v>
          </cell>
          <cell r="C592" t="str">
            <v>口碑词</v>
          </cell>
          <cell r="D592" t="str">
            <v>奥迪a6l口碑</v>
          </cell>
          <cell r="H592">
            <v>20</v>
          </cell>
          <cell r="I592">
            <v>19</v>
          </cell>
          <cell r="J592">
            <v>65</v>
          </cell>
          <cell r="K592">
            <v>6</v>
          </cell>
          <cell r="L592">
            <v>4129</v>
          </cell>
          <cell r="M592">
            <v>0</v>
          </cell>
        </row>
        <row r="593">
          <cell r="B593" t="str">
            <v>品牌词</v>
          </cell>
          <cell r="C593" t="str">
            <v>品牌-类别</v>
          </cell>
          <cell r="D593" t="str">
            <v>奥迪电动汽车</v>
          </cell>
          <cell r="H593">
            <v>9</v>
          </cell>
          <cell r="I593">
            <v>9</v>
          </cell>
          <cell r="J593">
            <v>12</v>
          </cell>
          <cell r="K593">
            <v>5</v>
          </cell>
          <cell r="L593">
            <v>394</v>
          </cell>
          <cell r="M593">
            <v>0</v>
          </cell>
        </row>
        <row r="594">
          <cell r="B594" t="str">
            <v>奥迪A4</v>
          </cell>
          <cell r="C594" t="str">
            <v>车型词-A4L</v>
          </cell>
          <cell r="D594" t="str">
            <v>奥迪 a4</v>
          </cell>
          <cell r="H594">
            <v>9</v>
          </cell>
          <cell r="I594">
            <v>9</v>
          </cell>
          <cell r="J594">
            <v>14</v>
          </cell>
          <cell r="K594">
            <v>6</v>
          </cell>
          <cell r="L594">
            <v>240</v>
          </cell>
          <cell r="M594">
            <v>0</v>
          </cell>
        </row>
        <row r="595">
          <cell r="B595" t="str">
            <v>奥迪Q7</v>
          </cell>
          <cell r="C595" t="str">
            <v>车型词</v>
          </cell>
          <cell r="D595" t="str">
            <v>audi q7</v>
          </cell>
          <cell r="H595">
            <v>20</v>
          </cell>
          <cell r="I595">
            <v>18</v>
          </cell>
          <cell r="J595">
            <v>46</v>
          </cell>
          <cell r="K595">
            <v>7</v>
          </cell>
          <cell r="L595">
            <v>2164</v>
          </cell>
          <cell r="M595">
            <v>0</v>
          </cell>
        </row>
        <row r="596">
          <cell r="B596" t="str">
            <v>奥迪A4</v>
          </cell>
          <cell r="C596" t="str">
            <v>新款词-A4L</v>
          </cell>
          <cell r="D596" t="str">
            <v>新奥迪a4</v>
          </cell>
          <cell r="H596">
            <v>9</v>
          </cell>
          <cell r="I596">
            <v>9</v>
          </cell>
          <cell r="J596">
            <v>17</v>
          </cell>
          <cell r="K596">
            <v>5</v>
          </cell>
          <cell r="L596">
            <v>333</v>
          </cell>
          <cell r="M596">
            <v>0</v>
          </cell>
        </row>
        <row r="597">
          <cell r="B597" t="str">
            <v>奥迪Q5</v>
          </cell>
          <cell r="C597" t="str">
            <v>车型词</v>
          </cell>
          <cell r="D597" t="str">
            <v>奥迪q5混合动力</v>
          </cell>
          <cell r="H597">
            <v>19</v>
          </cell>
          <cell r="I597">
            <v>19</v>
          </cell>
          <cell r="J597">
            <v>68</v>
          </cell>
          <cell r="K597">
            <v>14</v>
          </cell>
          <cell r="L597">
            <v>930</v>
          </cell>
          <cell r="M597">
            <v>0</v>
          </cell>
        </row>
        <row r="598">
          <cell r="B598" t="str">
            <v>奥迪A4</v>
          </cell>
          <cell r="C598" t="str">
            <v>车型词-A4 allroad</v>
          </cell>
          <cell r="D598" t="str">
            <v>a4 allroad</v>
          </cell>
          <cell r="H598">
            <v>19</v>
          </cell>
          <cell r="I598">
            <v>19</v>
          </cell>
          <cell r="J598">
            <v>66</v>
          </cell>
          <cell r="K598">
            <v>10</v>
          </cell>
          <cell r="L598">
            <v>5788</v>
          </cell>
          <cell r="M598">
            <v>0</v>
          </cell>
        </row>
        <row r="599">
          <cell r="B599" t="str">
            <v>奥迪R8</v>
          </cell>
          <cell r="C599" t="str">
            <v>车型词</v>
          </cell>
          <cell r="D599" t="str">
            <v>新款奥迪r8</v>
          </cell>
          <cell r="H599">
            <v>19</v>
          </cell>
          <cell r="I599">
            <v>19</v>
          </cell>
          <cell r="J599">
            <v>64</v>
          </cell>
          <cell r="K599">
            <v>7</v>
          </cell>
          <cell r="L599">
            <v>1461</v>
          </cell>
          <cell r="M599">
            <v>0</v>
          </cell>
        </row>
        <row r="600">
          <cell r="B600" t="str">
            <v>奥迪A3</v>
          </cell>
          <cell r="C600" t="str">
            <v>价格词-A3</v>
          </cell>
          <cell r="D600" t="str">
            <v>奥迪a3敞篷车价格</v>
          </cell>
          <cell r="H600">
            <v>9</v>
          </cell>
          <cell r="I600">
            <v>9</v>
          </cell>
          <cell r="J600">
            <v>18</v>
          </cell>
          <cell r="K600">
            <v>0</v>
          </cell>
          <cell r="L600">
            <v>1453</v>
          </cell>
          <cell r="M600">
            <v>0</v>
          </cell>
        </row>
        <row r="601">
          <cell r="B601" t="str">
            <v>奥迪A6</v>
          </cell>
          <cell r="C601" t="str">
            <v>价格词</v>
          </cell>
          <cell r="D601" t="str">
            <v>奥迪a6报价及图片</v>
          </cell>
          <cell r="H601">
            <v>9</v>
          </cell>
          <cell r="I601">
            <v>9</v>
          </cell>
          <cell r="J601">
            <v>18</v>
          </cell>
          <cell r="K601">
            <v>1</v>
          </cell>
          <cell r="L601">
            <v>99</v>
          </cell>
          <cell r="M601">
            <v>0</v>
          </cell>
        </row>
        <row r="602">
          <cell r="B602" t="str">
            <v>奥迪A1</v>
          </cell>
          <cell r="C602" t="str">
            <v>价格词-A1</v>
          </cell>
          <cell r="D602" t="str">
            <v>奥迪A1价位</v>
          </cell>
          <cell r="H602">
            <v>9</v>
          </cell>
          <cell r="I602">
            <v>9</v>
          </cell>
          <cell r="J602">
            <v>20</v>
          </cell>
          <cell r="K602">
            <v>0</v>
          </cell>
          <cell r="L602">
            <v>1169</v>
          </cell>
          <cell r="M602">
            <v>0</v>
          </cell>
        </row>
        <row r="603">
          <cell r="B603" t="str">
            <v>奥迪A6</v>
          </cell>
          <cell r="C603" t="str">
            <v>价格词</v>
          </cell>
          <cell r="D603" t="str">
            <v>奥迪a6价钱</v>
          </cell>
          <cell r="H603">
            <v>9</v>
          </cell>
          <cell r="I603">
            <v>9</v>
          </cell>
          <cell r="J603">
            <v>20</v>
          </cell>
          <cell r="K603">
            <v>1</v>
          </cell>
          <cell r="L603">
            <v>373</v>
          </cell>
          <cell r="M603">
            <v>0</v>
          </cell>
        </row>
        <row r="604">
          <cell r="B604" t="str">
            <v>奥迪Q3</v>
          </cell>
          <cell r="C604" t="str">
            <v>口碑词</v>
          </cell>
          <cell r="D604" t="str">
            <v>奥迪q3和途观哪个好</v>
          </cell>
          <cell r="H604">
            <v>19</v>
          </cell>
          <cell r="I604">
            <v>19</v>
          </cell>
          <cell r="J604">
            <v>35</v>
          </cell>
          <cell r="K604">
            <v>10</v>
          </cell>
          <cell r="L604">
            <v>1921</v>
          </cell>
          <cell r="M604">
            <v>0</v>
          </cell>
        </row>
        <row r="605">
          <cell r="B605" t="str">
            <v>奥迪A7</v>
          </cell>
          <cell r="C605" t="str">
            <v>车型词</v>
          </cell>
          <cell r="D605" t="str">
            <v>进口奥迪a7</v>
          </cell>
          <cell r="H605">
            <v>9</v>
          </cell>
          <cell r="I605">
            <v>9</v>
          </cell>
          <cell r="J605">
            <v>22</v>
          </cell>
          <cell r="K605">
            <v>3</v>
          </cell>
          <cell r="L605">
            <v>1819</v>
          </cell>
          <cell r="M605">
            <v>0</v>
          </cell>
        </row>
        <row r="606">
          <cell r="B606" t="str">
            <v>奥迪A3</v>
          </cell>
          <cell r="C606" t="str">
            <v>价格词-A3</v>
          </cell>
          <cell r="D606" t="str">
            <v>奥迪a3两厢价格</v>
          </cell>
          <cell r="H606">
            <v>9</v>
          </cell>
          <cell r="I606">
            <v>9</v>
          </cell>
          <cell r="J606">
            <v>23</v>
          </cell>
          <cell r="K606">
            <v>1</v>
          </cell>
          <cell r="L606">
            <v>285</v>
          </cell>
          <cell r="M606">
            <v>0</v>
          </cell>
        </row>
        <row r="607">
          <cell r="B607" t="str">
            <v>奥迪A3</v>
          </cell>
          <cell r="C607" t="str">
            <v>车型词-A3</v>
          </cell>
          <cell r="D607" t="str">
            <v>2016款奥迪a3</v>
          </cell>
          <cell r="H607">
            <v>9</v>
          </cell>
          <cell r="I607">
            <v>9</v>
          </cell>
          <cell r="J607">
            <v>42</v>
          </cell>
          <cell r="K607">
            <v>4</v>
          </cell>
          <cell r="L607">
            <v>727</v>
          </cell>
          <cell r="M607">
            <v>0</v>
          </cell>
        </row>
        <row r="608">
          <cell r="B608" t="str">
            <v>奥迪A4</v>
          </cell>
          <cell r="C608" t="str">
            <v>新款词-A4L</v>
          </cell>
          <cell r="D608" t="str">
            <v>新奥迪a4l</v>
          </cell>
          <cell r="H608">
            <v>9</v>
          </cell>
          <cell r="I608">
            <v>9</v>
          </cell>
          <cell r="J608">
            <v>60</v>
          </cell>
          <cell r="K608">
            <v>1</v>
          </cell>
          <cell r="L608">
            <v>444</v>
          </cell>
          <cell r="M608">
            <v>0</v>
          </cell>
        </row>
        <row r="609">
          <cell r="B609" t="str">
            <v>品牌词</v>
          </cell>
          <cell r="C609" t="str">
            <v>品牌词</v>
          </cell>
          <cell r="D609" t="str">
            <v>audi</v>
          </cell>
          <cell r="H609">
            <v>10</v>
          </cell>
          <cell r="I609">
            <v>7</v>
          </cell>
          <cell r="J609">
            <v>93</v>
          </cell>
          <cell r="K609">
            <v>1</v>
          </cell>
          <cell r="L609">
            <v>4394</v>
          </cell>
          <cell r="M609">
            <v>0</v>
          </cell>
        </row>
        <row r="610">
          <cell r="B610" t="str">
            <v>奥迪A6</v>
          </cell>
          <cell r="C610" t="str">
            <v>价格词-S6</v>
          </cell>
          <cell r="D610" t="str">
            <v>奥迪s6价位</v>
          </cell>
          <cell r="H610">
            <v>19</v>
          </cell>
          <cell r="I610">
            <v>18</v>
          </cell>
          <cell r="J610">
            <v>71</v>
          </cell>
          <cell r="K610">
            <v>2</v>
          </cell>
          <cell r="L610">
            <v>2262</v>
          </cell>
          <cell r="M610">
            <v>0</v>
          </cell>
        </row>
        <row r="611">
          <cell r="B611" t="str">
            <v>奥迪A3</v>
          </cell>
          <cell r="C611" t="str">
            <v>价格词-A3</v>
          </cell>
          <cell r="D611" t="str">
            <v>奥迪a3二厢价格</v>
          </cell>
          <cell r="H611">
            <v>18</v>
          </cell>
          <cell r="I611">
            <v>18</v>
          </cell>
          <cell r="J611">
            <v>73</v>
          </cell>
          <cell r="K611">
            <v>1</v>
          </cell>
          <cell r="L611">
            <v>1945</v>
          </cell>
          <cell r="M611">
            <v>0</v>
          </cell>
        </row>
        <row r="612">
          <cell r="B612" t="str">
            <v>奥迪A3</v>
          </cell>
          <cell r="C612" t="str">
            <v>口碑词-A3</v>
          </cell>
          <cell r="D612" t="str">
            <v>奥迪a3评价</v>
          </cell>
          <cell r="H612">
            <v>10</v>
          </cell>
          <cell r="I612">
            <v>8</v>
          </cell>
          <cell r="J612">
            <v>22</v>
          </cell>
          <cell r="K612">
            <v>2</v>
          </cell>
          <cell r="L612">
            <v>1022</v>
          </cell>
          <cell r="M612">
            <v>0</v>
          </cell>
        </row>
        <row r="613">
          <cell r="B613" t="str">
            <v>奥迪R8</v>
          </cell>
          <cell r="C613" t="str">
            <v>价格词</v>
          </cell>
          <cell r="D613" t="str">
            <v>奥迪r8敞篷报价</v>
          </cell>
          <cell r="H613">
            <v>10</v>
          </cell>
          <cell r="I613">
            <v>9</v>
          </cell>
          <cell r="J613">
            <v>24</v>
          </cell>
          <cell r="K613">
            <v>0</v>
          </cell>
          <cell r="L613">
            <v>267</v>
          </cell>
          <cell r="M613">
            <v>0</v>
          </cell>
        </row>
        <row r="614">
          <cell r="B614" t="str">
            <v>奥迪A8</v>
          </cell>
          <cell r="C614" t="str">
            <v>车型词</v>
          </cell>
          <cell r="D614" t="str">
            <v>奥迪 a8</v>
          </cell>
          <cell r="H614">
            <v>10</v>
          </cell>
          <cell r="I614">
            <v>9</v>
          </cell>
          <cell r="J614">
            <v>47</v>
          </cell>
          <cell r="K614">
            <v>4</v>
          </cell>
          <cell r="L614">
            <v>2455</v>
          </cell>
          <cell r="M614">
            <v>0</v>
          </cell>
        </row>
        <row r="615">
          <cell r="B615" t="str">
            <v>奥迪A8</v>
          </cell>
          <cell r="C615" t="str">
            <v>价格词</v>
          </cell>
          <cell r="D615" t="str">
            <v>奥迪A8L价格</v>
          </cell>
          <cell r="H615">
            <v>18</v>
          </cell>
          <cell r="I615">
            <v>18</v>
          </cell>
          <cell r="J615">
            <v>41</v>
          </cell>
          <cell r="K615">
            <v>2</v>
          </cell>
          <cell r="L615">
            <v>1382</v>
          </cell>
          <cell r="M615">
            <v>0</v>
          </cell>
        </row>
        <row r="616">
          <cell r="B616" t="str">
            <v>奥迪A6</v>
          </cell>
          <cell r="C616" t="str">
            <v>新款词</v>
          </cell>
          <cell r="D616" t="str">
            <v>最新款奥迪a6l</v>
          </cell>
          <cell r="H616">
            <v>10</v>
          </cell>
          <cell r="I616">
            <v>10</v>
          </cell>
          <cell r="J616">
            <v>17</v>
          </cell>
          <cell r="K616">
            <v>2</v>
          </cell>
          <cell r="L616">
            <v>584</v>
          </cell>
          <cell r="M616">
            <v>0</v>
          </cell>
        </row>
        <row r="617">
          <cell r="B617" t="str">
            <v>奥迪A7</v>
          </cell>
          <cell r="C617" t="str">
            <v>车型词</v>
          </cell>
          <cell r="D617" t="str">
            <v>奥迪a7轿跑</v>
          </cell>
          <cell r="H617">
            <v>18</v>
          </cell>
          <cell r="I617">
            <v>18</v>
          </cell>
          <cell r="J617">
            <v>37</v>
          </cell>
          <cell r="K617">
            <v>3</v>
          </cell>
          <cell r="L617">
            <v>866</v>
          </cell>
          <cell r="M617">
            <v>0</v>
          </cell>
        </row>
        <row r="618">
          <cell r="B618" t="str">
            <v>奥迪A7</v>
          </cell>
          <cell r="C618" t="str">
            <v>车型词-S7</v>
          </cell>
          <cell r="D618" t="str">
            <v>奥迪s7</v>
          </cell>
          <cell r="H618">
            <v>18</v>
          </cell>
          <cell r="I618">
            <v>18</v>
          </cell>
          <cell r="J618">
            <v>35</v>
          </cell>
          <cell r="K618">
            <v>9</v>
          </cell>
          <cell r="L618">
            <v>1856</v>
          </cell>
          <cell r="M618">
            <v>0</v>
          </cell>
        </row>
        <row r="619">
          <cell r="B619" t="str">
            <v>奥迪A3</v>
          </cell>
          <cell r="C619" t="str">
            <v>新款词-A3</v>
          </cell>
          <cell r="D619" t="str">
            <v>新奥迪a3</v>
          </cell>
          <cell r="H619">
            <v>10</v>
          </cell>
          <cell r="I619">
            <v>10</v>
          </cell>
          <cell r="J619">
            <v>21</v>
          </cell>
          <cell r="K619">
            <v>4</v>
          </cell>
          <cell r="L619">
            <v>1028</v>
          </cell>
          <cell r="M619">
            <v>0</v>
          </cell>
        </row>
        <row r="620">
          <cell r="B620" t="str">
            <v>奥迪R8</v>
          </cell>
          <cell r="C620" t="str">
            <v>价格词</v>
          </cell>
          <cell r="D620" t="str">
            <v>奥迪r8价格</v>
          </cell>
          <cell r="H620">
            <v>10</v>
          </cell>
          <cell r="I620">
            <v>10</v>
          </cell>
          <cell r="J620">
            <v>22</v>
          </cell>
          <cell r="K620">
            <v>0</v>
          </cell>
          <cell r="L620">
            <v>484</v>
          </cell>
          <cell r="M620">
            <v>0</v>
          </cell>
        </row>
        <row r="621">
          <cell r="B621" t="str">
            <v>奥迪A7</v>
          </cell>
          <cell r="C621" t="str">
            <v>价格词</v>
          </cell>
          <cell r="D621" t="str">
            <v>奥迪a7新款价格</v>
          </cell>
          <cell r="H621">
            <v>10</v>
          </cell>
          <cell r="I621">
            <v>10</v>
          </cell>
          <cell r="J621">
            <v>26</v>
          </cell>
          <cell r="K621">
            <v>0</v>
          </cell>
          <cell r="L621">
            <v>351</v>
          </cell>
          <cell r="M621">
            <v>0</v>
          </cell>
        </row>
        <row r="622">
          <cell r="B622" t="str">
            <v>奥迪A8L</v>
          </cell>
          <cell r="C622" t="str">
            <v>车型词</v>
          </cell>
          <cell r="D622" t="str">
            <v>新奥迪a8</v>
          </cell>
          <cell r="H622">
            <v>18</v>
          </cell>
          <cell r="I622">
            <v>18</v>
          </cell>
          <cell r="J622">
            <v>26</v>
          </cell>
          <cell r="K622">
            <v>12</v>
          </cell>
          <cell r="L622">
            <v>477</v>
          </cell>
          <cell r="M622">
            <v>0</v>
          </cell>
        </row>
        <row r="623">
          <cell r="B623" t="str">
            <v>奥迪Q7</v>
          </cell>
          <cell r="C623" t="str">
            <v>价格词</v>
          </cell>
          <cell r="D623" t="str">
            <v>奥迪q7新款价格</v>
          </cell>
          <cell r="H623">
            <v>10</v>
          </cell>
          <cell r="I623">
            <v>10</v>
          </cell>
          <cell r="J623">
            <v>26</v>
          </cell>
          <cell r="K623">
            <v>0</v>
          </cell>
          <cell r="L623">
            <v>775</v>
          </cell>
          <cell r="M623">
            <v>0</v>
          </cell>
        </row>
        <row r="624">
          <cell r="B624" t="str">
            <v>奥迪A5</v>
          </cell>
          <cell r="C624" t="str">
            <v>价格词</v>
          </cell>
          <cell r="D624" t="str">
            <v>奥迪a5价格多少</v>
          </cell>
          <cell r="H624">
            <v>10</v>
          </cell>
          <cell r="I624">
            <v>10</v>
          </cell>
          <cell r="J624">
            <v>29</v>
          </cell>
          <cell r="K624">
            <v>0</v>
          </cell>
          <cell r="L624">
            <v>1442</v>
          </cell>
          <cell r="M624">
            <v>0</v>
          </cell>
        </row>
        <row r="625">
          <cell r="B625" t="str">
            <v>奥迪A1</v>
          </cell>
          <cell r="C625" t="str">
            <v>价格词-A1</v>
          </cell>
          <cell r="D625" t="str">
            <v>奥迪a1报价</v>
          </cell>
          <cell r="H625">
            <v>10</v>
          </cell>
          <cell r="I625">
            <v>10</v>
          </cell>
          <cell r="J625">
            <v>32</v>
          </cell>
          <cell r="K625">
            <v>0</v>
          </cell>
          <cell r="L625">
            <v>883</v>
          </cell>
          <cell r="M625">
            <v>0</v>
          </cell>
        </row>
        <row r="626">
          <cell r="B626" t="str">
            <v>奥迪A3</v>
          </cell>
          <cell r="C626" t="str">
            <v>价格词-A3</v>
          </cell>
          <cell r="D626" t="str">
            <v>奥迪a3价格及图片</v>
          </cell>
          <cell r="H626">
            <v>11</v>
          </cell>
          <cell r="I626">
            <v>9</v>
          </cell>
          <cell r="J626">
            <v>28</v>
          </cell>
          <cell r="K626">
            <v>0</v>
          </cell>
          <cell r="L626">
            <v>1966</v>
          </cell>
          <cell r="M626">
            <v>0</v>
          </cell>
        </row>
        <row r="627">
          <cell r="B627" t="str">
            <v>奥迪A6</v>
          </cell>
          <cell r="C627" t="str">
            <v>车型词-A6L</v>
          </cell>
          <cell r="D627" t="str">
            <v>a6</v>
          </cell>
          <cell r="H627">
            <v>11</v>
          </cell>
          <cell r="I627">
            <v>10</v>
          </cell>
          <cell r="J627">
            <v>31</v>
          </cell>
          <cell r="K627">
            <v>4</v>
          </cell>
          <cell r="L627">
            <v>645</v>
          </cell>
          <cell r="M627">
            <v>0</v>
          </cell>
        </row>
        <row r="628">
          <cell r="B628" t="str">
            <v>奥迪A4</v>
          </cell>
          <cell r="C628" t="str">
            <v>车型词-A4L</v>
          </cell>
          <cell r="D628" t="str">
            <v>audi A4l</v>
          </cell>
          <cell r="H628">
            <v>11</v>
          </cell>
          <cell r="I628">
            <v>10</v>
          </cell>
          <cell r="J628">
            <v>32</v>
          </cell>
          <cell r="K628">
            <v>3</v>
          </cell>
          <cell r="L628">
            <v>2365</v>
          </cell>
          <cell r="M628">
            <v>0</v>
          </cell>
        </row>
        <row r="629">
          <cell r="B629" t="str">
            <v>奥迪A3</v>
          </cell>
          <cell r="C629" t="str">
            <v>新款词-A3</v>
          </cell>
          <cell r="D629" t="str">
            <v>新款奥迪a3</v>
          </cell>
          <cell r="H629">
            <v>11</v>
          </cell>
          <cell r="I629">
            <v>11</v>
          </cell>
          <cell r="J629">
            <v>22</v>
          </cell>
          <cell r="K629">
            <v>2</v>
          </cell>
          <cell r="L629">
            <v>1238</v>
          </cell>
          <cell r="M629">
            <v>0</v>
          </cell>
        </row>
        <row r="630">
          <cell r="B630" t="str">
            <v>奥迪A8</v>
          </cell>
          <cell r="C630" t="str">
            <v>价格词</v>
          </cell>
          <cell r="D630" t="str">
            <v>奥迪a8l报价及图片</v>
          </cell>
          <cell r="H630">
            <v>11</v>
          </cell>
          <cell r="I630">
            <v>11</v>
          </cell>
          <cell r="J630">
            <v>26</v>
          </cell>
          <cell r="K630">
            <v>0</v>
          </cell>
          <cell r="L630">
            <v>493</v>
          </cell>
          <cell r="M630">
            <v>0</v>
          </cell>
        </row>
        <row r="631">
          <cell r="B631" t="str">
            <v>奥迪A6</v>
          </cell>
          <cell r="C631" t="str">
            <v>价格词</v>
          </cell>
          <cell r="D631" t="str">
            <v>奥迪a6l售价</v>
          </cell>
          <cell r="H631">
            <v>11</v>
          </cell>
          <cell r="I631">
            <v>11</v>
          </cell>
          <cell r="J631">
            <v>26</v>
          </cell>
          <cell r="K631">
            <v>3</v>
          </cell>
          <cell r="L631">
            <v>2571</v>
          </cell>
          <cell r="M631">
            <v>0</v>
          </cell>
        </row>
        <row r="632">
          <cell r="B632" t="str">
            <v>奥迪R8</v>
          </cell>
          <cell r="C632" t="str">
            <v>车型词</v>
          </cell>
          <cell r="D632" t="str">
            <v>奥迪r8超级跑车</v>
          </cell>
          <cell r="H632">
            <v>11</v>
          </cell>
          <cell r="I632">
            <v>11</v>
          </cell>
          <cell r="J632">
            <v>33</v>
          </cell>
          <cell r="K632">
            <v>3</v>
          </cell>
          <cell r="L632">
            <v>849</v>
          </cell>
          <cell r="M632">
            <v>0</v>
          </cell>
        </row>
        <row r="633">
          <cell r="B633" t="str">
            <v>品牌词</v>
          </cell>
          <cell r="C633" t="str">
            <v>品牌词</v>
          </cell>
          <cell r="D633" t="str">
            <v>一汽奥迪</v>
          </cell>
          <cell r="H633">
            <v>11</v>
          </cell>
          <cell r="I633">
            <v>11</v>
          </cell>
          <cell r="J633">
            <v>34</v>
          </cell>
          <cell r="K633">
            <v>0</v>
          </cell>
          <cell r="L633">
            <v>1185</v>
          </cell>
          <cell r="M633">
            <v>0</v>
          </cell>
        </row>
        <row r="634">
          <cell r="B634" t="str">
            <v>奥迪A3</v>
          </cell>
          <cell r="C634" t="str">
            <v>车型词-A3</v>
          </cell>
          <cell r="D634" t="str">
            <v>奥迪 a3</v>
          </cell>
          <cell r="H634">
            <v>11</v>
          </cell>
          <cell r="I634">
            <v>11</v>
          </cell>
          <cell r="J634">
            <v>45</v>
          </cell>
          <cell r="K634">
            <v>4</v>
          </cell>
          <cell r="L634">
            <v>1207</v>
          </cell>
          <cell r="M634">
            <v>0</v>
          </cell>
        </row>
        <row r="635">
          <cell r="B635" t="str">
            <v>奥迪A6</v>
          </cell>
          <cell r="C635" t="str">
            <v>新款词</v>
          </cell>
          <cell r="D635" t="str">
            <v>奥迪a6新款</v>
          </cell>
          <cell r="H635">
            <v>12</v>
          </cell>
          <cell r="I635">
            <v>10</v>
          </cell>
          <cell r="J635">
            <v>23</v>
          </cell>
          <cell r="K635">
            <v>4</v>
          </cell>
          <cell r="L635">
            <v>634</v>
          </cell>
          <cell r="M635">
            <v>0</v>
          </cell>
        </row>
        <row r="636">
          <cell r="B636" t="str">
            <v>奥迪A4</v>
          </cell>
          <cell r="C636" t="str">
            <v>新款词-A4L</v>
          </cell>
          <cell r="D636" t="str">
            <v>全新奥迪a4</v>
          </cell>
          <cell r="H636">
            <v>12</v>
          </cell>
          <cell r="I636">
            <v>11</v>
          </cell>
          <cell r="J636">
            <v>15</v>
          </cell>
          <cell r="K636">
            <v>5</v>
          </cell>
          <cell r="L636">
            <v>598</v>
          </cell>
          <cell r="M636">
            <v>0</v>
          </cell>
        </row>
        <row r="637">
          <cell r="B637" t="str">
            <v>奥迪A6</v>
          </cell>
          <cell r="C637" t="str">
            <v>新款词</v>
          </cell>
          <cell r="D637" t="str">
            <v>最新奥迪a6</v>
          </cell>
          <cell r="H637">
            <v>12</v>
          </cell>
          <cell r="I637">
            <v>11</v>
          </cell>
          <cell r="J637">
            <v>25</v>
          </cell>
          <cell r="K637">
            <v>6</v>
          </cell>
          <cell r="L637">
            <v>1711</v>
          </cell>
          <cell r="M637">
            <v>0</v>
          </cell>
        </row>
        <row r="638">
          <cell r="B638" t="str">
            <v>奥迪A6</v>
          </cell>
          <cell r="C638" t="str">
            <v>价格词</v>
          </cell>
          <cell r="D638" t="str">
            <v>奥迪a6最新报价</v>
          </cell>
          <cell r="H638">
            <v>12</v>
          </cell>
          <cell r="I638">
            <v>11</v>
          </cell>
          <cell r="J638">
            <v>27</v>
          </cell>
          <cell r="K638">
            <v>2</v>
          </cell>
          <cell r="L638">
            <v>128</v>
          </cell>
          <cell r="M638">
            <v>0</v>
          </cell>
        </row>
        <row r="639">
          <cell r="B639" t="str">
            <v>奥迪A3</v>
          </cell>
          <cell r="C639" t="str">
            <v>新款词-A3</v>
          </cell>
          <cell r="D639" t="str">
            <v>奥迪全新A3</v>
          </cell>
          <cell r="H639">
            <v>12</v>
          </cell>
          <cell r="I639">
            <v>11</v>
          </cell>
          <cell r="J639">
            <v>35</v>
          </cell>
          <cell r="K639">
            <v>3</v>
          </cell>
          <cell r="L639">
            <v>1136</v>
          </cell>
          <cell r="M639">
            <v>0</v>
          </cell>
        </row>
        <row r="640">
          <cell r="B640" t="str">
            <v>奥迪Q3</v>
          </cell>
          <cell r="C640" t="str">
            <v>车型词</v>
          </cell>
          <cell r="D640" t="str">
            <v>奥迪q3汽车</v>
          </cell>
          <cell r="H640">
            <v>12</v>
          </cell>
          <cell r="I640">
            <v>12</v>
          </cell>
          <cell r="J640">
            <v>26</v>
          </cell>
          <cell r="K640">
            <v>3</v>
          </cell>
          <cell r="L640">
            <v>1024</v>
          </cell>
          <cell r="M640">
            <v>0</v>
          </cell>
        </row>
        <row r="641">
          <cell r="B641" t="str">
            <v>奥迪A6</v>
          </cell>
          <cell r="C641" t="str">
            <v>车型词-A6L</v>
          </cell>
          <cell r="D641" t="str">
            <v>一汽奥迪a6l</v>
          </cell>
          <cell r="H641">
            <v>12</v>
          </cell>
          <cell r="I641">
            <v>12</v>
          </cell>
          <cell r="J641">
            <v>37</v>
          </cell>
          <cell r="K641">
            <v>4</v>
          </cell>
          <cell r="L641">
            <v>1893</v>
          </cell>
          <cell r="M641">
            <v>0</v>
          </cell>
        </row>
        <row r="642">
          <cell r="B642" t="str">
            <v>奥迪A4</v>
          </cell>
          <cell r="C642" t="str">
            <v>价格词-A4L</v>
          </cell>
          <cell r="D642" t="str">
            <v>奥迪a4价钱</v>
          </cell>
          <cell r="H642">
            <v>17</v>
          </cell>
          <cell r="I642">
            <v>16</v>
          </cell>
          <cell r="J642">
            <v>35</v>
          </cell>
          <cell r="K642">
            <v>2</v>
          </cell>
          <cell r="L642">
            <v>600</v>
          </cell>
          <cell r="M642">
            <v>0</v>
          </cell>
        </row>
        <row r="643">
          <cell r="B643" t="str">
            <v>奥迪A4</v>
          </cell>
          <cell r="C643" t="str">
            <v>新款词-A4L</v>
          </cell>
          <cell r="D643" t="str">
            <v>奥迪a4l最新款</v>
          </cell>
          <cell r="H643">
            <v>17</v>
          </cell>
          <cell r="I643">
            <v>15</v>
          </cell>
          <cell r="J643">
            <v>37</v>
          </cell>
          <cell r="K643">
            <v>10</v>
          </cell>
          <cell r="L643">
            <v>2127</v>
          </cell>
          <cell r="M643">
            <v>0</v>
          </cell>
        </row>
        <row r="644">
          <cell r="B644" t="str">
            <v>奥迪R8</v>
          </cell>
          <cell r="C644" t="str">
            <v>车型词</v>
          </cell>
          <cell r="D644" t="str">
            <v>2015奥迪r8</v>
          </cell>
          <cell r="H644">
            <v>13</v>
          </cell>
          <cell r="I644">
            <v>13</v>
          </cell>
          <cell r="J644">
            <v>18</v>
          </cell>
          <cell r="K644">
            <v>4</v>
          </cell>
          <cell r="L644">
            <v>425</v>
          </cell>
          <cell r="M644">
            <v>0</v>
          </cell>
        </row>
        <row r="645">
          <cell r="B645" t="str">
            <v>奥迪A5</v>
          </cell>
          <cell r="C645" t="str">
            <v>车型词-A5</v>
          </cell>
          <cell r="D645" t="str">
            <v>奥迪a5双门</v>
          </cell>
          <cell r="H645">
            <v>17</v>
          </cell>
          <cell r="I645">
            <v>14</v>
          </cell>
          <cell r="J645">
            <v>37</v>
          </cell>
          <cell r="K645">
            <v>7</v>
          </cell>
          <cell r="L645">
            <v>810</v>
          </cell>
          <cell r="M645">
            <v>0</v>
          </cell>
        </row>
        <row r="646">
          <cell r="B646" t="str">
            <v>奥迪A8</v>
          </cell>
          <cell r="C646" t="str">
            <v>车型词</v>
          </cell>
          <cell r="D646" t="str">
            <v>奥迪a8l</v>
          </cell>
          <cell r="H646">
            <v>13</v>
          </cell>
          <cell r="I646">
            <v>13</v>
          </cell>
          <cell r="J646">
            <v>18</v>
          </cell>
          <cell r="K646">
            <v>4</v>
          </cell>
          <cell r="L646">
            <v>701</v>
          </cell>
          <cell r="M646">
            <v>0</v>
          </cell>
        </row>
        <row r="647">
          <cell r="B647" t="str">
            <v>奥迪R8</v>
          </cell>
          <cell r="C647" t="str">
            <v>价格词</v>
          </cell>
          <cell r="D647" t="str">
            <v>奥迪r8的价格</v>
          </cell>
          <cell r="H647">
            <v>13</v>
          </cell>
          <cell r="I647">
            <v>13</v>
          </cell>
          <cell r="J647">
            <v>28</v>
          </cell>
          <cell r="K647">
            <v>0</v>
          </cell>
          <cell r="L647">
            <v>132</v>
          </cell>
          <cell r="M647">
            <v>0</v>
          </cell>
        </row>
        <row r="648">
          <cell r="B648" t="str">
            <v>奥迪A4</v>
          </cell>
          <cell r="C648" t="str">
            <v>口碑词-A4L</v>
          </cell>
          <cell r="D648" t="str">
            <v>奥迪a4l怎么样</v>
          </cell>
          <cell r="H648">
            <v>13</v>
          </cell>
          <cell r="I648">
            <v>13</v>
          </cell>
          <cell r="J648">
            <v>44</v>
          </cell>
          <cell r="K648">
            <v>5</v>
          </cell>
          <cell r="L648">
            <v>1101</v>
          </cell>
          <cell r="M648">
            <v>0</v>
          </cell>
        </row>
        <row r="649">
          <cell r="B649" t="str">
            <v>奥迪A6</v>
          </cell>
          <cell r="C649" t="str">
            <v>新款词</v>
          </cell>
          <cell r="D649" t="str">
            <v>新奥迪a6l</v>
          </cell>
          <cell r="H649">
            <v>13</v>
          </cell>
          <cell r="I649">
            <v>13</v>
          </cell>
          <cell r="J649">
            <v>47</v>
          </cell>
          <cell r="K649">
            <v>4</v>
          </cell>
          <cell r="L649">
            <v>2698</v>
          </cell>
          <cell r="M649">
            <v>0</v>
          </cell>
        </row>
        <row r="650">
          <cell r="B650" t="str">
            <v>奥迪A4</v>
          </cell>
          <cell r="C650" t="str">
            <v>价格词-A4L</v>
          </cell>
          <cell r="D650" t="str">
            <v>a4l奥迪报价</v>
          </cell>
          <cell r="H650">
            <v>14</v>
          </cell>
          <cell r="I650">
            <v>11</v>
          </cell>
          <cell r="J650">
            <v>60</v>
          </cell>
          <cell r="K650">
            <v>1</v>
          </cell>
          <cell r="L650">
            <v>4100</v>
          </cell>
          <cell r="M650">
            <v>0</v>
          </cell>
        </row>
        <row r="651">
          <cell r="B651" t="str">
            <v>奥迪A3</v>
          </cell>
          <cell r="C651" t="str">
            <v>车型词-A3 e-tron</v>
          </cell>
          <cell r="D651" t="str">
            <v>奥迪a3e-tron</v>
          </cell>
          <cell r="H651">
            <v>16</v>
          </cell>
          <cell r="I651">
            <v>16</v>
          </cell>
          <cell r="J651">
            <v>36</v>
          </cell>
          <cell r="K651">
            <v>7</v>
          </cell>
          <cell r="L651">
            <v>1083</v>
          </cell>
          <cell r="M651">
            <v>0</v>
          </cell>
        </row>
        <row r="652">
          <cell r="B652" t="str">
            <v>奥迪Q5</v>
          </cell>
          <cell r="C652" t="str">
            <v>价格词</v>
          </cell>
          <cell r="D652" t="str">
            <v>奥迪q5报价2014款</v>
          </cell>
          <cell r="H652">
            <v>14</v>
          </cell>
          <cell r="I652">
            <v>14</v>
          </cell>
          <cell r="J652">
            <v>17</v>
          </cell>
          <cell r="K652">
            <v>8</v>
          </cell>
          <cell r="L652">
            <v>698</v>
          </cell>
          <cell r="M652">
            <v>0</v>
          </cell>
        </row>
        <row r="653">
          <cell r="B653" t="str">
            <v>奥迪A6</v>
          </cell>
          <cell r="C653" t="str">
            <v>价格词</v>
          </cell>
          <cell r="D653" t="str">
            <v>新款奥迪a6l价格</v>
          </cell>
          <cell r="H653">
            <v>14</v>
          </cell>
          <cell r="I653">
            <v>14</v>
          </cell>
          <cell r="J653">
            <v>30</v>
          </cell>
          <cell r="K653">
            <v>0</v>
          </cell>
          <cell r="L653">
            <v>1132</v>
          </cell>
          <cell r="M653">
            <v>0</v>
          </cell>
        </row>
        <row r="654">
          <cell r="B654" t="str">
            <v>奥迪A3</v>
          </cell>
          <cell r="C654" t="str">
            <v>价格词-A3</v>
          </cell>
          <cell r="D654" t="str">
            <v>三厢奥迪a3报价</v>
          </cell>
          <cell r="H654">
            <v>14</v>
          </cell>
          <cell r="I654">
            <v>14</v>
          </cell>
          <cell r="J654">
            <v>43</v>
          </cell>
          <cell r="K654">
            <v>0</v>
          </cell>
          <cell r="L654">
            <v>424</v>
          </cell>
          <cell r="M654">
            <v>0</v>
          </cell>
        </row>
        <row r="655">
          <cell r="B655" t="str">
            <v>奥迪A4</v>
          </cell>
          <cell r="C655" t="str">
            <v>新款词-A4L</v>
          </cell>
          <cell r="D655" t="str">
            <v>奥迪全新a4</v>
          </cell>
          <cell r="H655">
            <v>15</v>
          </cell>
          <cell r="I655">
            <v>15</v>
          </cell>
          <cell r="J655">
            <v>35</v>
          </cell>
          <cell r="K655">
            <v>4</v>
          </cell>
          <cell r="L655">
            <v>411</v>
          </cell>
          <cell r="M655">
            <v>0</v>
          </cell>
        </row>
        <row r="656">
          <cell r="B656" t="str">
            <v>奥迪A3</v>
          </cell>
          <cell r="C656" t="str">
            <v>价格词-A3</v>
          </cell>
          <cell r="D656" t="str">
            <v>奥迪a3敞篷报价</v>
          </cell>
          <cell r="H656">
            <v>15</v>
          </cell>
          <cell r="I656">
            <v>15</v>
          </cell>
          <cell r="J656">
            <v>37</v>
          </cell>
          <cell r="K656">
            <v>0</v>
          </cell>
          <cell r="L656">
            <v>1369</v>
          </cell>
          <cell r="M656">
            <v>0</v>
          </cell>
        </row>
        <row r="657">
          <cell r="B657" t="str">
            <v>奥迪A6</v>
          </cell>
          <cell r="C657" t="str">
            <v>价格词</v>
          </cell>
          <cell r="D657" t="str">
            <v>奥迪a6l报价</v>
          </cell>
          <cell r="H657">
            <v>16</v>
          </cell>
          <cell r="I657">
            <v>16</v>
          </cell>
          <cell r="J657">
            <v>32</v>
          </cell>
          <cell r="K657">
            <v>1</v>
          </cell>
          <cell r="L657">
            <v>227</v>
          </cell>
          <cell r="M657">
            <v>0</v>
          </cell>
        </row>
        <row r="658">
          <cell r="B658" t="str">
            <v>奥迪A4</v>
          </cell>
          <cell r="C658" t="str">
            <v>新款词-A4L</v>
          </cell>
          <cell r="D658" t="str">
            <v>新一代奥迪a4</v>
          </cell>
          <cell r="H658">
            <v>16</v>
          </cell>
          <cell r="I658">
            <v>16</v>
          </cell>
          <cell r="J658">
            <v>28</v>
          </cell>
          <cell r="K658">
            <v>5</v>
          </cell>
          <cell r="L658">
            <v>942</v>
          </cell>
          <cell r="M658">
            <v>0</v>
          </cell>
        </row>
        <row r="659">
          <cell r="B659" t="str">
            <v>奥迪A4</v>
          </cell>
          <cell r="C659" t="str">
            <v>价格词-A4L</v>
          </cell>
          <cell r="D659" t="str">
            <v>奥迪a4报价及图片</v>
          </cell>
          <cell r="H659">
            <v>15</v>
          </cell>
          <cell r="I659">
            <v>15</v>
          </cell>
          <cell r="J659">
            <v>38</v>
          </cell>
          <cell r="K659">
            <v>1</v>
          </cell>
          <cell r="L659">
            <v>543</v>
          </cell>
          <cell r="M659">
            <v>0</v>
          </cell>
        </row>
        <row r="660">
          <cell r="B660" t="str">
            <v>奥迪Q5</v>
          </cell>
          <cell r="C660" t="str">
            <v>车型词</v>
          </cell>
          <cell r="D660" t="str">
            <v>一气奥迪q5</v>
          </cell>
          <cell r="H660">
            <v>16</v>
          </cell>
          <cell r="I660">
            <v>16</v>
          </cell>
          <cell r="J660">
            <v>24</v>
          </cell>
          <cell r="K660">
            <v>8</v>
          </cell>
          <cell r="L660">
            <v>1103</v>
          </cell>
          <cell r="M660">
            <v>0</v>
          </cell>
        </row>
        <row r="661">
          <cell r="B661" t="str">
            <v>奥迪A4</v>
          </cell>
          <cell r="C661" t="str">
            <v>价格词-A4L</v>
          </cell>
          <cell r="D661" t="str">
            <v>奥迪a4l报价及图片</v>
          </cell>
          <cell r="H661">
            <v>15</v>
          </cell>
          <cell r="I661">
            <v>15</v>
          </cell>
          <cell r="J661">
            <v>39</v>
          </cell>
          <cell r="K661">
            <v>1</v>
          </cell>
          <cell r="L661">
            <v>581</v>
          </cell>
          <cell r="M661">
            <v>0</v>
          </cell>
        </row>
        <row r="662">
          <cell r="B662" t="str">
            <v>奥迪R8</v>
          </cell>
          <cell r="C662" t="str">
            <v>车型词</v>
          </cell>
          <cell r="D662" t="str">
            <v>r8</v>
          </cell>
          <cell r="H662">
            <v>15</v>
          </cell>
          <cell r="I662">
            <v>15</v>
          </cell>
          <cell r="J662">
            <v>44</v>
          </cell>
          <cell r="K662">
            <v>4</v>
          </cell>
          <cell r="L662">
            <v>932</v>
          </cell>
          <cell r="M662">
            <v>0</v>
          </cell>
        </row>
        <row r="663">
          <cell r="B663" t="str">
            <v>奥迪Q5</v>
          </cell>
          <cell r="C663" t="str">
            <v>车型词</v>
          </cell>
          <cell r="D663" t="str">
            <v>奥迪q5</v>
          </cell>
          <cell r="H663">
            <v>16</v>
          </cell>
          <cell r="I663">
            <v>16</v>
          </cell>
          <cell r="J663">
            <v>18</v>
          </cell>
          <cell r="K663">
            <v>8</v>
          </cell>
          <cell r="L663">
            <v>1509</v>
          </cell>
          <cell r="M663">
            <v>0</v>
          </cell>
        </row>
      </sheetData>
      <sheetData sheetId="34"/>
      <sheetData sheetId="35"/>
      <sheetData sheetId="36"/>
      <sheetData sheetId="37"/>
      <sheetData sheetId="38">
        <row r="2">
          <cell r="B2" t="str">
            <v>奥迪A3</v>
          </cell>
          <cell r="C2" t="str">
            <v>试驾词-S3</v>
          </cell>
          <cell r="D2" t="str">
            <v>奥迪S3试驾</v>
          </cell>
          <cell r="H2">
            <v>1</v>
          </cell>
          <cell r="I2">
            <v>1</v>
          </cell>
          <cell r="J2">
            <v>1</v>
          </cell>
          <cell r="K2">
            <v>1</v>
          </cell>
          <cell r="L2">
            <v>0</v>
          </cell>
          <cell r="M2">
            <v>0</v>
          </cell>
        </row>
        <row r="3">
          <cell r="B3" t="str">
            <v>奥迪A8</v>
          </cell>
          <cell r="C3" t="str">
            <v>试驾词</v>
          </cell>
          <cell r="D3" t="str">
            <v>奥迪A8试驾</v>
          </cell>
          <cell r="H3">
            <v>1</v>
          </cell>
          <cell r="I3">
            <v>1</v>
          </cell>
          <cell r="J3">
            <v>1</v>
          </cell>
          <cell r="K3">
            <v>1</v>
          </cell>
          <cell r="L3">
            <v>0</v>
          </cell>
          <cell r="M3">
            <v>0</v>
          </cell>
        </row>
        <row r="4">
          <cell r="B4" t="str">
            <v>奥迪A3</v>
          </cell>
          <cell r="C4" t="str">
            <v>试驾词-A3</v>
          </cell>
          <cell r="D4" t="str">
            <v>奥迪A3试驾</v>
          </cell>
          <cell r="H4">
            <v>1</v>
          </cell>
          <cell r="I4">
            <v>1</v>
          </cell>
          <cell r="J4">
            <v>1</v>
          </cell>
          <cell r="K4">
            <v>1</v>
          </cell>
          <cell r="L4">
            <v>0</v>
          </cell>
          <cell r="M4">
            <v>0</v>
          </cell>
        </row>
        <row r="5">
          <cell r="B5" t="str">
            <v>品牌词</v>
          </cell>
          <cell r="C5" t="str">
            <v>品牌-试驾</v>
          </cell>
          <cell r="D5" t="str">
            <v>奥迪试驾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0</v>
          </cell>
          <cell r="M5">
            <v>0</v>
          </cell>
        </row>
        <row r="6">
          <cell r="B6" t="str">
            <v>奥迪A4</v>
          </cell>
          <cell r="C6" t="str">
            <v>试驾词-A4L</v>
          </cell>
          <cell r="D6" t="str">
            <v>奥迪A4l试驾</v>
          </cell>
          <cell r="H6">
            <v>1</v>
          </cell>
          <cell r="I6">
            <v>1</v>
          </cell>
          <cell r="J6">
            <v>1</v>
          </cell>
          <cell r="K6">
            <v>1</v>
          </cell>
          <cell r="L6">
            <v>0</v>
          </cell>
          <cell r="M6">
            <v>0</v>
          </cell>
        </row>
        <row r="7">
          <cell r="B7" t="str">
            <v>奥迪Q7</v>
          </cell>
          <cell r="C7" t="str">
            <v>试驾词</v>
          </cell>
          <cell r="D7" t="str">
            <v>q7 试驾</v>
          </cell>
          <cell r="H7">
            <v>1</v>
          </cell>
          <cell r="I7">
            <v>1</v>
          </cell>
          <cell r="J7">
            <v>1</v>
          </cell>
          <cell r="K7">
            <v>1</v>
          </cell>
          <cell r="L7">
            <v>0</v>
          </cell>
          <cell r="M7">
            <v>0</v>
          </cell>
        </row>
        <row r="8">
          <cell r="B8" t="str">
            <v>奥迪A6</v>
          </cell>
          <cell r="C8" t="str">
            <v>试驾词</v>
          </cell>
          <cell r="D8" t="str">
            <v>奥迪A6L试驾</v>
          </cell>
          <cell r="H8">
            <v>1</v>
          </cell>
          <cell r="I8">
            <v>1</v>
          </cell>
          <cell r="J8">
            <v>1</v>
          </cell>
          <cell r="K8">
            <v>1</v>
          </cell>
          <cell r="L8">
            <v>0</v>
          </cell>
          <cell r="M8">
            <v>0</v>
          </cell>
        </row>
        <row r="9">
          <cell r="B9" t="str">
            <v>奥迪A3</v>
          </cell>
          <cell r="C9" t="str">
            <v>试驾词-A3</v>
          </cell>
          <cell r="D9" t="str">
            <v>奥迪a3三厢试驾视频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0</v>
          </cell>
          <cell r="M9">
            <v>0</v>
          </cell>
        </row>
        <row r="10">
          <cell r="B10" t="str">
            <v>奥迪A3</v>
          </cell>
          <cell r="C10" t="str">
            <v>试驾词-A3</v>
          </cell>
          <cell r="D10" t="str">
            <v>试驾奥迪a3视频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0</v>
          </cell>
          <cell r="M10">
            <v>0</v>
          </cell>
        </row>
        <row r="11">
          <cell r="B11" t="str">
            <v>奥迪A6</v>
          </cell>
          <cell r="C11" t="str">
            <v>试驾词</v>
          </cell>
          <cell r="D11" t="str">
            <v>奥迪a6l试驾视频</v>
          </cell>
          <cell r="H11">
            <v>1</v>
          </cell>
          <cell r="I11">
            <v>1</v>
          </cell>
          <cell r="J11">
            <v>2</v>
          </cell>
          <cell r="K11">
            <v>0</v>
          </cell>
          <cell r="L11">
            <v>208</v>
          </cell>
          <cell r="M11">
            <v>1</v>
          </cell>
        </row>
        <row r="12">
          <cell r="B12" t="str">
            <v>奥迪A6</v>
          </cell>
          <cell r="C12" t="str">
            <v>试驾词</v>
          </cell>
          <cell r="D12" t="str">
            <v>试驾奥迪a6l</v>
          </cell>
          <cell r="H12">
            <v>1</v>
          </cell>
          <cell r="I12">
            <v>1</v>
          </cell>
          <cell r="J12">
            <v>2</v>
          </cell>
          <cell r="K12">
            <v>0</v>
          </cell>
          <cell r="L12">
            <v>321</v>
          </cell>
          <cell r="M12">
            <v>0</v>
          </cell>
        </row>
        <row r="13">
          <cell r="B13" t="str">
            <v>奥迪Q7</v>
          </cell>
          <cell r="C13" t="str">
            <v>试驾词</v>
          </cell>
          <cell r="D13" t="str">
            <v>试驾奥迪q7</v>
          </cell>
          <cell r="H13">
            <v>2</v>
          </cell>
          <cell r="I13">
            <v>2</v>
          </cell>
          <cell r="J13">
            <v>2</v>
          </cell>
          <cell r="K13">
            <v>2</v>
          </cell>
          <cell r="L13">
            <v>0</v>
          </cell>
          <cell r="M13">
            <v>0</v>
          </cell>
        </row>
        <row r="14">
          <cell r="B14" t="str">
            <v>奥迪A4</v>
          </cell>
          <cell r="C14" t="str">
            <v>试驾词-A4L</v>
          </cell>
          <cell r="D14" t="str">
            <v>奥迪A4l 试驾</v>
          </cell>
          <cell r="H14">
            <v>2</v>
          </cell>
          <cell r="I14">
            <v>2</v>
          </cell>
          <cell r="J14">
            <v>2</v>
          </cell>
          <cell r="K14">
            <v>2</v>
          </cell>
          <cell r="L14">
            <v>0</v>
          </cell>
          <cell r="M14">
            <v>0</v>
          </cell>
        </row>
        <row r="15">
          <cell r="B15" t="str">
            <v>奥迪Q7</v>
          </cell>
          <cell r="C15" t="str">
            <v>通用词-SUV</v>
          </cell>
          <cell r="D15" t="str">
            <v>进口suv排名</v>
          </cell>
          <cell r="H15">
            <v>1</v>
          </cell>
          <cell r="I15">
            <v>1</v>
          </cell>
          <cell r="J15">
            <v>0</v>
          </cell>
          <cell r="K15">
            <v>0</v>
          </cell>
          <cell r="L15">
            <v>99</v>
          </cell>
          <cell r="M15">
            <v>0</v>
          </cell>
        </row>
        <row r="16">
          <cell r="B16" t="str">
            <v>奥迪Q5</v>
          </cell>
          <cell r="C16" t="str">
            <v>口碑词</v>
          </cell>
          <cell r="D16" t="str">
            <v>奥迪q5怎么样</v>
          </cell>
          <cell r="H16">
            <v>1</v>
          </cell>
          <cell r="I16">
            <v>1</v>
          </cell>
          <cell r="J16">
            <v>1</v>
          </cell>
          <cell r="K16">
            <v>0</v>
          </cell>
          <cell r="L16">
            <v>0</v>
          </cell>
          <cell r="M16">
            <v>0</v>
          </cell>
        </row>
        <row r="17">
          <cell r="B17" t="str">
            <v>奥迪A4</v>
          </cell>
          <cell r="C17" t="str">
            <v>车型词-A4L</v>
          </cell>
          <cell r="D17" t="str">
            <v>奥迪a4跑车</v>
          </cell>
          <cell r="H17">
            <v>1</v>
          </cell>
          <cell r="I17">
            <v>1</v>
          </cell>
          <cell r="J17">
            <v>1</v>
          </cell>
          <cell r="K17">
            <v>0</v>
          </cell>
          <cell r="L17">
            <v>0</v>
          </cell>
          <cell r="M17">
            <v>0</v>
          </cell>
        </row>
        <row r="18">
          <cell r="B18" t="str">
            <v>奥迪A3</v>
          </cell>
          <cell r="C18" t="str">
            <v>车型词-A3</v>
          </cell>
          <cell r="D18" t="str">
            <v>奥迪a3两厢车</v>
          </cell>
          <cell r="H18">
            <v>1</v>
          </cell>
          <cell r="I18">
            <v>1</v>
          </cell>
          <cell r="J18">
            <v>1</v>
          </cell>
          <cell r="K18">
            <v>0</v>
          </cell>
          <cell r="L18">
            <v>0</v>
          </cell>
          <cell r="M18">
            <v>0</v>
          </cell>
        </row>
        <row r="19">
          <cell r="B19" t="str">
            <v>奥迪A3</v>
          </cell>
          <cell r="C19" t="str">
            <v>车型词-S3</v>
          </cell>
          <cell r="D19" t="str">
            <v>奥迪 S3</v>
          </cell>
          <cell r="H19">
            <v>1</v>
          </cell>
          <cell r="I19">
            <v>1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</row>
        <row r="20">
          <cell r="B20" t="str">
            <v>品牌词</v>
          </cell>
          <cell r="C20" t="str">
            <v>品牌词</v>
          </cell>
          <cell r="D20" t="str">
            <v>一汽奥迪</v>
          </cell>
          <cell r="H20">
            <v>1</v>
          </cell>
          <cell r="I20">
            <v>1</v>
          </cell>
          <cell r="J20">
            <v>1</v>
          </cell>
          <cell r="K20">
            <v>0</v>
          </cell>
          <cell r="L20">
            <v>0</v>
          </cell>
          <cell r="M20">
            <v>0</v>
          </cell>
        </row>
        <row r="21">
          <cell r="B21" t="str">
            <v>品牌词</v>
          </cell>
          <cell r="C21" t="str">
            <v>品牌-价格</v>
          </cell>
          <cell r="D21" t="str">
            <v>奥迪车价格</v>
          </cell>
          <cell r="H21">
            <v>1</v>
          </cell>
          <cell r="I21">
            <v>1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品牌词</v>
          </cell>
          <cell r="C22" t="str">
            <v>品牌-通用</v>
          </cell>
          <cell r="D22" t="str">
            <v>奥迪经销商</v>
          </cell>
          <cell r="H22">
            <v>1</v>
          </cell>
          <cell r="I22">
            <v>1</v>
          </cell>
          <cell r="J22">
            <v>1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奥迪A4</v>
          </cell>
          <cell r="C23" t="str">
            <v>车型词-A4L</v>
          </cell>
          <cell r="D23" t="str">
            <v>奥迪a4红色</v>
          </cell>
          <cell r="H23">
            <v>1</v>
          </cell>
          <cell r="I23">
            <v>1</v>
          </cell>
          <cell r="J23">
            <v>1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奥迪TT</v>
          </cell>
          <cell r="C24" t="str">
            <v>车型词-TT</v>
          </cell>
          <cell r="D24" t="str">
            <v>奥迪tt rs</v>
          </cell>
          <cell r="H24">
            <v>1</v>
          </cell>
          <cell r="I24">
            <v>1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品牌词</v>
          </cell>
          <cell r="C25" t="str">
            <v>品牌-通用</v>
          </cell>
          <cell r="D25" t="str">
            <v>国产奥迪</v>
          </cell>
          <cell r="H25">
            <v>1</v>
          </cell>
          <cell r="I25">
            <v>1</v>
          </cell>
          <cell r="J25">
            <v>1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奥迪Q7</v>
          </cell>
          <cell r="C26" t="str">
            <v>新款词</v>
          </cell>
          <cell r="D26" t="str">
            <v>奥迪q7新款</v>
          </cell>
          <cell r="H26">
            <v>1</v>
          </cell>
          <cell r="I26">
            <v>1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奥迪Q3</v>
          </cell>
          <cell r="C27" t="str">
            <v>新款词</v>
          </cell>
          <cell r="D27" t="str">
            <v>新款奥迪q3</v>
          </cell>
          <cell r="H27">
            <v>1</v>
          </cell>
          <cell r="I27">
            <v>1</v>
          </cell>
          <cell r="J27">
            <v>1</v>
          </cell>
          <cell r="K27">
            <v>0</v>
          </cell>
          <cell r="L27">
            <v>4</v>
          </cell>
          <cell r="M27">
            <v>0</v>
          </cell>
        </row>
        <row r="28">
          <cell r="B28" t="str">
            <v>奥迪A6</v>
          </cell>
          <cell r="C28" t="str">
            <v>车型词-A6L</v>
          </cell>
          <cell r="D28" t="str">
            <v>奥迪a6红色</v>
          </cell>
          <cell r="H28">
            <v>1</v>
          </cell>
          <cell r="I28">
            <v>1</v>
          </cell>
          <cell r="J28">
            <v>1</v>
          </cell>
          <cell r="K28">
            <v>0</v>
          </cell>
          <cell r="L28">
            <v>5</v>
          </cell>
          <cell r="M28">
            <v>0</v>
          </cell>
        </row>
        <row r="29">
          <cell r="B29" t="str">
            <v>奥迪A7</v>
          </cell>
          <cell r="C29" t="str">
            <v>通用词-轿跑</v>
          </cell>
          <cell r="D29" t="str">
            <v>轿跑报价</v>
          </cell>
          <cell r="H29">
            <v>1</v>
          </cell>
          <cell r="I29">
            <v>1</v>
          </cell>
          <cell r="J29">
            <v>1</v>
          </cell>
          <cell r="K29">
            <v>0</v>
          </cell>
          <cell r="L29">
            <v>6</v>
          </cell>
          <cell r="M29">
            <v>0</v>
          </cell>
        </row>
        <row r="30">
          <cell r="B30" t="str">
            <v>奥迪Q7</v>
          </cell>
          <cell r="C30" t="str">
            <v>新款词</v>
          </cell>
          <cell r="D30" t="str">
            <v>奥迪q7新版</v>
          </cell>
          <cell r="H30">
            <v>1</v>
          </cell>
          <cell r="I30">
            <v>1</v>
          </cell>
          <cell r="J30">
            <v>1</v>
          </cell>
          <cell r="K30">
            <v>0</v>
          </cell>
          <cell r="L30">
            <v>8</v>
          </cell>
          <cell r="M30">
            <v>0</v>
          </cell>
        </row>
        <row r="31">
          <cell r="B31" t="str">
            <v>奥迪A6</v>
          </cell>
          <cell r="C31" t="str">
            <v>车型词-A6L</v>
          </cell>
          <cell r="D31" t="str">
            <v>奥迪a6 进口</v>
          </cell>
          <cell r="H31">
            <v>1</v>
          </cell>
          <cell r="I31">
            <v>1</v>
          </cell>
          <cell r="J31">
            <v>1</v>
          </cell>
          <cell r="K31">
            <v>0</v>
          </cell>
          <cell r="L31">
            <v>9</v>
          </cell>
          <cell r="M31">
            <v>0</v>
          </cell>
        </row>
        <row r="32">
          <cell r="B32" t="str">
            <v>品牌词</v>
          </cell>
          <cell r="C32" t="str">
            <v>品牌-官网</v>
          </cell>
          <cell r="D32" t="str">
            <v>大众奥迪官网</v>
          </cell>
          <cell r="H32">
            <v>1</v>
          </cell>
          <cell r="I32">
            <v>1</v>
          </cell>
          <cell r="J32">
            <v>1</v>
          </cell>
          <cell r="K32">
            <v>0</v>
          </cell>
          <cell r="L32">
            <v>9</v>
          </cell>
          <cell r="M32">
            <v>0</v>
          </cell>
        </row>
        <row r="33">
          <cell r="B33" t="str">
            <v>奥迪Q3</v>
          </cell>
          <cell r="C33" t="str">
            <v>价格词</v>
          </cell>
          <cell r="D33" t="str">
            <v>奥迪q3最低价</v>
          </cell>
          <cell r="H33">
            <v>1</v>
          </cell>
          <cell r="I33">
            <v>1</v>
          </cell>
          <cell r="J33">
            <v>1</v>
          </cell>
          <cell r="K33">
            <v>0</v>
          </cell>
          <cell r="L33">
            <v>12</v>
          </cell>
          <cell r="M33">
            <v>0</v>
          </cell>
        </row>
        <row r="34">
          <cell r="B34" t="str">
            <v>奥迪A8</v>
          </cell>
          <cell r="C34" t="str">
            <v>车型词-A8L W12</v>
          </cell>
          <cell r="D34" t="str">
            <v>奥迪w12</v>
          </cell>
          <cell r="H34">
            <v>1</v>
          </cell>
          <cell r="I34">
            <v>1</v>
          </cell>
          <cell r="J34">
            <v>1</v>
          </cell>
          <cell r="K34">
            <v>0</v>
          </cell>
          <cell r="L34">
            <v>14</v>
          </cell>
          <cell r="M34">
            <v>0</v>
          </cell>
        </row>
        <row r="35">
          <cell r="B35" t="str">
            <v>奥迪A6</v>
          </cell>
          <cell r="C35" t="str">
            <v>车型词-A6L</v>
          </cell>
          <cell r="D35" t="str">
            <v>大众奥迪a6l</v>
          </cell>
          <cell r="H35">
            <v>1</v>
          </cell>
          <cell r="I35">
            <v>1</v>
          </cell>
          <cell r="J35">
            <v>1</v>
          </cell>
          <cell r="K35">
            <v>0</v>
          </cell>
          <cell r="L35">
            <v>16</v>
          </cell>
          <cell r="M35">
            <v>0</v>
          </cell>
        </row>
        <row r="36">
          <cell r="B36" t="str">
            <v>奥迪A5</v>
          </cell>
          <cell r="C36" t="str">
            <v>车型词-A5</v>
          </cell>
          <cell r="D36" t="str">
            <v>奥迪 a5</v>
          </cell>
          <cell r="H36">
            <v>1</v>
          </cell>
          <cell r="I36">
            <v>1</v>
          </cell>
          <cell r="J36">
            <v>1</v>
          </cell>
          <cell r="K36">
            <v>0</v>
          </cell>
          <cell r="L36">
            <v>17</v>
          </cell>
          <cell r="M36">
            <v>0</v>
          </cell>
        </row>
        <row r="37">
          <cell r="B37" t="str">
            <v>奥迪A7</v>
          </cell>
          <cell r="C37" t="str">
            <v>通用词-轿跑</v>
          </cell>
          <cell r="D37" t="str">
            <v>轿跑汽车</v>
          </cell>
          <cell r="H37">
            <v>1</v>
          </cell>
          <cell r="I37">
            <v>1</v>
          </cell>
          <cell r="J37">
            <v>1</v>
          </cell>
          <cell r="K37">
            <v>0</v>
          </cell>
          <cell r="L37">
            <v>19</v>
          </cell>
          <cell r="M37">
            <v>0</v>
          </cell>
        </row>
        <row r="38">
          <cell r="B38" t="str">
            <v>品牌词</v>
          </cell>
          <cell r="C38" t="str">
            <v>品牌-通用</v>
          </cell>
          <cell r="D38" t="str">
            <v>奥迪四驱车</v>
          </cell>
          <cell r="H38">
            <v>1</v>
          </cell>
          <cell r="I38">
            <v>1</v>
          </cell>
          <cell r="J38">
            <v>1</v>
          </cell>
          <cell r="K38">
            <v>0</v>
          </cell>
          <cell r="L38">
            <v>19</v>
          </cell>
          <cell r="M38">
            <v>0</v>
          </cell>
        </row>
        <row r="39">
          <cell r="B39" t="str">
            <v>奥迪A3</v>
          </cell>
          <cell r="C39" t="str">
            <v>车型词-S3</v>
          </cell>
          <cell r="D39" t="str">
            <v>Audi s3</v>
          </cell>
          <cell r="H39">
            <v>1</v>
          </cell>
          <cell r="I39">
            <v>1</v>
          </cell>
          <cell r="J39">
            <v>1</v>
          </cell>
          <cell r="K39">
            <v>0</v>
          </cell>
          <cell r="L39">
            <v>20</v>
          </cell>
          <cell r="M39">
            <v>0</v>
          </cell>
        </row>
        <row r="40">
          <cell r="B40" t="str">
            <v>奥迪A3</v>
          </cell>
          <cell r="C40" t="str">
            <v>通用词-A3 e-tron-电动</v>
          </cell>
          <cell r="D40" t="str">
            <v>纯电动车</v>
          </cell>
          <cell r="H40">
            <v>1</v>
          </cell>
          <cell r="I40">
            <v>1</v>
          </cell>
          <cell r="J40">
            <v>1</v>
          </cell>
          <cell r="K40">
            <v>0</v>
          </cell>
          <cell r="L40">
            <v>23</v>
          </cell>
          <cell r="M40">
            <v>0</v>
          </cell>
        </row>
        <row r="41">
          <cell r="B41" t="str">
            <v>奥迪A4</v>
          </cell>
          <cell r="C41" t="str">
            <v>车型词-A4L</v>
          </cell>
          <cell r="D41" t="str">
            <v>奥迪新a4</v>
          </cell>
          <cell r="H41">
            <v>1</v>
          </cell>
          <cell r="I41">
            <v>1</v>
          </cell>
          <cell r="J41">
            <v>1</v>
          </cell>
          <cell r="K41">
            <v>0</v>
          </cell>
          <cell r="L41">
            <v>24</v>
          </cell>
          <cell r="M41">
            <v>0</v>
          </cell>
        </row>
        <row r="42">
          <cell r="B42" t="str">
            <v>奥迪A7</v>
          </cell>
          <cell r="C42" t="str">
            <v>新款词</v>
          </cell>
          <cell r="D42" t="str">
            <v>奥迪A7新款</v>
          </cell>
          <cell r="H42">
            <v>1</v>
          </cell>
          <cell r="I42">
            <v>1</v>
          </cell>
          <cell r="J42">
            <v>1</v>
          </cell>
          <cell r="K42">
            <v>0</v>
          </cell>
          <cell r="L42">
            <v>28</v>
          </cell>
          <cell r="M42">
            <v>0</v>
          </cell>
        </row>
        <row r="43">
          <cell r="B43" t="str">
            <v>奥迪TT</v>
          </cell>
          <cell r="C43" t="str">
            <v>车型词-TT</v>
          </cell>
          <cell r="D43" t="str">
            <v>奥迪tt</v>
          </cell>
          <cell r="H43">
            <v>1</v>
          </cell>
          <cell r="I43">
            <v>1</v>
          </cell>
          <cell r="J43">
            <v>1</v>
          </cell>
          <cell r="K43">
            <v>0</v>
          </cell>
          <cell r="L43">
            <v>28</v>
          </cell>
          <cell r="M43">
            <v>0</v>
          </cell>
        </row>
        <row r="44">
          <cell r="B44" t="str">
            <v>奥迪A6</v>
          </cell>
          <cell r="C44" t="str">
            <v>口碑词</v>
          </cell>
          <cell r="D44" t="str">
            <v>奥迪a6怎么样</v>
          </cell>
          <cell r="H44">
            <v>1</v>
          </cell>
          <cell r="I44">
            <v>1</v>
          </cell>
          <cell r="J44">
            <v>1</v>
          </cell>
          <cell r="K44">
            <v>0</v>
          </cell>
          <cell r="L44">
            <v>34</v>
          </cell>
          <cell r="M44">
            <v>0</v>
          </cell>
        </row>
        <row r="45">
          <cell r="B45" t="str">
            <v>奥迪R8</v>
          </cell>
          <cell r="C45" t="str">
            <v>通用词-跑车</v>
          </cell>
          <cell r="D45" t="str">
            <v>名牌跑车</v>
          </cell>
          <cell r="H45">
            <v>1</v>
          </cell>
          <cell r="I45">
            <v>1</v>
          </cell>
          <cell r="J45">
            <v>1</v>
          </cell>
          <cell r="K45">
            <v>0</v>
          </cell>
          <cell r="L45">
            <v>37</v>
          </cell>
          <cell r="M45">
            <v>0</v>
          </cell>
        </row>
        <row r="46">
          <cell r="B46" t="str">
            <v>奥迪R8</v>
          </cell>
          <cell r="C46" t="str">
            <v>新款词</v>
          </cell>
          <cell r="D46" t="str">
            <v>最新奥迪r8</v>
          </cell>
          <cell r="H46">
            <v>1</v>
          </cell>
          <cell r="I46">
            <v>1</v>
          </cell>
          <cell r="J46">
            <v>1</v>
          </cell>
          <cell r="K46">
            <v>0</v>
          </cell>
          <cell r="L46">
            <v>44</v>
          </cell>
          <cell r="M46">
            <v>0</v>
          </cell>
        </row>
        <row r="47">
          <cell r="B47" t="str">
            <v>奥迪A3</v>
          </cell>
          <cell r="C47" t="str">
            <v>车型词-A3</v>
          </cell>
          <cell r="D47" t="str">
            <v>a3车</v>
          </cell>
          <cell r="H47">
            <v>1</v>
          </cell>
          <cell r="I47">
            <v>1</v>
          </cell>
          <cell r="J47">
            <v>1</v>
          </cell>
          <cell r="K47">
            <v>0</v>
          </cell>
          <cell r="L47">
            <v>48</v>
          </cell>
          <cell r="M47">
            <v>0</v>
          </cell>
        </row>
        <row r="48">
          <cell r="B48" t="str">
            <v>奥迪Q3</v>
          </cell>
          <cell r="C48" t="str">
            <v>车型词</v>
          </cell>
          <cell r="D48" t="str">
            <v>奥迪q3铂金米</v>
          </cell>
          <cell r="H48">
            <v>1</v>
          </cell>
          <cell r="I48">
            <v>1</v>
          </cell>
          <cell r="J48">
            <v>1</v>
          </cell>
          <cell r="K48">
            <v>0</v>
          </cell>
          <cell r="L48">
            <v>55</v>
          </cell>
          <cell r="M48">
            <v>0</v>
          </cell>
        </row>
        <row r="49">
          <cell r="B49" t="str">
            <v>奥迪TT</v>
          </cell>
          <cell r="C49" t="str">
            <v>新款词</v>
          </cell>
          <cell r="D49" t="str">
            <v>新奥迪tt</v>
          </cell>
          <cell r="H49">
            <v>1</v>
          </cell>
          <cell r="I49">
            <v>1</v>
          </cell>
          <cell r="J49">
            <v>1</v>
          </cell>
          <cell r="K49">
            <v>0</v>
          </cell>
          <cell r="L49">
            <v>55</v>
          </cell>
          <cell r="M49">
            <v>0</v>
          </cell>
        </row>
        <row r="50">
          <cell r="B50" t="str">
            <v>奥迪A3</v>
          </cell>
          <cell r="C50" t="str">
            <v>车型词-A3</v>
          </cell>
          <cell r="D50" t="str">
            <v>奥迪A3三厢</v>
          </cell>
          <cell r="H50">
            <v>1</v>
          </cell>
          <cell r="I50">
            <v>1</v>
          </cell>
          <cell r="J50">
            <v>1</v>
          </cell>
          <cell r="K50">
            <v>0</v>
          </cell>
          <cell r="L50">
            <v>61</v>
          </cell>
          <cell r="M50">
            <v>0</v>
          </cell>
        </row>
        <row r="51">
          <cell r="B51" t="str">
            <v>奥迪A6</v>
          </cell>
          <cell r="C51" t="str">
            <v>新款词</v>
          </cell>
          <cell r="D51" t="str">
            <v>最新款奥迪a6</v>
          </cell>
          <cell r="H51">
            <v>1</v>
          </cell>
          <cell r="I51">
            <v>1</v>
          </cell>
          <cell r="J51">
            <v>1</v>
          </cell>
          <cell r="K51">
            <v>0</v>
          </cell>
          <cell r="L51">
            <v>64</v>
          </cell>
          <cell r="M51">
            <v>0</v>
          </cell>
        </row>
        <row r="52">
          <cell r="B52" t="str">
            <v>奥迪A3</v>
          </cell>
          <cell r="C52" t="str">
            <v>口碑词-A3</v>
          </cell>
          <cell r="D52" t="str">
            <v>奥迪a3咋样</v>
          </cell>
          <cell r="H52">
            <v>1</v>
          </cell>
          <cell r="I52">
            <v>1</v>
          </cell>
          <cell r="J52">
            <v>1</v>
          </cell>
          <cell r="K52">
            <v>0</v>
          </cell>
          <cell r="L52">
            <v>66</v>
          </cell>
          <cell r="M52">
            <v>0</v>
          </cell>
        </row>
        <row r="53">
          <cell r="B53" t="str">
            <v>奥迪Q5</v>
          </cell>
          <cell r="C53" t="str">
            <v>口碑词</v>
          </cell>
          <cell r="D53" t="str">
            <v>奥迪q5进取型怎么样</v>
          </cell>
          <cell r="H53">
            <v>1</v>
          </cell>
          <cell r="I53">
            <v>1</v>
          </cell>
          <cell r="J53">
            <v>1</v>
          </cell>
          <cell r="K53">
            <v>0</v>
          </cell>
          <cell r="L53">
            <v>69</v>
          </cell>
          <cell r="M53">
            <v>0</v>
          </cell>
        </row>
        <row r="54">
          <cell r="B54" t="str">
            <v>奥迪A3</v>
          </cell>
          <cell r="C54" t="str">
            <v>新款词-A3</v>
          </cell>
          <cell r="D54" t="str">
            <v>全新奥迪a3</v>
          </cell>
          <cell r="H54">
            <v>1</v>
          </cell>
          <cell r="I54">
            <v>1</v>
          </cell>
          <cell r="J54">
            <v>1</v>
          </cell>
          <cell r="K54">
            <v>0</v>
          </cell>
          <cell r="L54">
            <v>69</v>
          </cell>
          <cell r="M54">
            <v>0</v>
          </cell>
        </row>
        <row r="55">
          <cell r="B55" t="str">
            <v>奥迪A8</v>
          </cell>
          <cell r="C55" t="str">
            <v>新款词</v>
          </cell>
          <cell r="D55" t="str">
            <v>全新奥迪a8</v>
          </cell>
          <cell r="H55">
            <v>1</v>
          </cell>
          <cell r="I55">
            <v>1</v>
          </cell>
          <cell r="J55">
            <v>1</v>
          </cell>
          <cell r="K55">
            <v>0</v>
          </cell>
          <cell r="L55">
            <v>75</v>
          </cell>
          <cell r="M55">
            <v>0</v>
          </cell>
        </row>
        <row r="56">
          <cell r="B56" t="str">
            <v>奥迪Q7</v>
          </cell>
          <cell r="C56" t="str">
            <v>新款词</v>
          </cell>
          <cell r="D56" t="str">
            <v>全新一代奥迪q7</v>
          </cell>
          <cell r="H56">
            <v>1</v>
          </cell>
          <cell r="I56">
            <v>1</v>
          </cell>
          <cell r="J56">
            <v>1</v>
          </cell>
          <cell r="K56">
            <v>0</v>
          </cell>
          <cell r="L56">
            <v>77</v>
          </cell>
          <cell r="M56">
            <v>0</v>
          </cell>
        </row>
        <row r="57">
          <cell r="B57" t="str">
            <v>品牌词</v>
          </cell>
          <cell r="C57" t="str">
            <v>品牌-价格</v>
          </cell>
          <cell r="D57" t="str">
            <v>奥迪越野车报价</v>
          </cell>
          <cell r="H57">
            <v>1</v>
          </cell>
          <cell r="I57">
            <v>1</v>
          </cell>
          <cell r="J57">
            <v>1</v>
          </cell>
          <cell r="K57">
            <v>0</v>
          </cell>
          <cell r="L57">
            <v>78</v>
          </cell>
          <cell r="M57">
            <v>0</v>
          </cell>
        </row>
        <row r="58">
          <cell r="B58" t="str">
            <v>奥迪Q7</v>
          </cell>
          <cell r="C58" t="str">
            <v>新款词</v>
          </cell>
          <cell r="D58" t="str">
            <v>新q7奥迪</v>
          </cell>
          <cell r="H58">
            <v>1</v>
          </cell>
          <cell r="I58">
            <v>1</v>
          </cell>
          <cell r="J58">
            <v>1</v>
          </cell>
          <cell r="K58">
            <v>0</v>
          </cell>
          <cell r="L58">
            <v>83</v>
          </cell>
          <cell r="M58">
            <v>0</v>
          </cell>
        </row>
        <row r="59">
          <cell r="B59" t="str">
            <v>品牌词</v>
          </cell>
          <cell r="C59" t="str">
            <v>品牌词</v>
          </cell>
          <cell r="D59" t="str">
            <v>奥迪</v>
          </cell>
          <cell r="H59">
            <v>752</v>
          </cell>
          <cell r="I59">
            <v>707</v>
          </cell>
          <cell r="J59">
            <v>2139</v>
          </cell>
          <cell r="K59">
            <v>295</v>
          </cell>
          <cell r="L59">
            <v>103761</v>
          </cell>
          <cell r="M59">
            <v>0</v>
          </cell>
        </row>
        <row r="60">
          <cell r="B60" t="str">
            <v>奥迪A3</v>
          </cell>
          <cell r="C60" t="str">
            <v>车型词-A3</v>
          </cell>
          <cell r="D60" t="str">
            <v>奥迪a3两箱</v>
          </cell>
          <cell r="H60">
            <v>1</v>
          </cell>
          <cell r="I60">
            <v>1</v>
          </cell>
          <cell r="J60">
            <v>1</v>
          </cell>
          <cell r="K60">
            <v>0</v>
          </cell>
          <cell r="L60">
            <v>103</v>
          </cell>
          <cell r="M60">
            <v>0</v>
          </cell>
        </row>
        <row r="61">
          <cell r="B61" t="str">
            <v>奥迪A3</v>
          </cell>
          <cell r="C61" t="str">
            <v>通用词-A3 e-tron-新能源</v>
          </cell>
          <cell r="D61" t="str">
            <v>新能源车补贴政策</v>
          </cell>
          <cell r="H61">
            <v>1</v>
          </cell>
          <cell r="I61">
            <v>1</v>
          </cell>
          <cell r="J61">
            <v>1</v>
          </cell>
          <cell r="K61">
            <v>0</v>
          </cell>
          <cell r="L61">
            <v>149</v>
          </cell>
          <cell r="M61">
            <v>0</v>
          </cell>
        </row>
        <row r="62">
          <cell r="B62" t="str">
            <v>奥迪R8</v>
          </cell>
          <cell r="C62" t="str">
            <v>车型词</v>
          </cell>
          <cell r="D62" t="str">
            <v>奥迪r8敞篷</v>
          </cell>
          <cell r="H62">
            <v>1</v>
          </cell>
          <cell r="I62">
            <v>1</v>
          </cell>
          <cell r="J62">
            <v>1</v>
          </cell>
          <cell r="K62">
            <v>0</v>
          </cell>
          <cell r="L62">
            <v>214</v>
          </cell>
          <cell r="M62">
            <v>0</v>
          </cell>
        </row>
        <row r="63">
          <cell r="B63" t="str">
            <v>奥迪A6</v>
          </cell>
          <cell r="C63" t="str">
            <v>车型词-A6L</v>
          </cell>
          <cell r="D63" t="str">
            <v>奥迪a6系列</v>
          </cell>
          <cell r="H63">
            <v>1</v>
          </cell>
          <cell r="I63">
            <v>1</v>
          </cell>
          <cell r="J63">
            <v>1</v>
          </cell>
          <cell r="K63">
            <v>0</v>
          </cell>
          <cell r="L63">
            <v>220</v>
          </cell>
          <cell r="M63">
            <v>0</v>
          </cell>
        </row>
        <row r="64">
          <cell r="B64" t="str">
            <v>奥迪A7</v>
          </cell>
          <cell r="C64" t="str">
            <v>车型词</v>
          </cell>
          <cell r="D64" t="str">
            <v>新奥迪a7</v>
          </cell>
          <cell r="H64">
            <v>1</v>
          </cell>
          <cell r="I64">
            <v>1</v>
          </cell>
          <cell r="J64">
            <v>1</v>
          </cell>
          <cell r="K64">
            <v>0</v>
          </cell>
          <cell r="L64">
            <v>398</v>
          </cell>
          <cell r="M64">
            <v>0</v>
          </cell>
        </row>
        <row r="65">
          <cell r="B65" t="str">
            <v>奥迪A6</v>
          </cell>
          <cell r="C65" t="str">
            <v>车型词-A6L</v>
          </cell>
          <cell r="D65" t="str">
            <v>进口奥迪a6</v>
          </cell>
          <cell r="H65">
            <v>1</v>
          </cell>
          <cell r="I65">
            <v>1</v>
          </cell>
          <cell r="J65">
            <v>1</v>
          </cell>
          <cell r="K65">
            <v>0</v>
          </cell>
          <cell r="L65">
            <v>430</v>
          </cell>
          <cell r="M65">
            <v>0</v>
          </cell>
        </row>
        <row r="66">
          <cell r="B66" t="str">
            <v>奥迪A7</v>
          </cell>
          <cell r="C66" t="str">
            <v>车型词-S7</v>
          </cell>
          <cell r="D66" t="str">
            <v>audi s7</v>
          </cell>
          <cell r="H66">
            <v>1</v>
          </cell>
          <cell r="I66">
            <v>1</v>
          </cell>
          <cell r="J66">
            <v>1</v>
          </cell>
          <cell r="K66">
            <v>0</v>
          </cell>
          <cell r="L66">
            <v>498</v>
          </cell>
          <cell r="M66">
            <v>0</v>
          </cell>
        </row>
        <row r="67">
          <cell r="B67" t="str">
            <v>奥迪A8</v>
          </cell>
          <cell r="C67" t="str">
            <v>车型词-A8L W12</v>
          </cell>
          <cell r="D67" t="str">
            <v>a8l w12</v>
          </cell>
          <cell r="H67">
            <v>1</v>
          </cell>
          <cell r="I67">
            <v>1</v>
          </cell>
          <cell r="J67">
            <v>1</v>
          </cell>
          <cell r="K67">
            <v>0</v>
          </cell>
          <cell r="L67">
            <v>564</v>
          </cell>
          <cell r="M67">
            <v>0</v>
          </cell>
        </row>
        <row r="68">
          <cell r="B68" t="str">
            <v>奥迪A7</v>
          </cell>
          <cell r="C68" t="str">
            <v>车型词</v>
          </cell>
          <cell r="D68" t="str">
            <v>奥迪a7红色</v>
          </cell>
          <cell r="H68">
            <v>1</v>
          </cell>
          <cell r="I68">
            <v>1</v>
          </cell>
          <cell r="J68">
            <v>1</v>
          </cell>
          <cell r="K68">
            <v>0</v>
          </cell>
          <cell r="L68">
            <v>841</v>
          </cell>
          <cell r="M68">
            <v>0</v>
          </cell>
        </row>
        <row r="69">
          <cell r="B69" t="str">
            <v>奥迪A3</v>
          </cell>
          <cell r="C69" t="str">
            <v>通用词-A3-价格</v>
          </cell>
          <cell r="D69" t="str">
            <v>推荐20万左右的车</v>
          </cell>
          <cell r="H69">
            <v>1</v>
          </cell>
          <cell r="I69">
            <v>1</v>
          </cell>
          <cell r="J69">
            <v>1</v>
          </cell>
          <cell r="K69">
            <v>1</v>
          </cell>
          <cell r="L69">
            <v>0</v>
          </cell>
          <cell r="M69">
            <v>0</v>
          </cell>
        </row>
        <row r="70">
          <cell r="B70" t="str">
            <v>奥迪Q7</v>
          </cell>
          <cell r="C70" t="str">
            <v>通用词-SUV</v>
          </cell>
          <cell r="D70" t="str">
            <v>suv</v>
          </cell>
          <cell r="H70">
            <v>1</v>
          </cell>
          <cell r="I70">
            <v>1</v>
          </cell>
          <cell r="J70">
            <v>1</v>
          </cell>
          <cell r="K70">
            <v>1</v>
          </cell>
          <cell r="L70">
            <v>0</v>
          </cell>
          <cell r="M70">
            <v>0</v>
          </cell>
        </row>
        <row r="71">
          <cell r="B71" t="str">
            <v>奥迪Q7</v>
          </cell>
          <cell r="C71" t="str">
            <v>车型词</v>
          </cell>
          <cell r="D71" t="str">
            <v>奥迪q7</v>
          </cell>
          <cell r="H71">
            <v>1</v>
          </cell>
          <cell r="I71">
            <v>1</v>
          </cell>
          <cell r="J71">
            <v>1</v>
          </cell>
          <cell r="K71">
            <v>1</v>
          </cell>
          <cell r="L71">
            <v>0</v>
          </cell>
          <cell r="M71">
            <v>0</v>
          </cell>
        </row>
        <row r="72">
          <cell r="B72" t="str">
            <v>奥迪A7</v>
          </cell>
          <cell r="C72" t="str">
            <v>车型词</v>
          </cell>
          <cell r="D72" t="str">
            <v>aodi a7</v>
          </cell>
          <cell r="H72">
            <v>1</v>
          </cell>
          <cell r="I72">
            <v>1</v>
          </cell>
          <cell r="J72">
            <v>1</v>
          </cell>
          <cell r="K72">
            <v>1</v>
          </cell>
          <cell r="L72">
            <v>0</v>
          </cell>
          <cell r="M72">
            <v>0</v>
          </cell>
        </row>
        <row r="73">
          <cell r="B73" t="str">
            <v>奥迪A4</v>
          </cell>
          <cell r="C73" t="str">
            <v>车型词-A4L</v>
          </cell>
          <cell r="D73" t="str">
            <v>奥迪a4 2.0t</v>
          </cell>
          <cell r="H73">
            <v>1</v>
          </cell>
          <cell r="I73">
            <v>1</v>
          </cell>
          <cell r="J73">
            <v>1</v>
          </cell>
          <cell r="K73">
            <v>1</v>
          </cell>
          <cell r="L73">
            <v>0</v>
          </cell>
          <cell r="M73">
            <v>0</v>
          </cell>
        </row>
        <row r="74">
          <cell r="B74" t="str">
            <v>奥迪A3</v>
          </cell>
          <cell r="C74" t="str">
            <v>通用词-A3 e-tron-电动</v>
          </cell>
          <cell r="D74" t="str">
            <v>电动气车</v>
          </cell>
          <cell r="H74">
            <v>1</v>
          </cell>
          <cell r="I74">
            <v>1</v>
          </cell>
          <cell r="J74">
            <v>1</v>
          </cell>
          <cell r="K74">
            <v>1</v>
          </cell>
          <cell r="L74">
            <v>0</v>
          </cell>
          <cell r="M74">
            <v>0</v>
          </cell>
        </row>
        <row r="75">
          <cell r="B75" t="str">
            <v>奥迪Q5</v>
          </cell>
          <cell r="C75" t="str">
            <v>车型词</v>
          </cell>
          <cell r="D75" t="str">
            <v>2016新款奥迪q5</v>
          </cell>
          <cell r="H75">
            <v>1</v>
          </cell>
          <cell r="I75">
            <v>1</v>
          </cell>
          <cell r="J75">
            <v>1</v>
          </cell>
          <cell r="K75">
            <v>1</v>
          </cell>
          <cell r="L75">
            <v>0</v>
          </cell>
          <cell r="M75">
            <v>0</v>
          </cell>
        </row>
        <row r="76">
          <cell r="B76" t="str">
            <v>奥迪A7</v>
          </cell>
          <cell r="C76" t="str">
            <v>车型词</v>
          </cell>
          <cell r="D76" t="str">
            <v>奥迪轿跑a7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0</v>
          </cell>
          <cell r="M76">
            <v>0</v>
          </cell>
        </row>
        <row r="77">
          <cell r="B77" t="str">
            <v>奥迪A6</v>
          </cell>
          <cell r="C77" t="str">
            <v>车型词-A6L</v>
          </cell>
          <cell r="D77" t="str">
            <v>奥迪a6l 2015款</v>
          </cell>
          <cell r="H77">
            <v>1</v>
          </cell>
          <cell r="I77">
            <v>1</v>
          </cell>
          <cell r="J77">
            <v>1</v>
          </cell>
          <cell r="K77">
            <v>1</v>
          </cell>
          <cell r="L77">
            <v>0</v>
          </cell>
          <cell r="M77">
            <v>0</v>
          </cell>
        </row>
        <row r="78">
          <cell r="B78" t="str">
            <v>奥迪A4</v>
          </cell>
          <cell r="C78" t="str">
            <v>车型词-A4L</v>
          </cell>
          <cell r="D78" t="str">
            <v>奥迪a4 1.8t</v>
          </cell>
          <cell r="H78">
            <v>1</v>
          </cell>
          <cell r="I78">
            <v>1</v>
          </cell>
          <cell r="J78">
            <v>1</v>
          </cell>
          <cell r="K78">
            <v>1</v>
          </cell>
          <cell r="L78">
            <v>0</v>
          </cell>
          <cell r="M78">
            <v>0</v>
          </cell>
        </row>
        <row r="79">
          <cell r="B79" t="str">
            <v>奥迪Q5</v>
          </cell>
          <cell r="C79" t="str">
            <v>车型词</v>
          </cell>
          <cell r="D79" t="str">
            <v>奥迪q5颜色</v>
          </cell>
          <cell r="H79">
            <v>1</v>
          </cell>
          <cell r="I79">
            <v>1</v>
          </cell>
          <cell r="J79">
            <v>1</v>
          </cell>
          <cell r="K79">
            <v>1</v>
          </cell>
          <cell r="L79">
            <v>0</v>
          </cell>
          <cell r="M79">
            <v>0</v>
          </cell>
        </row>
        <row r="80">
          <cell r="B80" t="str">
            <v>奥迪R8</v>
          </cell>
          <cell r="C80" t="str">
            <v>车型词</v>
          </cell>
          <cell r="D80" t="str">
            <v>奥迪r8超跑</v>
          </cell>
          <cell r="H80">
            <v>1</v>
          </cell>
          <cell r="I80">
            <v>1</v>
          </cell>
          <cell r="J80">
            <v>1</v>
          </cell>
          <cell r="K80">
            <v>1</v>
          </cell>
          <cell r="L80">
            <v>0</v>
          </cell>
          <cell r="M80">
            <v>0</v>
          </cell>
        </row>
        <row r="81">
          <cell r="B81" t="str">
            <v>奥迪A6</v>
          </cell>
          <cell r="C81" t="str">
            <v>车型词-A6L</v>
          </cell>
          <cell r="D81" t="str">
            <v>audi a6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>
            <v>0</v>
          </cell>
          <cell r="M81">
            <v>0</v>
          </cell>
        </row>
        <row r="82">
          <cell r="B82" t="str">
            <v>奥迪Q3</v>
          </cell>
          <cell r="C82" t="str">
            <v>价格词</v>
          </cell>
          <cell r="D82" t="str">
            <v>奥迪q3价格及图片</v>
          </cell>
          <cell r="H82">
            <v>1</v>
          </cell>
          <cell r="I82">
            <v>1</v>
          </cell>
          <cell r="J82">
            <v>1</v>
          </cell>
          <cell r="K82">
            <v>1</v>
          </cell>
          <cell r="L82">
            <v>0</v>
          </cell>
          <cell r="M82">
            <v>0</v>
          </cell>
        </row>
        <row r="83">
          <cell r="B83" t="str">
            <v>奥迪A3</v>
          </cell>
          <cell r="C83" t="str">
            <v>车型词-A3</v>
          </cell>
          <cell r="D83" t="str">
            <v>奥迪a3汽车</v>
          </cell>
          <cell r="H83">
            <v>1</v>
          </cell>
          <cell r="I83">
            <v>1</v>
          </cell>
          <cell r="J83">
            <v>1</v>
          </cell>
          <cell r="K83">
            <v>1</v>
          </cell>
          <cell r="L83">
            <v>0</v>
          </cell>
          <cell r="M83">
            <v>0</v>
          </cell>
        </row>
        <row r="84">
          <cell r="B84" t="str">
            <v>奥迪Q7</v>
          </cell>
          <cell r="C84" t="str">
            <v>通用词-SUV</v>
          </cell>
          <cell r="D84" t="str">
            <v>大空间suv</v>
          </cell>
          <cell r="H84">
            <v>1</v>
          </cell>
          <cell r="I84">
            <v>1</v>
          </cell>
          <cell r="J84">
            <v>1</v>
          </cell>
          <cell r="K84">
            <v>1</v>
          </cell>
          <cell r="L84">
            <v>0</v>
          </cell>
          <cell r="M84">
            <v>0</v>
          </cell>
        </row>
        <row r="85">
          <cell r="B85" t="str">
            <v>品牌词</v>
          </cell>
          <cell r="C85" t="str">
            <v>品牌-通用</v>
          </cell>
          <cell r="D85" t="str">
            <v>奥迪汽车公司</v>
          </cell>
          <cell r="H85">
            <v>1</v>
          </cell>
          <cell r="I85">
            <v>1</v>
          </cell>
          <cell r="J85">
            <v>1</v>
          </cell>
          <cell r="K85">
            <v>1</v>
          </cell>
          <cell r="L85">
            <v>0</v>
          </cell>
          <cell r="M85">
            <v>0</v>
          </cell>
        </row>
        <row r="86">
          <cell r="B86" t="str">
            <v>奥迪Q5</v>
          </cell>
          <cell r="C86" t="str">
            <v>车型词</v>
          </cell>
          <cell r="D86" t="str">
            <v>audi q5</v>
          </cell>
          <cell r="H86">
            <v>1</v>
          </cell>
          <cell r="I86">
            <v>1</v>
          </cell>
          <cell r="J86">
            <v>1</v>
          </cell>
          <cell r="K86">
            <v>1</v>
          </cell>
          <cell r="L86">
            <v>0</v>
          </cell>
          <cell r="M86">
            <v>0</v>
          </cell>
        </row>
        <row r="87">
          <cell r="B87" t="str">
            <v>奥迪Q5</v>
          </cell>
          <cell r="C87" t="str">
            <v>车型词</v>
          </cell>
          <cell r="D87" t="str">
            <v>奥迪q5四驱</v>
          </cell>
          <cell r="H87">
            <v>1</v>
          </cell>
          <cell r="I87">
            <v>1</v>
          </cell>
          <cell r="J87">
            <v>1</v>
          </cell>
          <cell r="K87">
            <v>1</v>
          </cell>
          <cell r="L87">
            <v>0</v>
          </cell>
          <cell r="M87">
            <v>0</v>
          </cell>
        </row>
        <row r="88">
          <cell r="B88" t="str">
            <v>奥迪R8</v>
          </cell>
          <cell r="C88" t="str">
            <v>通用词-跑车</v>
          </cell>
          <cell r="D88" t="str">
            <v>跑车大全</v>
          </cell>
          <cell r="H88">
            <v>1</v>
          </cell>
          <cell r="I88">
            <v>1</v>
          </cell>
          <cell r="J88">
            <v>1</v>
          </cell>
          <cell r="K88">
            <v>1</v>
          </cell>
          <cell r="L88">
            <v>0</v>
          </cell>
          <cell r="M88">
            <v>0</v>
          </cell>
        </row>
        <row r="89">
          <cell r="B89" t="str">
            <v>奥迪A5</v>
          </cell>
          <cell r="C89" t="str">
            <v>车型词-A5</v>
          </cell>
          <cell r="D89" t="str">
            <v>双门奥迪a5</v>
          </cell>
          <cell r="H89">
            <v>1</v>
          </cell>
          <cell r="I89">
            <v>1</v>
          </cell>
          <cell r="J89">
            <v>1</v>
          </cell>
          <cell r="K89">
            <v>1</v>
          </cell>
          <cell r="L89">
            <v>0</v>
          </cell>
          <cell r="M89">
            <v>0</v>
          </cell>
        </row>
        <row r="90">
          <cell r="B90" t="str">
            <v>品牌词</v>
          </cell>
          <cell r="C90" t="str">
            <v>品牌词</v>
          </cell>
          <cell r="D90" t="str">
            <v>汽车奥迪</v>
          </cell>
          <cell r="H90">
            <v>1</v>
          </cell>
          <cell r="I90">
            <v>1</v>
          </cell>
          <cell r="J90">
            <v>1</v>
          </cell>
          <cell r="K90">
            <v>1</v>
          </cell>
          <cell r="L90">
            <v>0</v>
          </cell>
          <cell r="M90">
            <v>0</v>
          </cell>
        </row>
        <row r="91">
          <cell r="B91" t="str">
            <v>奥迪Q3</v>
          </cell>
          <cell r="C91" t="str">
            <v>口碑词</v>
          </cell>
          <cell r="D91" t="str">
            <v>奥迪q3怎样</v>
          </cell>
          <cell r="H91">
            <v>1</v>
          </cell>
          <cell r="I91">
            <v>1</v>
          </cell>
          <cell r="J91">
            <v>1</v>
          </cell>
          <cell r="K91">
            <v>1</v>
          </cell>
          <cell r="L91">
            <v>0</v>
          </cell>
          <cell r="M91">
            <v>0</v>
          </cell>
        </row>
        <row r="92">
          <cell r="B92" t="str">
            <v>奥迪Q5</v>
          </cell>
          <cell r="C92" t="str">
            <v>口碑词</v>
          </cell>
          <cell r="D92" t="str">
            <v>奥迪q5好不好</v>
          </cell>
          <cell r="H92">
            <v>1</v>
          </cell>
          <cell r="I92">
            <v>1</v>
          </cell>
          <cell r="J92">
            <v>1</v>
          </cell>
          <cell r="K92">
            <v>1</v>
          </cell>
          <cell r="L92">
            <v>0</v>
          </cell>
          <cell r="M92">
            <v>0</v>
          </cell>
        </row>
        <row r="93">
          <cell r="B93" t="str">
            <v>奥迪A6</v>
          </cell>
          <cell r="C93" t="str">
            <v>车型词-A6L</v>
          </cell>
          <cell r="D93" t="str">
            <v>老奥迪a6l</v>
          </cell>
          <cell r="H93">
            <v>1</v>
          </cell>
          <cell r="I93">
            <v>1</v>
          </cell>
          <cell r="J93">
            <v>1</v>
          </cell>
          <cell r="K93">
            <v>1</v>
          </cell>
          <cell r="L93">
            <v>0</v>
          </cell>
          <cell r="M93">
            <v>0</v>
          </cell>
        </row>
        <row r="94">
          <cell r="B94" t="str">
            <v>奥迪A4</v>
          </cell>
          <cell r="C94" t="str">
            <v>通用词-A4L-价格</v>
          </cell>
          <cell r="D94" t="str">
            <v>30w左右的车</v>
          </cell>
          <cell r="H94">
            <v>1</v>
          </cell>
          <cell r="I94">
            <v>1</v>
          </cell>
          <cell r="J94">
            <v>1</v>
          </cell>
          <cell r="K94">
            <v>1</v>
          </cell>
          <cell r="L94">
            <v>0</v>
          </cell>
          <cell r="M94">
            <v>0</v>
          </cell>
        </row>
        <row r="95">
          <cell r="B95" t="str">
            <v>奥迪R8</v>
          </cell>
          <cell r="C95" t="str">
            <v>车型词</v>
          </cell>
          <cell r="D95" t="str">
            <v>奥迪r8 v10</v>
          </cell>
          <cell r="H95">
            <v>1</v>
          </cell>
          <cell r="I95">
            <v>1</v>
          </cell>
          <cell r="J95">
            <v>1</v>
          </cell>
          <cell r="K95">
            <v>1</v>
          </cell>
          <cell r="L95">
            <v>0</v>
          </cell>
          <cell r="M95">
            <v>0</v>
          </cell>
        </row>
        <row r="96">
          <cell r="B96" t="str">
            <v>品牌词</v>
          </cell>
          <cell r="C96" t="str">
            <v>品牌-通用</v>
          </cell>
          <cell r="D96" t="str">
            <v>奥迪 大众</v>
          </cell>
          <cell r="H96">
            <v>1</v>
          </cell>
          <cell r="I96">
            <v>1</v>
          </cell>
          <cell r="J96">
            <v>1</v>
          </cell>
          <cell r="K96">
            <v>1</v>
          </cell>
          <cell r="L96">
            <v>0</v>
          </cell>
          <cell r="M96">
            <v>0</v>
          </cell>
        </row>
        <row r="97">
          <cell r="B97" t="str">
            <v>奥迪A3</v>
          </cell>
          <cell r="C97" t="str">
            <v>通用词-A3-价格</v>
          </cell>
          <cell r="D97" t="str">
            <v>20w左右的车</v>
          </cell>
          <cell r="H97">
            <v>1</v>
          </cell>
          <cell r="I97">
            <v>1</v>
          </cell>
          <cell r="J97">
            <v>1</v>
          </cell>
          <cell r="K97">
            <v>1</v>
          </cell>
          <cell r="L97">
            <v>0</v>
          </cell>
          <cell r="M97">
            <v>0</v>
          </cell>
        </row>
        <row r="98">
          <cell r="B98" t="str">
            <v>奥迪A6</v>
          </cell>
          <cell r="C98" t="str">
            <v>车型词-A6L</v>
          </cell>
          <cell r="D98" t="str">
            <v>奥迪奥迪a6l</v>
          </cell>
          <cell r="H98">
            <v>1</v>
          </cell>
          <cell r="I98">
            <v>1</v>
          </cell>
          <cell r="J98">
            <v>1</v>
          </cell>
          <cell r="K98">
            <v>1</v>
          </cell>
          <cell r="L98">
            <v>0</v>
          </cell>
          <cell r="M98">
            <v>0</v>
          </cell>
        </row>
        <row r="99">
          <cell r="B99" t="str">
            <v>奥迪A6</v>
          </cell>
          <cell r="C99" t="str">
            <v>车型词-A6L</v>
          </cell>
          <cell r="D99" t="str">
            <v>2015款奥迪a6l</v>
          </cell>
          <cell r="H99">
            <v>1</v>
          </cell>
          <cell r="I99">
            <v>1</v>
          </cell>
          <cell r="J99">
            <v>1</v>
          </cell>
          <cell r="K99">
            <v>1</v>
          </cell>
          <cell r="L99">
            <v>0</v>
          </cell>
          <cell r="M99">
            <v>0</v>
          </cell>
        </row>
        <row r="100">
          <cell r="B100" t="str">
            <v>奥迪Q3</v>
          </cell>
          <cell r="C100" t="str">
            <v>口碑词</v>
          </cell>
          <cell r="D100" t="str">
            <v>宝马x1与奥迪q3哪个好</v>
          </cell>
          <cell r="H100">
            <v>1</v>
          </cell>
          <cell r="I100">
            <v>1</v>
          </cell>
          <cell r="J100">
            <v>1</v>
          </cell>
          <cell r="K100">
            <v>1</v>
          </cell>
          <cell r="L100">
            <v>0</v>
          </cell>
          <cell r="M100">
            <v>0</v>
          </cell>
        </row>
        <row r="101">
          <cell r="B101" t="str">
            <v>品牌词</v>
          </cell>
          <cell r="C101" t="str">
            <v>品牌词</v>
          </cell>
          <cell r="D101" t="str">
            <v>一汽大众奥迪</v>
          </cell>
          <cell r="H101">
            <v>1</v>
          </cell>
          <cell r="I101">
            <v>1</v>
          </cell>
          <cell r="J101">
            <v>1</v>
          </cell>
          <cell r="K101">
            <v>1</v>
          </cell>
          <cell r="L101">
            <v>0</v>
          </cell>
          <cell r="M101">
            <v>0</v>
          </cell>
        </row>
        <row r="102">
          <cell r="B102" t="str">
            <v>奥迪A3</v>
          </cell>
          <cell r="C102" t="str">
            <v>车型词-A3</v>
          </cell>
          <cell r="D102" t="str">
            <v>奥迪a3旅行版</v>
          </cell>
          <cell r="H102">
            <v>1</v>
          </cell>
          <cell r="I102">
            <v>1</v>
          </cell>
          <cell r="J102">
            <v>1</v>
          </cell>
          <cell r="K102">
            <v>1</v>
          </cell>
          <cell r="L102">
            <v>0</v>
          </cell>
          <cell r="M102">
            <v>0</v>
          </cell>
        </row>
        <row r="103">
          <cell r="B103" t="str">
            <v>奥迪A7</v>
          </cell>
          <cell r="C103" t="str">
            <v>车型词-A7 Sportback</v>
          </cell>
          <cell r="D103" t="str">
            <v>奥迪a7 sportback</v>
          </cell>
          <cell r="H103">
            <v>1</v>
          </cell>
          <cell r="I103">
            <v>1</v>
          </cell>
          <cell r="J103">
            <v>1</v>
          </cell>
          <cell r="K103">
            <v>1</v>
          </cell>
          <cell r="L103">
            <v>0</v>
          </cell>
          <cell r="M103">
            <v>0</v>
          </cell>
        </row>
        <row r="104">
          <cell r="B104" t="str">
            <v>奥迪A1</v>
          </cell>
          <cell r="C104" t="str">
            <v>车型词-A1</v>
          </cell>
          <cell r="D104" t="str">
            <v>奥迪 a1</v>
          </cell>
          <cell r="H104">
            <v>1</v>
          </cell>
          <cell r="I104">
            <v>1</v>
          </cell>
          <cell r="J104">
            <v>1</v>
          </cell>
          <cell r="K104">
            <v>1</v>
          </cell>
          <cell r="L104">
            <v>0</v>
          </cell>
          <cell r="M104">
            <v>0</v>
          </cell>
        </row>
        <row r="105">
          <cell r="B105" t="str">
            <v>品牌词</v>
          </cell>
          <cell r="C105" t="str">
            <v>品牌-通用</v>
          </cell>
          <cell r="D105" t="str">
            <v>奥迪售后</v>
          </cell>
          <cell r="H105">
            <v>1</v>
          </cell>
          <cell r="I105">
            <v>1</v>
          </cell>
          <cell r="J105">
            <v>1</v>
          </cell>
          <cell r="K105">
            <v>1</v>
          </cell>
          <cell r="L105">
            <v>0</v>
          </cell>
          <cell r="M105">
            <v>0</v>
          </cell>
        </row>
        <row r="106">
          <cell r="B106" t="str">
            <v>奥迪A7</v>
          </cell>
          <cell r="C106" t="str">
            <v>通用词-轿跑</v>
          </cell>
          <cell r="D106" t="str">
            <v>全新轿跑</v>
          </cell>
          <cell r="H106">
            <v>1</v>
          </cell>
          <cell r="I106">
            <v>1</v>
          </cell>
          <cell r="J106">
            <v>1</v>
          </cell>
          <cell r="K106">
            <v>1</v>
          </cell>
          <cell r="L106">
            <v>0</v>
          </cell>
          <cell r="M106">
            <v>0</v>
          </cell>
        </row>
        <row r="107">
          <cell r="B107" t="str">
            <v>奥迪Q5</v>
          </cell>
          <cell r="C107" t="str">
            <v>通用词-SUV</v>
          </cell>
          <cell r="D107" t="str">
            <v>七座suv大全</v>
          </cell>
          <cell r="H107">
            <v>1</v>
          </cell>
          <cell r="I107">
            <v>1</v>
          </cell>
          <cell r="J107">
            <v>1</v>
          </cell>
          <cell r="K107">
            <v>1</v>
          </cell>
          <cell r="L107">
            <v>0</v>
          </cell>
          <cell r="M107">
            <v>0</v>
          </cell>
        </row>
        <row r="108">
          <cell r="B108" t="str">
            <v>奥迪Q7</v>
          </cell>
          <cell r="C108" t="str">
            <v>车型词</v>
          </cell>
          <cell r="D108" t="str">
            <v>q7</v>
          </cell>
          <cell r="H108">
            <v>1</v>
          </cell>
          <cell r="I108">
            <v>1</v>
          </cell>
          <cell r="J108">
            <v>1</v>
          </cell>
          <cell r="K108">
            <v>1</v>
          </cell>
          <cell r="L108">
            <v>0</v>
          </cell>
          <cell r="M108">
            <v>0</v>
          </cell>
        </row>
        <row r="109">
          <cell r="B109" t="str">
            <v>奥迪A6</v>
          </cell>
          <cell r="C109" t="str">
            <v>车型词-A6L</v>
          </cell>
          <cell r="D109" t="str">
            <v>奥迪a6 2015款</v>
          </cell>
          <cell r="H109">
            <v>1</v>
          </cell>
          <cell r="I109">
            <v>1</v>
          </cell>
          <cell r="J109">
            <v>1</v>
          </cell>
          <cell r="K109">
            <v>1</v>
          </cell>
          <cell r="L109">
            <v>0</v>
          </cell>
          <cell r="M109">
            <v>0</v>
          </cell>
        </row>
        <row r="110">
          <cell r="B110" t="str">
            <v>奥迪Q5</v>
          </cell>
          <cell r="C110" t="str">
            <v>通用词-SUV</v>
          </cell>
          <cell r="D110" t="str">
            <v>新suv</v>
          </cell>
          <cell r="H110">
            <v>1</v>
          </cell>
          <cell r="I110">
            <v>1</v>
          </cell>
          <cell r="J110">
            <v>1</v>
          </cell>
          <cell r="K110">
            <v>1</v>
          </cell>
          <cell r="L110">
            <v>0</v>
          </cell>
          <cell r="M110">
            <v>0</v>
          </cell>
        </row>
        <row r="111">
          <cell r="B111" t="str">
            <v>奥迪TT</v>
          </cell>
          <cell r="C111" t="str">
            <v>车型词-TT</v>
          </cell>
          <cell r="D111" t="str">
            <v>奥迪tt敞篷车</v>
          </cell>
          <cell r="H111">
            <v>1</v>
          </cell>
          <cell r="I111">
            <v>1</v>
          </cell>
          <cell r="J111">
            <v>1</v>
          </cell>
          <cell r="K111">
            <v>1</v>
          </cell>
          <cell r="L111">
            <v>0</v>
          </cell>
          <cell r="M111">
            <v>0</v>
          </cell>
        </row>
        <row r="112">
          <cell r="B112" t="str">
            <v>奥迪A3</v>
          </cell>
          <cell r="C112" t="str">
            <v>通用词-A3 e-tron-新能源</v>
          </cell>
          <cell r="D112" t="str">
            <v>新能源汽车品牌</v>
          </cell>
          <cell r="H112">
            <v>1</v>
          </cell>
          <cell r="I112">
            <v>1</v>
          </cell>
          <cell r="J112">
            <v>1</v>
          </cell>
          <cell r="K112">
            <v>1</v>
          </cell>
          <cell r="L112">
            <v>0</v>
          </cell>
          <cell r="M112">
            <v>0</v>
          </cell>
        </row>
        <row r="113">
          <cell r="B113" t="str">
            <v>奥迪A4</v>
          </cell>
          <cell r="C113" t="str">
            <v>车型词-A4L</v>
          </cell>
          <cell r="D113" t="str">
            <v>奥迪a4 2016款</v>
          </cell>
          <cell r="H113">
            <v>1</v>
          </cell>
          <cell r="I113">
            <v>1</v>
          </cell>
          <cell r="J113">
            <v>1</v>
          </cell>
          <cell r="K113">
            <v>1</v>
          </cell>
          <cell r="L113">
            <v>0</v>
          </cell>
          <cell r="M113">
            <v>0</v>
          </cell>
        </row>
        <row r="114">
          <cell r="B114" t="str">
            <v>奥迪A3</v>
          </cell>
          <cell r="C114" t="str">
            <v>通用词-A3 e-tron-价格</v>
          </cell>
          <cell r="D114" t="str">
            <v>纯电动汽车售价</v>
          </cell>
          <cell r="H114">
            <v>1</v>
          </cell>
          <cell r="I114">
            <v>1</v>
          </cell>
          <cell r="J114">
            <v>1</v>
          </cell>
          <cell r="K114">
            <v>1</v>
          </cell>
          <cell r="L114">
            <v>0</v>
          </cell>
          <cell r="M114">
            <v>0</v>
          </cell>
        </row>
        <row r="115">
          <cell r="B115" t="str">
            <v>奥迪Q7</v>
          </cell>
          <cell r="C115" t="str">
            <v>通用词-SUV</v>
          </cell>
          <cell r="D115" t="str">
            <v>7座豪华suv</v>
          </cell>
          <cell r="H115">
            <v>1</v>
          </cell>
          <cell r="I115">
            <v>1</v>
          </cell>
          <cell r="J115">
            <v>1</v>
          </cell>
          <cell r="K115">
            <v>1</v>
          </cell>
          <cell r="L115">
            <v>0</v>
          </cell>
          <cell r="M115">
            <v>0</v>
          </cell>
        </row>
        <row r="116">
          <cell r="B116" t="str">
            <v>奥迪A3</v>
          </cell>
          <cell r="C116" t="str">
            <v>通用词-A3 e-tron-价格</v>
          </cell>
          <cell r="D116" t="str">
            <v>新能源电动汽车价格</v>
          </cell>
          <cell r="H116">
            <v>1</v>
          </cell>
          <cell r="I116">
            <v>1</v>
          </cell>
          <cell r="J116">
            <v>1</v>
          </cell>
          <cell r="K116">
            <v>1</v>
          </cell>
          <cell r="L116">
            <v>0</v>
          </cell>
          <cell r="M116">
            <v>0</v>
          </cell>
        </row>
        <row r="117">
          <cell r="B117" t="str">
            <v>奥迪Q5</v>
          </cell>
          <cell r="C117" t="str">
            <v>通用词-SUV</v>
          </cell>
          <cell r="D117" t="str">
            <v>最新suv车型</v>
          </cell>
          <cell r="H117">
            <v>1</v>
          </cell>
          <cell r="I117">
            <v>1</v>
          </cell>
          <cell r="J117">
            <v>1</v>
          </cell>
          <cell r="K117">
            <v>1</v>
          </cell>
          <cell r="L117">
            <v>0</v>
          </cell>
          <cell r="M117">
            <v>0</v>
          </cell>
        </row>
        <row r="118">
          <cell r="B118" t="str">
            <v>奥迪A5</v>
          </cell>
          <cell r="C118" t="str">
            <v>通用词-价格</v>
          </cell>
          <cell r="D118" t="str">
            <v>60万左右的车</v>
          </cell>
          <cell r="H118">
            <v>1</v>
          </cell>
          <cell r="I118">
            <v>1</v>
          </cell>
          <cell r="J118">
            <v>1</v>
          </cell>
          <cell r="K118">
            <v>1</v>
          </cell>
          <cell r="L118">
            <v>0</v>
          </cell>
          <cell r="M118">
            <v>0</v>
          </cell>
        </row>
        <row r="119">
          <cell r="B119" t="str">
            <v>奥迪A4</v>
          </cell>
          <cell r="C119" t="str">
            <v>口碑词-A4L</v>
          </cell>
          <cell r="D119" t="str">
            <v>奥迪a4l怎么样</v>
          </cell>
          <cell r="H119">
            <v>1</v>
          </cell>
          <cell r="I119">
            <v>1</v>
          </cell>
          <cell r="J119">
            <v>1</v>
          </cell>
          <cell r="K119">
            <v>1</v>
          </cell>
          <cell r="L119">
            <v>0</v>
          </cell>
          <cell r="M119">
            <v>0</v>
          </cell>
        </row>
        <row r="120">
          <cell r="B120" t="str">
            <v>奥迪A7</v>
          </cell>
          <cell r="C120" t="str">
            <v>价格词</v>
          </cell>
          <cell r="D120" t="str">
            <v>奥迪a7售价多少</v>
          </cell>
          <cell r="H120">
            <v>1</v>
          </cell>
          <cell r="I120">
            <v>1</v>
          </cell>
          <cell r="J120">
            <v>1</v>
          </cell>
          <cell r="K120">
            <v>1</v>
          </cell>
          <cell r="L120">
            <v>0</v>
          </cell>
          <cell r="M120">
            <v>0</v>
          </cell>
        </row>
        <row r="121">
          <cell r="B121" t="str">
            <v>奥迪A4</v>
          </cell>
          <cell r="C121" t="str">
            <v>通用词-A4L-价格</v>
          </cell>
          <cell r="D121" t="str">
            <v>奥迪30万左右的车</v>
          </cell>
          <cell r="H121">
            <v>1</v>
          </cell>
          <cell r="I121">
            <v>1</v>
          </cell>
          <cell r="J121">
            <v>1</v>
          </cell>
          <cell r="K121">
            <v>1</v>
          </cell>
          <cell r="L121">
            <v>0</v>
          </cell>
          <cell r="M121">
            <v>0</v>
          </cell>
        </row>
        <row r="122">
          <cell r="B122" t="str">
            <v>奥迪A4</v>
          </cell>
          <cell r="C122" t="str">
            <v>价格词-A4L</v>
          </cell>
          <cell r="D122" t="str">
            <v>a4奥迪报价</v>
          </cell>
          <cell r="H122">
            <v>1</v>
          </cell>
          <cell r="I122">
            <v>1</v>
          </cell>
          <cell r="J122">
            <v>1</v>
          </cell>
          <cell r="K122">
            <v>1</v>
          </cell>
          <cell r="L122">
            <v>0</v>
          </cell>
          <cell r="M122">
            <v>0</v>
          </cell>
        </row>
        <row r="123">
          <cell r="B123" t="str">
            <v>奥迪Q3</v>
          </cell>
          <cell r="C123" t="str">
            <v>新款词</v>
          </cell>
          <cell r="D123" t="str">
            <v>全新奥迪q3</v>
          </cell>
          <cell r="H123">
            <v>1</v>
          </cell>
          <cell r="I123">
            <v>1</v>
          </cell>
          <cell r="J123">
            <v>1</v>
          </cell>
          <cell r="K123">
            <v>1</v>
          </cell>
          <cell r="L123">
            <v>0</v>
          </cell>
          <cell r="M123">
            <v>0</v>
          </cell>
        </row>
        <row r="124">
          <cell r="B124" t="str">
            <v>奥迪A3</v>
          </cell>
          <cell r="C124" t="str">
            <v>通用词-A3 e-tron-价格</v>
          </cell>
          <cell r="D124" t="str">
            <v>电动汽车排名及价格</v>
          </cell>
          <cell r="H124">
            <v>1</v>
          </cell>
          <cell r="I124">
            <v>1</v>
          </cell>
          <cell r="J124">
            <v>1</v>
          </cell>
          <cell r="K124">
            <v>1</v>
          </cell>
          <cell r="L124">
            <v>0</v>
          </cell>
          <cell r="M124">
            <v>0</v>
          </cell>
        </row>
        <row r="125">
          <cell r="B125" t="str">
            <v>奥迪A3</v>
          </cell>
          <cell r="C125" t="str">
            <v>通用词-A3 e-tron-价格</v>
          </cell>
          <cell r="D125" t="str">
            <v>纯电动汽车价格表</v>
          </cell>
          <cell r="H125">
            <v>1</v>
          </cell>
          <cell r="I125">
            <v>1</v>
          </cell>
          <cell r="J125">
            <v>1</v>
          </cell>
          <cell r="K125">
            <v>1</v>
          </cell>
          <cell r="L125">
            <v>0</v>
          </cell>
          <cell r="M125">
            <v>0</v>
          </cell>
        </row>
        <row r="126">
          <cell r="B126" t="str">
            <v>奥迪Q5</v>
          </cell>
          <cell r="C126" t="str">
            <v>车型词</v>
          </cell>
          <cell r="D126" t="str">
            <v>一汽奥迪q5</v>
          </cell>
          <cell r="H126">
            <v>1</v>
          </cell>
          <cell r="I126">
            <v>1</v>
          </cell>
          <cell r="J126">
            <v>1</v>
          </cell>
          <cell r="K126">
            <v>1</v>
          </cell>
          <cell r="L126">
            <v>0</v>
          </cell>
          <cell r="M126">
            <v>0</v>
          </cell>
        </row>
        <row r="127">
          <cell r="B127" t="str">
            <v>奥迪A6</v>
          </cell>
          <cell r="C127" t="str">
            <v>口碑词</v>
          </cell>
          <cell r="D127" t="str">
            <v>奥迪a6咋样</v>
          </cell>
          <cell r="H127">
            <v>1</v>
          </cell>
          <cell r="I127">
            <v>1</v>
          </cell>
          <cell r="J127">
            <v>1</v>
          </cell>
          <cell r="K127">
            <v>1</v>
          </cell>
          <cell r="L127">
            <v>0</v>
          </cell>
          <cell r="M127">
            <v>0</v>
          </cell>
        </row>
        <row r="128">
          <cell r="B128" t="str">
            <v>奥迪Q7</v>
          </cell>
          <cell r="C128" t="str">
            <v>通用词-SUV</v>
          </cell>
          <cell r="D128" t="str">
            <v>进口豪华suv</v>
          </cell>
          <cell r="H128">
            <v>1</v>
          </cell>
          <cell r="I128">
            <v>1</v>
          </cell>
          <cell r="J128">
            <v>1</v>
          </cell>
          <cell r="K128">
            <v>1</v>
          </cell>
          <cell r="L128">
            <v>0</v>
          </cell>
          <cell r="M128">
            <v>0</v>
          </cell>
        </row>
        <row r="129">
          <cell r="B129" t="str">
            <v>奥迪Q5</v>
          </cell>
          <cell r="C129" t="str">
            <v>车型词</v>
          </cell>
          <cell r="D129" t="str">
            <v>奥迪q5豪华型</v>
          </cell>
          <cell r="H129">
            <v>1</v>
          </cell>
          <cell r="I129">
            <v>1</v>
          </cell>
          <cell r="J129">
            <v>1</v>
          </cell>
          <cell r="K129">
            <v>1</v>
          </cell>
          <cell r="L129">
            <v>0</v>
          </cell>
          <cell r="M129">
            <v>0</v>
          </cell>
        </row>
        <row r="130">
          <cell r="B130" t="str">
            <v>奥迪R8</v>
          </cell>
          <cell r="C130" t="str">
            <v>通用词-跑车</v>
          </cell>
          <cell r="D130" t="str">
            <v>最贵跑车</v>
          </cell>
          <cell r="H130">
            <v>1</v>
          </cell>
          <cell r="I130">
            <v>1</v>
          </cell>
          <cell r="J130">
            <v>1</v>
          </cell>
          <cell r="K130">
            <v>1</v>
          </cell>
          <cell r="L130">
            <v>0</v>
          </cell>
          <cell r="M130">
            <v>0</v>
          </cell>
        </row>
        <row r="131">
          <cell r="B131" t="str">
            <v>奥迪R8</v>
          </cell>
          <cell r="C131" t="str">
            <v>通用词-跑车</v>
          </cell>
          <cell r="D131" t="str">
            <v>跑车敞篷</v>
          </cell>
          <cell r="H131">
            <v>1</v>
          </cell>
          <cell r="I131">
            <v>1</v>
          </cell>
          <cell r="J131">
            <v>1</v>
          </cell>
          <cell r="K131">
            <v>1</v>
          </cell>
          <cell r="L131">
            <v>0</v>
          </cell>
          <cell r="M131">
            <v>0</v>
          </cell>
        </row>
        <row r="132">
          <cell r="B132" t="str">
            <v>奥迪Q5</v>
          </cell>
          <cell r="C132" t="str">
            <v>通用词-SUV</v>
          </cell>
          <cell r="D132" t="str">
            <v>最省油的suv</v>
          </cell>
          <cell r="H132">
            <v>1</v>
          </cell>
          <cell r="I132">
            <v>1</v>
          </cell>
          <cell r="J132">
            <v>1</v>
          </cell>
          <cell r="K132">
            <v>1</v>
          </cell>
          <cell r="L132">
            <v>0</v>
          </cell>
          <cell r="M132">
            <v>0</v>
          </cell>
        </row>
        <row r="133">
          <cell r="B133" t="str">
            <v>奥迪A3</v>
          </cell>
          <cell r="C133" t="str">
            <v>通用词-A3 e-tron-e-tron</v>
          </cell>
          <cell r="D133" t="str">
            <v>奥迪e-tron</v>
          </cell>
          <cell r="H133">
            <v>1</v>
          </cell>
          <cell r="I133">
            <v>1</v>
          </cell>
          <cell r="J133">
            <v>1</v>
          </cell>
          <cell r="K133">
            <v>1</v>
          </cell>
          <cell r="L133">
            <v>0</v>
          </cell>
          <cell r="M133">
            <v>0</v>
          </cell>
        </row>
        <row r="134">
          <cell r="B134" t="str">
            <v>奥迪A6</v>
          </cell>
          <cell r="C134" t="str">
            <v>车型词-A6L</v>
          </cell>
          <cell r="D134" t="str">
            <v>奥迪a6车型</v>
          </cell>
          <cell r="H134">
            <v>1</v>
          </cell>
          <cell r="I134">
            <v>1</v>
          </cell>
          <cell r="J134">
            <v>1</v>
          </cell>
          <cell r="K134">
            <v>1</v>
          </cell>
          <cell r="L134">
            <v>0</v>
          </cell>
          <cell r="M134">
            <v>0</v>
          </cell>
        </row>
        <row r="135">
          <cell r="B135" t="str">
            <v>奥迪A7</v>
          </cell>
          <cell r="C135" t="str">
            <v>车型词-S7</v>
          </cell>
          <cell r="D135" t="str">
            <v>s7奥迪</v>
          </cell>
          <cell r="H135">
            <v>1</v>
          </cell>
          <cell r="I135">
            <v>1</v>
          </cell>
          <cell r="J135">
            <v>1</v>
          </cell>
          <cell r="K135">
            <v>1</v>
          </cell>
          <cell r="L135">
            <v>0</v>
          </cell>
          <cell r="M135">
            <v>0</v>
          </cell>
        </row>
        <row r="136">
          <cell r="B136" t="str">
            <v>奥迪A6</v>
          </cell>
          <cell r="C136" t="str">
            <v>车型词-A6L</v>
          </cell>
          <cell r="D136" t="str">
            <v>奥迪a6l红色</v>
          </cell>
          <cell r="H136">
            <v>1</v>
          </cell>
          <cell r="I136">
            <v>1</v>
          </cell>
          <cell r="J136">
            <v>1</v>
          </cell>
          <cell r="K136">
            <v>1</v>
          </cell>
          <cell r="L136">
            <v>0</v>
          </cell>
          <cell r="M136">
            <v>0</v>
          </cell>
        </row>
        <row r="137">
          <cell r="B137" t="str">
            <v>品牌词</v>
          </cell>
          <cell r="C137" t="str">
            <v>品牌-官网</v>
          </cell>
          <cell r="D137" t="str">
            <v>奥迪汽车官网中国</v>
          </cell>
          <cell r="H137">
            <v>1</v>
          </cell>
          <cell r="I137">
            <v>1</v>
          </cell>
          <cell r="J137">
            <v>1</v>
          </cell>
          <cell r="K137">
            <v>1</v>
          </cell>
          <cell r="L137">
            <v>0</v>
          </cell>
          <cell r="M137">
            <v>0</v>
          </cell>
        </row>
        <row r="138">
          <cell r="B138" t="str">
            <v>奥迪Q5</v>
          </cell>
          <cell r="C138" t="str">
            <v>车型词</v>
          </cell>
          <cell r="D138" t="str">
            <v>2016款奥迪q5</v>
          </cell>
          <cell r="H138">
            <v>1</v>
          </cell>
          <cell r="I138">
            <v>1</v>
          </cell>
          <cell r="J138">
            <v>1</v>
          </cell>
          <cell r="K138">
            <v>1</v>
          </cell>
          <cell r="L138">
            <v>0</v>
          </cell>
          <cell r="M138">
            <v>0</v>
          </cell>
        </row>
        <row r="139">
          <cell r="B139" t="str">
            <v>奥迪Q5</v>
          </cell>
          <cell r="C139" t="str">
            <v>价格词</v>
          </cell>
          <cell r="D139" t="str">
            <v>一汽奥迪q5多少钱</v>
          </cell>
          <cell r="H139">
            <v>1</v>
          </cell>
          <cell r="I139">
            <v>1</v>
          </cell>
          <cell r="J139">
            <v>2</v>
          </cell>
          <cell r="K139">
            <v>0</v>
          </cell>
          <cell r="L139">
            <v>0</v>
          </cell>
          <cell r="M139">
            <v>0</v>
          </cell>
        </row>
        <row r="140">
          <cell r="B140" t="str">
            <v>奥迪A3</v>
          </cell>
          <cell r="C140" t="str">
            <v>价格词-A3</v>
          </cell>
          <cell r="D140" t="str">
            <v>奥迪a3二厢报价</v>
          </cell>
          <cell r="H140">
            <v>1</v>
          </cell>
          <cell r="I140">
            <v>1</v>
          </cell>
          <cell r="J140">
            <v>2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奥迪Q7</v>
          </cell>
          <cell r="C141" t="str">
            <v>价格词</v>
          </cell>
          <cell r="D141" t="str">
            <v>奥迪q7的价格</v>
          </cell>
          <cell r="H141">
            <v>1</v>
          </cell>
          <cell r="I141">
            <v>1</v>
          </cell>
          <cell r="J141">
            <v>2</v>
          </cell>
          <cell r="K141">
            <v>0</v>
          </cell>
          <cell r="L141">
            <v>0</v>
          </cell>
          <cell r="M141">
            <v>0</v>
          </cell>
        </row>
        <row r="142">
          <cell r="B142" t="str">
            <v>奥迪A1</v>
          </cell>
          <cell r="C142" t="str">
            <v>价格词-A1</v>
          </cell>
          <cell r="D142" t="str">
            <v>奥迪a1价格及图片</v>
          </cell>
          <cell r="H142">
            <v>1</v>
          </cell>
          <cell r="I142">
            <v>1</v>
          </cell>
          <cell r="J142">
            <v>2</v>
          </cell>
          <cell r="K142">
            <v>0</v>
          </cell>
          <cell r="L142">
            <v>0</v>
          </cell>
          <cell r="M142">
            <v>0</v>
          </cell>
        </row>
        <row r="143">
          <cell r="B143" t="str">
            <v>奥迪A6</v>
          </cell>
          <cell r="C143" t="str">
            <v>价格词</v>
          </cell>
          <cell r="D143" t="str">
            <v>奥迪a6最新报价</v>
          </cell>
          <cell r="H143">
            <v>1</v>
          </cell>
          <cell r="I143">
            <v>1</v>
          </cell>
          <cell r="J143">
            <v>2</v>
          </cell>
          <cell r="K143">
            <v>0</v>
          </cell>
          <cell r="L143">
            <v>0</v>
          </cell>
          <cell r="M143">
            <v>0</v>
          </cell>
        </row>
        <row r="144">
          <cell r="B144" t="str">
            <v>奥迪A6</v>
          </cell>
          <cell r="C144" t="str">
            <v>价格词</v>
          </cell>
          <cell r="D144" t="str">
            <v>国产奥迪a6多少钱</v>
          </cell>
          <cell r="H144">
            <v>1</v>
          </cell>
          <cell r="I144">
            <v>1</v>
          </cell>
          <cell r="J144">
            <v>2</v>
          </cell>
          <cell r="K144">
            <v>0</v>
          </cell>
          <cell r="L144">
            <v>0</v>
          </cell>
          <cell r="M144">
            <v>0</v>
          </cell>
        </row>
        <row r="145">
          <cell r="B145" t="str">
            <v>奥迪A3</v>
          </cell>
          <cell r="C145" t="str">
            <v>价格词-A3</v>
          </cell>
          <cell r="D145" t="str">
            <v>奥迪a3三厢价格</v>
          </cell>
          <cell r="H145">
            <v>1</v>
          </cell>
          <cell r="I145">
            <v>1</v>
          </cell>
          <cell r="J145">
            <v>2</v>
          </cell>
          <cell r="K145">
            <v>0</v>
          </cell>
          <cell r="L145">
            <v>0</v>
          </cell>
          <cell r="M145">
            <v>0</v>
          </cell>
        </row>
        <row r="146">
          <cell r="B146" t="str">
            <v>奥迪A6</v>
          </cell>
          <cell r="C146" t="str">
            <v>价格词</v>
          </cell>
          <cell r="D146" t="str">
            <v>奥迪a6l 的价格</v>
          </cell>
          <cell r="H146">
            <v>1</v>
          </cell>
          <cell r="I146">
            <v>1</v>
          </cell>
          <cell r="J146">
            <v>2</v>
          </cell>
          <cell r="K146">
            <v>0</v>
          </cell>
          <cell r="L146">
            <v>0</v>
          </cell>
          <cell r="M146">
            <v>0</v>
          </cell>
        </row>
        <row r="147">
          <cell r="B147" t="str">
            <v>奥迪Q7</v>
          </cell>
          <cell r="C147" t="str">
            <v>价格词</v>
          </cell>
          <cell r="D147" t="str">
            <v>奥迪新q7价格</v>
          </cell>
          <cell r="H147">
            <v>1</v>
          </cell>
          <cell r="I147">
            <v>1</v>
          </cell>
          <cell r="J147">
            <v>2</v>
          </cell>
          <cell r="K147">
            <v>0</v>
          </cell>
          <cell r="L147">
            <v>0</v>
          </cell>
          <cell r="M147">
            <v>0</v>
          </cell>
        </row>
        <row r="148">
          <cell r="B148" t="str">
            <v>奥迪A5</v>
          </cell>
          <cell r="C148" t="str">
            <v>价格词</v>
          </cell>
          <cell r="D148" t="str">
            <v>奥迪a5敞篷报价及图片</v>
          </cell>
          <cell r="H148">
            <v>1</v>
          </cell>
          <cell r="I148">
            <v>1</v>
          </cell>
          <cell r="J148">
            <v>2</v>
          </cell>
          <cell r="K148">
            <v>0</v>
          </cell>
          <cell r="L148">
            <v>0</v>
          </cell>
          <cell r="M148">
            <v>0</v>
          </cell>
        </row>
        <row r="149">
          <cell r="B149" t="str">
            <v>奥迪A5</v>
          </cell>
          <cell r="C149" t="str">
            <v>价格词</v>
          </cell>
          <cell r="D149" t="str">
            <v>奥迪a5价钱</v>
          </cell>
          <cell r="H149">
            <v>1</v>
          </cell>
          <cell r="I149">
            <v>1</v>
          </cell>
          <cell r="J149">
            <v>2</v>
          </cell>
          <cell r="K149">
            <v>0</v>
          </cell>
          <cell r="L149">
            <v>0</v>
          </cell>
          <cell r="M149">
            <v>0</v>
          </cell>
        </row>
        <row r="150">
          <cell r="B150" t="str">
            <v>奥迪Q3</v>
          </cell>
          <cell r="C150" t="str">
            <v>价格词</v>
          </cell>
          <cell r="D150" t="str">
            <v>奥迪q3 报价</v>
          </cell>
          <cell r="H150">
            <v>1</v>
          </cell>
          <cell r="I150">
            <v>1</v>
          </cell>
          <cell r="J150">
            <v>2</v>
          </cell>
          <cell r="K150">
            <v>0</v>
          </cell>
          <cell r="L150">
            <v>0</v>
          </cell>
          <cell r="M150">
            <v>0</v>
          </cell>
        </row>
        <row r="151">
          <cell r="B151" t="str">
            <v>奥迪R8</v>
          </cell>
          <cell r="C151" t="str">
            <v>价格词</v>
          </cell>
          <cell r="D151" t="str">
            <v>奥迪r8多少钱一辆</v>
          </cell>
          <cell r="H151">
            <v>1</v>
          </cell>
          <cell r="I151">
            <v>1</v>
          </cell>
          <cell r="J151">
            <v>2</v>
          </cell>
          <cell r="K151">
            <v>0</v>
          </cell>
          <cell r="L151">
            <v>0</v>
          </cell>
          <cell r="M151">
            <v>0</v>
          </cell>
        </row>
        <row r="152">
          <cell r="B152" t="str">
            <v>奥迪A3</v>
          </cell>
          <cell r="C152" t="str">
            <v>价格词-A3</v>
          </cell>
          <cell r="D152" t="str">
            <v>奥迪a3敞篷版多少钱</v>
          </cell>
          <cell r="H152">
            <v>1</v>
          </cell>
          <cell r="I152">
            <v>1</v>
          </cell>
          <cell r="J152">
            <v>2</v>
          </cell>
          <cell r="K152">
            <v>0</v>
          </cell>
          <cell r="L152">
            <v>0</v>
          </cell>
          <cell r="M152">
            <v>0</v>
          </cell>
        </row>
        <row r="153">
          <cell r="B153" t="str">
            <v>奥迪A7</v>
          </cell>
          <cell r="C153" t="str">
            <v>价格词</v>
          </cell>
          <cell r="D153" t="str">
            <v>奥迪A7多少钱</v>
          </cell>
          <cell r="H153">
            <v>1</v>
          </cell>
          <cell r="I153">
            <v>1</v>
          </cell>
          <cell r="J153">
            <v>2</v>
          </cell>
          <cell r="K153">
            <v>0</v>
          </cell>
          <cell r="L153">
            <v>0</v>
          </cell>
          <cell r="M153">
            <v>0</v>
          </cell>
        </row>
        <row r="154">
          <cell r="B154" t="str">
            <v>奥迪Q7</v>
          </cell>
          <cell r="C154" t="str">
            <v>价格词</v>
          </cell>
          <cell r="D154" t="str">
            <v>audi q7价格</v>
          </cell>
          <cell r="H154">
            <v>1</v>
          </cell>
          <cell r="I154">
            <v>1</v>
          </cell>
          <cell r="J154">
            <v>2</v>
          </cell>
          <cell r="K154">
            <v>0</v>
          </cell>
          <cell r="L154">
            <v>0</v>
          </cell>
          <cell r="M154">
            <v>0</v>
          </cell>
        </row>
        <row r="155">
          <cell r="B155" t="str">
            <v>奥迪Q3</v>
          </cell>
          <cell r="C155" t="str">
            <v>价格词</v>
          </cell>
          <cell r="D155" t="str">
            <v>奥迪q3自动挡报价</v>
          </cell>
          <cell r="H155">
            <v>1</v>
          </cell>
          <cell r="I155">
            <v>1</v>
          </cell>
          <cell r="J155">
            <v>2</v>
          </cell>
          <cell r="K155">
            <v>0</v>
          </cell>
          <cell r="L155">
            <v>0</v>
          </cell>
          <cell r="M155">
            <v>0</v>
          </cell>
        </row>
        <row r="156">
          <cell r="B156" t="str">
            <v>奥迪A6</v>
          </cell>
          <cell r="C156" t="str">
            <v>价格词</v>
          </cell>
          <cell r="D156" t="str">
            <v>奥迪a6l报价</v>
          </cell>
          <cell r="H156">
            <v>1</v>
          </cell>
          <cell r="I156">
            <v>1</v>
          </cell>
          <cell r="J156">
            <v>2</v>
          </cell>
          <cell r="K156">
            <v>0</v>
          </cell>
          <cell r="L156">
            <v>0</v>
          </cell>
          <cell r="M156">
            <v>0</v>
          </cell>
        </row>
        <row r="157">
          <cell r="B157" t="str">
            <v>奥迪A4</v>
          </cell>
          <cell r="C157" t="str">
            <v>价格词-A4L</v>
          </cell>
          <cell r="D157" t="str">
            <v>奥迪A4l价位</v>
          </cell>
          <cell r="H157">
            <v>1</v>
          </cell>
          <cell r="I157">
            <v>1</v>
          </cell>
          <cell r="J157">
            <v>2</v>
          </cell>
          <cell r="K157">
            <v>0</v>
          </cell>
          <cell r="L157">
            <v>1</v>
          </cell>
          <cell r="M157">
            <v>0</v>
          </cell>
        </row>
        <row r="158">
          <cell r="B158" t="str">
            <v>奥迪A3</v>
          </cell>
          <cell r="C158" t="str">
            <v>价格词-A3</v>
          </cell>
          <cell r="D158" t="str">
            <v>一汽奥迪a3多少钱</v>
          </cell>
          <cell r="H158">
            <v>1</v>
          </cell>
          <cell r="I158">
            <v>1</v>
          </cell>
          <cell r="J158">
            <v>2</v>
          </cell>
          <cell r="K158">
            <v>0</v>
          </cell>
          <cell r="L158">
            <v>1</v>
          </cell>
          <cell r="M158">
            <v>0</v>
          </cell>
        </row>
        <row r="159">
          <cell r="B159" t="str">
            <v>奥迪A3</v>
          </cell>
          <cell r="C159" t="str">
            <v>价格词-A3</v>
          </cell>
          <cell r="D159" t="str">
            <v>奥迪a3汽车报价</v>
          </cell>
          <cell r="H159">
            <v>1</v>
          </cell>
          <cell r="I159">
            <v>1</v>
          </cell>
          <cell r="J159">
            <v>2</v>
          </cell>
          <cell r="K159">
            <v>0</v>
          </cell>
          <cell r="L159">
            <v>1</v>
          </cell>
          <cell r="M159">
            <v>0</v>
          </cell>
        </row>
        <row r="160">
          <cell r="B160" t="str">
            <v>奥迪A4</v>
          </cell>
          <cell r="C160" t="str">
            <v>价格词-A4L</v>
          </cell>
          <cell r="D160" t="str">
            <v>奥迪a4多少钱一辆</v>
          </cell>
          <cell r="H160">
            <v>1</v>
          </cell>
          <cell r="I160">
            <v>1</v>
          </cell>
          <cell r="J160">
            <v>2</v>
          </cell>
          <cell r="K160">
            <v>0</v>
          </cell>
          <cell r="L160">
            <v>1</v>
          </cell>
          <cell r="M160">
            <v>0</v>
          </cell>
        </row>
        <row r="161">
          <cell r="B161" t="str">
            <v>奥迪Q7</v>
          </cell>
          <cell r="C161" t="str">
            <v>价格词</v>
          </cell>
          <cell r="D161" t="str">
            <v>奥迪q7价位多少</v>
          </cell>
          <cell r="H161">
            <v>1</v>
          </cell>
          <cell r="I161">
            <v>1</v>
          </cell>
          <cell r="J161">
            <v>2</v>
          </cell>
          <cell r="K161">
            <v>0</v>
          </cell>
          <cell r="L161">
            <v>1</v>
          </cell>
          <cell r="M161">
            <v>0</v>
          </cell>
        </row>
        <row r="162">
          <cell r="B162" t="str">
            <v>奥迪Q7</v>
          </cell>
          <cell r="C162" t="str">
            <v>价格词</v>
          </cell>
          <cell r="D162" t="str">
            <v>新款奥迪q7多少钱</v>
          </cell>
          <cell r="H162">
            <v>1</v>
          </cell>
          <cell r="I162">
            <v>1</v>
          </cell>
          <cell r="J162">
            <v>2</v>
          </cell>
          <cell r="K162">
            <v>0</v>
          </cell>
          <cell r="L162">
            <v>1</v>
          </cell>
          <cell r="M162">
            <v>0</v>
          </cell>
        </row>
        <row r="163">
          <cell r="B163" t="str">
            <v>奥迪Q5</v>
          </cell>
          <cell r="C163" t="str">
            <v>价格词</v>
          </cell>
          <cell r="D163" t="str">
            <v>国产奥迪q5最新价格</v>
          </cell>
          <cell r="H163">
            <v>1</v>
          </cell>
          <cell r="I163">
            <v>1</v>
          </cell>
          <cell r="J163">
            <v>2</v>
          </cell>
          <cell r="K163">
            <v>0</v>
          </cell>
          <cell r="L163">
            <v>1</v>
          </cell>
          <cell r="M163">
            <v>0</v>
          </cell>
        </row>
        <row r="164">
          <cell r="B164" t="str">
            <v>奥迪A4</v>
          </cell>
          <cell r="C164" t="str">
            <v>价格词-A4L</v>
          </cell>
          <cell r="D164" t="str">
            <v>奥迪a4敞篷报价</v>
          </cell>
          <cell r="H164">
            <v>1</v>
          </cell>
          <cell r="I164">
            <v>1</v>
          </cell>
          <cell r="J164">
            <v>2</v>
          </cell>
          <cell r="K164">
            <v>0</v>
          </cell>
          <cell r="L164">
            <v>1</v>
          </cell>
          <cell r="M164">
            <v>0</v>
          </cell>
        </row>
        <row r="165">
          <cell r="B165" t="str">
            <v>奥迪A3</v>
          </cell>
          <cell r="C165" t="str">
            <v>价格词-A3</v>
          </cell>
          <cell r="D165" t="str">
            <v>奥迪a3多少钱一辆</v>
          </cell>
          <cell r="H165">
            <v>1</v>
          </cell>
          <cell r="I165">
            <v>1</v>
          </cell>
          <cell r="J165">
            <v>2</v>
          </cell>
          <cell r="K165">
            <v>0</v>
          </cell>
          <cell r="L165">
            <v>1</v>
          </cell>
          <cell r="M165">
            <v>0</v>
          </cell>
        </row>
        <row r="166">
          <cell r="B166" t="str">
            <v>奥迪A4</v>
          </cell>
          <cell r="C166" t="str">
            <v>价格词-A4L</v>
          </cell>
          <cell r="D166" t="str">
            <v>奥迪a4l最低多少钱</v>
          </cell>
          <cell r="H166">
            <v>1</v>
          </cell>
          <cell r="I166">
            <v>1</v>
          </cell>
          <cell r="J166">
            <v>2</v>
          </cell>
          <cell r="K166">
            <v>0</v>
          </cell>
          <cell r="L166">
            <v>1</v>
          </cell>
          <cell r="M166">
            <v>0</v>
          </cell>
        </row>
        <row r="167">
          <cell r="B167" t="str">
            <v>奥迪Q3</v>
          </cell>
          <cell r="C167" t="str">
            <v>价格词</v>
          </cell>
          <cell r="D167" t="str">
            <v>奥迪q3的价格</v>
          </cell>
          <cell r="H167">
            <v>1</v>
          </cell>
          <cell r="I167">
            <v>1</v>
          </cell>
          <cell r="J167">
            <v>2</v>
          </cell>
          <cell r="K167">
            <v>0</v>
          </cell>
          <cell r="L167">
            <v>1</v>
          </cell>
          <cell r="M167">
            <v>0</v>
          </cell>
        </row>
        <row r="168">
          <cell r="B168" t="str">
            <v>奥迪A6</v>
          </cell>
          <cell r="C168" t="str">
            <v>价格词</v>
          </cell>
          <cell r="D168" t="str">
            <v>奥迪a6l最新报价</v>
          </cell>
          <cell r="H168">
            <v>1</v>
          </cell>
          <cell r="I168">
            <v>1</v>
          </cell>
          <cell r="J168">
            <v>2</v>
          </cell>
          <cell r="K168">
            <v>0</v>
          </cell>
          <cell r="L168">
            <v>1</v>
          </cell>
          <cell r="M168">
            <v>0</v>
          </cell>
        </row>
        <row r="169">
          <cell r="B169" t="str">
            <v>奥迪R8</v>
          </cell>
          <cell r="C169" t="str">
            <v>价格词</v>
          </cell>
          <cell r="D169" t="str">
            <v>r8报价</v>
          </cell>
          <cell r="H169">
            <v>1</v>
          </cell>
          <cell r="I169">
            <v>1</v>
          </cell>
          <cell r="J169">
            <v>2</v>
          </cell>
          <cell r="K169">
            <v>0</v>
          </cell>
          <cell r="L169">
            <v>1</v>
          </cell>
          <cell r="M169">
            <v>0</v>
          </cell>
        </row>
        <row r="170">
          <cell r="B170" t="str">
            <v>奥迪Q7</v>
          </cell>
          <cell r="C170" t="str">
            <v>价格词</v>
          </cell>
          <cell r="D170" t="str">
            <v>q7最新报价</v>
          </cell>
          <cell r="H170">
            <v>1</v>
          </cell>
          <cell r="I170">
            <v>1</v>
          </cell>
          <cell r="J170">
            <v>2</v>
          </cell>
          <cell r="K170">
            <v>0</v>
          </cell>
          <cell r="L170">
            <v>2</v>
          </cell>
          <cell r="M170">
            <v>0</v>
          </cell>
        </row>
        <row r="171">
          <cell r="B171" t="str">
            <v>奥迪A7</v>
          </cell>
          <cell r="C171" t="str">
            <v>价格词-S7</v>
          </cell>
          <cell r="D171" t="str">
            <v>奥迪s7多少钱</v>
          </cell>
          <cell r="H171">
            <v>1</v>
          </cell>
          <cell r="I171">
            <v>1</v>
          </cell>
          <cell r="J171">
            <v>2</v>
          </cell>
          <cell r="K171">
            <v>0</v>
          </cell>
          <cell r="L171">
            <v>2</v>
          </cell>
          <cell r="M171">
            <v>0</v>
          </cell>
        </row>
        <row r="172">
          <cell r="B172" t="str">
            <v>奥迪Q7</v>
          </cell>
          <cell r="C172" t="str">
            <v>价格词</v>
          </cell>
          <cell r="D172" t="str">
            <v>奥迪q7七座报价</v>
          </cell>
          <cell r="H172">
            <v>1</v>
          </cell>
          <cell r="I172">
            <v>1</v>
          </cell>
          <cell r="J172">
            <v>2</v>
          </cell>
          <cell r="K172">
            <v>0</v>
          </cell>
          <cell r="L172">
            <v>2</v>
          </cell>
          <cell r="M172">
            <v>0</v>
          </cell>
        </row>
        <row r="173">
          <cell r="B173" t="str">
            <v>奥迪A4</v>
          </cell>
          <cell r="C173" t="str">
            <v>价格词-A4L</v>
          </cell>
          <cell r="D173" t="str">
            <v>一汽奥迪a4报价</v>
          </cell>
          <cell r="H173">
            <v>1</v>
          </cell>
          <cell r="I173">
            <v>1</v>
          </cell>
          <cell r="J173">
            <v>2</v>
          </cell>
          <cell r="K173">
            <v>0</v>
          </cell>
          <cell r="L173">
            <v>2</v>
          </cell>
          <cell r="M173">
            <v>0</v>
          </cell>
        </row>
        <row r="174">
          <cell r="B174" t="str">
            <v>奥迪A5</v>
          </cell>
          <cell r="C174" t="str">
            <v>价格词</v>
          </cell>
          <cell r="D174" t="str">
            <v>奥迪a5敞篷售价</v>
          </cell>
          <cell r="H174">
            <v>1</v>
          </cell>
          <cell r="I174">
            <v>1</v>
          </cell>
          <cell r="J174">
            <v>2</v>
          </cell>
          <cell r="K174">
            <v>0</v>
          </cell>
          <cell r="L174">
            <v>2</v>
          </cell>
          <cell r="M174">
            <v>0</v>
          </cell>
        </row>
        <row r="175">
          <cell r="B175" t="str">
            <v>奥迪A5</v>
          </cell>
          <cell r="C175" t="str">
            <v>价格词-S5</v>
          </cell>
          <cell r="D175" t="str">
            <v>奥迪s5图片报价</v>
          </cell>
          <cell r="H175">
            <v>1</v>
          </cell>
          <cell r="I175">
            <v>1</v>
          </cell>
          <cell r="J175">
            <v>2</v>
          </cell>
          <cell r="K175">
            <v>0</v>
          </cell>
          <cell r="L175">
            <v>3</v>
          </cell>
          <cell r="M175">
            <v>0</v>
          </cell>
        </row>
        <row r="176">
          <cell r="B176" t="str">
            <v>奥迪A4</v>
          </cell>
          <cell r="C176" t="str">
            <v>价格词-A4 allroad</v>
          </cell>
          <cell r="D176" t="str">
            <v>奥迪allroad报价</v>
          </cell>
          <cell r="H176">
            <v>1</v>
          </cell>
          <cell r="I176">
            <v>1</v>
          </cell>
          <cell r="J176">
            <v>2</v>
          </cell>
          <cell r="K176">
            <v>0</v>
          </cell>
          <cell r="L176">
            <v>3</v>
          </cell>
          <cell r="M176">
            <v>0</v>
          </cell>
        </row>
        <row r="177">
          <cell r="B177" t="str">
            <v>奥迪A5</v>
          </cell>
          <cell r="C177" t="str">
            <v>价格词-S5</v>
          </cell>
          <cell r="D177" t="str">
            <v>奥迪s5敞篷多少钱</v>
          </cell>
          <cell r="H177">
            <v>1</v>
          </cell>
          <cell r="I177">
            <v>1</v>
          </cell>
          <cell r="J177">
            <v>2</v>
          </cell>
          <cell r="K177">
            <v>0</v>
          </cell>
          <cell r="L177">
            <v>4</v>
          </cell>
          <cell r="M177">
            <v>0</v>
          </cell>
        </row>
        <row r="178">
          <cell r="B178" t="str">
            <v>奥迪A7</v>
          </cell>
          <cell r="C178" t="str">
            <v>价格词</v>
          </cell>
          <cell r="D178" t="str">
            <v>奥迪a7报价</v>
          </cell>
          <cell r="H178">
            <v>1</v>
          </cell>
          <cell r="I178">
            <v>1</v>
          </cell>
          <cell r="J178">
            <v>2</v>
          </cell>
          <cell r="K178">
            <v>0</v>
          </cell>
          <cell r="L178">
            <v>4</v>
          </cell>
          <cell r="M178">
            <v>0</v>
          </cell>
        </row>
        <row r="179">
          <cell r="B179" t="str">
            <v>奥迪A3</v>
          </cell>
          <cell r="C179" t="str">
            <v>价格词-A3</v>
          </cell>
          <cell r="D179" t="str">
            <v>奥迪a3两厢报价及图片</v>
          </cell>
          <cell r="H179">
            <v>1</v>
          </cell>
          <cell r="I179">
            <v>1</v>
          </cell>
          <cell r="J179">
            <v>2</v>
          </cell>
          <cell r="K179">
            <v>0</v>
          </cell>
          <cell r="L179">
            <v>4</v>
          </cell>
          <cell r="M179">
            <v>0</v>
          </cell>
        </row>
        <row r="180">
          <cell r="B180" t="str">
            <v>奥迪A3</v>
          </cell>
          <cell r="C180" t="str">
            <v>价格词-A3</v>
          </cell>
          <cell r="D180" t="str">
            <v>奥迪a3售价</v>
          </cell>
          <cell r="H180">
            <v>1</v>
          </cell>
          <cell r="I180">
            <v>1</v>
          </cell>
          <cell r="J180">
            <v>2</v>
          </cell>
          <cell r="K180">
            <v>0</v>
          </cell>
          <cell r="L180">
            <v>8</v>
          </cell>
          <cell r="M180">
            <v>0</v>
          </cell>
        </row>
        <row r="181">
          <cell r="B181" t="str">
            <v>奥迪Q7</v>
          </cell>
          <cell r="C181" t="str">
            <v>口碑词</v>
          </cell>
          <cell r="D181" t="str">
            <v>奥迪q7怎么样</v>
          </cell>
          <cell r="H181">
            <v>1</v>
          </cell>
          <cell r="I181">
            <v>1</v>
          </cell>
          <cell r="J181">
            <v>2</v>
          </cell>
          <cell r="K181">
            <v>0</v>
          </cell>
          <cell r="L181">
            <v>15</v>
          </cell>
          <cell r="M181">
            <v>0</v>
          </cell>
        </row>
        <row r="182">
          <cell r="B182" t="str">
            <v>奥迪A3</v>
          </cell>
          <cell r="C182" t="str">
            <v>价格词-A3</v>
          </cell>
          <cell r="D182" t="str">
            <v>奥迪a3敞篷车报价</v>
          </cell>
          <cell r="H182">
            <v>1</v>
          </cell>
          <cell r="I182">
            <v>1</v>
          </cell>
          <cell r="J182">
            <v>2</v>
          </cell>
          <cell r="K182">
            <v>0</v>
          </cell>
          <cell r="L182">
            <v>15</v>
          </cell>
          <cell r="M182">
            <v>0</v>
          </cell>
        </row>
        <row r="183">
          <cell r="B183" t="str">
            <v>奥迪A4</v>
          </cell>
          <cell r="C183" t="str">
            <v>新款词-A4 allroad</v>
          </cell>
          <cell r="D183" t="str">
            <v>全新奥迪a4 allroad</v>
          </cell>
          <cell r="H183">
            <v>1</v>
          </cell>
          <cell r="I183">
            <v>1</v>
          </cell>
          <cell r="J183">
            <v>2</v>
          </cell>
          <cell r="K183">
            <v>0</v>
          </cell>
          <cell r="L183">
            <v>16</v>
          </cell>
          <cell r="M183">
            <v>0</v>
          </cell>
        </row>
        <row r="184">
          <cell r="B184" t="str">
            <v>奥迪A6</v>
          </cell>
          <cell r="C184" t="str">
            <v>价格词</v>
          </cell>
          <cell r="D184" t="str">
            <v>奥迪a6l 多少钱</v>
          </cell>
          <cell r="H184">
            <v>1</v>
          </cell>
          <cell r="I184">
            <v>1</v>
          </cell>
          <cell r="J184">
            <v>2</v>
          </cell>
          <cell r="K184">
            <v>0</v>
          </cell>
          <cell r="L184">
            <v>23</v>
          </cell>
          <cell r="M184">
            <v>0</v>
          </cell>
        </row>
        <row r="185">
          <cell r="B185" t="str">
            <v>奥迪A3</v>
          </cell>
          <cell r="C185" t="str">
            <v>价格词-A3</v>
          </cell>
          <cell r="D185" t="str">
            <v>奥迪a3 1.4t价格</v>
          </cell>
          <cell r="H185">
            <v>1</v>
          </cell>
          <cell r="I185">
            <v>1</v>
          </cell>
          <cell r="J185">
            <v>2</v>
          </cell>
          <cell r="K185">
            <v>0</v>
          </cell>
          <cell r="L185">
            <v>26</v>
          </cell>
          <cell r="M185">
            <v>0</v>
          </cell>
        </row>
        <row r="186">
          <cell r="B186" t="str">
            <v>品牌词</v>
          </cell>
          <cell r="C186" t="str">
            <v>品牌-类别</v>
          </cell>
          <cell r="D186" t="str">
            <v>奥迪手动挡</v>
          </cell>
          <cell r="H186">
            <v>1</v>
          </cell>
          <cell r="I186">
            <v>1</v>
          </cell>
          <cell r="J186">
            <v>2</v>
          </cell>
          <cell r="K186">
            <v>0</v>
          </cell>
          <cell r="L186">
            <v>27</v>
          </cell>
          <cell r="M186">
            <v>0</v>
          </cell>
        </row>
        <row r="187">
          <cell r="B187" t="str">
            <v>奥迪A8</v>
          </cell>
          <cell r="C187" t="str">
            <v>新款词</v>
          </cell>
          <cell r="D187" t="str">
            <v>2015奥迪a8l</v>
          </cell>
          <cell r="H187">
            <v>1</v>
          </cell>
          <cell r="I187">
            <v>1</v>
          </cell>
          <cell r="J187">
            <v>2</v>
          </cell>
          <cell r="K187">
            <v>0</v>
          </cell>
          <cell r="L187">
            <v>28</v>
          </cell>
          <cell r="M187">
            <v>0</v>
          </cell>
        </row>
        <row r="188">
          <cell r="B188" t="str">
            <v>奥迪TT</v>
          </cell>
          <cell r="C188" t="str">
            <v>新款词</v>
          </cell>
          <cell r="D188" t="str">
            <v>奥迪tt新款</v>
          </cell>
          <cell r="H188">
            <v>1</v>
          </cell>
          <cell r="I188">
            <v>1</v>
          </cell>
          <cell r="J188">
            <v>2</v>
          </cell>
          <cell r="K188">
            <v>0</v>
          </cell>
          <cell r="L188">
            <v>28</v>
          </cell>
          <cell r="M188">
            <v>0</v>
          </cell>
        </row>
        <row r="189">
          <cell r="B189" t="str">
            <v>奥迪A6</v>
          </cell>
          <cell r="C189" t="str">
            <v>价格词</v>
          </cell>
          <cell r="D189" t="str">
            <v>奥迪a6的价格</v>
          </cell>
          <cell r="H189">
            <v>1</v>
          </cell>
          <cell r="I189">
            <v>1</v>
          </cell>
          <cell r="J189">
            <v>2</v>
          </cell>
          <cell r="K189">
            <v>0</v>
          </cell>
          <cell r="L189">
            <v>33</v>
          </cell>
          <cell r="M189">
            <v>0</v>
          </cell>
        </row>
        <row r="190">
          <cell r="B190" t="str">
            <v>奥迪Q7</v>
          </cell>
          <cell r="C190" t="str">
            <v>价格词</v>
          </cell>
          <cell r="D190" t="str">
            <v>新q7奥迪报价</v>
          </cell>
          <cell r="H190">
            <v>1</v>
          </cell>
          <cell r="I190">
            <v>1</v>
          </cell>
          <cell r="J190">
            <v>2</v>
          </cell>
          <cell r="K190">
            <v>0</v>
          </cell>
          <cell r="L190">
            <v>35</v>
          </cell>
          <cell r="M190">
            <v>0</v>
          </cell>
        </row>
        <row r="191">
          <cell r="B191" t="str">
            <v>奥迪A4</v>
          </cell>
          <cell r="C191" t="str">
            <v>新款词-A4L</v>
          </cell>
          <cell r="D191" t="str">
            <v>最新款奥迪a4l</v>
          </cell>
          <cell r="H191">
            <v>1</v>
          </cell>
          <cell r="I191">
            <v>1</v>
          </cell>
          <cell r="J191">
            <v>2</v>
          </cell>
          <cell r="K191">
            <v>0</v>
          </cell>
          <cell r="L191">
            <v>37</v>
          </cell>
          <cell r="M191">
            <v>0</v>
          </cell>
        </row>
        <row r="192">
          <cell r="B192" t="str">
            <v>奥迪A3</v>
          </cell>
          <cell r="C192" t="str">
            <v>价格词-A3</v>
          </cell>
          <cell r="D192" t="str">
            <v>奥迪A3多少钱</v>
          </cell>
          <cell r="H192">
            <v>1</v>
          </cell>
          <cell r="I192">
            <v>1</v>
          </cell>
          <cell r="J192">
            <v>2</v>
          </cell>
          <cell r="K192">
            <v>0</v>
          </cell>
          <cell r="L192">
            <v>38</v>
          </cell>
          <cell r="M192">
            <v>0</v>
          </cell>
        </row>
        <row r="193">
          <cell r="B193" t="str">
            <v>奥迪A6</v>
          </cell>
          <cell r="C193" t="str">
            <v>价格词</v>
          </cell>
          <cell r="D193" t="str">
            <v>奥迪a6售价多少</v>
          </cell>
          <cell r="H193">
            <v>1</v>
          </cell>
          <cell r="I193">
            <v>1</v>
          </cell>
          <cell r="J193">
            <v>2</v>
          </cell>
          <cell r="K193">
            <v>0</v>
          </cell>
          <cell r="L193">
            <v>43</v>
          </cell>
          <cell r="M193">
            <v>0</v>
          </cell>
        </row>
        <row r="194">
          <cell r="B194" t="str">
            <v>品牌词</v>
          </cell>
          <cell r="C194" t="str">
            <v>品牌-通用</v>
          </cell>
          <cell r="D194" t="str">
            <v>奥迪 汽车</v>
          </cell>
          <cell r="H194">
            <v>1</v>
          </cell>
          <cell r="I194">
            <v>1</v>
          </cell>
          <cell r="J194">
            <v>2</v>
          </cell>
          <cell r="K194">
            <v>0</v>
          </cell>
          <cell r="L194">
            <v>43</v>
          </cell>
          <cell r="M194">
            <v>0</v>
          </cell>
        </row>
        <row r="195">
          <cell r="B195" t="str">
            <v>奥迪A7</v>
          </cell>
          <cell r="C195" t="str">
            <v>车型词</v>
          </cell>
          <cell r="D195" t="str">
            <v>audi a7</v>
          </cell>
          <cell r="H195">
            <v>1</v>
          </cell>
          <cell r="I195">
            <v>1</v>
          </cell>
          <cell r="J195">
            <v>2</v>
          </cell>
          <cell r="K195">
            <v>0</v>
          </cell>
          <cell r="L195">
            <v>50</v>
          </cell>
          <cell r="M195">
            <v>0</v>
          </cell>
        </row>
        <row r="196">
          <cell r="B196" t="str">
            <v>奥迪A4</v>
          </cell>
          <cell r="C196" t="str">
            <v>价格词-A4L</v>
          </cell>
          <cell r="D196" t="str">
            <v>奥迪a4的价格</v>
          </cell>
          <cell r="H196">
            <v>1</v>
          </cell>
          <cell r="I196">
            <v>1</v>
          </cell>
          <cell r="J196">
            <v>2</v>
          </cell>
          <cell r="K196">
            <v>0</v>
          </cell>
          <cell r="L196">
            <v>54</v>
          </cell>
          <cell r="M196">
            <v>0</v>
          </cell>
        </row>
        <row r="197">
          <cell r="B197" t="str">
            <v>奥迪A7</v>
          </cell>
          <cell r="C197" t="str">
            <v>车型词</v>
          </cell>
          <cell r="D197" t="str">
            <v>a7奥迪</v>
          </cell>
          <cell r="H197">
            <v>1</v>
          </cell>
          <cell r="I197">
            <v>1</v>
          </cell>
          <cell r="J197">
            <v>2</v>
          </cell>
          <cell r="K197">
            <v>0</v>
          </cell>
          <cell r="L197">
            <v>58</v>
          </cell>
          <cell r="M197">
            <v>0</v>
          </cell>
        </row>
        <row r="198">
          <cell r="B198" t="str">
            <v>奥迪A4</v>
          </cell>
          <cell r="C198" t="str">
            <v>价格词-A4L</v>
          </cell>
          <cell r="D198" t="str">
            <v>奥迪a4 价格</v>
          </cell>
          <cell r="H198">
            <v>1</v>
          </cell>
          <cell r="I198">
            <v>1</v>
          </cell>
          <cell r="J198">
            <v>2</v>
          </cell>
          <cell r="K198">
            <v>0</v>
          </cell>
          <cell r="L198">
            <v>60</v>
          </cell>
          <cell r="M198">
            <v>0</v>
          </cell>
        </row>
        <row r="199">
          <cell r="B199" t="str">
            <v>奥迪A8</v>
          </cell>
          <cell r="C199" t="str">
            <v>车型词-A8L hybrid</v>
          </cell>
          <cell r="D199" t="str">
            <v>奥迪a8l hybrid</v>
          </cell>
          <cell r="H199">
            <v>1</v>
          </cell>
          <cell r="I199">
            <v>1</v>
          </cell>
          <cell r="J199">
            <v>2</v>
          </cell>
          <cell r="K199">
            <v>0</v>
          </cell>
          <cell r="L199">
            <v>63</v>
          </cell>
          <cell r="M199">
            <v>0</v>
          </cell>
        </row>
        <row r="200">
          <cell r="B200" t="str">
            <v>品牌词</v>
          </cell>
          <cell r="C200" t="str">
            <v>品牌-联系</v>
          </cell>
          <cell r="D200" t="str">
            <v>奥迪客服电话</v>
          </cell>
          <cell r="H200">
            <v>1</v>
          </cell>
          <cell r="I200">
            <v>1</v>
          </cell>
          <cell r="J200">
            <v>2</v>
          </cell>
          <cell r="K200">
            <v>0</v>
          </cell>
          <cell r="L200">
            <v>65</v>
          </cell>
          <cell r="M200">
            <v>0</v>
          </cell>
        </row>
        <row r="201">
          <cell r="B201" t="str">
            <v>奥迪A5</v>
          </cell>
          <cell r="C201" t="str">
            <v>价格词</v>
          </cell>
          <cell r="D201" t="str">
            <v>奥迪a5售价多少</v>
          </cell>
          <cell r="H201">
            <v>1</v>
          </cell>
          <cell r="I201">
            <v>1</v>
          </cell>
          <cell r="J201">
            <v>2</v>
          </cell>
          <cell r="K201">
            <v>0</v>
          </cell>
          <cell r="L201">
            <v>84</v>
          </cell>
          <cell r="M201">
            <v>0</v>
          </cell>
        </row>
        <row r="202">
          <cell r="B202" t="str">
            <v>奥迪A4</v>
          </cell>
          <cell r="C202" t="str">
            <v>价格词-A4L</v>
          </cell>
          <cell r="D202" t="str">
            <v>奥迪a4三厢价格</v>
          </cell>
          <cell r="H202">
            <v>1</v>
          </cell>
          <cell r="I202">
            <v>1</v>
          </cell>
          <cell r="J202">
            <v>2</v>
          </cell>
          <cell r="K202">
            <v>0</v>
          </cell>
          <cell r="L202">
            <v>86</v>
          </cell>
          <cell r="M202">
            <v>0</v>
          </cell>
        </row>
        <row r="203">
          <cell r="B203" t="str">
            <v>奥迪A3</v>
          </cell>
          <cell r="C203" t="str">
            <v>通用词-A3 e-tron-电动</v>
          </cell>
          <cell r="D203" t="str">
            <v>电动小汽车</v>
          </cell>
          <cell r="H203">
            <v>1</v>
          </cell>
          <cell r="I203">
            <v>1</v>
          </cell>
          <cell r="J203">
            <v>2</v>
          </cell>
          <cell r="K203">
            <v>0</v>
          </cell>
          <cell r="L203">
            <v>88</v>
          </cell>
          <cell r="M203">
            <v>0</v>
          </cell>
        </row>
        <row r="204">
          <cell r="B204" t="str">
            <v>奥迪A4</v>
          </cell>
          <cell r="C204" t="str">
            <v>车型词-A4L</v>
          </cell>
          <cell r="D204" t="str">
            <v>audi A4l</v>
          </cell>
          <cell r="H204">
            <v>146</v>
          </cell>
          <cell r="I204">
            <v>142</v>
          </cell>
          <cell r="J204">
            <v>315</v>
          </cell>
          <cell r="K204">
            <v>49</v>
          </cell>
          <cell r="L204">
            <v>22893</v>
          </cell>
          <cell r="M204">
            <v>0</v>
          </cell>
        </row>
        <row r="205">
          <cell r="B205" t="str">
            <v>奥迪Q7</v>
          </cell>
          <cell r="C205" t="str">
            <v>车型词</v>
          </cell>
          <cell r="D205" t="str">
            <v>奥迪q7 2016款</v>
          </cell>
          <cell r="H205">
            <v>1</v>
          </cell>
          <cell r="I205">
            <v>1</v>
          </cell>
          <cell r="J205">
            <v>2</v>
          </cell>
          <cell r="K205">
            <v>0</v>
          </cell>
          <cell r="L205">
            <v>94</v>
          </cell>
          <cell r="M205">
            <v>0</v>
          </cell>
        </row>
        <row r="206">
          <cell r="B206" t="str">
            <v>奥迪A5</v>
          </cell>
          <cell r="C206" t="str">
            <v>车型词-A5</v>
          </cell>
          <cell r="D206" t="str">
            <v>2016款奥迪a5</v>
          </cell>
          <cell r="H206">
            <v>1</v>
          </cell>
          <cell r="I206">
            <v>1</v>
          </cell>
          <cell r="J206">
            <v>2</v>
          </cell>
          <cell r="K206">
            <v>0</v>
          </cell>
          <cell r="L206">
            <v>119</v>
          </cell>
          <cell r="M206">
            <v>0</v>
          </cell>
        </row>
        <row r="207">
          <cell r="B207" t="str">
            <v>奥迪A6</v>
          </cell>
          <cell r="C207" t="str">
            <v>价格词</v>
          </cell>
          <cell r="D207" t="str">
            <v>奥迪a6的价钱</v>
          </cell>
          <cell r="H207">
            <v>1</v>
          </cell>
          <cell r="I207">
            <v>1</v>
          </cell>
          <cell r="J207">
            <v>2</v>
          </cell>
          <cell r="K207">
            <v>0</v>
          </cell>
          <cell r="L207">
            <v>229</v>
          </cell>
          <cell r="M207">
            <v>0</v>
          </cell>
        </row>
        <row r="208">
          <cell r="B208" t="str">
            <v>奥迪Q7</v>
          </cell>
          <cell r="C208" t="str">
            <v>新款词</v>
          </cell>
          <cell r="D208" t="str">
            <v>新奥迪q7</v>
          </cell>
          <cell r="H208">
            <v>1</v>
          </cell>
          <cell r="I208">
            <v>1</v>
          </cell>
          <cell r="J208">
            <v>2</v>
          </cell>
          <cell r="K208">
            <v>0</v>
          </cell>
          <cell r="L208">
            <v>480</v>
          </cell>
          <cell r="M208">
            <v>0</v>
          </cell>
        </row>
        <row r="209">
          <cell r="B209" t="str">
            <v>奥迪A3</v>
          </cell>
          <cell r="C209" t="str">
            <v>车型词-A3</v>
          </cell>
          <cell r="D209" t="str">
            <v>一汽奥迪a3</v>
          </cell>
          <cell r="H209">
            <v>1</v>
          </cell>
          <cell r="I209">
            <v>1</v>
          </cell>
          <cell r="J209">
            <v>2</v>
          </cell>
          <cell r="K209">
            <v>0</v>
          </cell>
          <cell r="L209">
            <v>685</v>
          </cell>
          <cell r="M209">
            <v>0</v>
          </cell>
        </row>
        <row r="210">
          <cell r="B210" t="str">
            <v>奥迪A3</v>
          </cell>
          <cell r="C210" t="str">
            <v>车型词-A3</v>
          </cell>
          <cell r="D210" t="str">
            <v>奥迪a3</v>
          </cell>
          <cell r="H210">
            <v>1</v>
          </cell>
          <cell r="I210">
            <v>1</v>
          </cell>
          <cell r="J210">
            <v>2</v>
          </cell>
          <cell r="K210">
            <v>0</v>
          </cell>
          <cell r="L210">
            <v>725</v>
          </cell>
          <cell r="M210">
            <v>0</v>
          </cell>
        </row>
        <row r="211">
          <cell r="B211" t="str">
            <v>奥迪Q5</v>
          </cell>
          <cell r="C211" t="str">
            <v>价格词</v>
          </cell>
          <cell r="D211" t="str">
            <v>奥迪q5越野车多少钱</v>
          </cell>
          <cell r="H211">
            <v>1</v>
          </cell>
          <cell r="I211">
            <v>1</v>
          </cell>
          <cell r="J211">
            <v>2</v>
          </cell>
          <cell r="K211">
            <v>0</v>
          </cell>
          <cell r="L211">
            <v>1729</v>
          </cell>
          <cell r="M211">
            <v>0</v>
          </cell>
        </row>
        <row r="212">
          <cell r="B212" t="str">
            <v>奥迪A5</v>
          </cell>
          <cell r="C212" t="str">
            <v>价格词</v>
          </cell>
          <cell r="D212" t="str">
            <v>a5价格</v>
          </cell>
          <cell r="H212">
            <v>1</v>
          </cell>
          <cell r="I212">
            <v>1</v>
          </cell>
          <cell r="J212">
            <v>3</v>
          </cell>
          <cell r="K212">
            <v>0</v>
          </cell>
          <cell r="L212">
            <v>14</v>
          </cell>
          <cell r="M212">
            <v>0</v>
          </cell>
        </row>
        <row r="213">
          <cell r="B213" t="str">
            <v>奥迪A4</v>
          </cell>
          <cell r="C213" t="str">
            <v>车型词-A4L</v>
          </cell>
          <cell r="D213" t="str">
            <v>奥迪a4</v>
          </cell>
          <cell r="H213">
            <v>132</v>
          </cell>
          <cell r="I213">
            <v>131</v>
          </cell>
          <cell r="J213">
            <v>431</v>
          </cell>
          <cell r="K213">
            <v>54</v>
          </cell>
          <cell r="L213">
            <v>9671</v>
          </cell>
          <cell r="M213">
            <v>0</v>
          </cell>
        </row>
        <row r="214">
          <cell r="B214" t="str">
            <v>奥迪A4</v>
          </cell>
          <cell r="C214" t="str">
            <v>价格词-A4L</v>
          </cell>
          <cell r="D214" t="str">
            <v>a4l价格</v>
          </cell>
          <cell r="H214">
            <v>1</v>
          </cell>
          <cell r="I214">
            <v>1</v>
          </cell>
          <cell r="J214">
            <v>3</v>
          </cell>
          <cell r="K214">
            <v>0</v>
          </cell>
          <cell r="L214">
            <v>16</v>
          </cell>
          <cell r="M214">
            <v>0</v>
          </cell>
        </row>
        <row r="215">
          <cell r="B215" t="str">
            <v>奥迪R8</v>
          </cell>
          <cell r="C215" t="str">
            <v>价格词</v>
          </cell>
          <cell r="D215" t="str">
            <v>奥迪R8多少钱</v>
          </cell>
          <cell r="H215">
            <v>1</v>
          </cell>
          <cell r="I215">
            <v>1</v>
          </cell>
          <cell r="J215">
            <v>3</v>
          </cell>
          <cell r="K215">
            <v>0</v>
          </cell>
          <cell r="L215">
            <v>21</v>
          </cell>
          <cell r="M215">
            <v>0</v>
          </cell>
        </row>
        <row r="216">
          <cell r="B216" t="str">
            <v>奥迪A6</v>
          </cell>
          <cell r="C216" t="str">
            <v>价格词</v>
          </cell>
          <cell r="D216" t="str">
            <v>奥迪A6L价位</v>
          </cell>
          <cell r="H216">
            <v>1</v>
          </cell>
          <cell r="I216">
            <v>1</v>
          </cell>
          <cell r="J216">
            <v>3</v>
          </cell>
          <cell r="K216">
            <v>0</v>
          </cell>
          <cell r="L216">
            <v>25</v>
          </cell>
          <cell r="M216">
            <v>0</v>
          </cell>
        </row>
        <row r="217">
          <cell r="B217" t="str">
            <v>奥迪A1</v>
          </cell>
          <cell r="C217" t="str">
            <v>车型词-A1</v>
          </cell>
          <cell r="D217" t="str">
            <v>a1汽车</v>
          </cell>
          <cell r="H217">
            <v>1</v>
          </cell>
          <cell r="I217">
            <v>1</v>
          </cell>
          <cell r="J217">
            <v>3</v>
          </cell>
          <cell r="K217">
            <v>0</v>
          </cell>
          <cell r="L217">
            <v>26</v>
          </cell>
          <cell r="M217">
            <v>0</v>
          </cell>
        </row>
        <row r="218">
          <cell r="B218" t="str">
            <v>奥迪A6</v>
          </cell>
          <cell r="C218" t="str">
            <v>价格词</v>
          </cell>
          <cell r="D218" t="str">
            <v>奥迪a6 报价</v>
          </cell>
          <cell r="H218">
            <v>1</v>
          </cell>
          <cell r="I218">
            <v>1</v>
          </cell>
          <cell r="J218">
            <v>3</v>
          </cell>
          <cell r="K218">
            <v>0</v>
          </cell>
          <cell r="L218">
            <v>36</v>
          </cell>
          <cell r="M218">
            <v>0</v>
          </cell>
        </row>
        <row r="219">
          <cell r="B219" t="str">
            <v>奥迪A6</v>
          </cell>
          <cell r="C219" t="str">
            <v>新款词</v>
          </cell>
          <cell r="D219" t="str">
            <v>国产新奥迪a6l</v>
          </cell>
          <cell r="H219">
            <v>1</v>
          </cell>
          <cell r="I219">
            <v>1</v>
          </cell>
          <cell r="J219">
            <v>3</v>
          </cell>
          <cell r="K219">
            <v>0</v>
          </cell>
          <cell r="L219">
            <v>40</v>
          </cell>
          <cell r="M219">
            <v>0</v>
          </cell>
        </row>
        <row r="220">
          <cell r="B220" t="str">
            <v>奥迪TT</v>
          </cell>
          <cell r="C220" t="str">
            <v>车型词-TT</v>
          </cell>
          <cell r="D220" t="str">
            <v>奥迪奥迪tt</v>
          </cell>
          <cell r="H220">
            <v>1</v>
          </cell>
          <cell r="I220">
            <v>1</v>
          </cell>
          <cell r="J220">
            <v>3</v>
          </cell>
          <cell r="K220">
            <v>0</v>
          </cell>
          <cell r="L220">
            <v>42</v>
          </cell>
          <cell r="M220">
            <v>0</v>
          </cell>
        </row>
        <row r="221">
          <cell r="B221" t="str">
            <v>品牌词</v>
          </cell>
          <cell r="C221" t="str">
            <v>品牌-价格</v>
          </cell>
          <cell r="D221" t="str">
            <v>奥迪的价格</v>
          </cell>
          <cell r="H221">
            <v>1</v>
          </cell>
          <cell r="I221">
            <v>1</v>
          </cell>
          <cell r="J221">
            <v>3</v>
          </cell>
          <cell r="K221">
            <v>0</v>
          </cell>
          <cell r="L221">
            <v>54</v>
          </cell>
          <cell r="M221">
            <v>0</v>
          </cell>
        </row>
        <row r="222">
          <cell r="B222" t="str">
            <v>奥迪A4</v>
          </cell>
          <cell r="C222" t="str">
            <v>价格词-A4L</v>
          </cell>
          <cell r="D222" t="str">
            <v>奥迪A4价格表</v>
          </cell>
          <cell r="H222">
            <v>1</v>
          </cell>
          <cell r="I222">
            <v>1</v>
          </cell>
          <cell r="J222">
            <v>3</v>
          </cell>
          <cell r="K222">
            <v>0</v>
          </cell>
          <cell r="L222">
            <v>92</v>
          </cell>
          <cell r="M222">
            <v>0</v>
          </cell>
        </row>
        <row r="223">
          <cell r="B223" t="str">
            <v>奥迪Q7</v>
          </cell>
          <cell r="C223" t="str">
            <v>新款词</v>
          </cell>
          <cell r="D223" t="str">
            <v>新版奥迪q7</v>
          </cell>
          <cell r="H223">
            <v>1</v>
          </cell>
          <cell r="I223">
            <v>1</v>
          </cell>
          <cell r="J223">
            <v>3</v>
          </cell>
          <cell r="K223">
            <v>0</v>
          </cell>
          <cell r="L223">
            <v>93</v>
          </cell>
          <cell r="M223">
            <v>0</v>
          </cell>
        </row>
        <row r="224">
          <cell r="B224" t="str">
            <v>奥迪A6</v>
          </cell>
          <cell r="C224" t="str">
            <v>价格词</v>
          </cell>
          <cell r="D224" t="str">
            <v>一汽奥迪a6报价</v>
          </cell>
          <cell r="H224">
            <v>1</v>
          </cell>
          <cell r="I224">
            <v>1</v>
          </cell>
          <cell r="J224">
            <v>3</v>
          </cell>
          <cell r="K224">
            <v>0</v>
          </cell>
          <cell r="L224">
            <v>104</v>
          </cell>
          <cell r="M224">
            <v>0</v>
          </cell>
        </row>
        <row r="225">
          <cell r="B225" t="str">
            <v>奥迪A7</v>
          </cell>
          <cell r="C225" t="str">
            <v>价格词</v>
          </cell>
          <cell r="D225" t="str">
            <v>奥迪a7新款多少钱</v>
          </cell>
          <cell r="H225">
            <v>1</v>
          </cell>
          <cell r="I225">
            <v>1</v>
          </cell>
          <cell r="J225">
            <v>3</v>
          </cell>
          <cell r="K225">
            <v>0</v>
          </cell>
          <cell r="L225">
            <v>148</v>
          </cell>
          <cell r="M225">
            <v>0</v>
          </cell>
        </row>
        <row r="226">
          <cell r="B226" t="str">
            <v>奥迪A6</v>
          </cell>
          <cell r="C226" t="str">
            <v>新款词</v>
          </cell>
          <cell r="D226" t="str">
            <v>奥迪a6l最新款</v>
          </cell>
          <cell r="H226">
            <v>1</v>
          </cell>
          <cell r="I226">
            <v>1</v>
          </cell>
          <cell r="J226">
            <v>3</v>
          </cell>
          <cell r="K226">
            <v>0</v>
          </cell>
          <cell r="L226">
            <v>165</v>
          </cell>
          <cell r="M226">
            <v>0</v>
          </cell>
        </row>
        <row r="227">
          <cell r="B227" t="str">
            <v>奥迪Q7</v>
          </cell>
          <cell r="C227" t="str">
            <v>价格词</v>
          </cell>
          <cell r="D227" t="str">
            <v>进口奥迪q7报价</v>
          </cell>
          <cell r="H227">
            <v>1</v>
          </cell>
          <cell r="I227">
            <v>1</v>
          </cell>
          <cell r="J227">
            <v>3</v>
          </cell>
          <cell r="K227">
            <v>0</v>
          </cell>
          <cell r="L227">
            <v>200</v>
          </cell>
          <cell r="M227">
            <v>0</v>
          </cell>
        </row>
        <row r="228">
          <cell r="B228" t="str">
            <v>奥迪Q5</v>
          </cell>
          <cell r="C228" t="str">
            <v>车型词</v>
          </cell>
          <cell r="D228" t="str">
            <v>进口奥迪q5</v>
          </cell>
          <cell r="H228">
            <v>1</v>
          </cell>
          <cell r="I228">
            <v>1</v>
          </cell>
          <cell r="J228">
            <v>3</v>
          </cell>
          <cell r="K228">
            <v>0</v>
          </cell>
          <cell r="L228">
            <v>208</v>
          </cell>
          <cell r="M228">
            <v>0</v>
          </cell>
        </row>
        <row r="229">
          <cell r="B229" t="str">
            <v>奥迪A3</v>
          </cell>
          <cell r="C229" t="str">
            <v>新款词-A3</v>
          </cell>
          <cell r="D229" t="str">
            <v>奥迪a3新款</v>
          </cell>
          <cell r="H229">
            <v>1</v>
          </cell>
          <cell r="I229">
            <v>1</v>
          </cell>
          <cell r="J229">
            <v>3</v>
          </cell>
          <cell r="K229">
            <v>0</v>
          </cell>
          <cell r="L229">
            <v>301</v>
          </cell>
          <cell r="M229">
            <v>0</v>
          </cell>
        </row>
        <row r="230">
          <cell r="B230" t="str">
            <v>奥迪A3</v>
          </cell>
          <cell r="C230" t="str">
            <v>口碑词-A3</v>
          </cell>
          <cell r="D230" t="str">
            <v>奥迪a3性价比</v>
          </cell>
          <cell r="H230">
            <v>1</v>
          </cell>
          <cell r="I230">
            <v>1</v>
          </cell>
          <cell r="J230">
            <v>3</v>
          </cell>
          <cell r="K230">
            <v>0</v>
          </cell>
          <cell r="L230">
            <v>335</v>
          </cell>
          <cell r="M230">
            <v>0</v>
          </cell>
        </row>
        <row r="231">
          <cell r="B231" t="str">
            <v>奥迪A6</v>
          </cell>
          <cell r="C231" t="str">
            <v>价格词</v>
          </cell>
          <cell r="D231" t="str">
            <v>奥迪a6l款报价</v>
          </cell>
          <cell r="H231">
            <v>1</v>
          </cell>
          <cell r="I231">
            <v>1</v>
          </cell>
          <cell r="J231">
            <v>3</v>
          </cell>
          <cell r="K231">
            <v>0</v>
          </cell>
          <cell r="L231">
            <v>446</v>
          </cell>
          <cell r="M231">
            <v>0</v>
          </cell>
        </row>
        <row r="232">
          <cell r="B232" t="str">
            <v>奥迪Q5</v>
          </cell>
          <cell r="C232" t="str">
            <v>车型词</v>
          </cell>
          <cell r="D232" t="str">
            <v>奥迪q5黑色</v>
          </cell>
          <cell r="H232">
            <v>1</v>
          </cell>
          <cell r="I232">
            <v>1</v>
          </cell>
          <cell r="J232">
            <v>3</v>
          </cell>
          <cell r="K232">
            <v>0</v>
          </cell>
          <cell r="L232">
            <v>506</v>
          </cell>
          <cell r="M232">
            <v>0</v>
          </cell>
        </row>
        <row r="233">
          <cell r="B233" t="str">
            <v>奥迪A3</v>
          </cell>
          <cell r="C233" t="str">
            <v>价格词-A3</v>
          </cell>
          <cell r="D233" t="str">
            <v>a3奥迪报价2015款</v>
          </cell>
          <cell r="H233">
            <v>1</v>
          </cell>
          <cell r="I233">
            <v>1</v>
          </cell>
          <cell r="J233">
            <v>3</v>
          </cell>
          <cell r="K233">
            <v>0</v>
          </cell>
          <cell r="L233">
            <v>1184</v>
          </cell>
          <cell r="M233">
            <v>0</v>
          </cell>
        </row>
        <row r="234">
          <cell r="B234" t="str">
            <v>奥迪A3</v>
          </cell>
          <cell r="C234" t="str">
            <v>价格词-A3</v>
          </cell>
          <cell r="D234" t="str">
            <v>奥迪a3报价及图片2015</v>
          </cell>
          <cell r="H234">
            <v>1</v>
          </cell>
          <cell r="I234">
            <v>1</v>
          </cell>
          <cell r="J234">
            <v>4</v>
          </cell>
          <cell r="K234">
            <v>0</v>
          </cell>
          <cell r="L234">
            <v>25</v>
          </cell>
          <cell r="M234">
            <v>0</v>
          </cell>
        </row>
        <row r="235">
          <cell r="B235" t="str">
            <v>奥迪A1</v>
          </cell>
          <cell r="C235" t="str">
            <v>价格词-A1</v>
          </cell>
          <cell r="D235" t="str">
            <v>a1价格</v>
          </cell>
          <cell r="H235">
            <v>1</v>
          </cell>
          <cell r="I235">
            <v>1</v>
          </cell>
          <cell r="J235">
            <v>4</v>
          </cell>
          <cell r="K235">
            <v>0</v>
          </cell>
          <cell r="L235">
            <v>25</v>
          </cell>
          <cell r="M235">
            <v>0</v>
          </cell>
        </row>
        <row r="236">
          <cell r="B236" t="str">
            <v>奥迪A5</v>
          </cell>
          <cell r="C236" t="str">
            <v>价格词</v>
          </cell>
          <cell r="D236" t="str">
            <v>奥迪a5 多少钱</v>
          </cell>
          <cell r="H236">
            <v>1</v>
          </cell>
          <cell r="I236">
            <v>1</v>
          </cell>
          <cell r="J236">
            <v>4</v>
          </cell>
          <cell r="K236">
            <v>0</v>
          </cell>
          <cell r="L236">
            <v>28</v>
          </cell>
          <cell r="M236">
            <v>0</v>
          </cell>
        </row>
        <row r="237">
          <cell r="B237" t="str">
            <v>奥迪A6</v>
          </cell>
          <cell r="C237" t="str">
            <v>车型词-A6L</v>
          </cell>
          <cell r="D237" t="str">
            <v>奥迪a6汽车</v>
          </cell>
          <cell r="H237">
            <v>1</v>
          </cell>
          <cell r="I237">
            <v>1</v>
          </cell>
          <cell r="J237">
            <v>4</v>
          </cell>
          <cell r="K237">
            <v>0</v>
          </cell>
          <cell r="L237">
            <v>46</v>
          </cell>
          <cell r="M237">
            <v>0</v>
          </cell>
        </row>
        <row r="238">
          <cell r="B238" t="str">
            <v>奥迪A5</v>
          </cell>
          <cell r="C238" t="str">
            <v>价格词</v>
          </cell>
          <cell r="D238" t="str">
            <v>奥迪a5报价多少</v>
          </cell>
          <cell r="H238">
            <v>1</v>
          </cell>
          <cell r="I238">
            <v>1</v>
          </cell>
          <cell r="J238">
            <v>4</v>
          </cell>
          <cell r="K238">
            <v>0</v>
          </cell>
          <cell r="L238">
            <v>47</v>
          </cell>
          <cell r="M238">
            <v>0</v>
          </cell>
        </row>
        <row r="239">
          <cell r="B239" t="str">
            <v>奥迪A6</v>
          </cell>
          <cell r="C239" t="str">
            <v>车型词-A6L</v>
          </cell>
          <cell r="D239" t="str">
            <v>奥迪A6l 30 fsi</v>
          </cell>
          <cell r="H239">
            <v>1</v>
          </cell>
          <cell r="I239">
            <v>1</v>
          </cell>
          <cell r="J239">
            <v>4</v>
          </cell>
          <cell r="K239">
            <v>0</v>
          </cell>
          <cell r="L239">
            <v>49</v>
          </cell>
          <cell r="M239">
            <v>0</v>
          </cell>
        </row>
        <row r="240">
          <cell r="B240" t="str">
            <v>奥迪A4</v>
          </cell>
          <cell r="C240" t="str">
            <v>价格词-A4L</v>
          </cell>
          <cell r="D240" t="str">
            <v>奥迪a4l优惠</v>
          </cell>
          <cell r="H240">
            <v>1</v>
          </cell>
          <cell r="I240">
            <v>1</v>
          </cell>
          <cell r="J240">
            <v>4</v>
          </cell>
          <cell r="K240">
            <v>0</v>
          </cell>
          <cell r="L240">
            <v>55</v>
          </cell>
          <cell r="M240">
            <v>0</v>
          </cell>
        </row>
        <row r="241">
          <cell r="B241" t="str">
            <v>奥迪Q7</v>
          </cell>
          <cell r="C241" t="str">
            <v>新款词</v>
          </cell>
          <cell r="D241" t="str">
            <v>奥迪新款q7</v>
          </cell>
          <cell r="H241">
            <v>1</v>
          </cell>
          <cell r="I241">
            <v>1</v>
          </cell>
          <cell r="J241">
            <v>4</v>
          </cell>
          <cell r="K241">
            <v>0</v>
          </cell>
          <cell r="L241">
            <v>64</v>
          </cell>
          <cell r="M241">
            <v>0</v>
          </cell>
        </row>
        <row r="242">
          <cell r="B242" t="str">
            <v>奥迪A3</v>
          </cell>
          <cell r="C242" t="str">
            <v>新款词-A3</v>
          </cell>
          <cell r="D242" t="str">
            <v>新款奥迪a3</v>
          </cell>
          <cell r="H242">
            <v>1</v>
          </cell>
          <cell r="I242">
            <v>1</v>
          </cell>
          <cell r="J242">
            <v>4</v>
          </cell>
          <cell r="K242">
            <v>0</v>
          </cell>
          <cell r="L242">
            <v>68</v>
          </cell>
          <cell r="M242">
            <v>0</v>
          </cell>
        </row>
        <row r="243">
          <cell r="B243" t="str">
            <v>奥迪A8</v>
          </cell>
          <cell r="C243" t="str">
            <v>车型词-A8L W12</v>
          </cell>
          <cell r="D243" t="str">
            <v>w12奥迪a8</v>
          </cell>
          <cell r="H243">
            <v>1</v>
          </cell>
          <cell r="I243">
            <v>1</v>
          </cell>
          <cell r="J243">
            <v>4</v>
          </cell>
          <cell r="K243">
            <v>0</v>
          </cell>
          <cell r="L243">
            <v>82</v>
          </cell>
          <cell r="M243">
            <v>0</v>
          </cell>
        </row>
        <row r="244">
          <cell r="B244" t="str">
            <v>奥迪A6</v>
          </cell>
          <cell r="C244" t="str">
            <v>新款词</v>
          </cell>
          <cell r="D244" t="str">
            <v>奥迪a6 新款</v>
          </cell>
          <cell r="H244">
            <v>1</v>
          </cell>
          <cell r="I244">
            <v>1</v>
          </cell>
          <cell r="J244">
            <v>4</v>
          </cell>
          <cell r="K244">
            <v>0</v>
          </cell>
          <cell r="L244">
            <v>90</v>
          </cell>
          <cell r="M244">
            <v>0</v>
          </cell>
        </row>
        <row r="245">
          <cell r="B245" t="str">
            <v>奥迪A6</v>
          </cell>
          <cell r="C245" t="str">
            <v>新款词</v>
          </cell>
          <cell r="D245" t="str">
            <v>全新奥迪a6</v>
          </cell>
          <cell r="H245">
            <v>1</v>
          </cell>
          <cell r="I245">
            <v>1</v>
          </cell>
          <cell r="J245">
            <v>4</v>
          </cell>
          <cell r="K245">
            <v>0</v>
          </cell>
          <cell r="L245">
            <v>105</v>
          </cell>
          <cell r="M245">
            <v>0</v>
          </cell>
        </row>
        <row r="246">
          <cell r="B246" t="str">
            <v>奥迪TT</v>
          </cell>
          <cell r="C246" t="str">
            <v>价格词-TTS</v>
          </cell>
          <cell r="D246" t="str">
            <v>奥迪tts敞篷报价</v>
          </cell>
          <cell r="H246">
            <v>1</v>
          </cell>
          <cell r="I246">
            <v>1</v>
          </cell>
          <cell r="J246">
            <v>4</v>
          </cell>
          <cell r="K246">
            <v>0</v>
          </cell>
          <cell r="L246">
            <v>151</v>
          </cell>
          <cell r="M246">
            <v>0</v>
          </cell>
        </row>
        <row r="247">
          <cell r="B247" t="str">
            <v>奥迪A3</v>
          </cell>
          <cell r="C247" t="str">
            <v>车型词-A3</v>
          </cell>
          <cell r="D247" t="str">
            <v>奥迪a3 sportback</v>
          </cell>
          <cell r="H247">
            <v>1</v>
          </cell>
          <cell r="I247">
            <v>1</v>
          </cell>
          <cell r="J247">
            <v>4</v>
          </cell>
          <cell r="K247">
            <v>0</v>
          </cell>
          <cell r="L247">
            <v>177</v>
          </cell>
          <cell r="M247">
            <v>0</v>
          </cell>
        </row>
        <row r="248">
          <cell r="B248" t="str">
            <v>奥迪A6</v>
          </cell>
          <cell r="C248" t="str">
            <v>车型词-A6L</v>
          </cell>
          <cell r="D248" t="str">
            <v>奥迪a6进口</v>
          </cell>
          <cell r="H248">
            <v>1</v>
          </cell>
          <cell r="I248">
            <v>1</v>
          </cell>
          <cell r="J248">
            <v>4</v>
          </cell>
          <cell r="K248">
            <v>0</v>
          </cell>
          <cell r="L248">
            <v>185</v>
          </cell>
          <cell r="M248">
            <v>0</v>
          </cell>
        </row>
        <row r="249">
          <cell r="B249" t="str">
            <v>奥迪R8</v>
          </cell>
          <cell r="C249" t="str">
            <v>通用词-跑车</v>
          </cell>
          <cell r="D249" t="str">
            <v>最好的跑车</v>
          </cell>
          <cell r="H249">
            <v>106</v>
          </cell>
          <cell r="I249">
            <v>105</v>
          </cell>
          <cell r="J249">
            <v>125</v>
          </cell>
          <cell r="K249">
            <v>57</v>
          </cell>
          <cell r="L249">
            <v>5235</v>
          </cell>
          <cell r="M249">
            <v>0</v>
          </cell>
        </row>
        <row r="250">
          <cell r="B250" t="str">
            <v>奥迪A8</v>
          </cell>
          <cell r="C250" t="str">
            <v>车型词</v>
          </cell>
          <cell r="D250" t="str">
            <v>audi a8l</v>
          </cell>
          <cell r="H250">
            <v>1</v>
          </cell>
          <cell r="I250">
            <v>1</v>
          </cell>
          <cell r="J250">
            <v>4</v>
          </cell>
          <cell r="K250">
            <v>0</v>
          </cell>
          <cell r="L250">
            <v>204</v>
          </cell>
          <cell r="M250">
            <v>0</v>
          </cell>
        </row>
        <row r="251">
          <cell r="B251" t="str">
            <v>奥迪A3</v>
          </cell>
          <cell r="C251" t="str">
            <v>口碑词-A3</v>
          </cell>
          <cell r="D251" t="str">
            <v>奥迪a3二厢怎么样</v>
          </cell>
          <cell r="H251">
            <v>1</v>
          </cell>
          <cell r="I251">
            <v>1</v>
          </cell>
          <cell r="J251">
            <v>4</v>
          </cell>
          <cell r="K251">
            <v>0</v>
          </cell>
          <cell r="L251">
            <v>743</v>
          </cell>
          <cell r="M251">
            <v>0</v>
          </cell>
        </row>
        <row r="252">
          <cell r="B252" t="str">
            <v>奥迪A3</v>
          </cell>
          <cell r="C252" t="str">
            <v>车型词-A3</v>
          </cell>
          <cell r="D252" t="str">
            <v>奥迪a3敞篷</v>
          </cell>
          <cell r="H252">
            <v>1</v>
          </cell>
          <cell r="I252">
            <v>1</v>
          </cell>
          <cell r="J252">
            <v>4</v>
          </cell>
          <cell r="K252">
            <v>0</v>
          </cell>
          <cell r="L252">
            <v>2043</v>
          </cell>
          <cell r="M252">
            <v>0</v>
          </cell>
        </row>
        <row r="253">
          <cell r="B253" t="str">
            <v>奥迪A6</v>
          </cell>
          <cell r="C253" t="str">
            <v>价格词</v>
          </cell>
          <cell r="D253" t="str">
            <v>白色奥迪a6多少钱</v>
          </cell>
          <cell r="H253">
            <v>1</v>
          </cell>
          <cell r="I253">
            <v>1</v>
          </cell>
          <cell r="J253">
            <v>5</v>
          </cell>
          <cell r="K253">
            <v>0</v>
          </cell>
          <cell r="L253">
            <v>45</v>
          </cell>
          <cell r="M253">
            <v>0</v>
          </cell>
        </row>
        <row r="254">
          <cell r="B254" t="str">
            <v>奥迪Q7</v>
          </cell>
          <cell r="C254" t="str">
            <v>通用词-SUV</v>
          </cell>
          <cell r="D254" t="str">
            <v>7座suv销量排行榜</v>
          </cell>
          <cell r="H254">
            <v>1</v>
          </cell>
          <cell r="I254">
            <v>1</v>
          </cell>
          <cell r="J254">
            <v>5</v>
          </cell>
          <cell r="K254">
            <v>0</v>
          </cell>
          <cell r="L254">
            <v>56</v>
          </cell>
          <cell r="M254">
            <v>0</v>
          </cell>
        </row>
        <row r="255">
          <cell r="B255" t="str">
            <v>奥迪Q7</v>
          </cell>
          <cell r="C255" t="str">
            <v>价格词</v>
          </cell>
          <cell r="D255" t="str">
            <v>奥迪q7新款多少钱</v>
          </cell>
          <cell r="H255">
            <v>1</v>
          </cell>
          <cell r="I255">
            <v>1</v>
          </cell>
          <cell r="J255">
            <v>5</v>
          </cell>
          <cell r="K255">
            <v>0</v>
          </cell>
          <cell r="L255">
            <v>159</v>
          </cell>
          <cell r="M255">
            <v>0</v>
          </cell>
        </row>
        <row r="256">
          <cell r="B256" t="str">
            <v>奥迪Q5</v>
          </cell>
          <cell r="C256" t="str">
            <v>车型词</v>
          </cell>
          <cell r="D256" t="str">
            <v>奥迪q5技术型</v>
          </cell>
          <cell r="H256">
            <v>1</v>
          </cell>
          <cell r="I256">
            <v>1</v>
          </cell>
          <cell r="J256">
            <v>5</v>
          </cell>
          <cell r="K256">
            <v>0</v>
          </cell>
          <cell r="L256">
            <v>205</v>
          </cell>
          <cell r="M256">
            <v>0</v>
          </cell>
        </row>
        <row r="257">
          <cell r="B257" t="str">
            <v>奥迪TT</v>
          </cell>
          <cell r="C257" t="str">
            <v>车型词-TT</v>
          </cell>
          <cell r="D257" t="str">
            <v>tt 奥迪</v>
          </cell>
          <cell r="H257">
            <v>1</v>
          </cell>
          <cell r="I257">
            <v>1</v>
          </cell>
          <cell r="J257">
            <v>5</v>
          </cell>
          <cell r="K257">
            <v>0</v>
          </cell>
          <cell r="L257">
            <v>245</v>
          </cell>
          <cell r="M257">
            <v>0</v>
          </cell>
        </row>
        <row r="258">
          <cell r="B258" t="str">
            <v>奥迪A1</v>
          </cell>
          <cell r="C258" t="str">
            <v>口碑词-A1</v>
          </cell>
          <cell r="D258" t="str">
            <v>奥迪a1如何</v>
          </cell>
          <cell r="H258">
            <v>1</v>
          </cell>
          <cell r="I258">
            <v>1</v>
          </cell>
          <cell r="J258">
            <v>5</v>
          </cell>
          <cell r="K258">
            <v>0</v>
          </cell>
          <cell r="L258">
            <v>385</v>
          </cell>
          <cell r="M258">
            <v>0</v>
          </cell>
        </row>
        <row r="259">
          <cell r="B259" t="str">
            <v>奥迪A8</v>
          </cell>
          <cell r="C259" t="str">
            <v>车型词</v>
          </cell>
          <cell r="D259" t="str">
            <v>奥迪a8</v>
          </cell>
          <cell r="H259">
            <v>99</v>
          </cell>
          <cell r="I259">
            <v>98</v>
          </cell>
          <cell r="J259">
            <v>185</v>
          </cell>
          <cell r="K259">
            <v>38</v>
          </cell>
          <cell r="L259">
            <v>9859</v>
          </cell>
          <cell r="M259">
            <v>0</v>
          </cell>
        </row>
        <row r="260">
          <cell r="B260" t="str">
            <v>奥迪TT</v>
          </cell>
          <cell r="C260" t="str">
            <v>价格词-TTS</v>
          </cell>
          <cell r="D260" t="str">
            <v>奥迪tts敞篷多少钱</v>
          </cell>
          <cell r="H260">
            <v>1</v>
          </cell>
          <cell r="I260">
            <v>1</v>
          </cell>
          <cell r="J260">
            <v>5</v>
          </cell>
          <cell r="K260">
            <v>0</v>
          </cell>
          <cell r="L260">
            <v>449</v>
          </cell>
          <cell r="M260">
            <v>0</v>
          </cell>
        </row>
        <row r="261">
          <cell r="B261" t="str">
            <v>奥迪A6</v>
          </cell>
          <cell r="C261" t="str">
            <v>价格词</v>
          </cell>
          <cell r="D261" t="str">
            <v>奥迪a6l价格多少</v>
          </cell>
          <cell r="H261">
            <v>1</v>
          </cell>
          <cell r="I261">
            <v>1</v>
          </cell>
          <cell r="J261">
            <v>6</v>
          </cell>
          <cell r="K261">
            <v>0</v>
          </cell>
          <cell r="L261">
            <v>50</v>
          </cell>
          <cell r="M261">
            <v>0</v>
          </cell>
        </row>
        <row r="262">
          <cell r="B262" t="str">
            <v>奥迪A3</v>
          </cell>
          <cell r="C262" t="str">
            <v>口碑词-A3</v>
          </cell>
          <cell r="D262" t="str">
            <v>奥迪a3如何</v>
          </cell>
          <cell r="H262">
            <v>97</v>
          </cell>
          <cell r="I262">
            <v>91</v>
          </cell>
          <cell r="J262">
            <v>195</v>
          </cell>
          <cell r="K262">
            <v>26</v>
          </cell>
          <cell r="L262">
            <v>6631</v>
          </cell>
          <cell r="M262">
            <v>0</v>
          </cell>
        </row>
        <row r="263">
          <cell r="B263" t="str">
            <v>奥迪Q3</v>
          </cell>
          <cell r="C263" t="str">
            <v>车型词</v>
          </cell>
          <cell r="D263" t="str">
            <v>国产Q3</v>
          </cell>
          <cell r="H263">
            <v>1</v>
          </cell>
          <cell r="I263">
            <v>1</v>
          </cell>
          <cell r="J263">
            <v>6</v>
          </cell>
          <cell r="K263">
            <v>0</v>
          </cell>
          <cell r="L263">
            <v>126</v>
          </cell>
          <cell r="M263">
            <v>0</v>
          </cell>
        </row>
        <row r="264">
          <cell r="B264" t="str">
            <v>奥迪A4</v>
          </cell>
          <cell r="C264" t="str">
            <v>新款词-A4L</v>
          </cell>
          <cell r="D264" t="str">
            <v>新一代奥迪a4</v>
          </cell>
          <cell r="H264">
            <v>1</v>
          </cell>
          <cell r="I264">
            <v>1</v>
          </cell>
          <cell r="J264">
            <v>6</v>
          </cell>
          <cell r="K264">
            <v>0</v>
          </cell>
          <cell r="L264">
            <v>528</v>
          </cell>
          <cell r="M264">
            <v>0</v>
          </cell>
        </row>
        <row r="265">
          <cell r="B265" t="str">
            <v>奥迪A8</v>
          </cell>
          <cell r="C265" t="str">
            <v>新款词</v>
          </cell>
          <cell r="D265" t="str">
            <v>新款奥迪a8l</v>
          </cell>
          <cell r="H265">
            <v>1</v>
          </cell>
          <cell r="I265">
            <v>1</v>
          </cell>
          <cell r="J265">
            <v>6</v>
          </cell>
          <cell r="K265">
            <v>0</v>
          </cell>
          <cell r="L265">
            <v>694</v>
          </cell>
          <cell r="M265">
            <v>0</v>
          </cell>
        </row>
        <row r="266">
          <cell r="B266" t="str">
            <v>奥迪A6</v>
          </cell>
          <cell r="C266" t="str">
            <v>价格词</v>
          </cell>
          <cell r="D266" t="str">
            <v>奥迪a6l图片及报价</v>
          </cell>
          <cell r="H266">
            <v>1</v>
          </cell>
          <cell r="I266">
            <v>1</v>
          </cell>
          <cell r="J266">
            <v>7</v>
          </cell>
          <cell r="K266">
            <v>0</v>
          </cell>
          <cell r="L266">
            <v>1200</v>
          </cell>
          <cell r="M266">
            <v>0</v>
          </cell>
        </row>
        <row r="267">
          <cell r="B267" t="str">
            <v>奥迪Q7</v>
          </cell>
          <cell r="C267" t="str">
            <v>价格词</v>
          </cell>
          <cell r="D267" t="str">
            <v>奥迪q7价格及图片</v>
          </cell>
          <cell r="H267">
            <v>1</v>
          </cell>
          <cell r="I267">
            <v>1</v>
          </cell>
          <cell r="J267">
            <v>8</v>
          </cell>
          <cell r="K267">
            <v>0</v>
          </cell>
          <cell r="L267">
            <v>260</v>
          </cell>
          <cell r="M267">
            <v>0</v>
          </cell>
        </row>
        <row r="268">
          <cell r="B268" t="str">
            <v>奥迪Q5</v>
          </cell>
          <cell r="C268" t="str">
            <v>车型词</v>
          </cell>
          <cell r="D268" t="str">
            <v>新奥迪q5</v>
          </cell>
          <cell r="H268">
            <v>1</v>
          </cell>
          <cell r="I268">
            <v>1</v>
          </cell>
          <cell r="J268">
            <v>9</v>
          </cell>
          <cell r="K268">
            <v>0</v>
          </cell>
          <cell r="L268">
            <v>42</v>
          </cell>
          <cell r="M268">
            <v>0</v>
          </cell>
        </row>
        <row r="269">
          <cell r="B269" t="str">
            <v>奥迪R8</v>
          </cell>
          <cell r="C269" t="str">
            <v>车型词</v>
          </cell>
          <cell r="D269" t="str">
            <v>奥迪r8限量版</v>
          </cell>
          <cell r="H269">
            <v>1</v>
          </cell>
          <cell r="I269">
            <v>1</v>
          </cell>
          <cell r="J269">
            <v>10</v>
          </cell>
          <cell r="K269">
            <v>0</v>
          </cell>
          <cell r="L269">
            <v>121</v>
          </cell>
          <cell r="M269">
            <v>0</v>
          </cell>
        </row>
        <row r="270">
          <cell r="B270" t="str">
            <v>奥迪A4</v>
          </cell>
          <cell r="C270" t="str">
            <v>车型词-A4L</v>
          </cell>
          <cell r="D270" t="str">
            <v>奥迪a4两厢</v>
          </cell>
          <cell r="H270">
            <v>1</v>
          </cell>
          <cell r="I270">
            <v>1</v>
          </cell>
          <cell r="J270">
            <v>11</v>
          </cell>
          <cell r="K270">
            <v>0</v>
          </cell>
          <cell r="L270">
            <v>358</v>
          </cell>
          <cell r="M270">
            <v>0</v>
          </cell>
        </row>
        <row r="271">
          <cell r="B271" t="str">
            <v>奥迪A7</v>
          </cell>
          <cell r="C271" t="str">
            <v>车型词</v>
          </cell>
          <cell r="D271" t="str">
            <v>奥迪a7 2016款</v>
          </cell>
          <cell r="H271">
            <v>1</v>
          </cell>
          <cell r="I271">
            <v>1</v>
          </cell>
          <cell r="J271">
            <v>12</v>
          </cell>
          <cell r="K271">
            <v>0</v>
          </cell>
          <cell r="L271">
            <v>1311</v>
          </cell>
          <cell r="M271">
            <v>0</v>
          </cell>
        </row>
        <row r="272">
          <cell r="B272" t="str">
            <v>奥迪Q7</v>
          </cell>
          <cell r="C272" t="str">
            <v>通用词-SUV</v>
          </cell>
          <cell r="D272" t="str">
            <v>进口suv</v>
          </cell>
          <cell r="H272">
            <v>2</v>
          </cell>
          <cell r="I272">
            <v>1</v>
          </cell>
          <cell r="J272">
            <v>2</v>
          </cell>
          <cell r="K272">
            <v>2</v>
          </cell>
          <cell r="L272">
            <v>0</v>
          </cell>
          <cell r="M272">
            <v>0</v>
          </cell>
        </row>
        <row r="273">
          <cell r="B273" t="str">
            <v>奥迪Q5</v>
          </cell>
          <cell r="C273" t="str">
            <v>车型词</v>
          </cell>
          <cell r="D273" t="str">
            <v>奥迪 q5</v>
          </cell>
          <cell r="H273">
            <v>91</v>
          </cell>
          <cell r="I273">
            <v>89</v>
          </cell>
          <cell r="J273">
            <v>213</v>
          </cell>
          <cell r="K273">
            <v>30</v>
          </cell>
          <cell r="L273">
            <v>12192</v>
          </cell>
          <cell r="M273">
            <v>0</v>
          </cell>
        </row>
        <row r="274">
          <cell r="B274" t="str">
            <v>奥迪A4</v>
          </cell>
          <cell r="C274" t="str">
            <v>价格词-A4L</v>
          </cell>
          <cell r="D274" t="str">
            <v>新款奥迪a4多少钱</v>
          </cell>
          <cell r="H274">
            <v>2</v>
          </cell>
          <cell r="I274">
            <v>1</v>
          </cell>
          <cell r="J274">
            <v>5</v>
          </cell>
          <cell r="K274">
            <v>0</v>
          </cell>
          <cell r="L274">
            <v>17</v>
          </cell>
          <cell r="M274">
            <v>0</v>
          </cell>
        </row>
        <row r="275">
          <cell r="B275" t="str">
            <v>奥迪A7</v>
          </cell>
          <cell r="C275" t="str">
            <v>通用词-轿跑</v>
          </cell>
          <cell r="D275" t="str">
            <v>轿跑价格</v>
          </cell>
          <cell r="H275">
            <v>2</v>
          </cell>
          <cell r="I275">
            <v>2</v>
          </cell>
          <cell r="J275">
            <v>2</v>
          </cell>
          <cell r="K275">
            <v>0</v>
          </cell>
          <cell r="L275">
            <v>25</v>
          </cell>
          <cell r="M275">
            <v>0</v>
          </cell>
        </row>
        <row r="276">
          <cell r="B276" t="str">
            <v>奥迪R8</v>
          </cell>
          <cell r="C276" t="str">
            <v>车型词</v>
          </cell>
          <cell r="D276" t="str">
            <v>奥迪敞篷跑车</v>
          </cell>
          <cell r="H276">
            <v>2</v>
          </cell>
          <cell r="I276">
            <v>2</v>
          </cell>
          <cell r="J276">
            <v>2</v>
          </cell>
          <cell r="K276">
            <v>0</v>
          </cell>
          <cell r="L276">
            <v>94</v>
          </cell>
          <cell r="M276">
            <v>0</v>
          </cell>
        </row>
        <row r="277">
          <cell r="B277" t="str">
            <v>奥迪A6</v>
          </cell>
          <cell r="C277" t="str">
            <v>车型词-A6L</v>
          </cell>
          <cell r="D277" t="str">
            <v>奥迪a6l汽车</v>
          </cell>
          <cell r="H277">
            <v>2</v>
          </cell>
          <cell r="I277">
            <v>2</v>
          </cell>
          <cell r="J277">
            <v>2</v>
          </cell>
          <cell r="K277">
            <v>1</v>
          </cell>
          <cell r="L277">
            <v>0</v>
          </cell>
          <cell r="M277">
            <v>0</v>
          </cell>
        </row>
        <row r="278">
          <cell r="B278" t="str">
            <v>奥迪A3</v>
          </cell>
          <cell r="C278" t="str">
            <v>车型词-A3</v>
          </cell>
          <cell r="D278" t="str">
            <v>奥迪a3敞篷版</v>
          </cell>
          <cell r="H278">
            <v>2</v>
          </cell>
          <cell r="I278">
            <v>2</v>
          </cell>
          <cell r="J278">
            <v>2</v>
          </cell>
          <cell r="K278">
            <v>1</v>
          </cell>
          <cell r="L278">
            <v>0</v>
          </cell>
          <cell r="M278">
            <v>0</v>
          </cell>
        </row>
        <row r="279">
          <cell r="B279" t="str">
            <v>奥迪A6</v>
          </cell>
          <cell r="C279" t="str">
            <v>车型词-A6 ALLroAd</v>
          </cell>
          <cell r="D279" t="str">
            <v>a6 allroad</v>
          </cell>
          <cell r="H279">
            <v>2</v>
          </cell>
          <cell r="I279">
            <v>2</v>
          </cell>
          <cell r="J279">
            <v>2</v>
          </cell>
          <cell r="K279">
            <v>1</v>
          </cell>
          <cell r="L279">
            <v>19</v>
          </cell>
          <cell r="M279">
            <v>0</v>
          </cell>
        </row>
        <row r="280">
          <cell r="B280" t="str">
            <v>奥迪A4</v>
          </cell>
          <cell r="C280" t="str">
            <v>口碑词-A4L</v>
          </cell>
          <cell r="D280" t="str">
            <v>奥迪a4l好不好</v>
          </cell>
          <cell r="H280">
            <v>2</v>
          </cell>
          <cell r="I280">
            <v>2</v>
          </cell>
          <cell r="J280">
            <v>2</v>
          </cell>
          <cell r="K280">
            <v>1</v>
          </cell>
          <cell r="L280">
            <v>20</v>
          </cell>
          <cell r="M280">
            <v>0</v>
          </cell>
        </row>
        <row r="281">
          <cell r="B281" t="str">
            <v>奥迪A6</v>
          </cell>
          <cell r="C281" t="str">
            <v>新款词</v>
          </cell>
          <cell r="D281" t="str">
            <v>新版奥迪a6l</v>
          </cell>
          <cell r="H281">
            <v>2</v>
          </cell>
          <cell r="I281">
            <v>2</v>
          </cell>
          <cell r="J281">
            <v>2</v>
          </cell>
          <cell r="K281">
            <v>1</v>
          </cell>
          <cell r="L281">
            <v>28</v>
          </cell>
          <cell r="M281">
            <v>0</v>
          </cell>
        </row>
        <row r="282">
          <cell r="B282" t="str">
            <v>奥迪A3</v>
          </cell>
          <cell r="C282" t="str">
            <v>通用词-A3 e-tron-电动</v>
          </cell>
          <cell r="D282" t="str">
            <v>纯电动汽车排名</v>
          </cell>
          <cell r="H282">
            <v>2</v>
          </cell>
          <cell r="I282">
            <v>2</v>
          </cell>
          <cell r="J282">
            <v>2</v>
          </cell>
          <cell r="K282">
            <v>1</v>
          </cell>
          <cell r="L282">
            <v>36</v>
          </cell>
          <cell r="M282">
            <v>0</v>
          </cell>
        </row>
        <row r="283">
          <cell r="B283" t="str">
            <v>奥迪A7</v>
          </cell>
          <cell r="C283" t="str">
            <v>车型词</v>
          </cell>
          <cell r="D283" t="str">
            <v>奥迪a7轿跑</v>
          </cell>
          <cell r="H283">
            <v>2</v>
          </cell>
          <cell r="I283">
            <v>2</v>
          </cell>
          <cell r="J283">
            <v>2</v>
          </cell>
          <cell r="K283">
            <v>1</v>
          </cell>
          <cell r="L283">
            <v>44</v>
          </cell>
          <cell r="M283">
            <v>0</v>
          </cell>
        </row>
        <row r="284">
          <cell r="B284" t="str">
            <v>奥迪R8</v>
          </cell>
          <cell r="C284" t="str">
            <v>车型词</v>
          </cell>
          <cell r="D284" t="str">
            <v>奥迪奥迪r8</v>
          </cell>
          <cell r="H284">
            <v>2</v>
          </cell>
          <cell r="I284">
            <v>2</v>
          </cell>
          <cell r="J284">
            <v>2</v>
          </cell>
          <cell r="K284">
            <v>1</v>
          </cell>
          <cell r="L284">
            <v>118</v>
          </cell>
          <cell r="M284">
            <v>0</v>
          </cell>
        </row>
        <row r="285">
          <cell r="B285" t="str">
            <v>奥迪A3</v>
          </cell>
          <cell r="C285" t="str">
            <v>通用词-A3-汽车</v>
          </cell>
          <cell r="D285" t="str">
            <v>国产汽车</v>
          </cell>
          <cell r="H285">
            <v>2</v>
          </cell>
          <cell r="I285">
            <v>2</v>
          </cell>
          <cell r="J285">
            <v>2</v>
          </cell>
          <cell r="K285">
            <v>1</v>
          </cell>
          <cell r="L285">
            <v>144</v>
          </cell>
          <cell r="M285">
            <v>0</v>
          </cell>
        </row>
        <row r="286">
          <cell r="B286" t="str">
            <v>奥迪A4</v>
          </cell>
          <cell r="C286" t="str">
            <v>车型词-A4 allroad</v>
          </cell>
          <cell r="D286" t="str">
            <v>奥迪A4 allroad</v>
          </cell>
          <cell r="H286">
            <v>2</v>
          </cell>
          <cell r="I286">
            <v>2</v>
          </cell>
          <cell r="J286">
            <v>2</v>
          </cell>
          <cell r="K286">
            <v>1</v>
          </cell>
          <cell r="L286">
            <v>334</v>
          </cell>
          <cell r="M286">
            <v>0</v>
          </cell>
        </row>
        <row r="287">
          <cell r="B287" t="str">
            <v>品牌词</v>
          </cell>
          <cell r="C287" t="str">
            <v>品牌-价格</v>
          </cell>
          <cell r="D287" t="str">
            <v>奥迪跑车报价及图片</v>
          </cell>
          <cell r="H287">
            <v>2</v>
          </cell>
          <cell r="I287">
            <v>2</v>
          </cell>
          <cell r="J287">
            <v>2</v>
          </cell>
          <cell r="K287">
            <v>2</v>
          </cell>
          <cell r="L287">
            <v>0</v>
          </cell>
          <cell r="M287">
            <v>0</v>
          </cell>
        </row>
        <row r="288">
          <cell r="B288" t="str">
            <v>奥迪A8</v>
          </cell>
          <cell r="C288" t="str">
            <v>车型词</v>
          </cell>
          <cell r="D288" t="str">
            <v>A8L</v>
          </cell>
          <cell r="H288">
            <v>2</v>
          </cell>
          <cell r="I288">
            <v>2</v>
          </cell>
          <cell r="J288">
            <v>2</v>
          </cell>
          <cell r="K288">
            <v>2</v>
          </cell>
          <cell r="L288">
            <v>0</v>
          </cell>
          <cell r="M288">
            <v>0</v>
          </cell>
        </row>
        <row r="289">
          <cell r="B289" t="str">
            <v>奥迪A3</v>
          </cell>
          <cell r="C289" t="str">
            <v>车型词-A3</v>
          </cell>
          <cell r="D289" t="str">
            <v>2016款奥迪a3</v>
          </cell>
          <cell r="H289">
            <v>2</v>
          </cell>
          <cell r="I289">
            <v>2</v>
          </cell>
          <cell r="J289">
            <v>2</v>
          </cell>
          <cell r="K289">
            <v>2</v>
          </cell>
          <cell r="L289">
            <v>0</v>
          </cell>
          <cell r="M289">
            <v>0</v>
          </cell>
        </row>
        <row r="290">
          <cell r="B290" t="str">
            <v>奥迪R8</v>
          </cell>
          <cell r="C290" t="str">
            <v>车型词</v>
          </cell>
          <cell r="D290" t="str">
            <v>奥迪r8</v>
          </cell>
          <cell r="H290">
            <v>2</v>
          </cell>
          <cell r="I290">
            <v>2</v>
          </cell>
          <cell r="J290">
            <v>2</v>
          </cell>
          <cell r="K290">
            <v>2</v>
          </cell>
          <cell r="L290">
            <v>0</v>
          </cell>
          <cell r="M290">
            <v>0</v>
          </cell>
        </row>
        <row r="291">
          <cell r="B291" t="str">
            <v>奥迪Q7</v>
          </cell>
          <cell r="C291" t="str">
            <v>通用词-SUV</v>
          </cell>
          <cell r="D291" t="str">
            <v>进口suv汽车</v>
          </cell>
          <cell r="H291">
            <v>2</v>
          </cell>
          <cell r="I291">
            <v>2</v>
          </cell>
          <cell r="J291">
            <v>2</v>
          </cell>
          <cell r="K291">
            <v>2</v>
          </cell>
          <cell r="L291">
            <v>0</v>
          </cell>
          <cell r="M291">
            <v>0</v>
          </cell>
        </row>
        <row r="292">
          <cell r="B292" t="str">
            <v>奥迪Q3</v>
          </cell>
          <cell r="C292" t="str">
            <v>价格词</v>
          </cell>
          <cell r="D292" t="str">
            <v>奥迪q3报价及图片</v>
          </cell>
          <cell r="H292">
            <v>79</v>
          </cell>
          <cell r="I292">
            <v>77</v>
          </cell>
          <cell r="J292">
            <v>237</v>
          </cell>
          <cell r="K292">
            <v>1</v>
          </cell>
          <cell r="L292">
            <v>3108</v>
          </cell>
          <cell r="M292">
            <v>0</v>
          </cell>
        </row>
        <row r="293">
          <cell r="B293" t="str">
            <v>奥迪R8</v>
          </cell>
          <cell r="C293" t="str">
            <v>通用词-跑车</v>
          </cell>
          <cell r="D293" t="str">
            <v>最贵的跑车</v>
          </cell>
          <cell r="H293">
            <v>2</v>
          </cell>
          <cell r="I293">
            <v>2</v>
          </cell>
          <cell r="J293">
            <v>2</v>
          </cell>
          <cell r="K293">
            <v>2</v>
          </cell>
          <cell r="L293">
            <v>0</v>
          </cell>
          <cell r="M293">
            <v>0</v>
          </cell>
        </row>
        <row r="294">
          <cell r="B294" t="str">
            <v>奥迪Q5</v>
          </cell>
          <cell r="C294" t="str">
            <v>通用词-SUV</v>
          </cell>
          <cell r="D294" t="str">
            <v>suv是什么意思</v>
          </cell>
          <cell r="H294">
            <v>2</v>
          </cell>
          <cell r="I294">
            <v>2</v>
          </cell>
          <cell r="J294">
            <v>2</v>
          </cell>
          <cell r="K294">
            <v>2</v>
          </cell>
          <cell r="L294">
            <v>0</v>
          </cell>
          <cell r="M294">
            <v>0</v>
          </cell>
        </row>
        <row r="295">
          <cell r="B295" t="str">
            <v>奥迪Q3</v>
          </cell>
          <cell r="C295" t="str">
            <v>车型词</v>
          </cell>
          <cell r="D295" t="str">
            <v>国产奥迪q3</v>
          </cell>
          <cell r="H295">
            <v>2</v>
          </cell>
          <cell r="I295">
            <v>2</v>
          </cell>
          <cell r="J295">
            <v>2</v>
          </cell>
          <cell r="K295">
            <v>2</v>
          </cell>
          <cell r="L295">
            <v>0</v>
          </cell>
          <cell r="M295">
            <v>0</v>
          </cell>
        </row>
        <row r="296">
          <cell r="B296" t="str">
            <v>奥迪A1</v>
          </cell>
          <cell r="C296" t="str">
            <v>价格词-A1</v>
          </cell>
          <cell r="D296" t="str">
            <v>奥迪a1价钱</v>
          </cell>
          <cell r="H296">
            <v>2</v>
          </cell>
          <cell r="I296">
            <v>2</v>
          </cell>
          <cell r="J296">
            <v>3</v>
          </cell>
          <cell r="K296">
            <v>0</v>
          </cell>
          <cell r="L296">
            <v>75</v>
          </cell>
          <cell r="M296">
            <v>0</v>
          </cell>
        </row>
        <row r="297">
          <cell r="B297" t="str">
            <v>品牌词</v>
          </cell>
          <cell r="C297" t="str">
            <v>品牌词</v>
          </cell>
          <cell r="D297" t="str">
            <v>audi</v>
          </cell>
          <cell r="H297">
            <v>2</v>
          </cell>
          <cell r="I297">
            <v>2</v>
          </cell>
          <cell r="J297">
            <v>3</v>
          </cell>
          <cell r="K297">
            <v>0</v>
          </cell>
          <cell r="L297">
            <v>124</v>
          </cell>
          <cell r="M297">
            <v>0</v>
          </cell>
        </row>
        <row r="298">
          <cell r="B298" t="str">
            <v>奥迪A6</v>
          </cell>
          <cell r="C298" t="str">
            <v>车型词-A6L</v>
          </cell>
          <cell r="D298" t="str">
            <v>奥迪a6</v>
          </cell>
          <cell r="H298">
            <v>2</v>
          </cell>
          <cell r="I298">
            <v>2</v>
          </cell>
          <cell r="J298">
            <v>3</v>
          </cell>
          <cell r="K298">
            <v>0</v>
          </cell>
          <cell r="L298">
            <v>155</v>
          </cell>
          <cell r="M298">
            <v>0</v>
          </cell>
        </row>
        <row r="299">
          <cell r="B299" t="str">
            <v>奥迪A4</v>
          </cell>
          <cell r="C299" t="str">
            <v>车型词-A4L</v>
          </cell>
          <cell r="D299" t="str">
            <v>奥迪a4l</v>
          </cell>
          <cell r="H299">
            <v>2</v>
          </cell>
          <cell r="I299">
            <v>2</v>
          </cell>
          <cell r="J299">
            <v>3</v>
          </cell>
          <cell r="K299">
            <v>0</v>
          </cell>
          <cell r="L299">
            <v>162</v>
          </cell>
          <cell r="M299">
            <v>0</v>
          </cell>
        </row>
        <row r="300">
          <cell r="B300" t="str">
            <v>奥迪Q7</v>
          </cell>
          <cell r="C300" t="str">
            <v>通用词-SUV</v>
          </cell>
          <cell r="D300" t="str">
            <v>新款suv汽车</v>
          </cell>
          <cell r="H300">
            <v>2</v>
          </cell>
          <cell r="I300">
            <v>2</v>
          </cell>
          <cell r="J300">
            <v>3</v>
          </cell>
          <cell r="K300">
            <v>0</v>
          </cell>
          <cell r="L300">
            <v>220</v>
          </cell>
          <cell r="M300">
            <v>0</v>
          </cell>
        </row>
        <row r="301">
          <cell r="B301" t="str">
            <v>奥迪A8</v>
          </cell>
          <cell r="C301" t="str">
            <v>价格词</v>
          </cell>
          <cell r="D301" t="str">
            <v>奥迪A8L价格</v>
          </cell>
          <cell r="H301">
            <v>2</v>
          </cell>
          <cell r="I301">
            <v>2</v>
          </cell>
          <cell r="J301">
            <v>3</v>
          </cell>
          <cell r="K301">
            <v>1</v>
          </cell>
          <cell r="L301">
            <v>0</v>
          </cell>
          <cell r="M301">
            <v>0</v>
          </cell>
        </row>
        <row r="302">
          <cell r="B302" t="str">
            <v>奥迪A6</v>
          </cell>
          <cell r="C302" t="str">
            <v>车型词-A6L</v>
          </cell>
          <cell r="D302" t="str">
            <v>奥迪A6l 35 fsi</v>
          </cell>
          <cell r="H302">
            <v>2</v>
          </cell>
          <cell r="I302">
            <v>2</v>
          </cell>
          <cell r="J302">
            <v>3</v>
          </cell>
          <cell r="K302">
            <v>1</v>
          </cell>
          <cell r="L302">
            <v>30</v>
          </cell>
          <cell r="M302">
            <v>0</v>
          </cell>
        </row>
        <row r="303">
          <cell r="B303" t="str">
            <v>奥迪A3</v>
          </cell>
          <cell r="C303" t="str">
            <v>通用词-A3-汽车</v>
          </cell>
          <cell r="D303" t="str">
            <v>家用汽车</v>
          </cell>
          <cell r="H303">
            <v>2</v>
          </cell>
          <cell r="I303">
            <v>2</v>
          </cell>
          <cell r="J303">
            <v>3</v>
          </cell>
          <cell r="K303">
            <v>1</v>
          </cell>
          <cell r="L303">
            <v>106</v>
          </cell>
          <cell r="M303">
            <v>0</v>
          </cell>
        </row>
        <row r="304">
          <cell r="B304" t="str">
            <v>奥迪Q5</v>
          </cell>
          <cell r="C304" t="str">
            <v>通用词-SUV</v>
          </cell>
          <cell r="D304" t="str">
            <v>suv销量排行榜</v>
          </cell>
          <cell r="H304">
            <v>2</v>
          </cell>
          <cell r="I304">
            <v>2</v>
          </cell>
          <cell r="J304">
            <v>3</v>
          </cell>
          <cell r="K304">
            <v>1</v>
          </cell>
          <cell r="L304">
            <v>205</v>
          </cell>
          <cell r="M304">
            <v>0</v>
          </cell>
        </row>
        <row r="305">
          <cell r="B305" t="str">
            <v>奥迪Q3</v>
          </cell>
          <cell r="C305" t="str">
            <v>通用词</v>
          </cell>
          <cell r="D305" t="str">
            <v>奥迪suv</v>
          </cell>
          <cell r="H305">
            <v>2</v>
          </cell>
          <cell r="I305">
            <v>2</v>
          </cell>
          <cell r="J305">
            <v>3</v>
          </cell>
          <cell r="K305">
            <v>1</v>
          </cell>
          <cell r="L305">
            <v>398</v>
          </cell>
          <cell r="M305">
            <v>0</v>
          </cell>
        </row>
        <row r="306">
          <cell r="B306" t="str">
            <v>奥迪A3</v>
          </cell>
          <cell r="C306" t="str">
            <v>价格词-A3</v>
          </cell>
          <cell r="D306" t="str">
            <v>奥迪a3最新价格</v>
          </cell>
          <cell r="H306">
            <v>2</v>
          </cell>
          <cell r="I306">
            <v>2</v>
          </cell>
          <cell r="J306">
            <v>4</v>
          </cell>
          <cell r="K306">
            <v>0</v>
          </cell>
          <cell r="L306">
            <v>1</v>
          </cell>
          <cell r="M306">
            <v>0</v>
          </cell>
        </row>
        <row r="307">
          <cell r="B307" t="str">
            <v>奥迪A4</v>
          </cell>
          <cell r="C307" t="str">
            <v>价格词-A4L</v>
          </cell>
          <cell r="D307" t="str">
            <v>奥迪a4l降价</v>
          </cell>
          <cell r="H307">
            <v>2</v>
          </cell>
          <cell r="I307">
            <v>2</v>
          </cell>
          <cell r="J307">
            <v>4</v>
          </cell>
          <cell r="K307">
            <v>0</v>
          </cell>
          <cell r="L307">
            <v>2</v>
          </cell>
          <cell r="M307">
            <v>0</v>
          </cell>
        </row>
        <row r="308">
          <cell r="B308" t="str">
            <v>奥迪Q3</v>
          </cell>
          <cell r="C308" t="str">
            <v>价格词</v>
          </cell>
          <cell r="D308" t="str">
            <v>国产奥迪q3报价</v>
          </cell>
          <cell r="H308">
            <v>2</v>
          </cell>
          <cell r="I308">
            <v>2</v>
          </cell>
          <cell r="J308">
            <v>4</v>
          </cell>
          <cell r="K308">
            <v>0</v>
          </cell>
          <cell r="L308">
            <v>2</v>
          </cell>
          <cell r="M308">
            <v>0</v>
          </cell>
        </row>
        <row r="309">
          <cell r="B309" t="str">
            <v>奥迪A3</v>
          </cell>
          <cell r="C309" t="str">
            <v>价格词-A3</v>
          </cell>
          <cell r="D309" t="str">
            <v>国产奥迪a3三厢报价</v>
          </cell>
          <cell r="H309">
            <v>2</v>
          </cell>
          <cell r="I309">
            <v>2</v>
          </cell>
          <cell r="J309">
            <v>4</v>
          </cell>
          <cell r="K309">
            <v>0</v>
          </cell>
          <cell r="L309">
            <v>6</v>
          </cell>
          <cell r="M309">
            <v>0</v>
          </cell>
        </row>
        <row r="310">
          <cell r="B310" t="str">
            <v>奥迪A1</v>
          </cell>
          <cell r="C310" t="str">
            <v>价格词-A1</v>
          </cell>
          <cell r="D310" t="str">
            <v>奥迪a1价格多少</v>
          </cell>
          <cell r="H310">
            <v>2</v>
          </cell>
          <cell r="I310">
            <v>2</v>
          </cell>
          <cell r="J310">
            <v>4</v>
          </cell>
          <cell r="K310">
            <v>0</v>
          </cell>
          <cell r="L310">
            <v>10</v>
          </cell>
          <cell r="M310">
            <v>0</v>
          </cell>
        </row>
        <row r="311">
          <cell r="B311" t="str">
            <v>奥迪Q3</v>
          </cell>
          <cell r="C311" t="str">
            <v>价格词</v>
          </cell>
          <cell r="D311" t="str">
            <v>奥迪Q3多少钱</v>
          </cell>
          <cell r="H311">
            <v>2</v>
          </cell>
          <cell r="I311">
            <v>2</v>
          </cell>
          <cell r="J311">
            <v>4</v>
          </cell>
          <cell r="K311">
            <v>0</v>
          </cell>
          <cell r="L311">
            <v>13</v>
          </cell>
          <cell r="M311">
            <v>0</v>
          </cell>
        </row>
        <row r="312">
          <cell r="B312" t="str">
            <v>奥迪Q3</v>
          </cell>
          <cell r="C312" t="str">
            <v>价格词</v>
          </cell>
          <cell r="D312" t="str">
            <v>奥迪q3最低多少钱</v>
          </cell>
          <cell r="H312">
            <v>2</v>
          </cell>
          <cell r="I312">
            <v>2</v>
          </cell>
          <cell r="J312">
            <v>4</v>
          </cell>
          <cell r="K312">
            <v>0</v>
          </cell>
          <cell r="L312">
            <v>16</v>
          </cell>
          <cell r="M312">
            <v>0</v>
          </cell>
        </row>
        <row r="313">
          <cell r="B313" t="str">
            <v>奥迪A8</v>
          </cell>
          <cell r="C313" t="str">
            <v>价格词</v>
          </cell>
          <cell r="D313" t="str">
            <v>奥迪A8L多少钱</v>
          </cell>
          <cell r="H313">
            <v>2</v>
          </cell>
          <cell r="I313">
            <v>2</v>
          </cell>
          <cell r="J313">
            <v>4</v>
          </cell>
          <cell r="K313">
            <v>0</v>
          </cell>
          <cell r="L313">
            <v>16</v>
          </cell>
          <cell r="M313">
            <v>0</v>
          </cell>
        </row>
        <row r="314">
          <cell r="B314" t="str">
            <v>奥迪A8</v>
          </cell>
          <cell r="C314" t="str">
            <v>价格词</v>
          </cell>
          <cell r="D314" t="str">
            <v>奥迪a8价格</v>
          </cell>
          <cell r="H314">
            <v>2</v>
          </cell>
          <cell r="I314">
            <v>2</v>
          </cell>
          <cell r="J314">
            <v>4</v>
          </cell>
          <cell r="K314">
            <v>0</v>
          </cell>
          <cell r="L314">
            <v>18</v>
          </cell>
          <cell r="M314">
            <v>0</v>
          </cell>
        </row>
        <row r="315">
          <cell r="B315" t="str">
            <v>奥迪A6</v>
          </cell>
          <cell r="C315" t="str">
            <v>价格词-S6</v>
          </cell>
          <cell r="D315" t="str">
            <v>奥迪s6多少钱</v>
          </cell>
          <cell r="H315">
            <v>2</v>
          </cell>
          <cell r="I315">
            <v>2</v>
          </cell>
          <cell r="J315">
            <v>4</v>
          </cell>
          <cell r="K315">
            <v>0</v>
          </cell>
          <cell r="L315">
            <v>33</v>
          </cell>
          <cell r="M315">
            <v>0</v>
          </cell>
        </row>
        <row r="316">
          <cell r="B316" t="str">
            <v>奥迪A7</v>
          </cell>
          <cell r="C316" t="str">
            <v>价格词</v>
          </cell>
          <cell r="D316" t="str">
            <v>a7奥迪多少钱</v>
          </cell>
          <cell r="H316">
            <v>2</v>
          </cell>
          <cell r="I316">
            <v>2</v>
          </cell>
          <cell r="J316">
            <v>4</v>
          </cell>
          <cell r="K316">
            <v>0</v>
          </cell>
          <cell r="L316">
            <v>39</v>
          </cell>
          <cell r="M316">
            <v>0</v>
          </cell>
        </row>
        <row r="317">
          <cell r="B317" t="str">
            <v>奥迪A4</v>
          </cell>
          <cell r="C317" t="str">
            <v>新款词-A4L</v>
          </cell>
          <cell r="D317" t="str">
            <v>奥迪新款a4</v>
          </cell>
          <cell r="H317">
            <v>2</v>
          </cell>
          <cell r="I317">
            <v>2</v>
          </cell>
          <cell r="J317">
            <v>4</v>
          </cell>
          <cell r="K317">
            <v>0</v>
          </cell>
          <cell r="L317">
            <v>65</v>
          </cell>
          <cell r="M317">
            <v>0</v>
          </cell>
        </row>
        <row r="318">
          <cell r="B318" t="str">
            <v>奥迪A3</v>
          </cell>
          <cell r="C318" t="str">
            <v>通用词-A3 e-tron-价格</v>
          </cell>
          <cell r="D318" t="str">
            <v>电动汽车价格表</v>
          </cell>
          <cell r="H318">
            <v>2</v>
          </cell>
          <cell r="I318">
            <v>2</v>
          </cell>
          <cell r="J318">
            <v>4</v>
          </cell>
          <cell r="K318">
            <v>0</v>
          </cell>
          <cell r="L318">
            <v>241</v>
          </cell>
          <cell r="M318">
            <v>0</v>
          </cell>
        </row>
        <row r="319">
          <cell r="B319" t="str">
            <v>品牌词</v>
          </cell>
          <cell r="C319" t="str">
            <v>品牌-通用</v>
          </cell>
          <cell r="D319" t="str">
            <v>奥迪网站</v>
          </cell>
          <cell r="H319">
            <v>2</v>
          </cell>
          <cell r="I319">
            <v>2</v>
          </cell>
          <cell r="J319">
            <v>4</v>
          </cell>
          <cell r="K319">
            <v>0</v>
          </cell>
          <cell r="L319">
            <v>813</v>
          </cell>
          <cell r="M319">
            <v>0</v>
          </cell>
        </row>
        <row r="320">
          <cell r="B320" t="str">
            <v>奥迪A6</v>
          </cell>
          <cell r="C320" t="str">
            <v>车型词-A6L</v>
          </cell>
          <cell r="D320" t="str">
            <v>奥迪 a6</v>
          </cell>
          <cell r="H320">
            <v>2</v>
          </cell>
          <cell r="I320">
            <v>2</v>
          </cell>
          <cell r="J320">
            <v>4</v>
          </cell>
          <cell r="K320">
            <v>0</v>
          </cell>
          <cell r="L320">
            <v>1505</v>
          </cell>
          <cell r="M320">
            <v>0</v>
          </cell>
        </row>
        <row r="321">
          <cell r="B321" t="str">
            <v>奥迪Q5</v>
          </cell>
          <cell r="C321" t="str">
            <v>通用词-SUV</v>
          </cell>
          <cell r="D321" t="str">
            <v>suv车型报价</v>
          </cell>
          <cell r="H321">
            <v>2</v>
          </cell>
          <cell r="I321">
            <v>2</v>
          </cell>
          <cell r="J321">
            <v>4</v>
          </cell>
          <cell r="K321">
            <v>1</v>
          </cell>
          <cell r="L321">
            <v>202</v>
          </cell>
          <cell r="M321">
            <v>0</v>
          </cell>
        </row>
        <row r="322">
          <cell r="B322" t="str">
            <v>奥迪A7</v>
          </cell>
          <cell r="C322" t="str">
            <v>价格词</v>
          </cell>
          <cell r="D322" t="str">
            <v>a7价格</v>
          </cell>
          <cell r="H322">
            <v>2</v>
          </cell>
          <cell r="I322">
            <v>2</v>
          </cell>
          <cell r="J322">
            <v>5</v>
          </cell>
          <cell r="K322">
            <v>0</v>
          </cell>
          <cell r="L322">
            <v>7</v>
          </cell>
          <cell r="M322">
            <v>0</v>
          </cell>
        </row>
        <row r="323">
          <cell r="B323" t="str">
            <v>奥迪Q7</v>
          </cell>
          <cell r="C323" t="str">
            <v>价格词</v>
          </cell>
          <cell r="D323" t="str">
            <v>奥迪q7价钱</v>
          </cell>
          <cell r="H323">
            <v>2</v>
          </cell>
          <cell r="I323">
            <v>2</v>
          </cell>
          <cell r="J323">
            <v>5</v>
          </cell>
          <cell r="K323">
            <v>0</v>
          </cell>
          <cell r="L323">
            <v>10</v>
          </cell>
          <cell r="M323">
            <v>0</v>
          </cell>
        </row>
        <row r="324">
          <cell r="B324" t="str">
            <v>奥迪Q5</v>
          </cell>
          <cell r="C324" t="str">
            <v>价格词</v>
          </cell>
          <cell r="D324" t="str">
            <v>奥迪Q5价格</v>
          </cell>
          <cell r="H324">
            <v>2</v>
          </cell>
          <cell r="I324">
            <v>2</v>
          </cell>
          <cell r="J324">
            <v>5</v>
          </cell>
          <cell r="K324">
            <v>0</v>
          </cell>
          <cell r="L324">
            <v>22</v>
          </cell>
          <cell r="M324">
            <v>0</v>
          </cell>
        </row>
        <row r="325">
          <cell r="B325" t="str">
            <v>奥迪A6</v>
          </cell>
          <cell r="C325" t="str">
            <v>价格词-S6</v>
          </cell>
          <cell r="D325" t="str">
            <v>奥迪s6价位</v>
          </cell>
          <cell r="H325">
            <v>2</v>
          </cell>
          <cell r="I325">
            <v>2</v>
          </cell>
          <cell r="J325">
            <v>5</v>
          </cell>
          <cell r="K325">
            <v>0</v>
          </cell>
          <cell r="L325">
            <v>87</v>
          </cell>
          <cell r="M325">
            <v>0</v>
          </cell>
        </row>
        <row r="326">
          <cell r="B326" t="str">
            <v>奥迪Q3</v>
          </cell>
          <cell r="C326" t="str">
            <v>价格词</v>
          </cell>
          <cell r="D326" t="str">
            <v>奥迪q3的价格是多少</v>
          </cell>
          <cell r="H326">
            <v>2</v>
          </cell>
          <cell r="I326">
            <v>2</v>
          </cell>
          <cell r="J326">
            <v>5</v>
          </cell>
          <cell r="K326">
            <v>0</v>
          </cell>
          <cell r="L326">
            <v>177</v>
          </cell>
          <cell r="M326">
            <v>0</v>
          </cell>
        </row>
        <row r="327">
          <cell r="B327" t="str">
            <v>奥迪Q3</v>
          </cell>
          <cell r="C327" t="str">
            <v>价格词</v>
          </cell>
          <cell r="D327" t="str">
            <v>奥迪q3的报价</v>
          </cell>
          <cell r="H327">
            <v>2</v>
          </cell>
          <cell r="I327">
            <v>2</v>
          </cell>
          <cell r="J327">
            <v>5</v>
          </cell>
          <cell r="K327">
            <v>0</v>
          </cell>
          <cell r="L327">
            <v>393</v>
          </cell>
          <cell r="M327">
            <v>0</v>
          </cell>
        </row>
        <row r="328">
          <cell r="B328" t="str">
            <v>奥迪A4</v>
          </cell>
          <cell r="C328" t="str">
            <v>价格词-A4L</v>
          </cell>
          <cell r="D328" t="str">
            <v>奥迪a4最低多少钱</v>
          </cell>
          <cell r="H328">
            <v>2</v>
          </cell>
          <cell r="I328">
            <v>2</v>
          </cell>
          <cell r="J328">
            <v>5</v>
          </cell>
          <cell r="K328">
            <v>0</v>
          </cell>
          <cell r="L328">
            <v>636</v>
          </cell>
          <cell r="M328">
            <v>0</v>
          </cell>
        </row>
        <row r="329">
          <cell r="B329" t="str">
            <v>奥迪R8</v>
          </cell>
          <cell r="C329" t="str">
            <v>通用词-跑车</v>
          </cell>
          <cell r="D329" t="str">
            <v>顶级跑车</v>
          </cell>
          <cell r="H329">
            <v>2</v>
          </cell>
          <cell r="I329">
            <v>2</v>
          </cell>
          <cell r="J329">
            <v>5</v>
          </cell>
          <cell r="K329">
            <v>1</v>
          </cell>
          <cell r="L329">
            <v>41</v>
          </cell>
          <cell r="M329">
            <v>0</v>
          </cell>
        </row>
        <row r="330">
          <cell r="B330" t="str">
            <v>奥迪A7</v>
          </cell>
          <cell r="C330" t="str">
            <v>价格词</v>
          </cell>
          <cell r="D330" t="str">
            <v>奥迪a7售价</v>
          </cell>
          <cell r="H330">
            <v>2</v>
          </cell>
          <cell r="I330">
            <v>2</v>
          </cell>
          <cell r="J330">
            <v>7</v>
          </cell>
          <cell r="K330">
            <v>0</v>
          </cell>
          <cell r="L330">
            <v>82</v>
          </cell>
          <cell r="M330">
            <v>0</v>
          </cell>
        </row>
        <row r="331">
          <cell r="B331" t="str">
            <v>奥迪A6</v>
          </cell>
          <cell r="C331" t="str">
            <v>价格词</v>
          </cell>
          <cell r="D331" t="str">
            <v>奥迪a6l要多少钱</v>
          </cell>
          <cell r="H331">
            <v>2</v>
          </cell>
          <cell r="I331">
            <v>2</v>
          </cell>
          <cell r="J331">
            <v>7</v>
          </cell>
          <cell r="K331">
            <v>0</v>
          </cell>
          <cell r="L331">
            <v>87</v>
          </cell>
          <cell r="M331">
            <v>0</v>
          </cell>
        </row>
        <row r="332">
          <cell r="B332" t="str">
            <v>奥迪Q3</v>
          </cell>
          <cell r="C332" t="str">
            <v>价格词</v>
          </cell>
          <cell r="D332" t="str">
            <v>奥迪q3最新价格</v>
          </cell>
          <cell r="H332">
            <v>2</v>
          </cell>
          <cell r="I332">
            <v>2</v>
          </cell>
          <cell r="J332">
            <v>7</v>
          </cell>
          <cell r="K332">
            <v>0</v>
          </cell>
          <cell r="L332">
            <v>1982</v>
          </cell>
          <cell r="M332">
            <v>0</v>
          </cell>
        </row>
        <row r="333">
          <cell r="B333" t="str">
            <v>奥迪A3</v>
          </cell>
          <cell r="C333" t="str">
            <v>通用词-A3 e-tron-价格</v>
          </cell>
          <cell r="D333" t="str">
            <v>新能源汽车报价</v>
          </cell>
          <cell r="H333">
            <v>2</v>
          </cell>
          <cell r="I333">
            <v>2</v>
          </cell>
          <cell r="J333">
            <v>7</v>
          </cell>
          <cell r="K333">
            <v>1</v>
          </cell>
          <cell r="L333">
            <v>69</v>
          </cell>
          <cell r="M333">
            <v>0</v>
          </cell>
        </row>
        <row r="334">
          <cell r="B334" t="str">
            <v>奥迪Q5</v>
          </cell>
          <cell r="C334" t="str">
            <v>新款词</v>
          </cell>
          <cell r="D334" t="str">
            <v>全新奥迪q5</v>
          </cell>
          <cell r="H334">
            <v>2</v>
          </cell>
          <cell r="I334">
            <v>2</v>
          </cell>
          <cell r="J334">
            <v>10</v>
          </cell>
          <cell r="K334">
            <v>0</v>
          </cell>
          <cell r="L334">
            <v>51</v>
          </cell>
          <cell r="M334">
            <v>0</v>
          </cell>
        </row>
        <row r="335">
          <cell r="B335" t="str">
            <v>奥迪A6</v>
          </cell>
          <cell r="C335" t="str">
            <v>车型词-A6L</v>
          </cell>
          <cell r="D335" t="str">
            <v>汽车奥迪a6l</v>
          </cell>
          <cell r="H335">
            <v>2</v>
          </cell>
          <cell r="I335">
            <v>2</v>
          </cell>
          <cell r="J335">
            <v>10</v>
          </cell>
          <cell r="K335">
            <v>0</v>
          </cell>
          <cell r="L335">
            <v>1186</v>
          </cell>
          <cell r="M335">
            <v>0</v>
          </cell>
        </row>
        <row r="336">
          <cell r="B336" t="str">
            <v>奥迪Q5</v>
          </cell>
          <cell r="C336" t="str">
            <v>通用词-SUV</v>
          </cell>
          <cell r="D336" t="str">
            <v>小型suv</v>
          </cell>
          <cell r="H336">
            <v>2</v>
          </cell>
          <cell r="I336">
            <v>2</v>
          </cell>
          <cell r="J336">
            <v>10</v>
          </cell>
          <cell r="K336">
            <v>1</v>
          </cell>
          <cell r="L336">
            <v>28</v>
          </cell>
          <cell r="M336">
            <v>0</v>
          </cell>
        </row>
        <row r="337">
          <cell r="B337" t="str">
            <v>奥迪A6</v>
          </cell>
          <cell r="C337" t="str">
            <v>价格词</v>
          </cell>
          <cell r="D337" t="str">
            <v>奥迪a6l 2.0t报价</v>
          </cell>
          <cell r="H337">
            <v>2</v>
          </cell>
          <cell r="I337">
            <v>2</v>
          </cell>
          <cell r="J337">
            <v>12</v>
          </cell>
          <cell r="K337">
            <v>0</v>
          </cell>
          <cell r="L337">
            <v>528</v>
          </cell>
          <cell r="M337">
            <v>0</v>
          </cell>
        </row>
        <row r="338">
          <cell r="B338" t="str">
            <v>奥迪A6</v>
          </cell>
          <cell r="C338" t="str">
            <v>新款词</v>
          </cell>
          <cell r="D338" t="str">
            <v>新奥迪a6l</v>
          </cell>
          <cell r="H338">
            <v>2</v>
          </cell>
          <cell r="I338">
            <v>2</v>
          </cell>
          <cell r="J338">
            <v>13</v>
          </cell>
          <cell r="K338">
            <v>0</v>
          </cell>
          <cell r="L338">
            <v>385</v>
          </cell>
          <cell r="M338">
            <v>0</v>
          </cell>
        </row>
        <row r="339">
          <cell r="B339" t="str">
            <v>奥迪A8</v>
          </cell>
          <cell r="C339" t="str">
            <v>通用词-价格</v>
          </cell>
          <cell r="D339" t="str">
            <v>80万的车</v>
          </cell>
          <cell r="H339">
            <v>2</v>
          </cell>
          <cell r="I339">
            <v>2</v>
          </cell>
          <cell r="J339">
            <v>14</v>
          </cell>
          <cell r="K339">
            <v>0</v>
          </cell>
          <cell r="L339">
            <v>1800</v>
          </cell>
          <cell r="M339">
            <v>0</v>
          </cell>
        </row>
        <row r="340">
          <cell r="B340" t="str">
            <v>奥迪Q3</v>
          </cell>
          <cell r="C340" t="str">
            <v>通用词</v>
          </cell>
          <cell r="D340" t="str">
            <v>奥迪 suv</v>
          </cell>
          <cell r="H340">
            <v>2</v>
          </cell>
          <cell r="I340">
            <v>2</v>
          </cell>
          <cell r="J340">
            <v>17</v>
          </cell>
          <cell r="K340">
            <v>1</v>
          </cell>
          <cell r="L340">
            <v>332</v>
          </cell>
          <cell r="M340">
            <v>0</v>
          </cell>
        </row>
        <row r="341">
          <cell r="B341" t="str">
            <v>奥迪Q3</v>
          </cell>
          <cell r="C341" t="str">
            <v>车型词</v>
          </cell>
          <cell r="D341" t="str">
            <v>一汽奥迪q3</v>
          </cell>
          <cell r="H341">
            <v>2</v>
          </cell>
          <cell r="I341">
            <v>2</v>
          </cell>
          <cell r="J341">
            <v>30</v>
          </cell>
          <cell r="K341">
            <v>1</v>
          </cell>
          <cell r="L341">
            <v>388</v>
          </cell>
          <cell r="M341">
            <v>0</v>
          </cell>
        </row>
        <row r="342">
          <cell r="B342" t="str">
            <v>奥迪A8</v>
          </cell>
          <cell r="C342" t="str">
            <v>车型词-S8</v>
          </cell>
          <cell r="D342" t="str">
            <v>s8奥迪</v>
          </cell>
          <cell r="H342">
            <v>3</v>
          </cell>
          <cell r="I342">
            <v>2</v>
          </cell>
          <cell r="J342">
            <v>6</v>
          </cell>
          <cell r="K342">
            <v>1</v>
          </cell>
          <cell r="L342">
            <v>585</v>
          </cell>
          <cell r="M342">
            <v>0</v>
          </cell>
        </row>
        <row r="343">
          <cell r="B343" t="str">
            <v>奥迪Q5</v>
          </cell>
          <cell r="C343" t="str">
            <v>车型词</v>
          </cell>
          <cell r="D343" t="str">
            <v>2016奥迪q5</v>
          </cell>
          <cell r="H343">
            <v>3</v>
          </cell>
          <cell r="I343">
            <v>3</v>
          </cell>
          <cell r="J343">
            <v>3</v>
          </cell>
          <cell r="K343">
            <v>0</v>
          </cell>
          <cell r="L343">
            <v>137</v>
          </cell>
          <cell r="M343">
            <v>0</v>
          </cell>
        </row>
        <row r="344">
          <cell r="B344" t="str">
            <v>奥迪Q7</v>
          </cell>
          <cell r="C344" t="str">
            <v>通用词-SUV</v>
          </cell>
          <cell r="D344" t="str">
            <v>大型suv</v>
          </cell>
          <cell r="H344">
            <v>3</v>
          </cell>
          <cell r="I344">
            <v>3</v>
          </cell>
          <cell r="J344">
            <v>3</v>
          </cell>
          <cell r="K344">
            <v>1</v>
          </cell>
          <cell r="L344">
            <v>38</v>
          </cell>
          <cell r="M344">
            <v>0</v>
          </cell>
        </row>
        <row r="345">
          <cell r="B345" t="str">
            <v>品牌词</v>
          </cell>
          <cell r="C345" t="str">
            <v>品牌-通用</v>
          </cell>
          <cell r="D345" t="str">
            <v>大众 奥迪</v>
          </cell>
          <cell r="H345">
            <v>3</v>
          </cell>
          <cell r="I345">
            <v>3</v>
          </cell>
          <cell r="J345">
            <v>3</v>
          </cell>
          <cell r="K345">
            <v>1</v>
          </cell>
          <cell r="L345">
            <v>49</v>
          </cell>
          <cell r="M345">
            <v>0</v>
          </cell>
        </row>
        <row r="346">
          <cell r="B346" t="str">
            <v>奥迪A1</v>
          </cell>
          <cell r="C346" t="str">
            <v>车型词-A1</v>
          </cell>
          <cell r="D346" t="str">
            <v>奥迪audi a1</v>
          </cell>
          <cell r="H346">
            <v>3</v>
          </cell>
          <cell r="I346">
            <v>3</v>
          </cell>
          <cell r="J346">
            <v>3</v>
          </cell>
          <cell r="K346">
            <v>1</v>
          </cell>
          <cell r="L346">
            <v>143</v>
          </cell>
          <cell r="M346">
            <v>0</v>
          </cell>
        </row>
        <row r="347">
          <cell r="B347" t="str">
            <v>奥迪TT</v>
          </cell>
          <cell r="C347" t="str">
            <v>车型词-TT</v>
          </cell>
          <cell r="D347" t="str">
            <v>奥迪 tt</v>
          </cell>
          <cell r="H347">
            <v>59</v>
          </cell>
          <cell r="I347">
            <v>58</v>
          </cell>
          <cell r="J347">
            <v>108</v>
          </cell>
          <cell r="K347">
            <v>16</v>
          </cell>
          <cell r="L347">
            <v>7112</v>
          </cell>
          <cell r="M347">
            <v>0</v>
          </cell>
        </row>
        <row r="348">
          <cell r="B348" t="str">
            <v>奥迪R8</v>
          </cell>
          <cell r="C348" t="str">
            <v>通用词-跑车</v>
          </cell>
          <cell r="D348" t="str">
            <v>敞篷跑车</v>
          </cell>
          <cell r="H348">
            <v>3</v>
          </cell>
          <cell r="I348">
            <v>3</v>
          </cell>
          <cell r="J348">
            <v>3</v>
          </cell>
          <cell r="K348">
            <v>2</v>
          </cell>
          <cell r="L348">
            <v>55</v>
          </cell>
          <cell r="M348">
            <v>0</v>
          </cell>
        </row>
        <row r="349">
          <cell r="B349" t="str">
            <v>奥迪Q5</v>
          </cell>
          <cell r="C349" t="str">
            <v>车型词</v>
          </cell>
          <cell r="D349" t="str">
            <v>奥迪q5进取型</v>
          </cell>
          <cell r="H349">
            <v>3</v>
          </cell>
          <cell r="I349">
            <v>3</v>
          </cell>
          <cell r="J349">
            <v>3</v>
          </cell>
          <cell r="K349">
            <v>2</v>
          </cell>
          <cell r="L349">
            <v>255</v>
          </cell>
          <cell r="M349">
            <v>0</v>
          </cell>
        </row>
        <row r="350">
          <cell r="B350" t="str">
            <v>奥迪A3</v>
          </cell>
          <cell r="C350" t="str">
            <v>通用词-A3-排行</v>
          </cell>
          <cell r="D350" t="str">
            <v>家用汽车排行榜</v>
          </cell>
          <cell r="H350">
            <v>3</v>
          </cell>
          <cell r="I350">
            <v>3</v>
          </cell>
          <cell r="J350">
            <v>3</v>
          </cell>
          <cell r="K350">
            <v>3</v>
          </cell>
          <cell r="L350">
            <v>0</v>
          </cell>
          <cell r="M350">
            <v>0</v>
          </cell>
        </row>
        <row r="351">
          <cell r="B351" t="str">
            <v>奥迪A7</v>
          </cell>
          <cell r="C351" t="str">
            <v>通用词-轿跑</v>
          </cell>
          <cell r="D351" t="str">
            <v>双门轿跑</v>
          </cell>
          <cell r="H351">
            <v>3</v>
          </cell>
          <cell r="I351">
            <v>3</v>
          </cell>
          <cell r="J351">
            <v>3</v>
          </cell>
          <cell r="K351">
            <v>3</v>
          </cell>
          <cell r="L351">
            <v>0</v>
          </cell>
          <cell r="M351">
            <v>0</v>
          </cell>
        </row>
        <row r="352">
          <cell r="B352" t="str">
            <v>奥迪A3</v>
          </cell>
          <cell r="C352" t="str">
            <v>通用词-A3-排行</v>
          </cell>
          <cell r="D352" t="str">
            <v>家用汽车销量排行榜</v>
          </cell>
          <cell r="H352">
            <v>3</v>
          </cell>
          <cell r="I352">
            <v>3</v>
          </cell>
          <cell r="J352">
            <v>3</v>
          </cell>
          <cell r="K352">
            <v>3</v>
          </cell>
          <cell r="L352">
            <v>0</v>
          </cell>
          <cell r="M352">
            <v>0</v>
          </cell>
        </row>
        <row r="353">
          <cell r="B353" t="str">
            <v>奥迪A3</v>
          </cell>
          <cell r="C353" t="str">
            <v>通用词-A3 e-tron-电动</v>
          </cell>
          <cell r="D353" t="str">
            <v>电动汽车品牌</v>
          </cell>
          <cell r="H353">
            <v>3</v>
          </cell>
          <cell r="I353">
            <v>3</v>
          </cell>
          <cell r="J353">
            <v>3</v>
          </cell>
          <cell r="K353">
            <v>3</v>
          </cell>
          <cell r="L353">
            <v>0</v>
          </cell>
          <cell r="M353">
            <v>0</v>
          </cell>
        </row>
        <row r="354">
          <cell r="B354" t="str">
            <v>奥迪Q5</v>
          </cell>
          <cell r="C354" t="str">
            <v>车型词</v>
          </cell>
          <cell r="D354" t="str">
            <v>新款奥迪q5</v>
          </cell>
          <cell r="H354">
            <v>3</v>
          </cell>
          <cell r="I354">
            <v>3</v>
          </cell>
          <cell r="J354">
            <v>3</v>
          </cell>
          <cell r="K354">
            <v>3</v>
          </cell>
          <cell r="L354">
            <v>0</v>
          </cell>
          <cell r="M354">
            <v>0</v>
          </cell>
        </row>
        <row r="355">
          <cell r="B355" t="str">
            <v>品牌词</v>
          </cell>
          <cell r="C355" t="str">
            <v>品牌词</v>
          </cell>
          <cell r="D355" t="str">
            <v>进口奥迪</v>
          </cell>
          <cell r="H355">
            <v>3</v>
          </cell>
          <cell r="I355">
            <v>3</v>
          </cell>
          <cell r="J355">
            <v>4</v>
          </cell>
          <cell r="K355">
            <v>1</v>
          </cell>
          <cell r="L355">
            <v>26</v>
          </cell>
          <cell r="M355">
            <v>0</v>
          </cell>
        </row>
        <row r="356">
          <cell r="B356" t="str">
            <v>奥迪A5</v>
          </cell>
          <cell r="C356" t="str">
            <v>车型词-A5</v>
          </cell>
          <cell r="D356" t="str">
            <v>奥迪a5敞篷车</v>
          </cell>
          <cell r="H356">
            <v>3</v>
          </cell>
          <cell r="I356">
            <v>3</v>
          </cell>
          <cell r="J356">
            <v>4</v>
          </cell>
          <cell r="K356">
            <v>1</v>
          </cell>
          <cell r="L356">
            <v>31</v>
          </cell>
          <cell r="M356">
            <v>0</v>
          </cell>
        </row>
        <row r="357">
          <cell r="B357" t="str">
            <v>奥迪A3</v>
          </cell>
          <cell r="C357" t="str">
            <v>车型词-A3</v>
          </cell>
          <cell r="D357" t="str">
            <v>奥迪 a3</v>
          </cell>
          <cell r="H357">
            <v>3</v>
          </cell>
          <cell r="I357">
            <v>3</v>
          </cell>
          <cell r="J357">
            <v>4</v>
          </cell>
          <cell r="K357">
            <v>1</v>
          </cell>
          <cell r="L357">
            <v>199</v>
          </cell>
          <cell r="M357">
            <v>0</v>
          </cell>
        </row>
        <row r="358">
          <cell r="B358" t="str">
            <v>奥迪A3</v>
          </cell>
          <cell r="C358" t="str">
            <v>通用词-A3 e-tron-新能源</v>
          </cell>
          <cell r="D358" t="str">
            <v>奥迪电动车</v>
          </cell>
          <cell r="H358">
            <v>3</v>
          </cell>
          <cell r="I358">
            <v>3</v>
          </cell>
          <cell r="J358">
            <v>4</v>
          </cell>
          <cell r="K358">
            <v>2</v>
          </cell>
          <cell r="L358">
            <v>29</v>
          </cell>
          <cell r="M358">
            <v>0</v>
          </cell>
        </row>
        <row r="359">
          <cell r="B359" t="str">
            <v>奥迪A4</v>
          </cell>
          <cell r="C359" t="str">
            <v>价格词-A4L</v>
          </cell>
          <cell r="D359" t="str">
            <v>奥迪a4最新报价</v>
          </cell>
          <cell r="H359">
            <v>3</v>
          </cell>
          <cell r="I359">
            <v>3</v>
          </cell>
          <cell r="J359">
            <v>5</v>
          </cell>
          <cell r="K359">
            <v>0</v>
          </cell>
          <cell r="L359">
            <v>137</v>
          </cell>
          <cell r="M359">
            <v>0</v>
          </cell>
        </row>
        <row r="360">
          <cell r="B360" t="str">
            <v>奥迪Q3</v>
          </cell>
          <cell r="C360" t="str">
            <v>车型词</v>
          </cell>
          <cell r="D360" t="str">
            <v>2016款奥迪q3</v>
          </cell>
          <cell r="H360">
            <v>3</v>
          </cell>
          <cell r="I360">
            <v>3</v>
          </cell>
          <cell r="J360">
            <v>5</v>
          </cell>
          <cell r="K360">
            <v>2</v>
          </cell>
          <cell r="L360">
            <v>187</v>
          </cell>
          <cell r="M360">
            <v>0</v>
          </cell>
        </row>
        <row r="361">
          <cell r="B361" t="str">
            <v>奥迪A6</v>
          </cell>
          <cell r="C361" t="str">
            <v>价格词</v>
          </cell>
          <cell r="D361" t="str">
            <v>奥迪a6价钱</v>
          </cell>
          <cell r="H361">
            <v>3</v>
          </cell>
          <cell r="I361">
            <v>3</v>
          </cell>
          <cell r="J361">
            <v>6</v>
          </cell>
          <cell r="K361">
            <v>0</v>
          </cell>
          <cell r="L361">
            <v>1</v>
          </cell>
          <cell r="M361">
            <v>0</v>
          </cell>
        </row>
        <row r="362">
          <cell r="B362" t="str">
            <v>奥迪Q5</v>
          </cell>
          <cell r="C362" t="str">
            <v>价格词</v>
          </cell>
          <cell r="D362" t="str">
            <v>奥迪q5新款价格</v>
          </cell>
          <cell r="H362">
            <v>3</v>
          </cell>
          <cell r="I362">
            <v>3</v>
          </cell>
          <cell r="J362">
            <v>6</v>
          </cell>
          <cell r="K362">
            <v>0</v>
          </cell>
          <cell r="L362">
            <v>15</v>
          </cell>
          <cell r="M362">
            <v>0</v>
          </cell>
        </row>
        <row r="363">
          <cell r="B363" t="str">
            <v>奥迪Q5</v>
          </cell>
          <cell r="C363" t="str">
            <v>价格词</v>
          </cell>
          <cell r="D363" t="str">
            <v>进口奥迪q5报价及图片</v>
          </cell>
          <cell r="H363">
            <v>3</v>
          </cell>
          <cell r="I363">
            <v>3</v>
          </cell>
          <cell r="J363">
            <v>6</v>
          </cell>
          <cell r="K363">
            <v>0</v>
          </cell>
          <cell r="L363">
            <v>46</v>
          </cell>
          <cell r="M363">
            <v>0</v>
          </cell>
        </row>
        <row r="364">
          <cell r="B364" t="str">
            <v>奥迪A7</v>
          </cell>
          <cell r="C364" t="str">
            <v>价格词</v>
          </cell>
          <cell r="D364" t="str">
            <v>奥迪a7价格及图片</v>
          </cell>
          <cell r="H364">
            <v>3</v>
          </cell>
          <cell r="I364">
            <v>3</v>
          </cell>
          <cell r="J364">
            <v>6</v>
          </cell>
          <cell r="K364">
            <v>0</v>
          </cell>
          <cell r="L364">
            <v>71</v>
          </cell>
          <cell r="M364">
            <v>0</v>
          </cell>
        </row>
        <row r="365">
          <cell r="B365" t="str">
            <v>奥迪Q3</v>
          </cell>
          <cell r="C365" t="str">
            <v>价格词</v>
          </cell>
          <cell r="D365" t="str">
            <v>奥迪q3售价</v>
          </cell>
          <cell r="H365">
            <v>3</v>
          </cell>
          <cell r="I365">
            <v>3</v>
          </cell>
          <cell r="J365">
            <v>6</v>
          </cell>
          <cell r="K365">
            <v>0</v>
          </cell>
          <cell r="L365">
            <v>79</v>
          </cell>
          <cell r="M365">
            <v>0</v>
          </cell>
        </row>
        <row r="366">
          <cell r="B366" t="str">
            <v>奥迪A3</v>
          </cell>
          <cell r="C366" t="str">
            <v>价格词-A3</v>
          </cell>
          <cell r="D366" t="str">
            <v>奥迪a3三厢价格及图片</v>
          </cell>
          <cell r="H366">
            <v>3</v>
          </cell>
          <cell r="I366">
            <v>3</v>
          </cell>
          <cell r="J366">
            <v>6</v>
          </cell>
          <cell r="K366">
            <v>0</v>
          </cell>
          <cell r="L366">
            <v>108</v>
          </cell>
          <cell r="M366">
            <v>0</v>
          </cell>
        </row>
        <row r="367">
          <cell r="B367" t="str">
            <v>奥迪A5</v>
          </cell>
          <cell r="C367" t="str">
            <v>价格词-S5</v>
          </cell>
          <cell r="D367" t="str">
            <v>奥迪s5价格及图片</v>
          </cell>
          <cell r="H367">
            <v>3</v>
          </cell>
          <cell r="I367">
            <v>3</v>
          </cell>
          <cell r="J367">
            <v>6</v>
          </cell>
          <cell r="K367">
            <v>0</v>
          </cell>
          <cell r="L367">
            <v>221</v>
          </cell>
          <cell r="M367">
            <v>0</v>
          </cell>
        </row>
        <row r="368">
          <cell r="B368" t="str">
            <v>奥迪Q7</v>
          </cell>
          <cell r="C368" t="str">
            <v>车型词</v>
          </cell>
          <cell r="D368" t="str">
            <v>audi q7</v>
          </cell>
          <cell r="H368">
            <v>53</v>
          </cell>
          <cell r="I368">
            <v>52</v>
          </cell>
          <cell r="J368">
            <v>110</v>
          </cell>
          <cell r="K368">
            <v>11</v>
          </cell>
          <cell r="L368">
            <v>10109</v>
          </cell>
          <cell r="M368">
            <v>0</v>
          </cell>
        </row>
        <row r="369">
          <cell r="B369" t="str">
            <v>奥迪A4</v>
          </cell>
          <cell r="C369" t="str">
            <v>新款词-A4L</v>
          </cell>
          <cell r="D369" t="str">
            <v>新款奥迪a4</v>
          </cell>
          <cell r="H369">
            <v>3</v>
          </cell>
          <cell r="I369">
            <v>3</v>
          </cell>
          <cell r="J369">
            <v>6</v>
          </cell>
          <cell r="K369">
            <v>0</v>
          </cell>
          <cell r="L369">
            <v>1124</v>
          </cell>
          <cell r="M369">
            <v>0</v>
          </cell>
        </row>
        <row r="370">
          <cell r="B370" t="str">
            <v>奥迪Q5</v>
          </cell>
          <cell r="C370" t="str">
            <v>新款词</v>
          </cell>
          <cell r="D370" t="str">
            <v>新一代奥迪q5</v>
          </cell>
          <cell r="H370">
            <v>3</v>
          </cell>
          <cell r="I370">
            <v>3</v>
          </cell>
          <cell r="J370">
            <v>6</v>
          </cell>
          <cell r="K370">
            <v>1</v>
          </cell>
          <cell r="L370">
            <v>752</v>
          </cell>
          <cell r="M370">
            <v>0</v>
          </cell>
        </row>
        <row r="371">
          <cell r="B371" t="str">
            <v>奥迪Q5</v>
          </cell>
          <cell r="C371" t="str">
            <v>价格词</v>
          </cell>
          <cell r="D371" t="str">
            <v>奥迪Q5多少钱</v>
          </cell>
          <cell r="H371">
            <v>3</v>
          </cell>
          <cell r="I371">
            <v>3</v>
          </cell>
          <cell r="J371">
            <v>7</v>
          </cell>
          <cell r="K371">
            <v>0</v>
          </cell>
          <cell r="L371">
            <v>28</v>
          </cell>
          <cell r="M371">
            <v>0</v>
          </cell>
        </row>
        <row r="372">
          <cell r="B372" t="str">
            <v>奥迪A6</v>
          </cell>
          <cell r="C372" t="str">
            <v>价格词</v>
          </cell>
          <cell r="D372" t="str">
            <v>奥迪A6多少钱</v>
          </cell>
          <cell r="H372">
            <v>3</v>
          </cell>
          <cell r="I372">
            <v>3</v>
          </cell>
          <cell r="J372">
            <v>7</v>
          </cell>
          <cell r="K372">
            <v>0</v>
          </cell>
          <cell r="L372">
            <v>122</v>
          </cell>
          <cell r="M372">
            <v>0</v>
          </cell>
        </row>
        <row r="373">
          <cell r="B373" t="str">
            <v>奥迪Q7</v>
          </cell>
          <cell r="C373" t="str">
            <v>价格词</v>
          </cell>
          <cell r="D373" t="str">
            <v>q7奥迪报价图片</v>
          </cell>
          <cell r="H373">
            <v>3</v>
          </cell>
          <cell r="I373">
            <v>3</v>
          </cell>
          <cell r="J373">
            <v>7</v>
          </cell>
          <cell r="K373">
            <v>0</v>
          </cell>
          <cell r="L373">
            <v>240</v>
          </cell>
          <cell r="M373">
            <v>0</v>
          </cell>
        </row>
        <row r="374">
          <cell r="B374" t="str">
            <v>奥迪Q3</v>
          </cell>
          <cell r="C374" t="str">
            <v>价格词</v>
          </cell>
          <cell r="D374" t="str">
            <v>奥迪q3报价</v>
          </cell>
          <cell r="H374">
            <v>3</v>
          </cell>
          <cell r="I374">
            <v>3</v>
          </cell>
          <cell r="J374">
            <v>8</v>
          </cell>
          <cell r="K374">
            <v>0</v>
          </cell>
          <cell r="L374">
            <v>44</v>
          </cell>
          <cell r="M374">
            <v>0</v>
          </cell>
        </row>
        <row r="375">
          <cell r="B375" t="str">
            <v>奥迪A6</v>
          </cell>
          <cell r="C375" t="str">
            <v>价格词</v>
          </cell>
          <cell r="D375" t="str">
            <v>奥迪a6l最低价格</v>
          </cell>
          <cell r="H375">
            <v>3</v>
          </cell>
          <cell r="I375">
            <v>3</v>
          </cell>
          <cell r="J375">
            <v>8</v>
          </cell>
          <cell r="K375">
            <v>0</v>
          </cell>
          <cell r="L375">
            <v>117</v>
          </cell>
          <cell r="M375">
            <v>0</v>
          </cell>
        </row>
        <row r="376">
          <cell r="B376" t="str">
            <v>品牌词</v>
          </cell>
          <cell r="C376" t="str">
            <v>品牌-类别</v>
          </cell>
          <cell r="D376" t="str">
            <v>奥迪跑车</v>
          </cell>
          <cell r="H376">
            <v>3</v>
          </cell>
          <cell r="I376">
            <v>3</v>
          </cell>
          <cell r="J376">
            <v>8</v>
          </cell>
          <cell r="K376">
            <v>0</v>
          </cell>
          <cell r="L376">
            <v>833</v>
          </cell>
          <cell r="M376">
            <v>0</v>
          </cell>
        </row>
        <row r="377">
          <cell r="B377" t="str">
            <v>奥迪A6</v>
          </cell>
          <cell r="C377" t="str">
            <v>价格词</v>
          </cell>
          <cell r="D377" t="str">
            <v>奥迪A6价位</v>
          </cell>
          <cell r="H377">
            <v>50</v>
          </cell>
          <cell r="I377">
            <v>50</v>
          </cell>
          <cell r="J377">
            <v>122</v>
          </cell>
          <cell r="K377">
            <v>1</v>
          </cell>
          <cell r="L377">
            <v>2499</v>
          </cell>
          <cell r="M377">
            <v>0</v>
          </cell>
        </row>
        <row r="378">
          <cell r="B378" t="str">
            <v>奥迪A4</v>
          </cell>
          <cell r="C378" t="str">
            <v>车型词-A4 allroad</v>
          </cell>
          <cell r="D378" t="str">
            <v>a4 allroad</v>
          </cell>
          <cell r="H378">
            <v>3</v>
          </cell>
          <cell r="I378">
            <v>3</v>
          </cell>
          <cell r="J378">
            <v>8</v>
          </cell>
          <cell r="K378">
            <v>1</v>
          </cell>
          <cell r="L378">
            <v>195</v>
          </cell>
          <cell r="M378">
            <v>0</v>
          </cell>
        </row>
        <row r="379">
          <cell r="B379" t="str">
            <v>品牌词</v>
          </cell>
          <cell r="C379" t="str">
            <v>品牌-价格</v>
          </cell>
          <cell r="D379" t="str">
            <v>奥迪车型报价</v>
          </cell>
          <cell r="H379">
            <v>3</v>
          </cell>
          <cell r="I379">
            <v>3</v>
          </cell>
          <cell r="J379">
            <v>8</v>
          </cell>
          <cell r="K379">
            <v>2</v>
          </cell>
          <cell r="L379">
            <v>883</v>
          </cell>
          <cell r="M379">
            <v>0</v>
          </cell>
        </row>
        <row r="380">
          <cell r="B380" t="str">
            <v>奥迪Q5</v>
          </cell>
          <cell r="C380" t="str">
            <v>价格词</v>
          </cell>
          <cell r="D380" t="str">
            <v>一汽奥迪q5报价</v>
          </cell>
          <cell r="H380">
            <v>3</v>
          </cell>
          <cell r="I380">
            <v>3</v>
          </cell>
          <cell r="J380">
            <v>9</v>
          </cell>
          <cell r="K380">
            <v>0</v>
          </cell>
          <cell r="L380">
            <v>20</v>
          </cell>
          <cell r="M380">
            <v>0</v>
          </cell>
        </row>
        <row r="381">
          <cell r="B381" t="str">
            <v>奥迪A3</v>
          </cell>
          <cell r="C381" t="str">
            <v>价格词-A3</v>
          </cell>
          <cell r="D381" t="str">
            <v>奥迪a3价位多少</v>
          </cell>
          <cell r="H381">
            <v>3</v>
          </cell>
          <cell r="I381">
            <v>3</v>
          </cell>
          <cell r="J381">
            <v>9</v>
          </cell>
          <cell r="K381">
            <v>0</v>
          </cell>
          <cell r="L381">
            <v>141</v>
          </cell>
          <cell r="M381">
            <v>0</v>
          </cell>
        </row>
        <row r="382">
          <cell r="B382" t="str">
            <v>奥迪A6</v>
          </cell>
          <cell r="C382" t="str">
            <v>车型词-A6L</v>
          </cell>
          <cell r="D382" t="str">
            <v>奥迪a6l</v>
          </cell>
          <cell r="H382">
            <v>3</v>
          </cell>
          <cell r="I382">
            <v>3</v>
          </cell>
          <cell r="J382">
            <v>9</v>
          </cell>
          <cell r="K382">
            <v>0</v>
          </cell>
          <cell r="L382">
            <v>367</v>
          </cell>
          <cell r="M382">
            <v>0</v>
          </cell>
        </row>
        <row r="383">
          <cell r="B383" t="str">
            <v>奥迪Q5</v>
          </cell>
          <cell r="C383" t="str">
            <v>金融词</v>
          </cell>
          <cell r="D383" t="str">
            <v>奥迪q5首付多少</v>
          </cell>
          <cell r="H383">
            <v>3</v>
          </cell>
          <cell r="I383">
            <v>3</v>
          </cell>
          <cell r="J383">
            <v>11</v>
          </cell>
          <cell r="K383">
            <v>0</v>
          </cell>
          <cell r="L383">
            <v>58</v>
          </cell>
          <cell r="M383">
            <v>0</v>
          </cell>
        </row>
        <row r="384">
          <cell r="B384" t="str">
            <v>奥迪A6</v>
          </cell>
          <cell r="C384" t="str">
            <v>车型词-A6L</v>
          </cell>
          <cell r="D384" t="str">
            <v>2016款奥迪a6</v>
          </cell>
          <cell r="H384">
            <v>3</v>
          </cell>
          <cell r="I384">
            <v>3</v>
          </cell>
          <cell r="J384">
            <v>11</v>
          </cell>
          <cell r="K384">
            <v>1</v>
          </cell>
          <cell r="L384">
            <v>769</v>
          </cell>
          <cell r="M384">
            <v>0</v>
          </cell>
        </row>
        <row r="385">
          <cell r="B385" t="str">
            <v>品牌词</v>
          </cell>
          <cell r="C385" t="str">
            <v>品牌-价格</v>
          </cell>
          <cell r="D385" t="str">
            <v>奥迪车报价</v>
          </cell>
          <cell r="H385">
            <v>3</v>
          </cell>
          <cell r="I385">
            <v>3</v>
          </cell>
          <cell r="J385">
            <v>12</v>
          </cell>
          <cell r="K385">
            <v>0</v>
          </cell>
          <cell r="L385">
            <v>434</v>
          </cell>
          <cell r="M385">
            <v>0</v>
          </cell>
        </row>
        <row r="386">
          <cell r="B386" t="str">
            <v>品牌词</v>
          </cell>
          <cell r="C386" t="str">
            <v>品牌-官网</v>
          </cell>
          <cell r="D386" t="str">
            <v>奥迪汽车官网</v>
          </cell>
          <cell r="H386">
            <v>3</v>
          </cell>
          <cell r="I386">
            <v>3</v>
          </cell>
          <cell r="J386">
            <v>15</v>
          </cell>
          <cell r="K386">
            <v>0</v>
          </cell>
          <cell r="L386">
            <v>1571</v>
          </cell>
          <cell r="M386">
            <v>0</v>
          </cell>
        </row>
        <row r="387">
          <cell r="B387" t="str">
            <v>奥迪Q3</v>
          </cell>
          <cell r="C387" t="str">
            <v>口碑词</v>
          </cell>
          <cell r="D387" t="str">
            <v>奥迪q3和途观哪个好</v>
          </cell>
          <cell r="H387">
            <v>3</v>
          </cell>
          <cell r="I387">
            <v>3</v>
          </cell>
          <cell r="J387">
            <v>35</v>
          </cell>
          <cell r="K387">
            <v>0</v>
          </cell>
          <cell r="L387">
            <v>488</v>
          </cell>
          <cell r="M387">
            <v>0</v>
          </cell>
        </row>
        <row r="388">
          <cell r="B388" t="str">
            <v>奥迪A4</v>
          </cell>
          <cell r="C388" t="str">
            <v>车型词-A4 allroad</v>
          </cell>
          <cell r="D388" t="str">
            <v>a4 allroad quattro</v>
          </cell>
          <cell r="H388">
            <v>4</v>
          </cell>
          <cell r="I388">
            <v>2</v>
          </cell>
          <cell r="J388">
            <v>18</v>
          </cell>
          <cell r="K388">
            <v>1</v>
          </cell>
          <cell r="L388">
            <v>2229</v>
          </cell>
          <cell r="M388">
            <v>0</v>
          </cell>
        </row>
        <row r="389">
          <cell r="B389" t="str">
            <v>奥迪A8</v>
          </cell>
          <cell r="C389" t="str">
            <v>车型词</v>
          </cell>
          <cell r="D389" t="str">
            <v>奥迪 a8</v>
          </cell>
          <cell r="H389">
            <v>4</v>
          </cell>
          <cell r="I389">
            <v>4</v>
          </cell>
          <cell r="J389">
            <v>4</v>
          </cell>
          <cell r="K389">
            <v>1</v>
          </cell>
          <cell r="L389">
            <v>429</v>
          </cell>
          <cell r="M389">
            <v>0</v>
          </cell>
        </row>
        <row r="390">
          <cell r="B390" t="str">
            <v>品牌词</v>
          </cell>
          <cell r="C390" t="str">
            <v>品牌-价格</v>
          </cell>
          <cell r="D390" t="str">
            <v>奥迪价格表</v>
          </cell>
          <cell r="H390">
            <v>4</v>
          </cell>
          <cell r="I390">
            <v>4</v>
          </cell>
          <cell r="J390">
            <v>4</v>
          </cell>
          <cell r="K390">
            <v>2</v>
          </cell>
          <cell r="L390">
            <v>42</v>
          </cell>
          <cell r="M390">
            <v>0</v>
          </cell>
        </row>
        <row r="391">
          <cell r="B391" t="str">
            <v>奥迪A4</v>
          </cell>
          <cell r="C391" t="str">
            <v>新款词-A4L</v>
          </cell>
          <cell r="D391" t="str">
            <v>全新奥迪a4</v>
          </cell>
          <cell r="H391">
            <v>4</v>
          </cell>
          <cell r="I391">
            <v>4</v>
          </cell>
          <cell r="J391">
            <v>4</v>
          </cell>
          <cell r="K391">
            <v>2</v>
          </cell>
          <cell r="L391">
            <v>55</v>
          </cell>
          <cell r="M391">
            <v>0</v>
          </cell>
        </row>
        <row r="392">
          <cell r="B392" t="str">
            <v>奥迪A7</v>
          </cell>
          <cell r="C392" t="str">
            <v>车型词-S7</v>
          </cell>
          <cell r="D392" t="str">
            <v>奥迪s7</v>
          </cell>
          <cell r="H392">
            <v>4</v>
          </cell>
          <cell r="I392">
            <v>4</v>
          </cell>
          <cell r="J392">
            <v>4</v>
          </cell>
          <cell r="K392">
            <v>2</v>
          </cell>
          <cell r="L392">
            <v>443</v>
          </cell>
          <cell r="M392">
            <v>0</v>
          </cell>
        </row>
        <row r="393">
          <cell r="B393" t="str">
            <v>奥迪A6</v>
          </cell>
          <cell r="C393" t="str">
            <v>口碑词</v>
          </cell>
          <cell r="D393" t="str">
            <v>奥迪a6l如何</v>
          </cell>
          <cell r="H393">
            <v>4</v>
          </cell>
          <cell r="I393">
            <v>4</v>
          </cell>
          <cell r="J393">
            <v>4</v>
          </cell>
          <cell r="K393">
            <v>3</v>
          </cell>
          <cell r="L393">
            <v>47</v>
          </cell>
          <cell r="M393">
            <v>0</v>
          </cell>
        </row>
        <row r="394">
          <cell r="B394" t="str">
            <v>品牌词</v>
          </cell>
          <cell r="C394" t="str">
            <v>品牌词</v>
          </cell>
          <cell r="D394" t="str">
            <v>奥迪车</v>
          </cell>
          <cell r="H394">
            <v>4</v>
          </cell>
          <cell r="I394">
            <v>4</v>
          </cell>
          <cell r="J394">
            <v>5</v>
          </cell>
          <cell r="K394">
            <v>1</v>
          </cell>
          <cell r="L394">
            <v>491</v>
          </cell>
          <cell r="M394">
            <v>0</v>
          </cell>
        </row>
        <row r="395">
          <cell r="B395" t="str">
            <v>奥迪TT</v>
          </cell>
          <cell r="C395" t="str">
            <v>车型词-TT</v>
          </cell>
          <cell r="D395" t="str">
            <v>奥迪tt跑车</v>
          </cell>
          <cell r="H395">
            <v>4</v>
          </cell>
          <cell r="I395">
            <v>4</v>
          </cell>
          <cell r="J395">
            <v>5</v>
          </cell>
          <cell r="K395">
            <v>2</v>
          </cell>
          <cell r="L395">
            <v>118</v>
          </cell>
          <cell r="M395">
            <v>0</v>
          </cell>
        </row>
        <row r="396">
          <cell r="B396" t="str">
            <v>品牌词</v>
          </cell>
          <cell r="C396" t="str">
            <v>品牌词</v>
          </cell>
          <cell r="D396" t="str">
            <v>奥迪新车</v>
          </cell>
          <cell r="H396">
            <v>4</v>
          </cell>
          <cell r="I396">
            <v>4</v>
          </cell>
          <cell r="J396">
            <v>5</v>
          </cell>
          <cell r="K396">
            <v>2</v>
          </cell>
          <cell r="L396">
            <v>170</v>
          </cell>
          <cell r="M396">
            <v>0</v>
          </cell>
        </row>
        <row r="397">
          <cell r="B397" t="str">
            <v>奥迪Q7</v>
          </cell>
          <cell r="C397" t="str">
            <v>新款词</v>
          </cell>
          <cell r="D397" t="str">
            <v>奥迪新q7</v>
          </cell>
          <cell r="H397">
            <v>4</v>
          </cell>
          <cell r="I397">
            <v>4</v>
          </cell>
          <cell r="J397">
            <v>6</v>
          </cell>
          <cell r="K397">
            <v>0</v>
          </cell>
          <cell r="L397">
            <v>263</v>
          </cell>
          <cell r="M397">
            <v>0</v>
          </cell>
        </row>
        <row r="398">
          <cell r="B398" t="str">
            <v>奥迪Q7</v>
          </cell>
          <cell r="C398" t="str">
            <v>价格词</v>
          </cell>
          <cell r="D398" t="str">
            <v>奥迪q7售价</v>
          </cell>
          <cell r="H398">
            <v>4</v>
          </cell>
          <cell r="I398">
            <v>4</v>
          </cell>
          <cell r="J398">
            <v>7</v>
          </cell>
          <cell r="K398">
            <v>1</v>
          </cell>
          <cell r="L398">
            <v>70</v>
          </cell>
          <cell r="M398">
            <v>0</v>
          </cell>
        </row>
        <row r="399">
          <cell r="B399" t="str">
            <v>奥迪Q5</v>
          </cell>
          <cell r="C399" t="str">
            <v>车型词</v>
          </cell>
          <cell r="D399" t="str">
            <v>国产奥迪q5</v>
          </cell>
          <cell r="H399">
            <v>4</v>
          </cell>
          <cell r="I399">
            <v>4</v>
          </cell>
          <cell r="J399">
            <v>7</v>
          </cell>
          <cell r="K399">
            <v>2</v>
          </cell>
          <cell r="L399">
            <v>465</v>
          </cell>
          <cell r="M399">
            <v>0</v>
          </cell>
        </row>
        <row r="400">
          <cell r="B400" t="str">
            <v>奥迪Q5</v>
          </cell>
          <cell r="C400" t="str">
            <v>价格词</v>
          </cell>
          <cell r="D400" t="str">
            <v>q5奥迪报价</v>
          </cell>
          <cell r="H400">
            <v>43</v>
          </cell>
          <cell r="I400">
            <v>43</v>
          </cell>
          <cell r="J400">
            <v>136</v>
          </cell>
          <cell r="K400">
            <v>1</v>
          </cell>
          <cell r="L400">
            <v>3306</v>
          </cell>
          <cell r="M400">
            <v>0</v>
          </cell>
        </row>
        <row r="401">
          <cell r="B401" t="str">
            <v>奥迪A3</v>
          </cell>
          <cell r="C401" t="str">
            <v>车型词-A3</v>
          </cell>
          <cell r="D401" t="str">
            <v>audi a3</v>
          </cell>
          <cell r="H401">
            <v>4</v>
          </cell>
          <cell r="I401">
            <v>4</v>
          </cell>
          <cell r="J401">
            <v>7</v>
          </cell>
          <cell r="K401">
            <v>2</v>
          </cell>
          <cell r="L401">
            <v>561</v>
          </cell>
          <cell r="M401">
            <v>0</v>
          </cell>
        </row>
        <row r="402">
          <cell r="B402" t="str">
            <v>奥迪Q3</v>
          </cell>
          <cell r="C402" t="str">
            <v>车型词</v>
          </cell>
          <cell r="D402" t="str">
            <v>audi q3</v>
          </cell>
          <cell r="H402">
            <v>43</v>
          </cell>
          <cell r="I402">
            <v>42</v>
          </cell>
          <cell r="J402">
            <v>127</v>
          </cell>
          <cell r="K402">
            <v>20</v>
          </cell>
          <cell r="L402">
            <v>6702</v>
          </cell>
          <cell r="M402">
            <v>0</v>
          </cell>
        </row>
        <row r="403">
          <cell r="B403" t="str">
            <v>奥迪Q5</v>
          </cell>
          <cell r="C403" t="str">
            <v>价格词</v>
          </cell>
          <cell r="D403" t="str">
            <v>奥迪q5报价2016款</v>
          </cell>
          <cell r="H403">
            <v>4</v>
          </cell>
          <cell r="I403">
            <v>4</v>
          </cell>
          <cell r="J403">
            <v>8</v>
          </cell>
          <cell r="K403">
            <v>0</v>
          </cell>
          <cell r="L403">
            <v>3</v>
          </cell>
          <cell r="M403">
            <v>0</v>
          </cell>
        </row>
        <row r="404">
          <cell r="B404" t="str">
            <v>奥迪A5</v>
          </cell>
          <cell r="C404" t="str">
            <v>价格词</v>
          </cell>
          <cell r="D404" t="str">
            <v>奥迪a5价格及图片</v>
          </cell>
          <cell r="H404">
            <v>4</v>
          </cell>
          <cell r="I404">
            <v>4</v>
          </cell>
          <cell r="J404">
            <v>8</v>
          </cell>
          <cell r="K404">
            <v>0</v>
          </cell>
          <cell r="L404">
            <v>44</v>
          </cell>
          <cell r="M404">
            <v>0</v>
          </cell>
        </row>
        <row r="405">
          <cell r="B405" t="str">
            <v>奥迪A8</v>
          </cell>
          <cell r="C405" t="str">
            <v>价格词</v>
          </cell>
          <cell r="D405" t="str">
            <v>奥迪a8l报价</v>
          </cell>
          <cell r="H405">
            <v>4</v>
          </cell>
          <cell r="I405">
            <v>4</v>
          </cell>
          <cell r="J405">
            <v>8</v>
          </cell>
          <cell r="K405">
            <v>0</v>
          </cell>
          <cell r="L405">
            <v>81</v>
          </cell>
          <cell r="M405">
            <v>0</v>
          </cell>
        </row>
        <row r="406">
          <cell r="B406" t="str">
            <v>奥迪A6</v>
          </cell>
          <cell r="C406" t="str">
            <v>价格词</v>
          </cell>
          <cell r="D406" t="str">
            <v>奥迪A6L多少钱</v>
          </cell>
          <cell r="H406">
            <v>4</v>
          </cell>
          <cell r="I406">
            <v>4</v>
          </cell>
          <cell r="J406">
            <v>9</v>
          </cell>
          <cell r="K406">
            <v>0</v>
          </cell>
          <cell r="L406">
            <v>221</v>
          </cell>
          <cell r="M406">
            <v>0</v>
          </cell>
        </row>
        <row r="407">
          <cell r="B407" t="str">
            <v>奥迪A8</v>
          </cell>
          <cell r="C407" t="str">
            <v>车型词-S8</v>
          </cell>
          <cell r="D407" t="str">
            <v>S8</v>
          </cell>
          <cell r="H407">
            <v>4</v>
          </cell>
          <cell r="I407">
            <v>4</v>
          </cell>
          <cell r="J407">
            <v>9</v>
          </cell>
          <cell r="K407">
            <v>2</v>
          </cell>
          <cell r="L407">
            <v>400</v>
          </cell>
          <cell r="M407">
            <v>0</v>
          </cell>
        </row>
        <row r="408">
          <cell r="B408" t="str">
            <v>奥迪A4</v>
          </cell>
          <cell r="C408" t="str">
            <v>价格词-A4L</v>
          </cell>
          <cell r="D408" t="str">
            <v>a4l奥迪报价多少钱</v>
          </cell>
          <cell r="H408">
            <v>41</v>
          </cell>
          <cell r="I408">
            <v>41</v>
          </cell>
          <cell r="J408">
            <v>105</v>
          </cell>
          <cell r="K408">
            <v>2</v>
          </cell>
          <cell r="L408">
            <v>2831</v>
          </cell>
          <cell r="M408">
            <v>0</v>
          </cell>
        </row>
        <row r="409">
          <cell r="B409" t="str">
            <v>奥迪A4</v>
          </cell>
          <cell r="C409" t="str">
            <v>价格词-A4L</v>
          </cell>
          <cell r="D409" t="str">
            <v>奥迪a4售价</v>
          </cell>
          <cell r="H409">
            <v>41</v>
          </cell>
          <cell r="I409">
            <v>41</v>
          </cell>
          <cell r="J409">
            <v>99</v>
          </cell>
          <cell r="K409">
            <v>1</v>
          </cell>
          <cell r="L409">
            <v>1529</v>
          </cell>
          <cell r="M409">
            <v>0</v>
          </cell>
        </row>
        <row r="410">
          <cell r="B410" t="str">
            <v>奥迪R8</v>
          </cell>
          <cell r="C410" t="str">
            <v>价格词</v>
          </cell>
          <cell r="D410" t="str">
            <v>奥迪r8报价</v>
          </cell>
          <cell r="H410">
            <v>4</v>
          </cell>
          <cell r="I410">
            <v>4</v>
          </cell>
          <cell r="J410">
            <v>10</v>
          </cell>
          <cell r="K410">
            <v>0</v>
          </cell>
          <cell r="L410">
            <v>12</v>
          </cell>
          <cell r="M410">
            <v>0</v>
          </cell>
        </row>
        <row r="411">
          <cell r="B411" t="str">
            <v>奥迪A4</v>
          </cell>
          <cell r="C411" t="str">
            <v>价格词-A4L</v>
          </cell>
          <cell r="D411" t="str">
            <v>奥迪a4l报价及</v>
          </cell>
          <cell r="H411">
            <v>4</v>
          </cell>
          <cell r="I411">
            <v>4</v>
          </cell>
          <cell r="J411">
            <v>10</v>
          </cell>
          <cell r="K411">
            <v>0</v>
          </cell>
          <cell r="L411">
            <v>37</v>
          </cell>
          <cell r="M411">
            <v>0</v>
          </cell>
        </row>
        <row r="412">
          <cell r="B412" t="str">
            <v>奥迪A4</v>
          </cell>
          <cell r="C412" t="str">
            <v>价格词-A4L</v>
          </cell>
          <cell r="D412" t="str">
            <v>奥迪a4报价</v>
          </cell>
          <cell r="H412">
            <v>4</v>
          </cell>
          <cell r="I412">
            <v>4</v>
          </cell>
          <cell r="J412">
            <v>10</v>
          </cell>
          <cell r="K412">
            <v>0</v>
          </cell>
          <cell r="L412">
            <v>153</v>
          </cell>
          <cell r="M412">
            <v>0</v>
          </cell>
        </row>
        <row r="413">
          <cell r="B413" t="str">
            <v>奥迪A3</v>
          </cell>
          <cell r="C413" t="str">
            <v>通用词-A3 e-tron-新能源</v>
          </cell>
          <cell r="D413" t="str">
            <v>电动汽车多少钱</v>
          </cell>
          <cell r="H413">
            <v>4</v>
          </cell>
          <cell r="I413">
            <v>4</v>
          </cell>
          <cell r="J413">
            <v>10</v>
          </cell>
          <cell r="K413">
            <v>1</v>
          </cell>
          <cell r="L413">
            <v>210</v>
          </cell>
          <cell r="M413">
            <v>0</v>
          </cell>
        </row>
        <row r="414">
          <cell r="B414" t="str">
            <v>奥迪A5</v>
          </cell>
          <cell r="C414" t="str">
            <v>价格词</v>
          </cell>
          <cell r="D414" t="str">
            <v>奥迪A5价位</v>
          </cell>
          <cell r="H414">
            <v>4</v>
          </cell>
          <cell r="I414">
            <v>4</v>
          </cell>
          <cell r="J414">
            <v>12</v>
          </cell>
          <cell r="K414">
            <v>0</v>
          </cell>
          <cell r="L414">
            <v>203</v>
          </cell>
          <cell r="M414">
            <v>0</v>
          </cell>
        </row>
        <row r="415">
          <cell r="B415" t="str">
            <v>奥迪Q5</v>
          </cell>
          <cell r="C415" t="str">
            <v>价格词</v>
          </cell>
          <cell r="D415" t="str">
            <v>奥迪q5报价及图片</v>
          </cell>
          <cell r="H415">
            <v>4</v>
          </cell>
          <cell r="I415">
            <v>4</v>
          </cell>
          <cell r="J415">
            <v>12</v>
          </cell>
          <cell r="K415">
            <v>0</v>
          </cell>
          <cell r="L415">
            <v>270</v>
          </cell>
          <cell r="M415">
            <v>0</v>
          </cell>
        </row>
        <row r="416">
          <cell r="B416" t="str">
            <v>奥迪Q7</v>
          </cell>
          <cell r="C416" t="str">
            <v>车型词</v>
          </cell>
          <cell r="D416" t="str">
            <v>奥迪q7七座</v>
          </cell>
          <cell r="H416">
            <v>4</v>
          </cell>
          <cell r="I416">
            <v>4</v>
          </cell>
          <cell r="J416">
            <v>13</v>
          </cell>
          <cell r="K416">
            <v>0</v>
          </cell>
          <cell r="L416">
            <v>448</v>
          </cell>
          <cell r="M416">
            <v>0</v>
          </cell>
        </row>
        <row r="417">
          <cell r="B417" t="str">
            <v>品牌词</v>
          </cell>
          <cell r="C417" t="str">
            <v>品牌-通用</v>
          </cell>
          <cell r="D417" t="str">
            <v>奥迪金融</v>
          </cell>
          <cell r="H417">
            <v>4</v>
          </cell>
          <cell r="I417">
            <v>4</v>
          </cell>
          <cell r="J417">
            <v>16</v>
          </cell>
          <cell r="K417">
            <v>1</v>
          </cell>
          <cell r="L417">
            <v>524</v>
          </cell>
          <cell r="M417">
            <v>0</v>
          </cell>
        </row>
        <row r="418">
          <cell r="B418" t="str">
            <v>奥迪A3</v>
          </cell>
          <cell r="C418" t="str">
            <v>通用词-A3-价格</v>
          </cell>
          <cell r="D418" t="str">
            <v>20万左右的轿车</v>
          </cell>
          <cell r="H418">
            <v>4</v>
          </cell>
          <cell r="I418">
            <v>4</v>
          </cell>
          <cell r="J418">
            <v>19</v>
          </cell>
          <cell r="K418">
            <v>0</v>
          </cell>
          <cell r="L418">
            <v>1635</v>
          </cell>
          <cell r="M418">
            <v>0</v>
          </cell>
        </row>
        <row r="419">
          <cell r="B419" t="str">
            <v>奥迪Q5</v>
          </cell>
          <cell r="C419" t="str">
            <v>通用词-SUV</v>
          </cell>
          <cell r="D419" t="str">
            <v>国产最好的suv</v>
          </cell>
          <cell r="H419">
            <v>4</v>
          </cell>
          <cell r="I419">
            <v>4</v>
          </cell>
          <cell r="J419">
            <v>32</v>
          </cell>
          <cell r="K419">
            <v>3</v>
          </cell>
          <cell r="L419">
            <v>243</v>
          </cell>
          <cell r="M419">
            <v>0</v>
          </cell>
        </row>
        <row r="420">
          <cell r="B420" t="str">
            <v>奥迪A4</v>
          </cell>
          <cell r="C420" t="str">
            <v>新款词-A4L</v>
          </cell>
          <cell r="D420" t="str">
            <v>新版奥迪a4</v>
          </cell>
          <cell r="H420">
            <v>4</v>
          </cell>
          <cell r="I420">
            <v>4</v>
          </cell>
          <cell r="J420">
            <v>40</v>
          </cell>
          <cell r="K420">
            <v>0</v>
          </cell>
          <cell r="L420">
            <v>992</v>
          </cell>
          <cell r="M420">
            <v>0</v>
          </cell>
        </row>
        <row r="421">
          <cell r="B421" t="str">
            <v>品牌词</v>
          </cell>
          <cell r="C421" t="str">
            <v>品牌词</v>
          </cell>
          <cell r="D421" t="str">
            <v>一汽 奥迪</v>
          </cell>
          <cell r="H421">
            <v>5</v>
          </cell>
          <cell r="I421">
            <v>3</v>
          </cell>
          <cell r="J421">
            <v>15</v>
          </cell>
          <cell r="K421">
            <v>1</v>
          </cell>
          <cell r="L421">
            <v>624</v>
          </cell>
          <cell r="M421">
            <v>0</v>
          </cell>
        </row>
        <row r="422">
          <cell r="B422" t="str">
            <v>品牌词</v>
          </cell>
          <cell r="C422" t="str">
            <v>品牌词</v>
          </cell>
          <cell r="D422" t="str">
            <v>一汽奥迪官网</v>
          </cell>
          <cell r="H422">
            <v>5</v>
          </cell>
          <cell r="I422">
            <v>3</v>
          </cell>
          <cell r="J422">
            <v>33</v>
          </cell>
          <cell r="K422">
            <v>1</v>
          </cell>
          <cell r="L422">
            <v>1596</v>
          </cell>
          <cell r="M422">
            <v>0</v>
          </cell>
        </row>
        <row r="423">
          <cell r="B423" t="str">
            <v>奥迪A4</v>
          </cell>
          <cell r="C423" t="str">
            <v>车型词-A4L</v>
          </cell>
          <cell r="D423" t="str">
            <v>a4奥迪</v>
          </cell>
          <cell r="H423">
            <v>5</v>
          </cell>
          <cell r="I423">
            <v>4</v>
          </cell>
          <cell r="J423">
            <v>19</v>
          </cell>
          <cell r="K423">
            <v>1</v>
          </cell>
          <cell r="L423">
            <v>499</v>
          </cell>
          <cell r="M423">
            <v>0</v>
          </cell>
        </row>
        <row r="424">
          <cell r="B424" t="str">
            <v>品牌词</v>
          </cell>
          <cell r="C424" t="str">
            <v>品牌-类别</v>
          </cell>
          <cell r="D424" t="str">
            <v>奥迪敞篷车</v>
          </cell>
          <cell r="H424">
            <v>5</v>
          </cell>
          <cell r="I424">
            <v>4</v>
          </cell>
          <cell r="J424">
            <v>35</v>
          </cell>
          <cell r="K424">
            <v>0</v>
          </cell>
          <cell r="L424">
            <v>3058</v>
          </cell>
          <cell r="M424">
            <v>0</v>
          </cell>
        </row>
        <row r="425">
          <cell r="B425" t="str">
            <v>奥迪A4</v>
          </cell>
          <cell r="C425" t="str">
            <v>新款词-A4L</v>
          </cell>
          <cell r="D425" t="str">
            <v>奥迪a4新款</v>
          </cell>
          <cell r="H425">
            <v>5</v>
          </cell>
          <cell r="I425">
            <v>5</v>
          </cell>
          <cell r="J425">
            <v>5</v>
          </cell>
          <cell r="K425">
            <v>1</v>
          </cell>
          <cell r="L425">
            <v>123</v>
          </cell>
          <cell r="M425">
            <v>0</v>
          </cell>
        </row>
        <row r="426">
          <cell r="B426" t="str">
            <v>品牌词</v>
          </cell>
          <cell r="C426" t="str">
            <v>品牌-价格</v>
          </cell>
          <cell r="D426" t="str">
            <v>奥迪价钱</v>
          </cell>
          <cell r="H426">
            <v>5</v>
          </cell>
          <cell r="I426">
            <v>5</v>
          </cell>
          <cell r="J426">
            <v>6</v>
          </cell>
          <cell r="K426">
            <v>2</v>
          </cell>
          <cell r="L426">
            <v>34</v>
          </cell>
          <cell r="M426">
            <v>0</v>
          </cell>
        </row>
        <row r="427">
          <cell r="B427" t="str">
            <v>品牌词</v>
          </cell>
          <cell r="C427" t="str">
            <v>品牌-价格</v>
          </cell>
          <cell r="D427" t="str">
            <v>奥迪车型大全及价格</v>
          </cell>
          <cell r="H427">
            <v>5</v>
          </cell>
          <cell r="I427">
            <v>5</v>
          </cell>
          <cell r="J427">
            <v>6</v>
          </cell>
          <cell r="K427">
            <v>2</v>
          </cell>
          <cell r="L427">
            <v>89</v>
          </cell>
          <cell r="M427">
            <v>0</v>
          </cell>
        </row>
        <row r="428">
          <cell r="B428" t="str">
            <v>奥迪Q5</v>
          </cell>
          <cell r="C428" t="str">
            <v>通用词-SUV</v>
          </cell>
          <cell r="D428" t="str">
            <v>suv汽车大全</v>
          </cell>
          <cell r="H428">
            <v>5</v>
          </cell>
          <cell r="I428">
            <v>5</v>
          </cell>
          <cell r="J428">
            <v>6</v>
          </cell>
          <cell r="K428">
            <v>3</v>
          </cell>
          <cell r="L428">
            <v>67</v>
          </cell>
          <cell r="M428">
            <v>0</v>
          </cell>
        </row>
        <row r="429">
          <cell r="B429" t="str">
            <v>奥迪A3</v>
          </cell>
          <cell r="C429" t="str">
            <v>通用词-A3-价格</v>
          </cell>
          <cell r="D429" t="str">
            <v>25万左右的车</v>
          </cell>
          <cell r="H429">
            <v>5</v>
          </cell>
          <cell r="I429">
            <v>5</v>
          </cell>
          <cell r="J429">
            <v>8</v>
          </cell>
          <cell r="K429">
            <v>2</v>
          </cell>
          <cell r="L429">
            <v>663</v>
          </cell>
          <cell r="M429">
            <v>0</v>
          </cell>
        </row>
        <row r="430">
          <cell r="B430" t="str">
            <v>奥迪Q7</v>
          </cell>
          <cell r="C430" t="str">
            <v>通用词-SUV</v>
          </cell>
          <cell r="D430" t="str">
            <v>7座suv有哪些</v>
          </cell>
          <cell r="H430">
            <v>5</v>
          </cell>
          <cell r="I430">
            <v>5</v>
          </cell>
          <cell r="J430">
            <v>9</v>
          </cell>
          <cell r="K430">
            <v>2</v>
          </cell>
          <cell r="L430">
            <v>808</v>
          </cell>
          <cell r="M430">
            <v>0</v>
          </cell>
        </row>
        <row r="431">
          <cell r="B431" t="str">
            <v>奥迪Q5</v>
          </cell>
          <cell r="C431" t="str">
            <v>价格词</v>
          </cell>
          <cell r="D431" t="str">
            <v>奥迪q5的价格是多少</v>
          </cell>
          <cell r="H431">
            <v>5</v>
          </cell>
          <cell r="I431">
            <v>5</v>
          </cell>
          <cell r="J431">
            <v>10</v>
          </cell>
          <cell r="K431">
            <v>0</v>
          </cell>
          <cell r="L431">
            <v>19</v>
          </cell>
          <cell r="M431">
            <v>0</v>
          </cell>
        </row>
        <row r="432">
          <cell r="B432" t="str">
            <v>奥迪A4</v>
          </cell>
          <cell r="C432" t="str">
            <v>价格词-A4L</v>
          </cell>
          <cell r="D432" t="str">
            <v>奥迪A4多少钱</v>
          </cell>
          <cell r="H432">
            <v>5</v>
          </cell>
          <cell r="I432">
            <v>5</v>
          </cell>
          <cell r="J432">
            <v>11</v>
          </cell>
          <cell r="K432">
            <v>0</v>
          </cell>
          <cell r="L432">
            <v>27</v>
          </cell>
          <cell r="M432">
            <v>0</v>
          </cell>
        </row>
        <row r="433">
          <cell r="B433" t="str">
            <v>奥迪Q3</v>
          </cell>
          <cell r="C433" t="str">
            <v>价格词</v>
          </cell>
          <cell r="D433" t="str">
            <v>奥迪Q3价位</v>
          </cell>
          <cell r="H433">
            <v>5</v>
          </cell>
          <cell r="I433">
            <v>5</v>
          </cell>
          <cell r="J433">
            <v>11</v>
          </cell>
          <cell r="K433">
            <v>0</v>
          </cell>
          <cell r="L433">
            <v>156</v>
          </cell>
          <cell r="M433">
            <v>0</v>
          </cell>
        </row>
        <row r="434">
          <cell r="B434" t="str">
            <v>奥迪A7</v>
          </cell>
          <cell r="C434" t="str">
            <v>价格词</v>
          </cell>
          <cell r="D434" t="str">
            <v>奥迪a7报价及图片</v>
          </cell>
          <cell r="H434">
            <v>36</v>
          </cell>
          <cell r="I434">
            <v>36</v>
          </cell>
          <cell r="J434">
            <v>93</v>
          </cell>
          <cell r="K434">
            <v>1</v>
          </cell>
          <cell r="L434">
            <v>2329</v>
          </cell>
          <cell r="M434">
            <v>0</v>
          </cell>
        </row>
        <row r="435">
          <cell r="B435" t="str">
            <v>奥迪A6</v>
          </cell>
          <cell r="C435" t="str">
            <v>车型词-S6</v>
          </cell>
          <cell r="D435" t="str">
            <v>奥迪s6</v>
          </cell>
          <cell r="H435">
            <v>5</v>
          </cell>
          <cell r="I435">
            <v>5</v>
          </cell>
          <cell r="J435">
            <v>11</v>
          </cell>
          <cell r="K435">
            <v>0</v>
          </cell>
          <cell r="L435">
            <v>510</v>
          </cell>
          <cell r="M435">
            <v>0</v>
          </cell>
        </row>
        <row r="436">
          <cell r="B436" t="str">
            <v>奥迪A6</v>
          </cell>
          <cell r="C436" t="str">
            <v>价格词</v>
          </cell>
          <cell r="D436" t="str">
            <v>奥迪a6报价</v>
          </cell>
          <cell r="H436">
            <v>5</v>
          </cell>
          <cell r="I436">
            <v>5</v>
          </cell>
          <cell r="J436">
            <v>12</v>
          </cell>
          <cell r="K436">
            <v>0</v>
          </cell>
          <cell r="L436">
            <v>517</v>
          </cell>
          <cell r="M436">
            <v>0</v>
          </cell>
        </row>
        <row r="437">
          <cell r="B437" t="str">
            <v>奥迪Q7</v>
          </cell>
          <cell r="C437" t="str">
            <v>通用词-SUV</v>
          </cell>
          <cell r="D437" t="str">
            <v>全时四驱suv</v>
          </cell>
          <cell r="H437">
            <v>5</v>
          </cell>
          <cell r="I437">
            <v>5</v>
          </cell>
          <cell r="J437">
            <v>12</v>
          </cell>
          <cell r="K437">
            <v>1</v>
          </cell>
          <cell r="L437">
            <v>914</v>
          </cell>
          <cell r="M437">
            <v>0</v>
          </cell>
        </row>
        <row r="438">
          <cell r="B438" t="str">
            <v>奥迪A6</v>
          </cell>
          <cell r="C438" t="str">
            <v>新款词</v>
          </cell>
          <cell r="D438" t="str">
            <v>奥迪a6l 新款</v>
          </cell>
          <cell r="H438">
            <v>5</v>
          </cell>
          <cell r="I438">
            <v>5</v>
          </cell>
          <cell r="J438">
            <v>13</v>
          </cell>
          <cell r="K438">
            <v>3</v>
          </cell>
          <cell r="L438">
            <v>215</v>
          </cell>
          <cell r="M438">
            <v>0</v>
          </cell>
        </row>
        <row r="439">
          <cell r="B439" t="str">
            <v>奥迪A3</v>
          </cell>
          <cell r="C439" t="str">
            <v>通用词-A3-价格</v>
          </cell>
          <cell r="D439" t="str">
            <v>二十万左右的车</v>
          </cell>
          <cell r="H439">
            <v>5</v>
          </cell>
          <cell r="I439">
            <v>5</v>
          </cell>
          <cell r="J439">
            <v>15</v>
          </cell>
          <cell r="K439">
            <v>1</v>
          </cell>
          <cell r="L439">
            <v>1008</v>
          </cell>
          <cell r="M439">
            <v>0</v>
          </cell>
        </row>
        <row r="440">
          <cell r="B440" t="str">
            <v>奥迪A4</v>
          </cell>
          <cell r="C440" t="str">
            <v>价格词-A4L</v>
          </cell>
          <cell r="D440" t="str">
            <v>奥迪a4报价多少</v>
          </cell>
          <cell r="H440">
            <v>5</v>
          </cell>
          <cell r="I440">
            <v>5</v>
          </cell>
          <cell r="J440">
            <v>18</v>
          </cell>
          <cell r="K440">
            <v>0</v>
          </cell>
          <cell r="L440">
            <v>2153</v>
          </cell>
          <cell r="M440">
            <v>0</v>
          </cell>
        </row>
        <row r="441">
          <cell r="B441" t="str">
            <v>品牌词</v>
          </cell>
          <cell r="C441" t="str">
            <v>品牌-价格</v>
          </cell>
          <cell r="D441" t="str">
            <v>奥迪价格</v>
          </cell>
          <cell r="H441">
            <v>6</v>
          </cell>
          <cell r="I441">
            <v>6</v>
          </cell>
          <cell r="J441">
            <v>6</v>
          </cell>
          <cell r="K441">
            <v>5</v>
          </cell>
          <cell r="L441">
            <v>227</v>
          </cell>
          <cell r="M441">
            <v>0</v>
          </cell>
        </row>
        <row r="442">
          <cell r="B442" t="str">
            <v>奥迪Q7</v>
          </cell>
          <cell r="C442" t="str">
            <v>通用词-SUV</v>
          </cell>
          <cell r="D442" t="str">
            <v>豪华suv</v>
          </cell>
          <cell r="H442">
            <v>6</v>
          </cell>
          <cell r="I442">
            <v>6</v>
          </cell>
          <cell r="J442">
            <v>7</v>
          </cell>
          <cell r="K442">
            <v>1</v>
          </cell>
          <cell r="L442">
            <v>737</v>
          </cell>
          <cell r="M442">
            <v>0</v>
          </cell>
        </row>
        <row r="443">
          <cell r="B443" t="str">
            <v>奥迪A3</v>
          </cell>
          <cell r="C443" t="str">
            <v>通用词-A3 e-tron-电动</v>
          </cell>
          <cell r="D443" t="str">
            <v>电汽车</v>
          </cell>
          <cell r="H443">
            <v>6</v>
          </cell>
          <cell r="I443">
            <v>6</v>
          </cell>
          <cell r="J443">
            <v>7</v>
          </cell>
          <cell r="K443">
            <v>5</v>
          </cell>
          <cell r="L443">
            <v>128</v>
          </cell>
          <cell r="M443">
            <v>0</v>
          </cell>
        </row>
        <row r="444">
          <cell r="B444" t="str">
            <v>奥迪A3</v>
          </cell>
          <cell r="C444" t="str">
            <v>价格词-A3</v>
          </cell>
          <cell r="D444" t="str">
            <v>奥迪a3三厢报价</v>
          </cell>
          <cell r="H444">
            <v>6</v>
          </cell>
          <cell r="I444">
            <v>6</v>
          </cell>
          <cell r="J444">
            <v>10</v>
          </cell>
          <cell r="K444">
            <v>2</v>
          </cell>
          <cell r="L444">
            <v>72</v>
          </cell>
          <cell r="M444">
            <v>0</v>
          </cell>
        </row>
        <row r="445">
          <cell r="B445" t="str">
            <v>品牌词</v>
          </cell>
          <cell r="C445" t="str">
            <v>品牌-通用</v>
          </cell>
          <cell r="D445" t="str">
            <v>奥迪车型</v>
          </cell>
          <cell r="H445">
            <v>6</v>
          </cell>
          <cell r="I445">
            <v>6</v>
          </cell>
          <cell r="J445">
            <v>11</v>
          </cell>
          <cell r="K445">
            <v>1</v>
          </cell>
          <cell r="L445">
            <v>612</v>
          </cell>
          <cell r="M445">
            <v>0</v>
          </cell>
        </row>
        <row r="446">
          <cell r="B446" t="str">
            <v>奥迪Q3</v>
          </cell>
          <cell r="C446" t="str">
            <v>价格词</v>
          </cell>
          <cell r="D446" t="str">
            <v>q3奥迪报价</v>
          </cell>
          <cell r="H446">
            <v>35</v>
          </cell>
          <cell r="I446">
            <v>34</v>
          </cell>
          <cell r="J446">
            <v>94</v>
          </cell>
          <cell r="K446">
            <v>2</v>
          </cell>
          <cell r="L446">
            <v>2097</v>
          </cell>
          <cell r="M446">
            <v>0</v>
          </cell>
        </row>
        <row r="447">
          <cell r="B447" t="str">
            <v>奥迪A6</v>
          </cell>
          <cell r="C447" t="str">
            <v>口碑词</v>
          </cell>
          <cell r="D447" t="str">
            <v>奥迪a6怎样</v>
          </cell>
          <cell r="H447">
            <v>6</v>
          </cell>
          <cell r="I447">
            <v>6</v>
          </cell>
          <cell r="J447">
            <v>11</v>
          </cell>
          <cell r="K447">
            <v>4</v>
          </cell>
          <cell r="L447">
            <v>60</v>
          </cell>
          <cell r="M447">
            <v>0</v>
          </cell>
        </row>
        <row r="448">
          <cell r="B448" t="str">
            <v>奥迪Q3</v>
          </cell>
          <cell r="C448" t="str">
            <v>车型词</v>
          </cell>
          <cell r="D448" t="str">
            <v>奥迪 q3</v>
          </cell>
          <cell r="H448">
            <v>6</v>
          </cell>
          <cell r="I448">
            <v>6</v>
          </cell>
          <cell r="J448">
            <v>12</v>
          </cell>
          <cell r="K448">
            <v>1</v>
          </cell>
          <cell r="L448">
            <v>901</v>
          </cell>
          <cell r="M448">
            <v>0</v>
          </cell>
        </row>
        <row r="449">
          <cell r="B449" t="str">
            <v>奥迪A8</v>
          </cell>
          <cell r="C449" t="str">
            <v>价格词</v>
          </cell>
          <cell r="D449" t="str">
            <v>a8l奥迪报价</v>
          </cell>
          <cell r="H449">
            <v>6</v>
          </cell>
          <cell r="I449">
            <v>6</v>
          </cell>
          <cell r="J449">
            <v>14</v>
          </cell>
          <cell r="K449">
            <v>0</v>
          </cell>
          <cell r="L449">
            <v>469</v>
          </cell>
          <cell r="M449">
            <v>0</v>
          </cell>
        </row>
        <row r="450">
          <cell r="B450" t="str">
            <v>奥迪Q5</v>
          </cell>
          <cell r="C450" t="str">
            <v>价格词</v>
          </cell>
          <cell r="D450" t="str">
            <v>q5奥迪报价2015款</v>
          </cell>
          <cell r="H450">
            <v>6</v>
          </cell>
          <cell r="I450">
            <v>6</v>
          </cell>
          <cell r="J450">
            <v>14</v>
          </cell>
          <cell r="K450">
            <v>1</v>
          </cell>
          <cell r="L450">
            <v>63</v>
          </cell>
          <cell r="M450">
            <v>0</v>
          </cell>
        </row>
        <row r="451">
          <cell r="B451" t="str">
            <v>品牌词</v>
          </cell>
          <cell r="C451" t="str">
            <v>品牌-官网</v>
          </cell>
          <cell r="D451" t="str">
            <v>奥迪官网</v>
          </cell>
          <cell r="H451">
            <v>34</v>
          </cell>
          <cell r="I451">
            <v>33</v>
          </cell>
          <cell r="J451">
            <v>189</v>
          </cell>
          <cell r="K451">
            <v>6</v>
          </cell>
          <cell r="L451">
            <v>9310</v>
          </cell>
          <cell r="M451">
            <v>0</v>
          </cell>
        </row>
        <row r="452">
          <cell r="B452" t="str">
            <v>奥迪Q5</v>
          </cell>
          <cell r="C452" t="str">
            <v>价格词</v>
          </cell>
          <cell r="D452" t="str">
            <v>奥迪q5售价</v>
          </cell>
          <cell r="H452">
            <v>6</v>
          </cell>
          <cell r="I452">
            <v>6</v>
          </cell>
          <cell r="J452">
            <v>25</v>
          </cell>
          <cell r="K452">
            <v>0</v>
          </cell>
          <cell r="L452">
            <v>395</v>
          </cell>
          <cell r="M452">
            <v>0</v>
          </cell>
        </row>
        <row r="453">
          <cell r="B453" t="str">
            <v>奥迪Q5</v>
          </cell>
          <cell r="C453" t="str">
            <v>价格词</v>
          </cell>
          <cell r="D453" t="str">
            <v>奥迪q5 价格</v>
          </cell>
          <cell r="H453">
            <v>7</v>
          </cell>
          <cell r="I453">
            <v>6</v>
          </cell>
          <cell r="J453">
            <v>19</v>
          </cell>
          <cell r="K453">
            <v>0</v>
          </cell>
          <cell r="L453">
            <v>647</v>
          </cell>
          <cell r="M453">
            <v>0</v>
          </cell>
        </row>
        <row r="454">
          <cell r="B454" t="str">
            <v>奥迪R8</v>
          </cell>
          <cell r="C454" t="str">
            <v>车型词</v>
          </cell>
          <cell r="D454" t="str">
            <v>audi r8</v>
          </cell>
          <cell r="H454">
            <v>7</v>
          </cell>
          <cell r="I454">
            <v>7</v>
          </cell>
          <cell r="J454">
            <v>8</v>
          </cell>
          <cell r="K454">
            <v>3</v>
          </cell>
          <cell r="L454">
            <v>57</v>
          </cell>
          <cell r="M454">
            <v>0</v>
          </cell>
        </row>
        <row r="455">
          <cell r="B455" t="str">
            <v>奥迪Q5</v>
          </cell>
          <cell r="C455" t="str">
            <v>价格词</v>
          </cell>
          <cell r="D455" t="str">
            <v>奥迪q5价钱</v>
          </cell>
          <cell r="H455">
            <v>7</v>
          </cell>
          <cell r="I455">
            <v>7</v>
          </cell>
          <cell r="J455">
            <v>14</v>
          </cell>
          <cell r="K455">
            <v>0</v>
          </cell>
          <cell r="L455">
            <v>70</v>
          </cell>
          <cell r="M455">
            <v>0</v>
          </cell>
        </row>
        <row r="456">
          <cell r="B456" t="str">
            <v>奥迪A3</v>
          </cell>
          <cell r="C456" t="str">
            <v>通用词-A3-价格</v>
          </cell>
          <cell r="D456" t="str">
            <v>买20万左右的车</v>
          </cell>
          <cell r="H456">
            <v>33</v>
          </cell>
          <cell r="I456">
            <v>33</v>
          </cell>
          <cell r="J456">
            <v>47</v>
          </cell>
          <cell r="K456">
            <v>19</v>
          </cell>
          <cell r="L456">
            <v>1319</v>
          </cell>
          <cell r="M456">
            <v>0</v>
          </cell>
        </row>
        <row r="457">
          <cell r="B457" t="str">
            <v>奥迪A6</v>
          </cell>
          <cell r="C457" t="str">
            <v>通用词-价格</v>
          </cell>
          <cell r="D457" t="str">
            <v>40万左右的车</v>
          </cell>
          <cell r="H457">
            <v>7</v>
          </cell>
          <cell r="I457">
            <v>7</v>
          </cell>
          <cell r="J457">
            <v>14</v>
          </cell>
          <cell r="K457">
            <v>4</v>
          </cell>
          <cell r="L457">
            <v>297</v>
          </cell>
          <cell r="M457">
            <v>0</v>
          </cell>
        </row>
        <row r="458">
          <cell r="B458" t="str">
            <v>奥迪Q5</v>
          </cell>
          <cell r="C458" t="str">
            <v>价格词</v>
          </cell>
          <cell r="D458" t="str">
            <v>奥迪q5的报价</v>
          </cell>
          <cell r="H458">
            <v>7</v>
          </cell>
          <cell r="I458">
            <v>7</v>
          </cell>
          <cell r="J458">
            <v>15</v>
          </cell>
          <cell r="K458">
            <v>0</v>
          </cell>
          <cell r="L458">
            <v>95</v>
          </cell>
          <cell r="M458">
            <v>0</v>
          </cell>
        </row>
        <row r="459">
          <cell r="B459" t="str">
            <v>奥迪Q7</v>
          </cell>
          <cell r="C459" t="str">
            <v>价格词</v>
          </cell>
          <cell r="D459" t="str">
            <v>q7奥迪报价多少钱</v>
          </cell>
          <cell r="H459">
            <v>7</v>
          </cell>
          <cell r="I459">
            <v>7</v>
          </cell>
          <cell r="J459">
            <v>19</v>
          </cell>
          <cell r="K459">
            <v>0</v>
          </cell>
          <cell r="L459">
            <v>1095</v>
          </cell>
          <cell r="M459">
            <v>0</v>
          </cell>
        </row>
        <row r="460">
          <cell r="B460" t="str">
            <v>奥迪Q7</v>
          </cell>
          <cell r="C460" t="str">
            <v>口碑词</v>
          </cell>
          <cell r="D460" t="str">
            <v>宝马x5和奥迪q7哪个好</v>
          </cell>
          <cell r="H460">
            <v>7</v>
          </cell>
          <cell r="I460">
            <v>7</v>
          </cell>
          <cell r="J460">
            <v>30</v>
          </cell>
          <cell r="K460">
            <v>0</v>
          </cell>
          <cell r="L460">
            <v>4288</v>
          </cell>
          <cell r="M460">
            <v>0</v>
          </cell>
        </row>
        <row r="461">
          <cell r="B461" t="str">
            <v>奥迪A6</v>
          </cell>
          <cell r="C461" t="str">
            <v>价格词</v>
          </cell>
          <cell r="D461" t="str">
            <v>奥迪a6l 报价</v>
          </cell>
          <cell r="H461">
            <v>32</v>
          </cell>
          <cell r="I461">
            <v>32</v>
          </cell>
          <cell r="J461">
            <v>81</v>
          </cell>
          <cell r="K461">
            <v>1</v>
          </cell>
          <cell r="L461">
            <v>3427</v>
          </cell>
          <cell r="M461">
            <v>0</v>
          </cell>
        </row>
        <row r="462">
          <cell r="B462" t="str">
            <v>奥迪A6</v>
          </cell>
          <cell r="C462" t="str">
            <v>口碑词</v>
          </cell>
          <cell r="D462" t="str">
            <v>奥迪a6如何</v>
          </cell>
          <cell r="H462">
            <v>32</v>
          </cell>
          <cell r="I462">
            <v>32</v>
          </cell>
          <cell r="J462">
            <v>59</v>
          </cell>
          <cell r="K462">
            <v>13</v>
          </cell>
          <cell r="L462">
            <v>4496</v>
          </cell>
          <cell r="M462">
            <v>0</v>
          </cell>
        </row>
        <row r="463">
          <cell r="B463" t="str">
            <v>品牌词</v>
          </cell>
          <cell r="C463" t="str">
            <v>品牌词</v>
          </cell>
          <cell r="D463" t="str">
            <v>奥迪汽车</v>
          </cell>
          <cell r="H463">
            <v>8</v>
          </cell>
          <cell r="I463">
            <v>7</v>
          </cell>
          <cell r="J463">
            <v>11</v>
          </cell>
          <cell r="K463">
            <v>3</v>
          </cell>
          <cell r="L463">
            <v>2132</v>
          </cell>
          <cell r="M463">
            <v>0</v>
          </cell>
        </row>
        <row r="464">
          <cell r="B464" t="str">
            <v>奥迪A3</v>
          </cell>
          <cell r="C464" t="str">
            <v>通用词-A3 e-tron-新能源</v>
          </cell>
          <cell r="D464" t="str">
            <v>新能源汽车有哪些</v>
          </cell>
          <cell r="H464">
            <v>8</v>
          </cell>
          <cell r="I464">
            <v>8</v>
          </cell>
          <cell r="J464">
            <v>10</v>
          </cell>
          <cell r="K464">
            <v>5</v>
          </cell>
          <cell r="L464">
            <v>318</v>
          </cell>
          <cell r="M464">
            <v>0</v>
          </cell>
        </row>
        <row r="465">
          <cell r="B465" t="str">
            <v>品牌词</v>
          </cell>
          <cell r="C465" t="str">
            <v>品牌-价格</v>
          </cell>
          <cell r="D465" t="str">
            <v>奥迪报价</v>
          </cell>
          <cell r="H465">
            <v>8</v>
          </cell>
          <cell r="I465">
            <v>8</v>
          </cell>
          <cell r="J465">
            <v>11</v>
          </cell>
          <cell r="K465">
            <v>4</v>
          </cell>
          <cell r="L465">
            <v>698</v>
          </cell>
          <cell r="M465">
            <v>0</v>
          </cell>
        </row>
        <row r="466">
          <cell r="B466" t="str">
            <v>奥迪A6</v>
          </cell>
          <cell r="C466" t="str">
            <v>车型词-A6L</v>
          </cell>
          <cell r="D466" t="str">
            <v>2016款奥迪a6l</v>
          </cell>
          <cell r="H466">
            <v>32</v>
          </cell>
          <cell r="I466">
            <v>30</v>
          </cell>
          <cell r="J466">
            <v>82</v>
          </cell>
          <cell r="K466">
            <v>6</v>
          </cell>
          <cell r="L466">
            <v>3755</v>
          </cell>
          <cell r="M466">
            <v>0</v>
          </cell>
        </row>
        <row r="467">
          <cell r="B467" t="str">
            <v>奥迪A7</v>
          </cell>
          <cell r="C467" t="str">
            <v>车型词</v>
          </cell>
          <cell r="D467" t="str">
            <v>奥迪 a7</v>
          </cell>
          <cell r="H467">
            <v>8</v>
          </cell>
          <cell r="I467">
            <v>8</v>
          </cell>
          <cell r="J467">
            <v>12</v>
          </cell>
          <cell r="K467">
            <v>3</v>
          </cell>
          <cell r="L467">
            <v>1451</v>
          </cell>
          <cell r="M467">
            <v>0</v>
          </cell>
        </row>
        <row r="468">
          <cell r="B468" t="str">
            <v>奥迪A3</v>
          </cell>
          <cell r="C468" t="str">
            <v>车型词-S3</v>
          </cell>
          <cell r="D468" t="str">
            <v>S3</v>
          </cell>
          <cell r="H468">
            <v>8</v>
          </cell>
          <cell r="I468">
            <v>8</v>
          </cell>
          <cell r="J468">
            <v>12</v>
          </cell>
          <cell r="K468">
            <v>5</v>
          </cell>
          <cell r="L468">
            <v>721</v>
          </cell>
          <cell r="M468">
            <v>0</v>
          </cell>
        </row>
        <row r="469">
          <cell r="B469" t="str">
            <v>奥迪A3</v>
          </cell>
          <cell r="C469" t="str">
            <v>车型词-A3</v>
          </cell>
          <cell r="D469" t="str">
            <v>奥迪a3二厢</v>
          </cell>
          <cell r="H469">
            <v>8</v>
          </cell>
          <cell r="I469">
            <v>8</v>
          </cell>
          <cell r="J469">
            <v>14</v>
          </cell>
          <cell r="K469">
            <v>1</v>
          </cell>
          <cell r="L469">
            <v>2526</v>
          </cell>
          <cell r="M469">
            <v>0</v>
          </cell>
        </row>
        <row r="470">
          <cell r="B470" t="str">
            <v>奥迪A3</v>
          </cell>
          <cell r="C470" t="str">
            <v>价格词-A3</v>
          </cell>
          <cell r="D470" t="str">
            <v>奥迪a3报价及图片</v>
          </cell>
          <cell r="H470">
            <v>8</v>
          </cell>
          <cell r="I470">
            <v>8</v>
          </cell>
          <cell r="J470">
            <v>16</v>
          </cell>
          <cell r="K470">
            <v>0</v>
          </cell>
          <cell r="L470">
            <v>155</v>
          </cell>
          <cell r="M470">
            <v>0</v>
          </cell>
        </row>
        <row r="471">
          <cell r="B471" t="str">
            <v>奥迪A4</v>
          </cell>
          <cell r="C471" t="str">
            <v>新款词-A4L</v>
          </cell>
          <cell r="D471" t="str">
            <v>新奥迪a4l</v>
          </cell>
          <cell r="H471">
            <v>8</v>
          </cell>
          <cell r="I471">
            <v>8</v>
          </cell>
          <cell r="J471">
            <v>17</v>
          </cell>
          <cell r="K471">
            <v>0</v>
          </cell>
          <cell r="L471">
            <v>103</v>
          </cell>
          <cell r="M471">
            <v>0</v>
          </cell>
        </row>
        <row r="472">
          <cell r="B472" t="str">
            <v>奥迪Q7</v>
          </cell>
          <cell r="C472" t="str">
            <v>新款词</v>
          </cell>
          <cell r="D472" t="str">
            <v>新q7</v>
          </cell>
          <cell r="H472">
            <v>8</v>
          </cell>
          <cell r="I472">
            <v>8</v>
          </cell>
          <cell r="J472">
            <v>19</v>
          </cell>
          <cell r="K472">
            <v>1</v>
          </cell>
          <cell r="L472">
            <v>1265</v>
          </cell>
          <cell r="M472">
            <v>0</v>
          </cell>
        </row>
        <row r="473">
          <cell r="B473" t="str">
            <v>奥迪Q7</v>
          </cell>
          <cell r="C473" t="str">
            <v>价格词</v>
          </cell>
          <cell r="D473" t="str">
            <v>奥迪 q7 报价</v>
          </cell>
          <cell r="H473">
            <v>8</v>
          </cell>
          <cell r="I473">
            <v>8</v>
          </cell>
          <cell r="J473">
            <v>20</v>
          </cell>
          <cell r="K473">
            <v>1</v>
          </cell>
          <cell r="L473">
            <v>439</v>
          </cell>
          <cell r="M473">
            <v>0</v>
          </cell>
        </row>
        <row r="474">
          <cell r="B474" t="str">
            <v>奥迪A6</v>
          </cell>
          <cell r="C474" t="str">
            <v>车型词-A6L</v>
          </cell>
          <cell r="D474" t="str">
            <v>A6L</v>
          </cell>
          <cell r="H474">
            <v>8</v>
          </cell>
          <cell r="I474">
            <v>8</v>
          </cell>
          <cell r="J474">
            <v>20</v>
          </cell>
          <cell r="K474">
            <v>1</v>
          </cell>
          <cell r="L474">
            <v>1708</v>
          </cell>
          <cell r="M474">
            <v>0</v>
          </cell>
        </row>
        <row r="475">
          <cell r="B475" t="str">
            <v>奥迪A4</v>
          </cell>
          <cell r="C475" t="str">
            <v>车型词-A4L</v>
          </cell>
          <cell r="D475" t="str">
            <v>奥迪 a4</v>
          </cell>
          <cell r="H475">
            <v>8</v>
          </cell>
          <cell r="I475">
            <v>8</v>
          </cell>
          <cell r="J475">
            <v>55</v>
          </cell>
          <cell r="K475">
            <v>1</v>
          </cell>
          <cell r="L475">
            <v>2352</v>
          </cell>
          <cell r="M475">
            <v>0</v>
          </cell>
        </row>
        <row r="476">
          <cell r="B476" t="str">
            <v>奥迪A4</v>
          </cell>
          <cell r="C476" t="str">
            <v>价格词-A4L</v>
          </cell>
          <cell r="D476" t="str">
            <v>a4l奥迪报价</v>
          </cell>
          <cell r="H476">
            <v>9</v>
          </cell>
          <cell r="I476">
            <v>8</v>
          </cell>
          <cell r="J476">
            <v>64</v>
          </cell>
          <cell r="K476">
            <v>0</v>
          </cell>
          <cell r="L476">
            <v>590</v>
          </cell>
          <cell r="M476">
            <v>0</v>
          </cell>
        </row>
        <row r="477">
          <cell r="B477" t="str">
            <v>奥迪Q7</v>
          </cell>
          <cell r="C477" t="str">
            <v>车型词</v>
          </cell>
          <cell r="D477" t="str">
            <v>q7 奥迪</v>
          </cell>
          <cell r="H477">
            <v>9</v>
          </cell>
          <cell r="I477">
            <v>9</v>
          </cell>
          <cell r="J477">
            <v>9</v>
          </cell>
          <cell r="K477">
            <v>4</v>
          </cell>
          <cell r="L477">
            <v>707</v>
          </cell>
          <cell r="M477">
            <v>0</v>
          </cell>
        </row>
        <row r="478">
          <cell r="B478" t="str">
            <v>奥迪A8</v>
          </cell>
          <cell r="C478" t="str">
            <v>车型词-S8</v>
          </cell>
          <cell r="D478" t="str">
            <v>s8 audi</v>
          </cell>
          <cell r="H478">
            <v>9</v>
          </cell>
          <cell r="I478">
            <v>9</v>
          </cell>
          <cell r="J478">
            <v>12</v>
          </cell>
          <cell r="K478">
            <v>5</v>
          </cell>
          <cell r="L478">
            <v>169</v>
          </cell>
          <cell r="M478">
            <v>0</v>
          </cell>
        </row>
        <row r="479">
          <cell r="B479" t="str">
            <v>奥迪A3</v>
          </cell>
          <cell r="C479" t="str">
            <v>价格词-A3</v>
          </cell>
          <cell r="D479" t="str">
            <v>奥迪A3价位</v>
          </cell>
          <cell r="H479">
            <v>9</v>
          </cell>
          <cell r="I479">
            <v>9</v>
          </cell>
          <cell r="J479">
            <v>19</v>
          </cell>
          <cell r="K479">
            <v>0</v>
          </cell>
          <cell r="L479">
            <v>49</v>
          </cell>
          <cell r="M479">
            <v>0</v>
          </cell>
        </row>
        <row r="480">
          <cell r="B480" t="str">
            <v>奥迪A3</v>
          </cell>
          <cell r="C480" t="str">
            <v>通用词-A3-口碑</v>
          </cell>
          <cell r="D480" t="str">
            <v>性价比高的汽车</v>
          </cell>
          <cell r="H480">
            <v>10</v>
          </cell>
          <cell r="I480">
            <v>10</v>
          </cell>
          <cell r="J480">
            <v>14</v>
          </cell>
          <cell r="K480">
            <v>6</v>
          </cell>
          <cell r="L480">
            <v>1185</v>
          </cell>
          <cell r="M480">
            <v>0</v>
          </cell>
        </row>
        <row r="481">
          <cell r="B481" t="str">
            <v>奥迪A3</v>
          </cell>
          <cell r="C481" t="str">
            <v>通用词-A3-排行</v>
          </cell>
          <cell r="D481" t="str">
            <v>汽车质量排行榜</v>
          </cell>
          <cell r="H481">
            <v>10</v>
          </cell>
          <cell r="I481">
            <v>10</v>
          </cell>
          <cell r="J481">
            <v>17</v>
          </cell>
          <cell r="K481">
            <v>7</v>
          </cell>
          <cell r="L481">
            <v>449</v>
          </cell>
          <cell r="M481">
            <v>0</v>
          </cell>
        </row>
        <row r="482">
          <cell r="B482" t="str">
            <v>奥迪A1</v>
          </cell>
          <cell r="C482" t="str">
            <v>价格词-A1</v>
          </cell>
          <cell r="D482" t="str">
            <v>奥迪a1报价及图片</v>
          </cell>
          <cell r="H482">
            <v>29</v>
          </cell>
          <cell r="I482">
            <v>29</v>
          </cell>
          <cell r="J482">
            <v>84</v>
          </cell>
          <cell r="K482">
            <v>0</v>
          </cell>
          <cell r="L482">
            <v>2141</v>
          </cell>
          <cell r="M482">
            <v>0</v>
          </cell>
        </row>
        <row r="483">
          <cell r="B483" t="str">
            <v>奥迪A6</v>
          </cell>
          <cell r="C483" t="str">
            <v>价格词</v>
          </cell>
          <cell r="D483" t="str">
            <v>奥迪a6售价</v>
          </cell>
          <cell r="H483">
            <v>10</v>
          </cell>
          <cell r="I483">
            <v>10</v>
          </cell>
          <cell r="J483">
            <v>20</v>
          </cell>
          <cell r="K483">
            <v>1</v>
          </cell>
          <cell r="L483">
            <v>88</v>
          </cell>
          <cell r="M483">
            <v>0</v>
          </cell>
        </row>
        <row r="484">
          <cell r="B484" t="str">
            <v>奥迪Q7</v>
          </cell>
          <cell r="C484" t="str">
            <v>价格词</v>
          </cell>
          <cell r="D484" t="str">
            <v>q7多少钱</v>
          </cell>
          <cell r="H484">
            <v>10</v>
          </cell>
          <cell r="I484">
            <v>10</v>
          </cell>
          <cell r="J484">
            <v>22</v>
          </cell>
          <cell r="K484">
            <v>1</v>
          </cell>
          <cell r="L484">
            <v>613</v>
          </cell>
          <cell r="M484">
            <v>0</v>
          </cell>
        </row>
        <row r="485">
          <cell r="B485" t="str">
            <v>奥迪A1</v>
          </cell>
          <cell r="C485" t="str">
            <v>价格词-A1</v>
          </cell>
          <cell r="D485" t="str">
            <v>奥迪A1多少钱</v>
          </cell>
          <cell r="H485">
            <v>10</v>
          </cell>
          <cell r="I485">
            <v>10</v>
          </cell>
          <cell r="J485">
            <v>24</v>
          </cell>
          <cell r="K485">
            <v>0</v>
          </cell>
          <cell r="L485">
            <v>438</v>
          </cell>
          <cell r="M485">
            <v>0</v>
          </cell>
        </row>
        <row r="486">
          <cell r="B486" t="str">
            <v>奥迪A3</v>
          </cell>
          <cell r="C486" t="str">
            <v>价格词-A3</v>
          </cell>
          <cell r="D486" t="str">
            <v>奥迪a3三厢报价及图片</v>
          </cell>
          <cell r="H486">
            <v>10</v>
          </cell>
          <cell r="I486">
            <v>10</v>
          </cell>
          <cell r="J486">
            <v>25</v>
          </cell>
          <cell r="K486">
            <v>0</v>
          </cell>
          <cell r="L486">
            <v>653</v>
          </cell>
          <cell r="M486">
            <v>0</v>
          </cell>
        </row>
        <row r="487">
          <cell r="B487" t="str">
            <v>奥迪Q7</v>
          </cell>
          <cell r="C487" t="str">
            <v>价格词</v>
          </cell>
          <cell r="D487" t="str">
            <v>奥迪q7报价</v>
          </cell>
          <cell r="H487">
            <v>11</v>
          </cell>
          <cell r="I487">
            <v>10</v>
          </cell>
          <cell r="J487">
            <v>26</v>
          </cell>
          <cell r="K487">
            <v>1</v>
          </cell>
          <cell r="L487">
            <v>829</v>
          </cell>
          <cell r="M487">
            <v>0</v>
          </cell>
        </row>
        <row r="488">
          <cell r="B488" t="str">
            <v>奥迪Q5</v>
          </cell>
          <cell r="C488" t="str">
            <v>价格词</v>
          </cell>
          <cell r="D488" t="str">
            <v>奥迪q5价格及图片</v>
          </cell>
          <cell r="H488">
            <v>28</v>
          </cell>
          <cell r="I488">
            <v>28</v>
          </cell>
          <cell r="J488">
            <v>76</v>
          </cell>
          <cell r="K488">
            <v>0</v>
          </cell>
          <cell r="L488">
            <v>1170</v>
          </cell>
          <cell r="M488">
            <v>0</v>
          </cell>
        </row>
        <row r="489">
          <cell r="B489" t="str">
            <v>奥迪A6</v>
          </cell>
          <cell r="C489" t="str">
            <v>价格词</v>
          </cell>
          <cell r="D489" t="str">
            <v>奥迪a6l降价</v>
          </cell>
          <cell r="H489">
            <v>11</v>
          </cell>
          <cell r="I489">
            <v>11</v>
          </cell>
          <cell r="J489">
            <v>33</v>
          </cell>
          <cell r="K489">
            <v>0</v>
          </cell>
          <cell r="L489">
            <v>1123</v>
          </cell>
          <cell r="M489">
            <v>0</v>
          </cell>
        </row>
        <row r="490">
          <cell r="B490" t="str">
            <v>奥迪A6</v>
          </cell>
          <cell r="C490" t="str">
            <v>新款词</v>
          </cell>
          <cell r="D490" t="str">
            <v>全新奥迪A6l</v>
          </cell>
          <cell r="H490">
            <v>12</v>
          </cell>
          <cell r="I490">
            <v>2</v>
          </cell>
          <cell r="J490">
            <v>62</v>
          </cell>
          <cell r="K490">
            <v>1</v>
          </cell>
          <cell r="L490">
            <v>4796</v>
          </cell>
          <cell r="M490">
            <v>0</v>
          </cell>
        </row>
        <row r="491">
          <cell r="B491" t="str">
            <v>奥迪A1</v>
          </cell>
          <cell r="C491" t="str">
            <v>价格词-A1</v>
          </cell>
          <cell r="D491" t="str">
            <v>奥迪a1报价多少</v>
          </cell>
          <cell r="H491">
            <v>12</v>
          </cell>
          <cell r="I491">
            <v>12</v>
          </cell>
          <cell r="J491">
            <v>27</v>
          </cell>
          <cell r="K491">
            <v>0</v>
          </cell>
          <cell r="L491">
            <v>111</v>
          </cell>
          <cell r="M491">
            <v>0</v>
          </cell>
        </row>
        <row r="492">
          <cell r="B492" t="str">
            <v>奥迪A6</v>
          </cell>
          <cell r="C492" t="str">
            <v>价格词</v>
          </cell>
          <cell r="D492" t="str">
            <v>2015奥迪a6l报价</v>
          </cell>
          <cell r="H492">
            <v>12</v>
          </cell>
          <cell r="I492">
            <v>12</v>
          </cell>
          <cell r="J492">
            <v>38</v>
          </cell>
          <cell r="K492">
            <v>0</v>
          </cell>
          <cell r="L492">
            <v>1811</v>
          </cell>
          <cell r="M492">
            <v>0</v>
          </cell>
        </row>
        <row r="493">
          <cell r="B493" t="str">
            <v>品牌词</v>
          </cell>
          <cell r="C493" t="str">
            <v>品牌-官网</v>
          </cell>
          <cell r="D493" t="str">
            <v>奥迪官方网站</v>
          </cell>
          <cell r="H493">
            <v>12</v>
          </cell>
          <cell r="I493">
            <v>12</v>
          </cell>
          <cell r="J493">
            <v>63</v>
          </cell>
          <cell r="K493">
            <v>3</v>
          </cell>
          <cell r="L493">
            <v>1469</v>
          </cell>
          <cell r="M493">
            <v>0</v>
          </cell>
        </row>
        <row r="494">
          <cell r="B494" t="str">
            <v>奥迪A4</v>
          </cell>
          <cell r="C494" t="str">
            <v>价格词-A4L</v>
          </cell>
          <cell r="D494" t="str">
            <v>奥迪A4l多少钱</v>
          </cell>
          <cell r="H494">
            <v>13</v>
          </cell>
          <cell r="I494">
            <v>12</v>
          </cell>
          <cell r="J494">
            <v>42</v>
          </cell>
          <cell r="K494">
            <v>1</v>
          </cell>
          <cell r="L494">
            <v>3228</v>
          </cell>
          <cell r="M494">
            <v>0</v>
          </cell>
        </row>
        <row r="495">
          <cell r="B495" t="str">
            <v>奥迪A7</v>
          </cell>
          <cell r="C495" t="str">
            <v>通用词-轿跑</v>
          </cell>
          <cell r="D495" t="str">
            <v>轿跑车排行榜</v>
          </cell>
          <cell r="H495">
            <v>13</v>
          </cell>
          <cell r="I495">
            <v>13</v>
          </cell>
          <cell r="J495">
            <v>16</v>
          </cell>
          <cell r="K495">
            <v>10</v>
          </cell>
          <cell r="L495">
            <v>284</v>
          </cell>
          <cell r="M495">
            <v>0</v>
          </cell>
        </row>
        <row r="496">
          <cell r="B496" t="str">
            <v>奥迪Q5</v>
          </cell>
          <cell r="C496" t="str">
            <v>车型词</v>
          </cell>
          <cell r="D496" t="str">
            <v>奥迪q5新款</v>
          </cell>
          <cell r="H496">
            <v>13</v>
          </cell>
          <cell r="I496">
            <v>13</v>
          </cell>
          <cell r="J496">
            <v>19</v>
          </cell>
          <cell r="K496">
            <v>6</v>
          </cell>
          <cell r="L496">
            <v>525</v>
          </cell>
          <cell r="M496">
            <v>0</v>
          </cell>
        </row>
        <row r="497">
          <cell r="B497" t="str">
            <v>奥迪R8</v>
          </cell>
          <cell r="C497" t="str">
            <v>价格词</v>
          </cell>
          <cell r="D497" t="str">
            <v>奥迪r8报价及图片</v>
          </cell>
          <cell r="H497">
            <v>13</v>
          </cell>
          <cell r="I497">
            <v>13</v>
          </cell>
          <cell r="J497">
            <v>26</v>
          </cell>
          <cell r="K497">
            <v>0</v>
          </cell>
          <cell r="L497">
            <v>415</v>
          </cell>
          <cell r="M497">
            <v>0</v>
          </cell>
        </row>
        <row r="498">
          <cell r="B498" t="str">
            <v>奥迪Q3</v>
          </cell>
          <cell r="C498" t="str">
            <v>价格词</v>
          </cell>
          <cell r="D498" t="str">
            <v>奥迪q3最新报价</v>
          </cell>
          <cell r="H498">
            <v>13</v>
          </cell>
          <cell r="I498">
            <v>13</v>
          </cell>
          <cell r="J498">
            <v>28</v>
          </cell>
          <cell r="K498">
            <v>0</v>
          </cell>
          <cell r="L498">
            <v>145</v>
          </cell>
          <cell r="M498">
            <v>0</v>
          </cell>
        </row>
        <row r="499">
          <cell r="B499" t="str">
            <v>奥迪A6</v>
          </cell>
          <cell r="C499" t="str">
            <v>价格词</v>
          </cell>
          <cell r="D499" t="str">
            <v>奥迪a6l售价</v>
          </cell>
          <cell r="H499">
            <v>13</v>
          </cell>
          <cell r="I499">
            <v>13</v>
          </cell>
          <cell r="J499">
            <v>40</v>
          </cell>
          <cell r="K499">
            <v>1</v>
          </cell>
          <cell r="L499">
            <v>2430</v>
          </cell>
          <cell r="M499">
            <v>0</v>
          </cell>
        </row>
        <row r="500">
          <cell r="B500" t="str">
            <v>奥迪A4</v>
          </cell>
          <cell r="C500" t="str">
            <v>价格词-A4L</v>
          </cell>
          <cell r="D500" t="str">
            <v>奥迪A4价位</v>
          </cell>
          <cell r="H500">
            <v>14</v>
          </cell>
          <cell r="I500">
            <v>13</v>
          </cell>
          <cell r="J500">
            <v>62</v>
          </cell>
          <cell r="K500">
            <v>0</v>
          </cell>
          <cell r="L500">
            <v>2565</v>
          </cell>
          <cell r="M500">
            <v>0</v>
          </cell>
        </row>
        <row r="501">
          <cell r="B501" t="str">
            <v>奥迪Q5</v>
          </cell>
          <cell r="C501" t="str">
            <v>车型词</v>
          </cell>
          <cell r="D501" t="str">
            <v>q5奥迪</v>
          </cell>
          <cell r="H501">
            <v>14</v>
          </cell>
          <cell r="I501">
            <v>14</v>
          </cell>
          <cell r="J501">
            <v>24</v>
          </cell>
          <cell r="K501">
            <v>7</v>
          </cell>
          <cell r="L501">
            <v>805</v>
          </cell>
          <cell r="M501">
            <v>0</v>
          </cell>
        </row>
        <row r="502">
          <cell r="B502" t="str">
            <v>奥迪A8</v>
          </cell>
          <cell r="C502" t="str">
            <v>价格词</v>
          </cell>
          <cell r="D502" t="str">
            <v>奥迪a8l报价及图片</v>
          </cell>
          <cell r="H502">
            <v>14</v>
          </cell>
          <cell r="I502">
            <v>14</v>
          </cell>
          <cell r="J502">
            <v>31</v>
          </cell>
          <cell r="K502">
            <v>1</v>
          </cell>
          <cell r="L502">
            <v>302</v>
          </cell>
          <cell r="M502">
            <v>0</v>
          </cell>
        </row>
        <row r="503">
          <cell r="B503" t="str">
            <v>奥迪A4</v>
          </cell>
          <cell r="C503" t="str">
            <v>价格词-A4L</v>
          </cell>
          <cell r="D503" t="str">
            <v>奥迪A4价格</v>
          </cell>
          <cell r="H503">
            <v>14</v>
          </cell>
          <cell r="I503">
            <v>14</v>
          </cell>
          <cell r="J503">
            <v>34</v>
          </cell>
          <cell r="K503">
            <v>0</v>
          </cell>
          <cell r="L503">
            <v>274</v>
          </cell>
          <cell r="M503">
            <v>0</v>
          </cell>
        </row>
        <row r="504">
          <cell r="B504" t="str">
            <v>奥迪Q5</v>
          </cell>
          <cell r="C504" t="str">
            <v>价格词</v>
          </cell>
          <cell r="D504" t="str">
            <v>奥迪Q5价位</v>
          </cell>
          <cell r="H504">
            <v>14</v>
          </cell>
          <cell r="I504">
            <v>14</v>
          </cell>
          <cell r="J504">
            <v>61</v>
          </cell>
          <cell r="K504">
            <v>1</v>
          </cell>
          <cell r="L504">
            <v>2174</v>
          </cell>
          <cell r="M504">
            <v>0</v>
          </cell>
        </row>
        <row r="505">
          <cell r="B505" t="str">
            <v>奥迪A3</v>
          </cell>
          <cell r="C505" t="str">
            <v>通用词-A3-价格</v>
          </cell>
          <cell r="D505" t="str">
            <v>20万左右的车</v>
          </cell>
          <cell r="H505">
            <v>15</v>
          </cell>
          <cell r="I505">
            <v>14</v>
          </cell>
          <cell r="J505">
            <v>24</v>
          </cell>
          <cell r="K505">
            <v>9</v>
          </cell>
          <cell r="L505">
            <v>2904</v>
          </cell>
          <cell r="M505">
            <v>0</v>
          </cell>
        </row>
        <row r="506">
          <cell r="B506" t="str">
            <v>品牌词</v>
          </cell>
          <cell r="C506" t="str">
            <v>品牌-通用</v>
          </cell>
          <cell r="D506" t="str">
            <v>奥迪所有车型</v>
          </cell>
          <cell r="H506">
            <v>15</v>
          </cell>
          <cell r="I506">
            <v>14</v>
          </cell>
          <cell r="J506">
            <v>60</v>
          </cell>
          <cell r="K506">
            <v>3</v>
          </cell>
          <cell r="L506">
            <v>3463</v>
          </cell>
          <cell r="M506">
            <v>0</v>
          </cell>
        </row>
        <row r="507">
          <cell r="B507" t="str">
            <v>奥迪A3</v>
          </cell>
          <cell r="C507" t="str">
            <v>口碑词-A3</v>
          </cell>
          <cell r="D507" t="str">
            <v>奥迪a3怎样</v>
          </cell>
          <cell r="H507">
            <v>15</v>
          </cell>
          <cell r="I507">
            <v>15</v>
          </cell>
          <cell r="J507">
            <v>21</v>
          </cell>
          <cell r="K507">
            <v>5</v>
          </cell>
          <cell r="L507">
            <v>2052</v>
          </cell>
          <cell r="M507">
            <v>0</v>
          </cell>
        </row>
        <row r="508">
          <cell r="B508" t="str">
            <v>奥迪A1</v>
          </cell>
          <cell r="C508" t="str">
            <v>车型词-A1</v>
          </cell>
          <cell r="D508" t="str">
            <v>奥迪a1</v>
          </cell>
          <cell r="H508">
            <v>15</v>
          </cell>
          <cell r="I508">
            <v>15</v>
          </cell>
          <cell r="J508">
            <v>25</v>
          </cell>
          <cell r="K508">
            <v>8</v>
          </cell>
          <cell r="L508">
            <v>951</v>
          </cell>
          <cell r="M508">
            <v>0</v>
          </cell>
        </row>
        <row r="509">
          <cell r="B509" t="str">
            <v>奥迪A8</v>
          </cell>
          <cell r="C509" t="str">
            <v>车型词</v>
          </cell>
          <cell r="D509" t="str">
            <v>奥迪 a8l</v>
          </cell>
          <cell r="H509">
            <v>27</v>
          </cell>
          <cell r="I509">
            <v>25</v>
          </cell>
          <cell r="J509">
            <v>88</v>
          </cell>
          <cell r="K509">
            <v>10</v>
          </cell>
          <cell r="L509">
            <v>1812</v>
          </cell>
          <cell r="M509">
            <v>0</v>
          </cell>
        </row>
        <row r="510">
          <cell r="B510" t="str">
            <v>奥迪R8</v>
          </cell>
          <cell r="C510" t="str">
            <v>车型词</v>
          </cell>
          <cell r="D510" t="str">
            <v>奥迪 r8</v>
          </cell>
          <cell r="H510">
            <v>15</v>
          </cell>
          <cell r="I510">
            <v>15</v>
          </cell>
          <cell r="J510">
            <v>54</v>
          </cell>
          <cell r="K510">
            <v>5</v>
          </cell>
          <cell r="L510">
            <v>1317</v>
          </cell>
          <cell r="M510">
            <v>0</v>
          </cell>
        </row>
        <row r="511">
          <cell r="B511" t="str">
            <v>奥迪Q5</v>
          </cell>
          <cell r="C511" t="str">
            <v>价格词</v>
          </cell>
          <cell r="D511" t="str">
            <v>奥迪q5最新价格</v>
          </cell>
          <cell r="H511">
            <v>26</v>
          </cell>
          <cell r="I511">
            <v>26</v>
          </cell>
          <cell r="J511">
            <v>68</v>
          </cell>
          <cell r="K511">
            <v>0</v>
          </cell>
          <cell r="L511">
            <v>660</v>
          </cell>
          <cell r="M511">
            <v>0</v>
          </cell>
        </row>
        <row r="512">
          <cell r="B512" t="str">
            <v>奥迪Q7</v>
          </cell>
          <cell r="C512" t="str">
            <v>价格词</v>
          </cell>
          <cell r="D512" t="str">
            <v>2016款奥迪q7报价</v>
          </cell>
          <cell r="H512">
            <v>15</v>
          </cell>
          <cell r="I512">
            <v>15</v>
          </cell>
          <cell r="J512">
            <v>56</v>
          </cell>
          <cell r="K512">
            <v>0</v>
          </cell>
          <cell r="L512">
            <v>1491</v>
          </cell>
          <cell r="M512">
            <v>0</v>
          </cell>
        </row>
        <row r="513">
          <cell r="B513" t="str">
            <v>奥迪A4</v>
          </cell>
          <cell r="C513" t="str">
            <v>通用词-A4L-价格</v>
          </cell>
          <cell r="D513" t="str">
            <v>30万左右的车</v>
          </cell>
          <cell r="H513">
            <v>16</v>
          </cell>
          <cell r="I513">
            <v>15</v>
          </cell>
          <cell r="J513">
            <v>37</v>
          </cell>
          <cell r="K513">
            <v>11</v>
          </cell>
          <cell r="L513">
            <v>567</v>
          </cell>
          <cell r="M513">
            <v>0</v>
          </cell>
        </row>
        <row r="514">
          <cell r="B514" t="str">
            <v>奥迪A4</v>
          </cell>
          <cell r="C514" t="str">
            <v>价格词-A4L</v>
          </cell>
          <cell r="D514" t="str">
            <v>奥迪a4l报价</v>
          </cell>
          <cell r="H514">
            <v>16</v>
          </cell>
          <cell r="I514">
            <v>16</v>
          </cell>
          <cell r="J514">
            <v>35</v>
          </cell>
          <cell r="K514">
            <v>0</v>
          </cell>
          <cell r="L514">
            <v>584</v>
          </cell>
          <cell r="M514">
            <v>0</v>
          </cell>
        </row>
        <row r="515">
          <cell r="B515" t="str">
            <v>奥迪A6</v>
          </cell>
          <cell r="C515" t="str">
            <v>价格词</v>
          </cell>
          <cell r="D515" t="str">
            <v>奥迪a6l报价及图片</v>
          </cell>
          <cell r="H515">
            <v>16</v>
          </cell>
          <cell r="I515">
            <v>16</v>
          </cell>
          <cell r="J515">
            <v>39</v>
          </cell>
          <cell r="K515">
            <v>0</v>
          </cell>
          <cell r="L515">
            <v>496</v>
          </cell>
          <cell r="M515">
            <v>0</v>
          </cell>
        </row>
        <row r="516">
          <cell r="B516" t="str">
            <v>奥迪A3</v>
          </cell>
          <cell r="C516" t="str">
            <v>通用词-A3-排行</v>
          </cell>
          <cell r="D516" t="str">
            <v>汽车品牌排行榜</v>
          </cell>
          <cell r="H516">
            <v>17</v>
          </cell>
          <cell r="I516">
            <v>17</v>
          </cell>
          <cell r="J516">
            <v>21</v>
          </cell>
          <cell r="K516">
            <v>13</v>
          </cell>
          <cell r="L516">
            <v>221</v>
          </cell>
          <cell r="M516">
            <v>0</v>
          </cell>
        </row>
        <row r="517">
          <cell r="B517" t="str">
            <v>奥迪Q7</v>
          </cell>
          <cell r="C517" t="str">
            <v>车型词</v>
          </cell>
          <cell r="D517" t="str">
            <v>q7奥迪</v>
          </cell>
          <cell r="H517">
            <v>18</v>
          </cell>
          <cell r="I517">
            <v>16</v>
          </cell>
          <cell r="J517">
            <v>28</v>
          </cell>
          <cell r="K517">
            <v>7</v>
          </cell>
          <cell r="L517">
            <v>6122</v>
          </cell>
          <cell r="M517">
            <v>0</v>
          </cell>
        </row>
        <row r="518">
          <cell r="B518" t="str">
            <v>奥迪A5</v>
          </cell>
          <cell r="C518" t="str">
            <v>车型词-A5</v>
          </cell>
          <cell r="D518" t="str">
            <v>奥迪a5</v>
          </cell>
          <cell r="H518">
            <v>18</v>
          </cell>
          <cell r="I518">
            <v>18</v>
          </cell>
          <cell r="J518">
            <v>29</v>
          </cell>
          <cell r="K518">
            <v>3</v>
          </cell>
          <cell r="L518">
            <v>3579</v>
          </cell>
          <cell r="M518">
            <v>0</v>
          </cell>
        </row>
        <row r="519">
          <cell r="B519" t="str">
            <v>奥迪A3</v>
          </cell>
          <cell r="C519" t="str">
            <v>通用词-A3-排行</v>
          </cell>
          <cell r="D519" t="str">
            <v>汽车销量排名</v>
          </cell>
          <cell r="H519">
            <v>19</v>
          </cell>
          <cell r="I519">
            <v>19</v>
          </cell>
          <cell r="J519">
            <v>22</v>
          </cell>
          <cell r="K519">
            <v>16</v>
          </cell>
          <cell r="L519">
            <v>129</v>
          </cell>
          <cell r="M519">
            <v>0</v>
          </cell>
        </row>
        <row r="520">
          <cell r="B520" t="str">
            <v>奥迪A5</v>
          </cell>
          <cell r="C520" t="str">
            <v>价格词</v>
          </cell>
          <cell r="D520" t="str">
            <v>奥迪a5报价及图片</v>
          </cell>
          <cell r="H520">
            <v>19</v>
          </cell>
          <cell r="I520">
            <v>19</v>
          </cell>
          <cell r="J520">
            <v>40</v>
          </cell>
          <cell r="K520">
            <v>1</v>
          </cell>
          <cell r="L520">
            <v>818</v>
          </cell>
          <cell r="M520">
            <v>0</v>
          </cell>
        </row>
        <row r="521">
          <cell r="B521" t="str">
            <v>奥迪A3</v>
          </cell>
          <cell r="C521" t="str">
            <v>通用词-A3-排行</v>
          </cell>
          <cell r="D521" t="str">
            <v>国产汽车排行榜</v>
          </cell>
          <cell r="H521">
            <v>20</v>
          </cell>
          <cell r="I521">
            <v>20</v>
          </cell>
          <cell r="J521">
            <v>20</v>
          </cell>
          <cell r="K521">
            <v>18</v>
          </cell>
          <cell r="L521">
            <v>53</v>
          </cell>
          <cell r="M521">
            <v>0</v>
          </cell>
        </row>
        <row r="522">
          <cell r="B522" t="str">
            <v>奥迪A1</v>
          </cell>
          <cell r="C522" t="str">
            <v>价格词-A1</v>
          </cell>
          <cell r="D522" t="str">
            <v>奥迪a1最便宜多少钱</v>
          </cell>
          <cell r="H522">
            <v>20</v>
          </cell>
          <cell r="I522">
            <v>20</v>
          </cell>
          <cell r="J522">
            <v>46</v>
          </cell>
          <cell r="K522">
            <v>0</v>
          </cell>
          <cell r="L522">
            <v>506</v>
          </cell>
          <cell r="M522">
            <v>0</v>
          </cell>
        </row>
        <row r="523">
          <cell r="B523" t="str">
            <v>奥迪Q7</v>
          </cell>
          <cell r="C523" t="str">
            <v>价格词</v>
          </cell>
          <cell r="D523" t="str">
            <v>奥迪q7最新报价</v>
          </cell>
          <cell r="H523">
            <v>20</v>
          </cell>
          <cell r="I523">
            <v>20</v>
          </cell>
          <cell r="J523">
            <v>62</v>
          </cell>
          <cell r="K523">
            <v>0</v>
          </cell>
          <cell r="L523">
            <v>636</v>
          </cell>
          <cell r="M523">
            <v>0</v>
          </cell>
        </row>
        <row r="524">
          <cell r="B524" t="str">
            <v>奥迪A6</v>
          </cell>
          <cell r="C524" t="str">
            <v>车型词-A6L</v>
          </cell>
          <cell r="D524" t="str">
            <v>奥迪 a6l</v>
          </cell>
          <cell r="H524">
            <v>21</v>
          </cell>
          <cell r="I524">
            <v>20</v>
          </cell>
          <cell r="J524">
            <v>31</v>
          </cell>
          <cell r="K524">
            <v>8</v>
          </cell>
          <cell r="L524">
            <v>970</v>
          </cell>
          <cell r="M524">
            <v>0</v>
          </cell>
        </row>
        <row r="525">
          <cell r="B525" t="str">
            <v>奥迪A8</v>
          </cell>
          <cell r="C525" t="str">
            <v>价格词</v>
          </cell>
          <cell r="D525" t="str">
            <v>奥迪a8报价</v>
          </cell>
          <cell r="H525">
            <v>21</v>
          </cell>
          <cell r="I525">
            <v>21</v>
          </cell>
          <cell r="J525">
            <v>44</v>
          </cell>
          <cell r="K525">
            <v>0</v>
          </cell>
          <cell r="L525">
            <v>1045</v>
          </cell>
          <cell r="M525">
            <v>0</v>
          </cell>
        </row>
        <row r="526">
          <cell r="B526" t="str">
            <v>品牌词</v>
          </cell>
          <cell r="C526" t="str">
            <v>品牌词</v>
          </cell>
          <cell r="D526" t="str">
            <v>一汽大众奥迪官网</v>
          </cell>
          <cell r="H526">
            <v>25</v>
          </cell>
          <cell r="I526">
            <v>16</v>
          </cell>
          <cell r="J526">
            <v>99</v>
          </cell>
          <cell r="K526">
            <v>2</v>
          </cell>
          <cell r="L526">
            <v>11895</v>
          </cell>
          <cell r="M526">
            <v>0</v>
          </cell>
        </row>
        <row r="527">
          <cell r="B527" t="str">
            <v>奥迪A4</v>
          </cell>
          <cell r="C527" t="str">
            <v>价格词-A4L</v>
          </cell>
          <cell r="D527" t="str">
            <v>奥迪a4l报价及图片</v>
          </cell>
          <cell r="H527">
            <v>22</v>
          </cell>
          <cell r="I527">
            <v>22</v>
          </cell>
          <cell r="J527">
            <v>49</v>
          </cell>
          <cell r="K527">
            <v>1</v>
          </cell>
          <cell r="L527">
            <v>1163</v>
          </cell>
          <cell r="M527">
            <v>0</v>
          </cell>
        </row>
        <row r="528">
          <cell r="B528" t="str">
            <v>奥迪A6</v>
          </cell>
          <cell r="C528" t="str">
            <v>车型词-A6L</v>
          </cell>
          <cell r="D528" t="str">
            <v>audi a6l</v>
          </cell>
          <cell r="H528">
            <v>23</v>
          </cell>
          <cell r="I528">
            <v>23</v>
          </cell>
          <cell r="J528">
            <v>33</v>
          </cell>
          <cell r="K528">
            <v>10</v>
          </cell>
          <cell r="L528">
            <v>3439</v>
          </cell>
          <cell r="M528">
            <v>0</v>
          </cell>
        </row>
        <row r="529">
          <cell r="B529" t="str">
            <v>奥迪Q7</v>
          </cell>
          <cell r="C529" t="str">
            <v>价格词</v>
          </cell>
          <cell r="D529" t="str">
            <v>奥迪q7报价及图片</v>
          </cell>
          <cell r="H529">
            <v>24</v>
          </cell>
          <cell r="I529">
            <v>24</v>
          </cell>
          <cell r="J529">
            <v>50</v>
          </cell>
          <cell r="K529">
            <v>2</v>
          </cell>
          <cell r="L529">
            <v>2174</v>
          </cell>
          <cell r="M529">
            <v>0</v>
          </cell>
        </row>
      </sheetData>
      <sheetData sheetId="39">
        <row r="2">
          <cell r="B2" t="str">
            <v>视频</v>
          </cell>
          <cell r="C2" t="str">
            <v>主标题</v>
          </cell>
          <cell r="D2" t="str">
            <v>一汽-大众奥迪官方网站</v>
          </cell>
          <cell r="F2" t="str">
            <v>160301_122258</v>
          </cell>
          <cell r="H2">
            <v>2089</v>
          </cell>
          <cell r="I2">
            <v>1884</v>
          </cell>
          <cell r="J2">
            <v>9940</v>
          </cell>
          <cell r="K2">
            <v>508</v>
          </cell>
          <cell r="L2">
            <v>480040</v>
          </cell>
          <cell r="M2">
            <v>0</v>
          </cell>
        </row>
        <row r="3">
          <cell r="B3" t="str">
            <v>Button区</v>
          </cell>
          <cell r="C3" t="str">
            <v>Button4</v>
          </cell>
          <cell r="D3" t="str">
            <v>查询经销商</v>
          </cell>
          <cell r="F3" t="str">
            <v>160301_122256</v>
          </cell>
          <cell r="H3">
            <v>5</v>
          </cell>
          <cell r="I3">
            <v>4</v>
          </cell>
          <cell r="J3">
            <v>5</v>
          </cell>
          <cell r="K3">
            <v>4</v>
          </cell>
          <cell r="L3">
            <v>88</v>
          </cell>
          <cell r="M3">
            <v>0</v>
          </cell>
        </row>
        <row r="4">
          <cell r="B4" t="str">
            <v>Button区</v>
          </cell>
          <cell r="C4" t="str">
            <v>Button2</v>
          </cell>
          <cell r="D4" t="str">
            <v>预约试驾</v>
          </cell>
          <cell r="F4" t="str">
            <v>160301_122255</v>
          </cell>
          <cell r="H4">
            <v>8</v>
          </cell>
          <cell r="I4">
            <v>8</v>
          </cell>
          <cell r="J4">
            <v>10</v>
          </cell>
          <cell r="K4">
            <v>5</v>
          </cell>
          <cell r="L4">
            <v>12</v>
          </cell>
          <cell r="M4">
            <v>0</v>
          </cell>
        </row>
        <row r="5">
          <cell r="B5" t="str">
            <v>Tab区</v>
          </cell>
          <cell r="C5" t="str">
            <v>Tab4栏目2</v>
          </cell>
          <cell r="D5" t="str">
            <v>车型价格</v>
          </cell>
          <cell r="F5" t="str">
            <v>160304_122408</v>
          </cell>
          <cell r="H5">
            <v>30</v>
          </cell>
          <cell r="I5">
            <v>30</v>
          </cell>
          <cell r="J5">
            <v>31</v>
          </cell>
          <cell r="K5">
            <v>9</v>
          </cell>
          <cell r="L5">
            <v>423</v>
          </cell>
          <cell r="M5">
            <v>0</v>
          </cell>
        </row>
        <row r="6">
          <cell r="B6" t="str">
            <v>Tab区</v>
          </cell>
          <cell r="C6" t="str">
            <v>Tab6栏目2</v>
          </cell>
          <cell r="D6" t="str">
            <v>车型价格</v>
          </cell>
          <cell r="F6" t="str">
            <v>160304_122412</v>
          </cell>
          <cell r="H6">
            <v>35</v>
          </cell>
          <cell r="I6">
            <v>34</v>
          </cell>
          <cell r="J6">
            <v>44</v>
          </cell>
          <cell r="K6">
            <v>13</v>
          </cell>
          <cell r="L6">
            <v>2353</v>
          </cell>
          <cell r="M6">
            <v>0</v>
          </cell>
        </row>
        <row r="7">
          <cell r="B7" t="str">
            <v>Tab区</v>
          </cell>
          <cell r="C7" t="str">
            <v>Tab5栏目2</v>
          </cell>
          <cell r="D7" t="str">
            <v>车型价格</v>
          </cell>
          <cell r="F7" t="str">
            <v>160304_122410</v>
          </cell>
          <cell r="H7">
            <v>66</v>
          </cell>
          <cell r="I7">
            <v>65</v>
          </cell>
          <cell r="J7">
            <v>92</v>
          </cell>
          <cell r="K7">
            <v>27</v>
          </cell>
          <cell r="L7">
            <v>4058</v>
          </cell>
          <cell r="M7">
            <v>0</v>
          </cell>
        </row>
        <row r="8">
          <cell r="B8" t="str">
            <v>Tab区</v>
          </cell>
          <cell r="C8" t="str">
            <v>Tab1</v>
          </cell>
          <cell r="D8" t="str">
            <v>预约试驾</v>
          </cell>
          <cell r="F8" t="str">
            <v>160301_122244</v>
          </cell>
          <cell r="H8">
            <v>69</v>
          </cell>
          <cell r="I8">
            <v>69</v>
          </cell>
          <cell r="J8">
            <v>77</v>
          </cell>
          <cell r="K8">
            <v>55</v>
          </cell>
          <cell r="L8">
            <v>1371</v>
          </cell>
          <cell r="M8">
            <v>0</v>
          </cell>
        </row>
        <row r="9">
          <cell r="B9" t="str">
            <v>Tab区</v>
          </cell>
          <cell r="C9" t="str">
            <v>Tab3栏目2</v>
          </cell>
          <cell r="D9" t="str">
            <v>车型价格</v>
          </cell>
          <cell r="F9" t="str">
            <v>160304_122406</v>
          </cell>
          <cell r="H9">
            <v>72</v>
          </cell>
          <cell r="I9">
            <v>70</v>
          </cell>
          <cell r="J9">
            <v>110</v>
          </cell>
          <cell r="K9">
            <v>27</v>
          </cell>
          <cell r="L9">
            <v>7761</v>
          </cell>
          <cell r="M9">
            <v>0</v>
          </cell>
        </row>
        <row r="10">
          <cell r="B10" t="str">
            <v>Tab区</v>
          </cell>
          <cell r="C10" t="str">
            <v>Tab2栏目2</v>
          </cell>
          <cell r="D10" t="str">
            <v>车型价格</v>
          </cell>
          <cell r="F10" t="str">
            <v>160301_122245</v>
          </cell>
          <cell r="H10">
            <v>73</v>
          </cell>
          <cell r="I10">
            <v>73</v>
          </cell>
          <cell r="J10">
            <v>86</v>
          </cell>
          <cell r="K10">
            <v>31</v>
          </cell>
          <cell r="L10">
            <v>3101</v>
          </cell>
          <cell r="M10">
            <v>0</v>
          </cell>
        </row>
        <row r="11">
          <cell r="B11" t="str">
            <v>标题描述区</v>
          </cell>
          <cell r="C11" t="str">
            <v>主标题</v>
          </cell>
          <cell r="D11" t="str">
            <v>一汽-大众奥迪官方网站,浏览奥迪全系车型价格及配置</v>
          </cell>
          <cell r="F11" t="str">
            <v>151125_51121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0</v>
          </cell>
          <cell r="M11">
            <v>0</v>
          </cell>
        </row>
        <row r="12">
          <cell r="B12" t="str">
            <v>视频弹窗</v>
          </cell>
          <cell r="C12" t="str">
            <v>视频1</v>
          </cell>
          <cell r="D12" t="str">
            <v>奥迪A1</v>
          </cell>
          <cell r="F12" t="str">
            <v>160301_122283</v>
          </cell>
          <cell r="H12">
            <v>2</v>
          </cell>
          <cell r="I12">
            <v>2</v>
          </cell>
          <cell r="J12">
            <v>8</v>
          </cell>
          <cell r="K12">
            <v>1</v>
          </cell>
          <cell r="L12">
            <v>75</v>
          </cell>
          <cell r="M12">
            <v>0</v>
          </cell>
        </row>
        <row r="13">
          <cell r="B13" t="str">
            <v>Tab区</v>
          </cell>
          <cell r="C13" t="str">
            <v>Tab4栏目1</v>
          </cell>
          <cell r="D13" t="str">
            <v>车型亮点</v>
          </cell>
          <cell r="F13" t="str">
            <v>160304_122419</v>
          </cell>
          <cell r="H13">
            <v>4</v>
          </cell>
          <cell r="I13">
            <v>4</v>
          </cell>
          <cell r="J13">
            <v>6</v>
          </cell>
          <cell r="K13">
            <v>2</v>
          </cell>
          <cell r="L13">
            <v>35</v>
          </cell>
          <cell r="M13">
            <v>0</v>
          </cell>
        </row>
        <row r="14">
          <cell r="B14" t="str">
            <v>Button区</v>
          </cell>
          <cell r="C14" t="str">
            <v>Button5</v>
          </cell>
          <cell r="D14" t="str">
            <v>奥迪科技</v>
          </cell>
          <cell r="F14" t="str">
            <v>160301_122278</v>
          </cell>
          <cell r="H14">
            <v>4</v>
          </cell>
          <cell r="I14">
            <v>4</v>
          </cell>
          <cell r="J14">
            <v>8</v>
          </cell>
          <cell r="K14">
            <v>1</v>
          </cell>
          <cell r="L14">
            <v>630</v>
          </cell>
          <cell r="M14">
            <v>0</v>
          </cell>
        </row>
        <row r="15">
          <cell r="B15" t="str">
            <v>标题描述区</v>
          </cell>
          <cell r="C15" t="str">
            <v>主标题</v>
          </cell>
          <cell r="D15" t="str">
            <v>一汽-大众奥迪官方网站,浏览奥迪全系车型价格及配置</v>
          </cell>
          <cell r="F15" t="str">
            <v>150907_46137</v>
          </cell>
          <cell r="H15">
            <v>5</v>
          </cell>
          <cell r="I15">
            <v>4</v>
          </cell>
          <cell r="J15">
            <v>5</v>
          </cell>
          <cell r="K15">
            <v>5</v>
          </cell>
          <cell r="L15">
            <v>0</v>
          </cell>
          <cell r="M15">
            <v>0</v>
          </cell>
        </row>
        <row r="16">
          <cell r="B16" t="str">
            <v>Tab区</v>
          </cell>
          <cell r="C16" t="str">
            <v>Tab6描述</v>
          </cell>
          <cell r="D16" t="str">
            <v>动力配置完美再进化,性能强化更具动感驾趣,奥迪A5家族16年型升级版活力上市.</v>
          </cell>
          <cell r="F16" t="str">
            <v>160304_122424</v>
          </cell>
          <cell r="H16">
            <v>6</v>
          </cell>
          <cell r="I16">
            <v>6</v>
          </cell>
          <cell r="J16">
            <v>8</v>
          </cell>
          <cell r="K16">
            <v>0</v>
          </cell>
          <cell r="L16">
            <v>1088</v>
          </cell>
          <cell r="M16">
            <v>0</v>
          </cell>
        </row>
        <row r="17">
          <cell r="B17" t="str">
            <v>Tab区</v>
          </cell>
          <cell r="C17" t="str">
            <v>Tab3栏目1</v>
          </cell>
          <cell r="D17" t="str">
            <v>车型亮点</v>
          </cell>
          <cell r="F17" t="str">
            <v>160304_122416</v>
          </cell>
          <cell r="H17">
            <v>6</v>
          </cell>
          <cell r="I17">
            <v>6</v>
          </cell>
          <cell r="J17">
            <v>9</v>
          </cell>
          <cell r="K17">
            <v>2</v>
          </cell>
          <cell r="L17">
            <v>198</v>
          </cell>
          <cell r="M17">
            <v>0</v>
          </cell>
        </row>
        <row r="18">
          <cell r="B18" t="str">
            <v>Tab区</v>
          </cell>
          <cell r="C18" t="str">
            <v>Tab6栏目1</v>
          </cell>
          <cell r="D18" t="str">
            <v>车型亮点</v>
          </cell>
          <cell r="F18" t="str">
            <v>160304_122425</v>
          </cell>
          <cell r="H18">
            <v>6</v>
          </cell>
          <cell r="I18">
            <v>6</v>
          </cell>
          <cell r="J18">
            <v>17</v>
          </cell>
          <cell r="K18">
            <v>1</v>
          </cell>
          <cell r="L18">
            <v>1093</v>
          </cell>
          <cell r="M18">
            <v>0</v>
          </cell>
        </row>
        <row r="19">
          <cell r="B19" t="str">
            <v>视频</v>
          </cell>
          <cell r="C19" t="str">
            <v>小图1</v>
          </cell>
          <cell r="D19" t="str">
            <v>奥迪A1</v>
          </cell>
          <cell r="F19" t="str">
            <v>160301_122259</v>
          </cell>
          <cell r="H19">
            <v>9</v>
          </cell>
          <cell r="I19">
            <v>9</v>
          </cell>
          <cell r="J19">
            <v>13</v>
          </cell>
          <cell r="K19">
            <v>3</v>
          </cell>
          <cell r="L19">
            <v>211</v>
          </cell>
          <cell r="M19">
            <v>0</v>
          </cell>
        </row>
        <row r="20">
          <cell r="B20" t="str">
            <v>Tab区</v>
          </cell>
          <cell r="C20" t="str">
            <v>Tab2描述</v>
          </cell>
          <cell r="D20" t="str">
            <v>新奥迪A6L,焕新上市,每一步,推动时代进步.独特的造车理念:所有的高端科技,唯有以您喜欢的方式呈现,才有意义.</v>
          </cell>
          <cell r="F20" t="str">
            <v>160301_122264</v>
          </cell>
          <cell r="H20">
            <v>9</v>
          </cell>
          <cell r="I20">
            <v>9</v>
          </cell>
          <cell r="J20">
            <v>30</v>
          </cell>
          <cell r="K20">
            <v>1</v>
          </cell>
          <cell r="L20">
            <v>2677</v>
          </cell>
          <cell r="M20">
            <v>0</v>
          </cell>
        </row>
        <row r="21">
          <cell r="B21" t="str">
            <v>右侧大图</v>
          </cell>
          <cell r="C21" t="str">
            <v>栏目2</v>
          </cell>
          <cell r="D21" t="str">
            <v>新奥迪A1,城市寻趣,让想法出发</v>
          </cell>
          <cell r="F21" t="str">
            <v>160301_122281</v>
          </cell>
          <cell r="H21">
            <v>10</v>
          </cell>
          <cell r="I21">
            <v>9</v>
          </cell>
          <cell r="J21">
            <v>20</v>
          </cell>
          <cell r="K21">
            <v>1</v>
          </cell>
          <cell r="L21">
            <v>2421</v>
          </cell>
          <cell r="M21">
            <v>0</v>
          </cell>
        </row>
        <row r="22">
          <cell r="B22" t="str">
            <v>Tab区</v>
          </cell>
          <cell r="C22" t="str">
            <v>Tab4描述</v>
          </cell>
          <cell r="D22" t="str">
            <v>全新奥迪A1,城市寻趣,让想法出发.从精妙的内饰承载到澎湃的惊人能效,全新奥迪A1让您惊鸿一瞥间立刻触发占有的念头.</v>
          </cell>
          <cell r="F22" t="str">
            <v>160304_122418</v>
          </cell>
          <cell r="H22">
            <v>11</v>
          </cell>
          <cell r="I22">
            <v>11</v>
          </cell>
          <cell r="J22">
            <v>20</v>
          </cell>
          <cell r="K22">
            <v>1</v>
          </cell>
          <cell r="L22">
            <v>584</v>
          </cell>
          <cell r="M22">
            <v>0</v>
          </cell>
        </row>
        <row r="23">
          <cell r="B23" t="str">
            <v>Tab区</v>
          </cell>
          <cell r="C23" t="str">
            <v>Tab5栏目1</v>
          </cell>
          <cell r="D23" t="str">
            <v>车型亮点</v>
          </cell>
          <cell r="F23" t="str">
            <v>160304_122422</v>
          </cell>
          <cell r="H23">
            <v>13</v>
          </cell>
          <cell r="I23">
            <v>12</v>
          </cell>
          <cell r="J23">
            <v>32</v>
          </cell>
          <cell r="K23">
            <v>4</v>
          </cell>
          <cell r="L23">
            <v>1901</v>
          </cell>
          <cell r="M23">
            <v>0</v>
          </cell>
        </row>
        <row r="24">
          <cell r="B24" t="str">
            <v>Tab区</v>
          </cell>
          <cell r="C24" t="str">
            <v>Tab3描述</v>
          </cell>
          <cell r="D24" t="str">
            <v>奥迪Q5,2016年款plus车型上市.配备强大的发动机和quattro全时四轮驱动系统,带来顺畅自如的操控体验.</v>
          </cell>
          <cell r="F24" t="str">
            <v>160304_122415</v>
          </cell>
          <cell r="H24">
            <v>13</v>
          </cell>
          <cell r="I24">
            <v>12</v>
          </cell>
          <cell r="J24">
            <v>37</v>
          </cell>
          <cell r="K24">
            <v>0</v>
          </cell>
          <cell r="L24">
            <v>2961</v>
          </cell>
          <cell r="M24">
            <v>0</v>
          </cell>
        </row>
        <row r="25">
          <cell r="B25" t="str">
            <v>标题描述区</v>
          </cell>
          <cell r="C25" t="str">
            <v>主标题</v>
          </cell>
          <cell r="D25" t="str">
            <v>一汽-大众奥迪官方网站,浏览奥迪全系车型价格及配置</v>
          </cell>
          <cell r="F25" t="str">
            <v>160108_70460</v>
          </cell>
          <cell r="H25">
            <v>15</v>
          </cell>
          <cell r="I25">
            <v>10</v>
          </cell>
          <cell r="J25">
            <v>109</v>
          </cell>
          <cell r="K25">
            <v>5</v>
          </cell>
          <cell r="L25">
            <v>7660</v>
          </cell>
          <cell r="M25">
            <v>0</v>
          </cell>
        </row>
        <row r="26">
          <cell r="B26" t="str">
            <v>Tab区</v>
          </cell>
          <cell r="C26" t="str">
            <v>Tab2栏目1</v>
          </cell>
          <cell r="D26" t="str">
            <v>车型亮点</v>
          </cell>
          <cell r="F26" t="str">
            <v>160301_122265</v>
          </cell>
          <cell r="H26">
            <v>15</v>
          </cell>
          <cell r="I26">
            <v>14</v>
          </cell>
          <cell r="J26">
            <v>41</v>
          </cell>
          <cell r="K26">
            <v>4</v>
          </cell>
          <cell r="L26">
            <v>3831</v>
          </cell>
          <cell r="M26">
            <v>0</v>
          </cell>
        </row>
        <row r="27">
          <cell r="B27" t="str">
            <v>右侧大图</v>
          </cell>
          <cell r="C27" t="str">
            <v>栏目3</v>
          </cell>
          <cell r="D27" t="str">
            <v>全新奥迪Q7,邀您开启伟大历程</v>
          </cell>
          <cell r="F27" t="str">
            <v>160301_122282</v>
          </cell>
          <cell r="H27">
            <v>17</v>
          </cell>
          <cell r="I27">
            <v>17</v>
          </cell>
          <cell r="J27">
            <v>31</v>
          </cell>
          <cell r="K27">
            <v>5</v>
          </cell>
          <cell r="L27">
            <v>1645</v>
          </cell>
          <cell r="M27">
            <v>0</v>
          </cell>
        </row>
        <row r="28">
          <cell r="B28" t="str">
            <v>Tab区</v>
          </cell>
          <cell r="C28" t="str">
            <v>Tab4</v>
          </cell>
          <cell r="D28" t="str">
            <v>奥迪A1</v>
          </cell>
          <cell r="F28" t="str">
            <v>160304_122417</v>
          </cell>
          <cell r="H28">
            <v>20</v>
          </cell>
          <cell r="I28">
            <v>20</v>
          </cell>
          <cell r="J28">
            <v>37</v>
          </cell>
          <cell r="K28">
            <v>5</v>
          </cell>
          <cell r="L28">
            <v>1353</v>
          </cell>
          <cell r="M28">
            <v>0</v>
          </cell>
        </row>
        <row r="29">
          <cell r="B29" t="str">
            <v>Tab区</v>
          </cell>
          <cell r="C29" t="str">
            <v>Tab5描述</v>
          </cell>
          <cell r="D29" t="str">
            <v>新奥迪A7,独具异格,浪漫上市.实力与外在兼具,时刻彰显前瞻未来的设计风格.</v>
          </cell>
          <cell r="F29" t="str">
            <v>160304_122421</v>
          </cell>
          <cell r="H29">
            <v>24</v>
          </cell>
          <cell r="I29">
            <v>24</v>
          </cell>
          <cell r="J29">
            <v>53</v>
          </cell>
          <cell r="K29">
            <v>7</v>
          </cell>
          <cell r="L29">
            <v>2043</v>
          </cell>
          <cell r="M29">
            <v>0</v>
          </cell>
        </row>
        <row r="30">
          <cell r="B30" t="str">
            <v>视频</v>
          </cell>
          <cell r="C30" t="str">
            <v>小图2</v>
          </cell>
          <cell r="D30" t="str">
            <v>奥迪Q7</v>
          </cell>
          <cell r="F30" t="str">
            <v>160301_122260</v>
          </cell>
          <cell r="H30">
            <v>30</v>
          </cell>
          <cell r="I30">
            <v>28</v>
          </cell>
          <cell r="J30">
            <v>58</v>
          </cell>
          <cell r="K30">
            <v>2</v>
          </cell>
          <cell r="L30">
            <v>6187</v>
          </cell>
          <cell r="M30">
            <v>0</v>
          </cell>
        </row>
        <row r="31">
          <cell r="B31" t="str">
            <v>右侧大图</v>
          </cell>
          <cell r="C31" t="str">
            <v>栏目1</v>
          </cell>
          <cell r="D31" t="str">
            <v>新奥迪A6L,未来属于创造它的人</v>
          </cell>
          <cell r="F31" t="str">
            <v>160301_122280</v>
          </cell>
          <cell r="H31">
            <v>30</v>
          </cell>
          <cell r="I31">
            <v>29</v>
          </cell>
          <cell r="J31">
            <v>75</v>
          </cell>
          <cell r="K31">
            <v>6</v>
          </cell>
          <cell r="L31">
            <v>4420</v>
          </cell>
          <cell r="M31">
            <v>0</v>
          </cell>
        </row>
        <row r="32">
          <cell r="B32" t="str">
            <v>视频</v>
          </cell>
          <cell r="C32" t="str">
            <v>小图3</v>
          </cell>
          <cell r="D32" t="str">
            <v>奥迪A8L</v>
          </cell>
          <cell r="F32" t="str">
            <v>160301_122261</v>
          </cell>
          <cell r="H32">
            <v>31</v>
          </cell>
          <cell r="I32">
            <v>31</v>
          </cell>
          <cell r="J32">
            <v>99</v>
          </cell>
          <cell r="K32">
            <v>9</v>
          </cell>
          <cell r="L32">
            <v>1618</v>
          </cell>
          <cell r="M32">
            <v>0</v>
          </cell>
        </row>
        <row r="33">
          <cell r="B33" t="str">
            <v>视频</v>
          </cell>
          <cell r="C33" t="str">
            <v>左侧视频缩略图链接</v>
          </cell>
          <cell r="D33" t="str">
            <v>奥迪A1</v>
          </cell>
          <cell r="F33" t="str">
            <v>160301_122262</v>
          </cell>
          <cell r="H33">
            <v>59</v>
          </cell>
          <cell r="I33">
            <v>59</v>
          </cell>
          <cell r="J33">
            <v>114</v>
          </cell>
          <cell r="K33">
            <v>20</v>
          </cell>
          <cell r="L33">
            <v>7474</v>
          </cell>
          <cell r="M33">
            <v>0</v>
          </cell>
        </row>
        <row r="34">
          <cell r="B34" t="str">
            <v>Tab区</v>
          </cell>
          <cell r="C34" t="str">
            <v>Tab6</v>
          </cell>
          <cell r="D34" t="str">
            <v>奥迪A5</v>
          </cell>
          <cell r="F34" t="str">
            <v>160304_122423</v>
          </cell>
          <cell r="H34">
            <v>62</v>
          </cell>
          <cell r="I34">
            <v>60</v>
          </cell>
          <cell r="J34">
            <v>139</v>
          </cell>
          <cell r="K34">
            <v>13</v>
          </cell>
          <cell r="L34">
            <v>2485</v>
          </cell>
          <cell r="M34">
            <v>0</v>
          </cell>
        </row>
        <row r="35">
          <cell r="B35" t="str">
            <v>右侧大图</v>
          </cell>
          <cell r="C35" t="str">
            <v>右侧大图</v>
          </cell>
          <cell r="D35" t="str">
            <v>奥迪A6L</v>
          </cell>
          <cell r="F35" t="str">
            <v>160301_122279</v>
          </cell>
          <cell r="H35">
            <v>100</v>
          </cell>
          <cell r="I35">
            <v>99</v>
          </cell>
          <cell r="J35">
            <v>181</v>
          </cell>
          <cell r="K35">
            <v>34</v>
          </cell>
          <cell r="L35">
            <v>7884</v>
          </cell>
          <cell r="M35">
            <v>0</v>
          </cell>
        </row>
        <row r="36">
          <cell r="B36" t="str">
            <v>tab区</v>
          </cell>
          <cell r="C36" t="str">
            <v>Tab5</v>
          </cell>
          <cell r="D36" t="str">
            <v>奥迪A7</v>
          </cell>
          <cell r="F36" t="str">
            <v>160304_122420</v>
          </cell>
          <cell r="H36">
            <v>111</v>
          </cell>
          <cell r="I36">
            <v>108</v>
          </cell>
          <cell r="J36">
            <v>217</v>
          </cell>
          <cell r="K36">
            <v>26</v>
          </cell>
          <cell r="L36">
            <v>8395</v>
          </cell>
          <cell r="M36">
            <v>0</v>
          </cell>
        </row>
        <row r="37">
          <cell r="B37" t="str">
            <v>tab区</v>
          </cell>
          <cell r="C37" t="str">
            <v>Tab3</v>
          </cell>
          <cell r="D37" t="str">
            <v>奥迪Q5</v>
          </cell>
          <cell r="F37" t="str">
            <v>160304_122414</v>
          </cell>
          <cell r="H37">
            <v>130</v>
          </cell>
          <cell r="I37">
            <v>128</v>
          </cell>
          <cell r="J37">
            <v>434</v>
          </cell>
          <cell r="K37">
            <v>49</v>
          </cell>
          <cell r="L37">
            <v>23156</v>
          </cell>
          <cell r="M37">
            <v>0</v>
          </cell>
        </row>
        <row r="38">
          <cell r="B38" t="str">
            <v>tab区</v>
          </cell>
          <cell r="C38" t="str">
            <v>Tab2</v>
          </cell>
          <cell r="D38" t="str">
            <v>奥迪A6L</v>
          </cell>
          <cell r="F38" t="str">
            <v>160301_122263</v>
          </cell>
          <cell r="H38">
            <v>140</v>
          </cell>
          <cell r="I38">
            <v>133</v>
          </cell>
          <cell r="J38">
            <v>283</v>
          </cell>
          <cell r="K38">
            <v>31</v>
          </cell>
          <cell r="L38">
            <v>25323</v>
          </cell>
          <cell r="M38">
            <v>0</v>
          </cell>
        </row>
        <row r="39">
          <cell r="B39" t="str">
            <v>右侧短链接</v>
          </cell>
          <cell r="C39" t="str">
            <v>短链接3</v>
          </cell>
          <cell r="D39" t="str">
            <v>车型价格</v>
          </cell>
          <cell r="F39" t="str">
            <v>160301_122301</v>
          </cell>
          <cell r="H39">
            <v>9</v>
          </cell>
          <cell r="I39">
            <v>9</v>
          </cell>
          <cell r="J39">
            <v>10</v>
          </cell>
          <cell r="K39">
            <v>4</v>
          </cell>
          <cell r="L39">
            <v>683</v>
          </cell>
          <cell r="M39">
            <v>0</v>
          </cell>
        </row>
        <row r="40">
          <cell r="B40" t="str">
            <v>显示URL</v>
          </cell>
          <cell r="C40" t="str">
            <v>显示URL</v>
          </cell>
          <cell r="F40" t="str">
            <v>151125_51175</v>
          </cell>
          <cell r="H40">
            <v>3</v>
          </cell>
          <cell r="I40">
            <v>2</v>
          </cell>
          <cell r="J40">
            <v>3</v>
          </cell>
          <cell r="K40">
            <v>3</v>
          </cell>
          <cell r="L40">
            <v>0</v>
          </cell>
          <cell r="M40">
            <v>0</v>
          </cell>
        </row>
        <row r="41">
          <cell r="B41" t="str">
            <v>右侧短链接</v>
          </cell>
          <cell r="C41" t="str">
            <v>短链接1</v>
          </cell>
          <cell r="D41" t="str">
            <v>车型亮点</v>
          </cell>
          <cell r="F41" t="str">
            <v>160301_122303</v>
          </cell>
          <cell r="H41">
            <v>4</v>
          </cell>
          <cell r="I41">
            <v>4</v>
          </cell>
          <cell r="J41">
            <v>18</v>
          </cell>
          <cell r="K41">
            <v>0</v>
          </cell>
          <cell r="L41">
            <v>1316</v>
          </cell>
          <cell r="M41">
            <v>0</v>
          </cell>
        </row>
        <row r="42">
          <cell r="B42" t="str">
            <v>标题描述区</v>
          </cell>
          <cell r="C42" t="str">
            <v>标题</v>
          </cell>
          <cell r="D42" t="str">
            <v>一汽-大众奥迪官方网站</v>
          </cell>
          <cell r="F42" t="str">
            <v>160108_70525</v>
          </cell>
          <cell r="H42">
            <v>386</v>
          </cell>
          <cell r="I42">
            <v>358</v>
          </cell>
          <cell r="J42">
            <v>1531</v>
          </cell>
          <cell r="K42">
            <v>112</v>
          </cell>
          <cell r="L42">
            <v>80066</v>
          </cell>
          <cell r="M42">
            <v>0</v>
          </cell>
        </row>
        <row r="43">
          <cell r="B43" t="str">
            <v>进入官网</v>
          </cell>
          <cell r="C43" t="str">
            <v>进入官网</v>
          </cell>
          <cell r="D43" t="str">
            <v>进入官网</v>
          </cell>
          <cell r="F43" t="str">
            <v>160108_70528</v>
          </cell>
          <cell r="H43">
            <v>35</v>
          </cell>
          <cell r="I43">
            <v>34</v>
          </cell>
          <cell r="J43">
            <v>143</v>
          </cell>
          <cell r="K43">
            <v>12</v>
          </cell>
          <cell r="L43">
            <v>8411</v>
          </cell>
          <cell r="M43">
            <v>0</v>
          </cell>
        </row>
        <row r="44">
          <cell r="B44" t="str">
            <v>左侧大图</v>
          </cell>
          <cell r="C44" t="str">
            <v>左侧大图</v>
          </cell>
          <cell r="F44" t="str">
            <v>160301_122304</v>
          </cell>
          <cell r="H44">
            <v>87</v>
          </cell>
          <cell r="I44">
            <v>84</v>
          </cell>
          <cell r="J44">
            <v>214</v>
          </cell>
          <cell r="K44">
            <v>29</v>
          </cell>
          <cell r="L44">
            <v>8549</v>
          </cell>
          <cell r="M44">
            <v>0</v>
          </cell>
        </row>
        <row r="45">
          <cell r="B45" t="str">
            <v>Tab区</v>
          </cell>
          <cell r="C45" t="str">
            <v>Tab4栏目2</v>
          </cell>
          <cell r="D45" t="str">
            <v xml:space="preserve">购车咨询 </v>
          </cell>
          <cell r="F45" t="str">
            <v>160217_121702</v>
          </cell>
          <cell r="H45">
            <v>1</v>
          </cell>
          <cell r="I45">
            <v>1</v>
          </cell>
          <cell r="J45">
            <v>1</v>
          </cell>
          <cell r="K45">
            <v>0</v>
          </cell>
          <cell r="L45">
            <v>33</v>
          </cell>
          <cell r="M45">
            <v>0</v>
          </cell>
        </row>
        <row r="46">
          <cell r="B46" t="str">
            <v>Tab区</v>
          </cell>
          <cell r="C46" t="str">
            <v>Tab5栏目2</v>
          </cell>
          <cell r="D46" t="str">
            <v xml:space="preserve">购车咨询 </v>
          </cell>
          <cell r="F46" t="str">
            <v>160217_121704</v>
          </cell>
          <cell r="H46">
            <v>1</v>
          </cell>
          <cell r="I46">
            <v>1</v>
          </cell>
          <cell r="J46">
            <v>1</v>
          </cell>
          <cell r="K46">
            <v>1</v>
          </cell>
          <cell r="L46">
            <v>0</v>
          </cell>
          <cell r="M46">
            <v>0</v>
          </cell>
        </row>
        <row r="47">
          <cell r="B47" t="str">
            <v>Tab区</v>
          </cell>
          <cell r="C47" t="str">
            <v>Tab2栏目2</v>
          </cell>
          <cell r="D47" t="str">
            <v xml:space="preserve">购车咨询 </v>
          </cell>
          <cell r="F47" t="str">
            <v>160217_121698</v>
          </cell>
          <cell r="H47">
            <v>1</v>
          </cell>
          <cell r="I47">
            <v>1</v>
          </cell>
          <cell r="J47">
            <v>1</v>
          </cell>
          <cell r="K47">
            <v>1</v>
          </cell>
          <cell r="L47">
            <v>0</v>
          </cell>
          <cell r="M47">
            <v>0</v>
          </cell>
        </row>
        <row r="48">
          <cell r="B48" t="str">
            <v>Tab区</v>
          </cell>
          <cell r="C48" t="str">
            <v>Tab1栏目2</v>
          </cell>
          <cell r="D48" t="str">
            <v xml:space="preserve">购车咨询 </v>
          </cell>
          <cell r="F48" t="str">
            <v>160217_121696</v>
          </cell>
          <cell r="H48">
            <v>1</v>
          </cell>
          <cell r="I48">
            <v>1</v>
          </cell>
          <cell r="J48">
            <v>1</v>
          </cell>
          <cell r="K48">
            <v>1</v>
          </cell>
          <cell r="L48">
            <v>0</v>
          </cell>
          <cell r="M48">
            <v>0</v>
          </cell>
        </row>
        <row r="49">
          <cell r="B49" t="str">
            <v>右侧区域</v>
          </cell>
          <cell r="C49" t="str">
            <v>右侧大图</v>
          </cell>
          <cell r="D49" t="str">
            <v>奥迪A3 Sportback</v>
          </cell>
          <cell r="F49" t="str">
            <v>160217_121711</v>
          </cell>
          <cell r="H49">
            <v>4</v>
          </cell>
          <cell r="I49">
            <v>4</v>
          </cell>
          <cell r="J49">
            <v>8</v>
          </cell>
          <cell r="K49">
            <v>1</v>
          </cell>
          <cell r="L49">
            <v>542</v>
          </cell>
          <cell r="M49">
            <v>0</v>
          </cell>
        </row>
        <row r="50">
          <cell r="B50" t="str">
            <v>标题描述区</v>
          </cell>
          <cell r="C50" t="str">
            <v>链接词1</v>
          </cell>
          <cell r="D50" t="str">
            <v>奥迪A3 Sportback</v>
          </cell>
          <cell r="F50" t="str">
            <v>160217_121710</v>
          </cell>
          <cell r="H50">
            <v>12</v>
          </cell>
          <cell r="I50">
            <v>12</v>
          </cell>
          <cell r="J50">
            <v>14</v>
          </cell>
          <cell r="K50">
            <v>4</v>
          </cell>
          <cell r="L50">
            <v>1312</v>
          </cell>
          <cell r="M50">
            <v>0</v>
          </cell>
        </row>
        <row r="51">
          <cell r="B51" t="str">
            <v>标题描述区</v>
          </cell>
          <cell r="C51" t="str">
            <v>左侧logo</v>
          </cell>
          <cell r="F51" t="str">
            <v>160217_121709</v>
          </cell>
          <cell r="H51">
            <v>26</v>
          </cell>
          <cell r="I51">
            <v>26</v>
          </cell>
          <cell r="J51">
            <v>34</v>
          </cell>
          <cell r="K51">
            <v>6</v>
          </cell>
          <cell r="L51">
            <v>2956</v>
          </cell>
          <cell r="M51">
            <v>0</v>
          </cell>
        </row>
        <row r="52">
          <cell r="B52" t="str">
            <v>标题描述区</v>
          </cell>
          <cell r="C52" t="str">
            <v>主标题</v>
          </cell>
          <cell r="D52" t="str">
            <v>一汽-大众奥迪官方网站,浏览奥迪全系车型价格及配置</v>
          </cell>
          <cell r="F52" t="str">
            <v>160217_121708</v>
          </cell>
          <cell r="H52">
            <v>377</v>
          </cell>
          <cell r="I52">
            <v>367</v>
          </cell>
          <cell r="J52">
            <v>1081</v>
          </cell>
          <cell r="K52">
            <v>106</v>
          </cell>
          <cell r="L52">
            <v>46365</v>
          </cell>
          <cell r="M52">
            <v>0</v>
          </cell>
        </row>
        <row r="53">
          <cell r="B53" t="str">
            <v>Tab区</v>
          </cell>
          <cell r="C53" t="str">
            <v>Tab4栏目2</v>
          </cell>
          <cell r="D53" t="str">
            <v xml:space="preserve">购车咨询 </v>
          </cell>
          <cell r="F53" t="str">
            <v>160217_121989</v>
          </cell>
          <cell r="H53">
            <v>1</v>
          </cell>
          <cell r="I53">
            <v>1</v>
          </cell>
          <cell r="J53">
            <v>1</v>
          </cell>
          <cell r="K53">
            <v>0</v>
          </cell>
          <cell r="L53">
            <v>0</v>
          </cell>
          <cell r="M53">
            <v>0</v>
          </cell>
        </row>
        <row r="54">
          <cell r="B54" t="str">
            <v>button区</v>
          </cell>
          <cell r="C54" t="str">
            <v>button4</v>
          </cell>
          <cell r="D54" t="str">
            <v>授权经销商</v>
          </cell>
          <cell r="F54" t="str">
            <v>160217_121994</v>
          </cell>
          <cell r="H54">
            <v>1</v>
          </cell>
          <cell r="I54">
            <v>1</v>
          </cell>
          <cell r="J54">
            <v>1</v>
          </cell>
          <cell r="K54">
            <v>0</v>
          </cell>
          <cell r="L54">
            <v>1495</v>
          </cell>
          <cell r="M54">
            <v>0</v>
          </cell>
        </row>
        <row r="55">
          <cell r="B55" t="str">
            <v>Tab区</v>
          </cell>
          <cell r="C55" t="str">
            <v>Tab1栏目1</v>
          </cell>
          <cell r="D55" t="str">
            <v>车型手册</v>
          </cell>
          <cell r="F55" t="str">
            <v>160217_121979</v>
          </cell>
          <cell r="H55">
            <v>1</v>
          </cell>
          <cell r="I55">
            <v>1</v>
          </cell>
          <cell r="J55">
            <v>1</v>
          </cell>
          <cell r="K55">
            <v>1</v>
          </cell>
          <cell r="L55">
            <v>0</v>
          </cell>
          <cell r="M55">
            <v>0</v>
          </cell>
        </row>
        <row r="56">
          <cell r="B56" t="str">
            <v>Tab区</v>
          </cell>
          <cell r="C56" t="str">
            <v>Tab2栏目2</v>
          </cell>
          <cell r="D56" t="str">
            <v xml:space="preserve">购车咨询 </v>
          </cell>
          <cell r="F56" t="str">
            <v>160217_121983</v>
          </cell>
          <cell r="H56">
            <v>1</v>
          </cell>
          <cell r="I56">
            <v>1</v>
          </cell>
          <cell r="J56">
            <v>1</v>
          </cell>
          <cell r="K56">
            <v>1</v>
          </cell>
          <cell r="L56">
            <v>0</v>
          </cell>
          <cell r="M56">
            <v>0</v>
          </cell>
        </row>
        <row r="57">
          <cell r="B57" t="str">
            <v>Tab区</v>
          </cell>
          <cell r="C57" t="str">
            <v>Tab4栏目1</v>
          </cell>
          <cell r="D57" t="str">
            <v>车型手册</v>
          </cell>
          <cell r="F57" t="str">
            <v>160217_121988</v>
          </cell>
          <cell r="H57">
            <v>1</v>
          </cell>
          <cell r="I57">
            <v>1</v>
          </cell>
          <cell r="J57">
            <v>1</v>
          </cell>
          <cell r="K57">
            <v>1</v>
          </cell>
          <cell r="L57">
            <v>0</v>
          </cell>
          <cell r="M57">
            <v>0</v>
          </cell>
        </row>
        <row r="58">
          <cell r="B58" t="str">
            <v>Tab区</v>
          </cell>
          <cell r="C58" t="str">
            <v>Tab5栏目1</v>
          </cell>
          <cell r="D58" t="str">
            <v>车型手册</v>
          </cell>
          <cell r="F58" t="str">
            <v>160217_121991</v>
          </cell>
          <cell r="H58">
            <v>1</v>
          </cell>
          <cell r="I58">
            <v>1</v>
          </cell>
          <cell r="J58">
            <v>1</v>
          </cell>
          <cell r="K58">
            <v>1</v>
          </cell>
          <cell r="L58">
            <v>0</v>
          </cell>
          <cell r="M58">
            <v>0</v>
          </cell>
        </row>
        <row r="59">
          <cell r="B59" t="str">
            <v>Tab区</v>
          </cell>
          <cell r="C59" t="str">
            <v>Tab2栏目1</v>
          </cell>
          <cell r="D59" t="str">
            <v>车型手册</v>
          </cell>
          <cell r="F59" t="str">
            <v>160217_121982</v>
          </cell>
          <cell r="H59">
            <v>1</v>
          </cell>
          <cell r="I59">
            <v>1</v>
          </cell>
          <cell r="J59">
            <v>2</v>
          </cell>
          <cell r="K59">
            <v>0</v>
          </cell>
          <cell r="L59">
            <v>172</v>
          </cell>
          <cell r="M59">
            <v>0</v>
          </cell>
        </row>
        <row r="60">
          <cell r="B60" t="str">
            <v>Tab区</v>
          </cell>
          <cell r="C60" t="str">
            <v>Tab3栏目2</v>
          </cell>
          <cell r="D60" t="str">
            <v xml:space="preserve">购车咨询 </v>
          </cell>
          <cell r="F60" t="str">
            <v>160217_121986</v>
          </cell>
          <cell r="H60">
            <v>2</v>
          </cell>
          <cell r="I60">
            <v>2</v>
          </cell>
          <cell r="J60">
            <v>4</v>
          </cell>
          <cell r="K60">
            <v>1</v>
          </cell>
          <cell r="L60">
            <v>153</v>
          </cell>
          <cell r="M60">
            <v>0</v>
          </cell>
        </row>
        <row r="61">
          <cell r="B61" t="str">
            <v>Tab区</v>
          </cell>
          <cell r="C61" t="str">
            <v>Tab1栏目2</v>
          </cell>
          <cell r="D61" t="str">
            <v xml:space="preserve">购车咨询 </v>
          </cell>
          <cell r="F61" t="str">
            <v>160217_121980</v>
          </cell>
          <cell r="H61">
            <v>3</v>
          </cell>
          <cell r="I61">
            <v>3</v>
          </cell>
          <cell r="J61">
            <v>3</v>
          </cell>
          <cell r="K61">
            <v>3</v>
          </cell>
          <cell r="L61">
            <v>0</v>
          </cell>
          <cell r="M61">
            <v>0</v>
          </cell>
        </row>
        <row r="62">
          <cell r="B62" t="str">
            <v>右侧区域</v>
          </cell>
          <cell r="C62" t="str">
            <v>右侧长链接1</v>
          </cell>
          <cell r="D62" t="str">
            <v>3.0 TFSI®发动机，更加强劲高效</v>
          </cell>
          <cell r="F62" t="str">
            <v>160217_122001</v>
          </cell>
          <cell r="H62">
            <v>4</v>
          </cell>
          <cell r="I62">
            <v>4</v>
          </cell>
          <cell r="J62">
            <v>4</v>
          </cell>
          <cell r="K62">
            <v>2</v>
          </cell>
          <cell r="L62">
            <v>359</v>
          </cell>
          <cell r="M62">
            <v>0</v>
          </cell>
        </row>
        <row r="63">
          <cell r="B63" t="str">
            <v>标题描述区</v>
          </cell>
          <cell r="C63" t="str">
            <v>主标题</v>
          </cell>
          <cell r="D63" t="str">
            <v>一汽-大众奥迪官方网站,浏览奥迪全系车型价格及配置</v>
          </cell>
          <cell r="F63" t="str">
            <v>160217_121997</v>
          </cell>
          <cell r="H63">
            <v>502</v>
          </cell>
          <cell r="I63">
            <v>495</v>
          </cell>
          <cell r="J63">
            <v>1185</v>
          </cell>
          <cell r="K63">
            <v>210</v>
          </cell>
          <cell r="L63">
            <v>47396</v>
          </cell>
          <cell r="M63">
            <v>0</v>
          </cell>
        </row>
        <row r="64">
          <cell r="B64" t="str">
            <v>标题描述区</v>
          </cell>
          <cell r="C64" t="str">
            <v>链接词1</v>
          </cell>
          <cell r="D64" t="str">
            <v>奥迪Q5</v>
          </cell>
          <cell r="F64" t="str">
            <v>160217_121999</v>
          </cell>
          <cell r="H64">
            <v>8</v>
          </cell>
          <cell r="I64">
            <v>7</v>
          </cell>
          <cell r="J64">
            <v>48</v>
          </cell>
          <cell r="K64">
            <v>1</v>
          </cell>
          <cell r="L64">
            <v>2326</v>
          </cell>
          <cell r="M64">
            <v>0</v>
          </cell>
        </row>
        <row r="65">
          <cell r="B65" t="str">
            <v>右侧区域</v>
          </cell>
          <cell r="C65" t="str">
            <v>右侧大图</v>
          </cell>
          <cell r="D65" t="str">
            <v>奥迪Q5</v>
          </cell>
          <cell r="F65" t="str">
            <v>160217_122000</v>
          </cell>
          <cell r="H65">
            <v>44</v>
          </cell>
          <cell r="I65">
            <v>41</v>
          </cell>
          <cell r="J65">
            <v>149</v>
          </cell>
          <cell r="K65">
            <v>13</v>
          </cell>
          <cell r="L65">
            <v>5677</v>
          </cell>
          <cell r="M65">
            <v>0</v>
          </cell>
        </row>
        <row r="66">
          <cell r="B66" t="str">
            <v>标题描述区</v>
          </cell>
          <cell r="C66" t="str">
            <v>左侧logo</v>
          </cell>
          <cell r="F66" t="str">
            <v>160217_121998</v>
          </cell>
          <cell r="H66">
            <v>195</v>
          </cell>
          <cell r="I66">
            <v>190</v>
          </cell>
          <cell r="J66">
            <v>623</v>
          </cell>
          <cell r="K66">
            <v>67</v>
          </cell>
          <cell r="L66">
            <v>23181</v>
          </cell>
          <cell r="M66">
            <v>0</v>
          </cell>
        </row>
        <row r="67">
          <cell r="B67" t="str">
            <v>Tab区</v>
          </cell>
          <cell r="C67" t="str">
            <v>Tab4栏目2</v>
          </cell>
          <cell r="D67" t="str">
            <v xml:space="preserve">购车咨询 </v>
          </cell>
          <cell r="F67" t="str">
            <v>160217_121845</v>
          </cell>
          <cell r="H67">
            <v>1</v>
          </cell>
          <cell r="I67">
            <v>1</v>
          </cell>
          <cell r="J67">
            <v>1</v>
          </cell>
          <cell r="K67">
            <v>0</v>
          </cell>
          <cell r="L67">
            <v>0</v>
          </cell>
          <cell r="M67">
            <v>0</v>
          </cell>
        </row>
        <row r="68">
          <cell r="B68" t="str">
            <v>Tab区</v>
          </cell>
          <cell r="C68" t="str">
            <v>Tab5栏目2</v>
          </cell>
          <cell r="D68" t="str">
            <v xml:space="preserve">购车咨询 </v>
          </cell>
          <cell r="F68" t="str">
            <v>160217_121848</v>
          </cell>
          <cell r="H68">
            <v>2</v>
          </cell>
          <cell r="I68">
            <v>1</v>
          </cell>
          <cell r="J68">
            <v>2</v>
          </cell>
          <cell r="K68">
            <v>2</v>
          </cell>
          <cell r="L68">
            <v>0</v>
          </cell>
          <cell r="M68">
            <v>0</v>
          </cell>
        </row>
        <row r="69">
          <cell r="B69" t="str">
            <v>Tab区</v>
          </cell>
          <cell r="C69" t="str">
            <v>Tab3栏目1</v>
          </cell>
          <cell r="D69" t="str">
            <v>车型手册</v>
          </cell>
          <cell r="F69" t="str">
            <v>160217_121841</v>
          </cell>
          <cell r="H69">
            <v>2</v>
          </cell>
          <cell r="I69">
            <v>2</v>
          </cell>
          <cell r="J69">
            <v>2</v>
          </cell>
          <cell r="K69">
            <v>1</v>
          </cell>
          <cell r="L69">
            <v>42</v>
          </cell>
          <cell r="M69">
            <v>0</v>
          </cell>
        </row>
        <row r="70">
          <cell r="B70" t="str">
            <v>Tab区</v>
          </cell>
          <cell r="C70" t="str">
            <v>Tab5栏目1</v>
          </cell>
          <cell r="D70" t="str">
            <v>车型手册</v>
          </cell>
          <cell r="F70" t="str">
            <v>160217_121847</v>
          </cell>
          <cell r="H70">
            <v>2</v>
          </cell>
          <cell r="I70">
            <v>2</v>
          </cell>
          <cell r="J70">
            <v>2</v>
          </cell>
          <cell r="K70">
            <v>2</v>
          </cell>
          <cell r="L70">
            <v>0</v>
          </cell>
          <cell r="M70">
            <v>0</v>
          </cell>
        </row>
        <row r="71">
          <cell r="B71" t="str">
            <v>Tab区</v>
          </cell>
          <cell r="C71" t="str">
            <v>Tab4栏目1</v>
          </cell>
          <cell r="D71" t="str">
            <v>车型手册</v>
          </cell>
          <cell r="F71" t="str">
            <v>160217_121844</v>
          </cell>
          <cell r="H71">
            <v>2</v>
          </cell>
          <cell r="I71">
            <v>2</v>
          </cell>
          <cell r="J71">
            <v>8</v>
          </cell>
          <cell r="K71">
            <v>1</v>
          </cell>
          <cell r="L71">
            <v>1544</v>
          </cell>
          <cell r="M71">
            <v>0</v>
          </cell>
        </row>
        <row r="72">
          <cell r="B72" t="str">
            <v>Tab区</v>
          </cell>
          <cell r="C72" t="str">
            <v>Tab1栏目1</v>
          </cell>
          <cell r="D72" t="str">
            <v>车型手册</v>
          </cell>
          <cell r="F72" t="str">
            <v>160217_121835</v>
          </cell>
          <cell r="H72">
            <v>3</v>
          </cell>
          <cell r="I72">
            <v>3</v>
          </cell>
          <cell r="J72">
            <v>3</v>
          </cell>
          <cell r="K72">
            <v>2</v>
          </cell>
          <cell r="L72">
            <v>0</v>
          </cell>
          <cell r="M72">
            <v>0</v>
          </cell>
        </row>
        <row r="73">
          <cell r="B73" t="str">
            <v>Tab区</v>
          </cell>
          <cell r="C73" t="str">
            <v>Tab2栏目1</v>
          </cell>
          <cell r="D73" t="str">
            <v>车型手册</v>
          </cell>
          <cell r="F73" t="str">
            <v>160217_121838</v>
          </cell>
          <cell r="H73">
            <v>3</v>
          </cell>
          <cell r="I73">
            <v>3</v>
          </cell>
          <cell r="J73">
            <v>5</v>
          </cell>
          <cell r="K73">
            <v>1</v>
          </cell>
          <cell r="L73">
            <v>300</v>
          </cell>
          <cell r="M73">
            <v>0</v>
          </cell>
        </row>
        <row r="74">
          <cell r="B74" t="str">
            <v>Tab区</v>
          </cell>
          <cell r="C74" t="str">
            <v>Tab1栏目2</v>
          </cell>
          <cell r="D74" t="str">
            <v xml:space="preserve">购车咨询 </v>
          </cell>
          <cell r="F74" t="str">
            <v>160217_121836</v>
          </cell>
          <cell r="H74">
            <v>4</v>
          </cell>
          <cell r="I74">
            <v>4</v>
          </cell>
          <cell r="J74">
            <v>5</v>
          </cell>
          <cell r="K74">
            <v>1</v>
          </cell>
          <cell r="L74">
            <v>394</v>
          </cell>
          <cell r="M74">
            <v>0</v>
          </cell>
        </row>
        <row r="75">
          <cell r="B75" t="str">
            <v>右侧区域</v>
          </cell>
          <cell r="C75" t="str">
            <v>右侧长链接1</v>
          </cell>
          <cell r="D75" t="str">
            <v>随心切换的奥迪驾驶模式选项</v>
          </cell>
          <cell r="F75" t="str">
            <v>160217_121857</v>
          </cell>
          <cell r="H75">
            <v>1</v>
          </cell>
          <cell r="I75">
            <v>1</v>
          </cell>
          <cell r="J75">
            <v>1</v>
          </cell>
          <cell r="K75">
            <v>0</v>
          </cell>
          <cell r="L75">
            <v>22</v>
          </cell>
          <cell r="M75">
            <v>0</v>
          </cell>
        </row>
        <row r="76">
          <cell r="B76" t="str">
            <v>右侧区域</v>
          </cell>
          <cell r="C76" t="str">
            <v>右侧长链接2</v>
          </cell>
          <cell r="D76" t="str">
            <v>quattro®全时四轮驱动系统</v>
          </cell>
          <cell r="F76" t="str">
            <v>160217_121858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0</v>
          </cell>
          <cell r="M76">
            <v>0</v>
          </cell>
        </row>
        <row r="77">
          <cell r="B77" t="str">
            <v>右侧区域</v>
          </cell>
          <cell r="C77" t="str">
            <v>右侧长链接3</v>
          </cell>
          <cell r="D77" t="str">
            <v>奥迪预防式整体安全系统</v>
          </cell>
          <cell r="F77" t="str">
            <v>160217_121859</v>
          </cell>
          <cell r="H77">
            <v>2</v>
          </cell>
          <cell r="I77">
            <v>2</v>
          </cell>
          <cell r="J77">
            <v>3</v>
          </cell>
          <cell r="K77">
            <v>1</v>
          </cell>
          <cell r="L77">
            <v>18</v>
          </cell>
          <cell r="M77">
            <v>0</v>
          </cell>
        </row>
        <row r="78">
          <cell r="B78" t="str">
            <v>标题描述区</v>
          </cell>
          <cell r="C78" t="str">
            <v>主标题</v>
          </cell>
          <cell r="D78" t="str">
            <v>一汽-大众奥迪官方网站,浏览奥迪全系车型价格及配置</v>
          </cell>
          <cell r="F78" t="str">
            <v>160217_121853</v>
          </cell>
          <cell r="H78">
            <v>569</v>
          </cell>
          <cell r="I78">
            <v>555</v>
          </cell>
          <cell r="J78">
            <v>1620</v>
          </cell>
          <cell r="K78">
            <v>218</v>
          </cell>
          <cell r="L78">
            <v>66565</v>
          </cell>
          <cell r="M78">
            <v>0</v>
          </cell>
        </row>
        <row r="79">
          <cell r="B79" t="str">
            <v>标题描述区</v>
          </cell>
          <cell r="C79" t="str">
            <v>链接词1</v>
          </cell>
          <cell r="D79" t="str">
            <v>奥迪A6L</v>
          </cell>
          <cell r="F79" t="str">
            <v>160217_121855</v>
          </cell>
          <cell r="H79">
            <v>15</v>
          </cell>
          <cell r="I79">
            <v>15</v>
          </cell>
          <cell r="J79">
            <v>29</v>
          </cell>
          <cell r="K79">
            <v>4</v>
          </cell>
          <cell r="L79">
            <v>2009</v>
          </cell>
          <cell r="M79">
            <v>0</v>
          </cell>
        </row>
        <row r="80">
          <cell r="B80" t="str">
            <v>右侧区域</v>
          </cell>
          <cell r="C80" t="str">
            <v>右侧大图</v>
          </cell>
          <cell r="D80" t="str">
            <v>奥迪A6L</v>
          </cell>
          <cell r="F80" t="str">
            <v>160217_121856</v>
          </cell>
          <cell r="H80">
            <v>29</v>
          </cell>
          <cell r="I80">
            <v>28</v>
          </cell>
          <cell r="J80">
            <v>69</v>
          </cell>
          <cell r="K80">
            <v>2</v>
          </cell>
          <cell r="L80">
            <v>2717</v>
          </cell>
          <cell r="M80">
            <v>0</v>
          </cell>
        </row>
        <row r="81">
          <cell r="B81" t="str">
            <v>标题描述区</v>
          </cell>
          <cell r="C81" t="str">
            <v>左侧logo</v>
          </cell>
          <cell r="F81" t="str">
            <v>160217_121854</v>
          </cell>
          <cell r="H81">
            <v>100</v>
          </cell>
          <cell r="I81">
            <v>96</v>
          </cell>
          <cell r="J81">
            <v>172</v>
          </cell>
          <cell r="K81">
            <v>26</v>
          </cell>
          <cell r="L81">
            <v>10877</v>
          </cell>
          <cell r="M81">
            <v>0</v>
          </cell>
        </row>
        <row r="82">
          <cell r="B82" t="str">
            <v>button区</v>
          </cell>
          <cell r="C82" t="str">
            <v>button4</v>
          </cell>
          <cell r="D82" t="str">
            <v>授权经销商</v>
          </cell>
          <cell r="F82" t="str">
            <v>160217_121922</v>
          </cell>
          <cell r="H82">
            <v>1</v>
          </cell>
          <cell r="I82">
            <v>1</v>
          </cell>
          <cell r="J82">
            <v>1</v>
          </cell>
          <cell r="K82">
            <v>0</v>
          </cell>
          <cell r="L82">
            <v>0</v>
          </cell>
          <cell r="M82">
            <v>0</v>
          </cell>
        </row>
        <row r="83">
          <cell r="B83" t="str">
            <v>Tab区</v>
          </cell>
          <cell r="C83" t="str">
            <v>Tab5栏目1</v>
          </cell>
          <cell r="D83" t="str">
            <v>车型手册</v>
          </cell>
          <cell r="F83" t="str">
            <v>160217_121919</v>
          </cell>
          <cell r="H83">
            <v>1</v>
          </cell>
          <cell r="I83">
            <v>1</v>
          </cell>
          <cell r="J83">
            <v>1</v>
          </cell>
          <cell r="K83">
            <v>0</v>
          </cell>
          <cell r="L83">
            <v>7</v>
          </cell>
          <cell r="M83">
            <v>0</v>
          </cell>
        </row>
        <row r="84">
          <cell r="B84" t="str">
            <v>Tab区</v>
          </cell>
          <cell r="C84" t="str">
            <v>Tab1栏目2</v>
          </cell>
          <cell r="D84" t="str">
            <v xml:space="preserve">购车咨询 </v>
          </cell>
          <cell r="F84" t="str">
            <v>160217_121908</v>
          </cell>
          <cell r="H84">
            <v>1</v>
          </cell>
          <cell r="I84">
            <v>1</v>
          </cell>
          <cell r="J84">
            <v>1</v>
          </cell>
          <cell r="K84">
            <v>1</v>
          </cell>
          <cell r="L84">
            <v>0</v>
          </cell>
          <cell r="M84">
            <v>0</v>
          </cell>
        </row>
        <row r="85">
          <cell r="B85" t="str">
            <v>Tab区</v>
          </cell>
          <cell r="C85" t="str">
            <v>Tab1栏目1</v>
          </cell>
          <cell r="D85" t="str">
            <v>车型手册</v>
          </cell>
          <cell r="F85" t="str">
            <v>160217_121907</v>
          </cell>
          <cell r="H85">
            <v>1</v>
          </cell>
          <cell r="I85">
            <v>1</v>
          </cell>
          <cell r="J85">
            <v>1</v>
          </cell>
          <cell r="K85">
            <v>1</v>
          </cell>
          <cell r="L85">
            <v>0</v>
          </cell>
          <cell r="M85">
            <v>0</v>
          </cell>
        </row>
        <row r="86">
          <cell r="B86" t="str">
            <v>Tab区</v>
          </cell>
          <cell r="C86" t="str">
            <v>Tab3栏目2</v>
          </cell>
          <cell r="D86" t="str">
            <v xml:space="preserve">购车咨询 </v>
          </cell>
          <cell r="F86" t="str">
            <v>160217_121914</v>
          </cell>
          <cell r="H86">
            <v>2</v>
          </cell>
          <cell r="I86">
            <v>2</v>
          </cell>
          <cell r="J86">
            <v>2</v>
          </cell>
          <cell r="K86">
            <v>1</v>
          </cell>
          <cell r="L86">
            <v>0</v>
          </cell>
          <cell r="M86">
            <v>0</v>
          </cell>
        </row>
        <row r="87">
          <cell r="B87" t="str">
            <v>标题描述区</v>
          </cell>
          <cell r="C87" t="str">
            <v>链接词1</v>
          </cell>
          <cell r="D87" t="str">
            <v>奥迪Q3</v>
          </cell>
          <cell r="F87" t="str">
            <v>160217_121927</v>
          </cell>
          <cell r="H87">
            <v>3</v>
          </cell>
          <cell r="I87">
            <v>3</v>
          </cell>
          <cell r="J87">
            <v>8</v>
          </cell>
          <cell r="K87">
            <v>1</v>
          </cell>
          <cell r="L87">
            <v>46</v>
          </cell>
          <cell r="M87">
            <v>0</v>
          </cell>
        </row>
        <row r="88">
          <cell r="B88" t="str">
            <v>右侧区域</v>
          </cell>
          <cell r="C88" t="str">
            <v>右侧大图</v>
          </cell>
          <cell r="D88" t="str">
            <v>奥迪Q3</v>
          </cell>
          <cell r="F88" t="str">
            <v>160217_121928</v>
          </cell>
          <cell r="H88">
            <v>23</v>
          </cell>
          <cell r="I88">
            <v>23</v>
          </cell>
          <cell r="J88">
            <v>78</v>
          </cell>
          <cell r="K88">
            <v>6</v>
          </cell>
          <cell r="L88">
            <v>1656</v>
          </cell>
          <cell r="M88">
            <v>0</v>
          </cell>
        </row>
        <row r="89">
          <cell r="B89" t="str">
            <v>标题描述区</v>
          </cell>
          <cell r="C89" t="str">
            <v>左侧logo</v>
          </cell>
          <cell r="F89" t="str">
            <v>160217_121926</v>
          </cell>
          <cell r="H89">
            <v>89</v>
          </cell>
          <cell r="I89">
            <v>86</v>
          </cell>
          <cell r="J89">
            <v>247</v>
          </cell>
          <cell r="K89">
            <v>23</v>
          </cell>
          <cell r="L89">
            <v>9037</v>
          </cell>
          <cell r="M89">
            <v>0</v>
          </cell>
        </row>
        <row r="90">
          <cell r="B90" t="str">
            <v>标题描述区</v>
          </cell>
          <cell r="C90" t="str">
            <v>主标题</v>
          </cell>
          <cell r="D90" t="str">
            <v>一汽-大众奥迪官方网站,浏览奥迪全系车型价格及配置</v>
          </cell>
          <cell r="F90" t="str">
            <v>160217_121925</v>
          </cell>
          <cell r="H90">
            <v>226</v>
          </cell>
          <cell r="I90">
            <v>221</v>
          </cell>
          <cell r="J90">
            <v>603</v>
          </cell>
          <cell r="K90">
            <v>89</v>
          </cell>
          <cell r="L90">
            <v>22434</v>
          </cell>
          <cell r="M90">
            <v>0</v>
          </cell>
        </row>
        <row r="91">
          <cell r="B91" t="str">
            <v>button区</v>
          </cell>
          <cell r="C91" t="str">
            <v>button5</v>
          </cell>
          <cell r="D91" t="str">
            <v>预约试驾</v>
          </cell>
          <cell r="F91" t="str">
            <v>160217_121779</v>
          </cell>
          <cell r="H91">
            <v>1</v>
          </cell>
          <cell r="I91">
            <v>1</v>
          </cell>
          <cell r="J91">
            <v>1</v>
          </cell>
          <cell r="K91">
            <v>1</v>
          </cell>
          <cell r="L91">
            <v>0</v>
          </cell>
          <cell r="M91">
            <v>0</v>
          </cell>
        </row>
        <row r="92">
          <cell r="B92" t="str">
            <v>Tab区</v>
          </cell>
          <cell r="C92" t="str">
            <v>Tab2栏目3</v>
          </cell>
          <cell r="D92" t="str">
            <v>预约试驾</v>
          </cell>
          <cell r="F92" t="str">
            <v>160217_121768</v>
          </cell>
          <cell r="H92">
            <v>1</v>
          </cell>
          <cell r="I92">
            <v>1</v>
          </cell>
          <cell r="J92">
            <v>1</v>
          </cell>
          <cell r="K92">
            <v>1</v>
          </cell>
          <cell r="L92">
            <v>0</v>
          </cell>
          <cell r="M92">
            <v>0</v>
          </cell>
        </row>
        <row r="93">
          <cell r="B93" t="str">
            <v>Tab区</v>
          </cell>
          <cell r="C93" t="str">
            <v>Tab5栏目2</v>
          </cell>
          <cell r="D93" t="str">
            <v xml:space="preserve">购车咨询 </v>
          </cell>
          <cell r="F93" t="str">
            <v>160217_121776</v>
          </cell>
          <cell r="H93">
            <v>1</v>
          </cell>
          <cell r="I93">
            <v>1</v>
          </cell>
          <cell r="J93">
            <v>1</v>
          </cell>
          <cell r="K93">
            <v>1</v>
          </cell>
          <cell r="L93">
            <v>0</v>
          </cell>
          <cell r="M93">
            <v>0</v>
          </cell>
        </row>
        <row r="94">
          <cell r="B94" t="str">
            <v>Tab区</v>
          </cell>
          <cell r="C94" t="str">
            <v>Tab3栏目2</v>
          </cell>
          <cell r="D94" t="str">
            <v xml:space="preserve">购车咨询 </v>
          </cell>
          <cell r="F94" t="str">
            <v>160217_121770</v>
          </cell>
          <cell r="H94">
            <v>1</v>
          </cell>
          <cell r="I94">
            <v>1</v>
          </cell>
          <cell r="J94">
            <v>2</v>
          </cell>
          <cell r="K94">
            <v>0</v>
          </cell>
          <cell r="L94">
            <v>196</v>
          </cell>
          <cell r="M94">
            <v>0</v>
          </cell>
        </row>
        <row r="95">
          <cell r="B95" t="str">
            <v>button区</v>
          </cell>
          <cell r="C95" t="str">
            <v>button4</v>
          </cell>
          <cell r="D95" t="str">
            <v>授权经销商</v>
          </cell>
          <cell r="F95" t="str">
            <v>160217_121778</v>
          </cell>
          <cell r="H95">
            <v>1</v>
          </cell>
          <cell r="I95">
            <v>1</v>
          </cell>
          <cell r="J95">
            <v>3</v>
          </cell>
          <cell r="K95">
            <v>0</v>
          </cell>
          <cell r="L95">
            <v>315</v>
          </cell>
          <cell r="M95">
            <v>0</v>
          </cell>
        </row>
        <row r="96">
          <cell r="B96" t="str">
            <v>Tab区</v>
          </cell>
          <cell r="C96" t="str">
            <v>Tab2栏目2</v>
          </cell>
          <cell r="D96" t="str">
            <v xml:space="preserve">购车咨询 </v>
          </cell>
          <cell r="F96" t="str">
            <v>160217_121767</v>
          </cell>
          <cell r="H96">
            <v>2</v>
          </cell>
          <cell r="I96">
            <v>2</v>
          </cell>
          <cell r="J96">
            <v>2</v>
          </cell>
          <cell r="K96">
            <v>1</v>
          </cell>
          <cell r="L96">
            <v>0</v>
          </cell>
          <cell r="M96">
            <v>0</v>
          </cell>
        </row>
        <row r="97">
          <cell r="B97" t="str">
            <v>Tab区</v>
          </cell>
          <cell r="C97" t="str">
            <v>Tab3栏目1</v>
          </cell>
          <cell r="D97" t="str">
            <v>车型手册</v>
          </cell>
          <cell r="F97" t="str">
            <v>160217_121769</v>
          </cell>
          <cell r="H97">
            <v>2</v>
          </cell>
          <cell r="I97">
            <v>2</v>
          </cell>
          <cell r="J97">
            <v>2</v>
          </cell>
          <cell r="K97">
            <v>2</v>
          </cell>
          <cell r="L97">
            <v>0</v>
          </cell>
          <cell r="M97">
            <v>0</v>
          </cell>
        </row>
        <row r="98">
          <cell r="B98" t="str">
            <v>Tab区</v>
          </cell>
          <cell r="C98" t="str">
            <v>Tab4栏目2</v>
          </cell>
          <cell r="D98" t="str">
            <v xml:space="preserve">购车咨询 </v>
          </cell>
          <cell r="F98" t="str">
            <v>160217_121773</v>
          </cell>
          <cell r="H98">
            <v>2</v>
          </cell>
          <cell r="I98">
            <v>2</v>
          </cell>
          <cell r="J98">
            <v>3</v>
          </cell>
          <cell r="K98">
            <v>0</v>
          </cell>
          <cell r="L98">
            <v>141</v>
          </cell>
          <cell r="M98">
            <v>0</v>
          </cell>
        </row>
        <row r="99">
          <cell r="B99" t="str">
            <v>Tab区</v>
          </cell>
          <cell r="C99" t="str">
            <v>Tab1栏目2</v>
          </cell>
          <cell r="D99" t="str">
            <v xml:space="preserve">购车咨询 </v>
          </cell>
          <cell r="F99" t="str">
            <v>160217_121764</v>
          </cell>
          <cell r="H99">
            <v>3</v>
          </cell>
          <cell r="I99">
            <v>3</v>
          </cell>
          <cell r="J99">
            <v>3</v>
          </cell>
          <cell r="K99">
            <v>2</v>
          </cell>
          <cell r="L99">
            <v>60</v>
          </cell>
          <cell r="M99">
            <v>0</v>
          </cell>
        </row>
        <row r="100">
          <cell r="B100" t="str">
            <v>标题描述区</v>
          </cell>
          <cell r="C100" t="str">
            <v>主标题</v>
          </cell>
          <cell r="D100" t="str">
            <v>一汽-大众奥迪官方网站,浏览奥迪全系车型价格及配置</v>
          </cell>
          <cell r="F100" t="str">
            <v>160217_121781</v>
          </cell>
          <cell r="H100">
            <v>996</v>
          </cell>
          <cell r="I100">
            <v>973</v>
          </cell>
          <cell r="J100">
            <v>2889</v>
          </cell>
          <cell r="K100">
            <v>398</v>
          </cell>
          <cell r="L100">
            <v>111806</v>
          </cell>
          <cell r="M100">
            <v>0</v>
          </cell>
        </row>
        <row r="101">
          <cell r="B101" t="str">
            <v>Tab区</v>
          </cell>
          <cell r="C101" t="str">
            <v>Tab4栏目1</v>
          </cell>
          <cell r="D101" t="str">
            <v>车型手册</v>
          </cell>
          <cell r="F101" t="str">
            <v>160217_121772</v>
          </cell>
          <cell r="H101">
            <v>4</v>
          </cell>
          <cell r="I101">
            <v>4</v>
          </cell>
          <cell r="J101">
            <v>5</v>
          </cell>
          <cell r="K101">
            <v>2</v>
          </cell>
          <cell r="L101">
            <v>334</v>
          </cell>
          <cell r="M101">
            <v>0</v>
          </cell>
        </row>
        <row r="102">
          <cell r="B102" t="str">
            <v>Tab区</v>
          </cell>
          <cell r="C102" t="str">
            <v>Tab1栏目1</v>
          </cell>
          <cell r="D102" t="str">
            <v>车型手册</v>
          </cell>
          <cell r="F102" t="str">
            <v>160217_121763</v>
          </cell>
          <cell r="H102">
            <v>4</v>
          </cell>
          <cell r="I102">
            <v>4</v>
          </cell>
          <cell r="J102">
            <v>8</v>
          </cell>
          <cell r="K102">
            <v>2</v>
          </cell>
          <cell r="L102">
            <v>248</v>
          </cell>
          <cell r="M102">
            <v>0</v>
          </cell>
        </row>
        <row r="103">
          <cell r="B103" t="str">
            <v>Tab区</v>
          </cell>
          <cell r="C103" t="str">
            <v>Tab2栏目1</v>
          </cell>
          <cell r="D103" t="str">
            <v>车型手册</v>
          </cell>
          <cell r="F103" t="str">
            <v>160217_121766</v>
          </cell>
          <cell r="H103">
            <v>9</v>
          </cell>
          <cell r="I103">
            <v>8</v>
          </cell>
          <cell r="J103">
            <v>10</v>
          </cell>
          <cell r="K103">
            <v>6</v>
          </cell>
          <cell r="L103">
            <v>13</v>
          </cell>
          <cell r="M103">
            <v>0</v>
          </cell>
        </row>
        <row r="104">
          <cell r="B104" t="str">
            <v>右侧区域</v>
          </cell>
          <cell r="C104" t="str">
            <v>右侧长链接2</v>
          </cell>
          <cell r="D104" t="str">
            <v>新一代MMI®多媒体交互系统</v>
          </cell>
          <cell r="F104" t="str">
            <v>160217_121786</v>
          </cell>
          <cell r="H104">
            <v>2</v>
          </cell>
          <cell r="I104">
            <v>2</v>
          </cell>
          <cell r="J104">
            <v>3</v>
          </cell>
          <cell r="K104">
            <v>0</v>
          </cell>
          <cell r="L104">
            <v>28</v>
          </cell>
          <cell r="M104">
            <v>0</v>
          </cell>
        </row>
        <row r="105">
          <cell r="B105" t="str">
            <v>右侧区域</v>
          </cell>
          <cell r="C105" t="str">
            <v>右侧长链接3</v>
          </cell>
          <cell r="D105" t="str">
            <v>quattro®全时四驱驱动系统</v>
          </cell>
          <cell r="F105" t="str">
            <v>160217_121787</v>
          </cell>
          <cell r="H105">
            <v>2</v>
          </cell>
          <cell r="I105">
            <v>2</v>
          </cell>
          <cell r="J105">
            <v>9</v>
          </cell>
          <cell r="K105">
            <v>0</v>
          </cell>
          <cell r="L105">
            <v>455</v>
          </cell>
          <cell r="M105">
            <v>0</v>
          </cell>
        </row>
        <row r="106">
          <cell r="B106" t="str">
            <v>标题描述区</v>
          </cell>
          <cell r="C106" t="str">
            <v>链接词1</v>
          </cell>
          <cell r="D106" t="str">
            <v>奥迪A4L</v>
          </cell>
          <cell r="F106" t="str">
            <v>160217_121783</v>
          </cell>
          <cell r="H106">
            <v>13</v>
          </cell>
          <cell r="I106">
            <v>13</v>
          </cell>
          <cell r="J106">
            <v>19</v>
          </cell>
          <cell r="K106">
            <v>3</v>
          </cell>
          <cell r="L106">
            <v>1177</v>
          </cell>
          <cell r="M106">
            <v>0</v>
          </cell>
        </row>
        <row r="107">
          <cell r="B107" t="str">
            <v>右侧区域</v>
          </cell>
          <cell r="C107" t="str">
            <v>右侧大图</v>
          </cell>
          <cell r="D107" t="str">
            <v>奥迪A4L</v>
          </cell>
          <cell r="F107" t="str">
            <v>160217_121784</v>
          </cell>
          <cell r="H107">
            <v>38</v>
          </cell>
          <cell r="I107">
            <v>37</v>
          </cell>
          <cell r="J107">
            <v>104</v>
          </cell>
          <cell r="K107">
            <v>9</v>
          </cell>
          <cell r="L107">
            <v>5231</v>
          </cell>
          <cell r="M107">
            <v>0</v>
          </cell>
        </row>
        <row r="108">
          <cell r="B108" t="str">
            <v>标题描述区</v>
          </cell>
          <cell r="C108" t="str">
            <v>左侧logo</v>
          </cell>
          <cell r="F108" t="str">
            <v>160217_121782</v>
          </cell>
          <cell r="H108">
            <v>165</v>
          </cell>
          <cell r="I108">
            <v>160</v>
          </cell>
          <cell r="J108">
            <v>453</v>
          </cell>
          <cell r="K108">
            <v>53</v>
          </cell>
          <cell r="L108">
            <v>18324</v>
          </cell>
          <cell r="M108">
            <v>0</v>
          </cell>
        </row>
        <row r="109">
          <cell r="B109" t="str">
            <v>Tab区</v>
          </cell>
          <cell r="C109" t="str">
            <v>Tab5栏目2</v>
          </cell>
          <cell r="D109" t="str">
            <v xml:space="preserve">购车咨询 </v>
          </cell>
          <cell r="F109" t="str">
            <v>160217_122065</v>
          </cell>
          <cell r="H109">
            <v>1</v>
          </cell>
          <cell r="I109">
            <v>1</v>
          </cell>
          <cell r="J109">
            <v>1</v>
          </cell>
          <cell r="K109">
            <v>0</v>
          </cell>
          <cell r="L109">
            <v>0</v>
          </cell>
          <cell r="M109">
            <v>0</v>
          </cell>
        </row>
        <row r="110">
          <cell r="B110" t="str">
            <v>Tab区</v>
          </cell>
          <cell r="C110" t="str">
            <v>Tab2栏目2</v>
          </cell>
          <cell r="D110" t="str">
            <v xml:space="preserve">购车咨询 </v>
          </cell>
          <cell r="F110" t="str">
            <v>160217_122059</v>
          </cell>
          <cell r="H110">
            <v>1</v>
          </cell>
          <cell r="I110">
            <v>1</v>
          </cell>
          <cell r="J110">
            <v>1</v>
          </cell>
          <cell r="K110">
            <v>1</v>
          </cell>
          <cell r="L110">
            <v>0</v>
          </cell>
          <cell r="M110">
            <v>0</v>
          </cell>
        </row>
        <row r="111">
          <cell r="B111" t="str">
            <v>Tab区</v>
          </cell>
          <cell r="C111" t="str">
            <v>Tab4栏目3</v>
          </cell>
          <cell r="D111" t="str">
            <v>预约试驾</v>
          </cell>
          <cell r="F111" t="str">
            <v>160217_122064</v>
          </cell>
          <cell r="H111">
            <v>1</v>
          </cell>
          <cell r="I111">
            <v>1</v>
          </cell>
          <cell r="J111">
            <v>1</v>
          </cell>
          <cell r="K111">
            <v>1</v>
          </cell>
          <cell r="L111">
            <v>0</v>
          </cell>
          <cell r="M111">
            <v>0</v>
          </cell>
        </row>
        <row r="112">
          <cell r="B112" t="str">
            <v>右侧区域</v>
          </cell>
          <cell r="C112" t="str">
            <v>右侧长链接2</v>
          </cell>
          <cell r="D112" t="str">
            <v>触控板的MMI导航系统,更为直观智能</v>
          </cell>
          <cell r="F112" t="str">
            <v>160217_122075</v>
          </cell>
          <cell r="H112">
            <v>2</v>
          </cell>
          <cell r="I112">
            <v>2</v>
          </cell>
          <cell r="J112">
            <v>3</v>
          </cell>
          <cell r="K112">
            <v>0</v>
          </cell>
          <cell r="L112">
            <v>403</v>
          </cell>
          <cell r="M112">
            <v>0</v>
          </cell>
        </row>
        <row r="113">
          <cell r="B113" t="str">
            <v>右侧区域</v>
          </cell>
          <cell r="C113" t="str">
            <v>右侧大图</v>
          </cell>
          <cell r="D113" t="str">
            <v>奥迪Q7</v>
          </cell>
          <cell r="F113" t="str">
            <v>160217_122073</v>
          </cell>
          <cell r="H113">
            <v>2</v>
          </cell>
          <cell r="I113">
            <v>2</v>
          </cell>
          <cell r="J113">
            <v>8</v>
          </cell>
          <cell r="K113">
            <v>0</v>
          </cell>
          <cell r="L113">
            <v>1133</v>
          </cell>
          <cell r="M113">
            <v>0</v>
          </cell>
        </row>
        <row r="114">
          <cell r="B114" t="str">
            <v>右侧区域</v>
          </cell>
          <cell r="C114" t="str">
            <v>右侧长链接1</v>
          </cell>
          <cell r="D114" t="str">
            <v>奥迪虚拟座舱，轻触间实现便捷沟通</v>
          </cell>
          <cell r="F114" t="str">
            <v>160217_122074</v>
          </cell>
          <cell r="H114">
            <v>3</v>
          </cell>
          <cell r="I114">
            <v>2</v>
          </cell>
          <cell r="J114">
            <v>9</v>
          </cell>
          <cell r="K114">
            <v>0</v>
          </cell>
          <cell r="L114">
            <v>1351</v>
          </cell>
          <cell r="M114">
            <v>0</v>
          </cell>
        </row>
        <row r="115">
          <cell r="B115" t="str">
            <v>标题描述区</v>
          </cell>
          <cell r="C115" t="str">
            <v>链接词1</v>
          </cell>
          <cell r="D115" t="str">
            <v>奥迪Q7</v>
          </cell>
          <cell r="F115" t="str">
            <v>160217_122072</v>
          </cell>
          <cell r="H115">
            <v>10</v>
          </cell>
          <cell r="I115">
            <v>10</v>
          </cell>
          <cell r="J115">
            <v>16</v>
          </cell>
          <cell r="K115">
            <v>1</v>
          </cell>
          <cell r="L115">
            <v>1256</v>
          </cell>
          <cell r="M115">
            <v>0</v>
          </cell>
        </row>
        <row r="116">
          <cell r="B116" t="str">
            <v>标题描述区</v>
          </cell>
          <cell r="C116" t="str">
            <v>左侧logo</v>
          </cell>
          <cell r="F116" t="str">
            <v>160217_122071</v>
          </cell>
          <cell r="H116">
            <v>68</v>
          </cell>
          <cell r="I116">
            <v>65</v>
          </cell>
          <cell r="J116">
            <v>129</v>
          </cell>
          <cell r="K116">
            <v>19</v>
          </cell>
          <cell r="L116">
            <v>9761</v>
          </cell>
          <cell r="M116">
            <v>0</v>
          </cell>
        </row>
        <row r="117">
          <cell r="B117" t="str">
            <v>标题描述区</v>
          </cell>
          <cell r="C117" t="str">
            <v>主标题</v>
          </cell>
          <cell r="D117" t="str">
            <v>一汽-大众奥迪官方网站,浏览奥迪全系车型价格及配置</v>
          </cell>
          <cell r="F117" t="str">
            <v>160217_122070</v>
          </cell>
          <cell r="H117">
            <v>237</v>
          </cell>
          <cell r="I117">
            <v>231</v>
          </cell>
          <cell r="J117">
            <v>528</v>
          </cell>
          <cell r="K117">
            <v>66</v>
          </cell>
          <cell r="L117">
            <v>21328</v>
          </cell>
          <cell r="M117">
            <v>0</v>
          </cell>
        </row>
      </sheetData>
      <sheetData sheetId="40">
        <row r="2">
          <cell r="B2" t="str">
            <v>Tab区</v>
          </cell>
          <cell r="C2" t="str">
            <v>Tab4栏目2</v>
          </cell>
          <cell r="D2" t="str">
            <v xml:space="preserve">购车咨询 </v>
          </cell>
          <cell r="F2" t="str">
            <v>160217_121702</v>
          </cell>
          <cell r="H2">
            <v>1</v>
          </cell>
          <cell r="I2">
            <v>1</v>
          </cell>
          <cell r="J2">
            <v>1</v>
          </cell>
          <cell r="K2">
            <v>0</v>
          </cell>
          <cell r="L2">
            <v>33</v>
          </cell>
          <cell r="M2">
            <v>0</v>
          </cell>
        </row>
        <row r="3">
          <cell r="B3" t="str">
            <v>Tab区</v>
          </cell>
          <cell r="C3" t="str">
            <v>Tab5栏目2</v>
          </cell>
          <cell r="D3" t="str">
            <v xml:space="preserve">购车咨询 </v>
          </cell>
          <cell r="F3" t="str">
            <v>160217_121704</v>
          </cell>
          <cell r="H3">
            <v>1</v>
          </cell>
          <cell r="I3">
            <v>1</v>
          </cell>
          <cell r="J3">
            <v>1</v>
          </cell>
          <cell r="K3">
            <v>1</v>
          </cell>
          <cell r="L3">
            <v>0</v>
          </cell>
          <cell r="M3">
            <v>0</v>
          </cell>
        </row>
        <row r="4">
          <cell r="B4" t="str">
            <v>Tab区</v>
          </cell>
          <cell r="C4" t="str">
            <v>Tab2栏目2</v>
          </cell>
          <cell r="D4" t="str">
            <v xml:space="preserve">购车咨询 </v>
          </cell>
          <cell r="F4" t="str">
            <v>160217_121698</v>
          </cell>
          <cell r="H4">
            <v>1</v>
          </cell>
          <cell r="I4">
            <v>1</v>
          </cell>
          <cell r="J4">
            <v>1</v>
          </cell>
          <cell r="K4">
            <v>1</v>
          </cell>
          <cell r="L4">
            <v>0</v>
          </cell>
          <cell r="M4">
            <v>0</v>
          </cell>
        </row>
        <row r="5">
          <cell r="B5" t="str">
            <v>Tab区</v>
          </cell>
          <cell r="C5" t="str">
            <v>Tab1栏目2</v>
          </cell>
          <cell r="D5" t="str">
            <v xml:space="preserve">购车咨询 </v>
          </cell>
          <cell r="F5" t="str">
            <v>160217_121696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0</v>
          </cell>
          <cell r="M5">
            <v>0</v>
          </cell>
        </row>
        <row r="6">
          <cell r="B6" t="str">
            <v>右侧区域</v>
          </cell>
          <cell r="C6" t="str">
            <v>右侧大图</v>
          </cell>
          <cell r="D6" t="str">
            <v>奥迪A3 Sportback</v>
          </cell>
          <cell r="F6" t="str">
            <v>160217_121711</v>
          </cell>
          <cell r="H6">
            <v>4</v>
          </cell>
          <cell r="I6">
            <v>4</v>
          </cell>
          <cell r="J6">
            <v>8</v>
          </cell>
          <cell r="K6">
            <v>1</v>
          </cell>
          <cell r="L6">
            <v>542</v>
          </cell>
          <cell r="M6">
            <v>0</v>
          </cell>
        </row>
        <row r="7">
          <cell r="B7" t="str">
            <v>标题描述区</v>
          </cell>
          <cell r="C7" t="str">
            <v>链接词1</v>
          </cell>
          <cell r="D7" t="str">
            <v>奥迪A3 Sportback</v>
          </cell>
          <cell r="F7" t="str">
            <v>160217_121710</v>
          </cell>
          <cell r="H7">
            <v>12</v>
          </cell>
          <cell r="I7">
            <v>12</v>
          </cell>
          <cell r="J7">
            <v>14</v>
          </cell>
          <cell r="K7">
            <v>4</v>
          </cell>
          <cell r="L7">
            <v>1312</v>
          </cell>
          <cell r="M7">
            <v>0</v>
          </cell>
        </row>
        <row r="8">
          <cell r="B8" t="str">
            <v>标题描述区</v>
          </cell>
          <cell r="C8" t="str">
            <v>左侧logo</v>
          </cell>
          <cell r="F8" t="str">
            <v>160217_121709</v>
          </cell>
          <cell r="H8">
            <v>26</v>
          </cell>
          <cell r="I8">
            <v>26</v>
          </cell>
          <cell r="J8">
            <v>34</v>
          </cell>
          <cell r="K8">
            <v>6</v>
          </cell>
          <cell r="L8">
            <v>2956</v>
          </cell>
          <cell r="M8">
            <v>0</v>
          </cell>
        </row>
        <row r="9">
          <cell r="B9" t="str">
            <v>标题描述区</v>
          </cell>
          <cell r="C9" t="str">
            <v>主标题</v>
          </cell>
          <cell r="D9" t="str">
            <v>一汽-大众奥迪官方网站,浏览奥迪全系车型价格及配置</v>
          </cell>
          <cell r="F9" t="str">
            <v>160217_121708</v>
          </cell>
          <cell r="H9">
            <v>377</v>
          </cell>
          <cell r="I9">
            <v>367</v>
          </cell>
          <cell r="J9">
            <v>1081</v>
          </cell>
          <cell r="K9">
            <v>106</v>
          </cell>
          <cell r="L9">
            <v>46365</v>
          </cell>
          <cell r="M9">
            <v>0</v>
          </cell>
        </row>
      </sheetData>
      <sheetData sheetId="41">
        <row r="2">
          <cell r="B2" t="str">
            <v>button区</v>
          </cell>
          <cell r="C2" t="str">
            <v>button5</v>
          </cell>
          <cell r="D2" t="str">
            <v>预约试驾</v>
          </cell>
          <cell r="F2" t="str">
            <v>160217_121779</v>
          </cell>
          <cell r="H2">
            <v>1</v>
          </cell>
          <cell r="I2">
            <v>1</v>
          </cell>
          <cell r="J2">
            <v>1</v>
          </cell>
          <cell r="K2">
            <v>1</v>
          </cell>
          <cell r="L2">
            <v>0</v>
          </cell>
          <cell r="M2">
            <v>0</v>
          </cell>
        </row>
        <row r="3">
          <cell r="B3" t="str">
            <v>Tab区</v>
          </cell>
          <cell r="C3" t="str">
            <v>Tab2栏目3</v>
          </cell>
          <cell r="D3" t="str">
            <v>预约试驾</v>
          </cell>
          <cell r="F3" t="str">
            <v>160217_121768</v>
          </cell>
          <cell r="H3">
            <v>1</v>
          </cell>
          <cell r="I3">
            <v>1</v>
          </cell>
          <cell r="J3">
            <v>1</v>
          </cell>
          <cell r="K3">
            <v>1</v>
          </cell>
          <cell r="L3">
            <v>0</v>
          </cell>
          <cell r="M3">
            <v>0</v>
          </cell>
        </row>
        <row r="4">
          <cell r="B4" t="str">
            <v>Tab区</v>
          </cell>
          <cell r="C4" t="str">
            <v>Tab5栏目2</v>
          </cell>
          <cell r="D4" t="str">
            <v xml:space="preserve">购车咨询 </v>
          </cell>
          <cell r="F4" t="str">
            <v>160217_121776</v>
          </cell>
          <cell r="H4">
            <v>1</v>
          </cell>
          <cell r="I4">
            <v>1</v>
          </cell>
          <cell r="J4">
            <v>1</v>
          </cell>
          <cell r="K4">
            <v>1</v>
          </cell>
          <cell r="L4">
            <v>0</v>
          </cell>
          <cell r="M4">
            <v>0</v>
          </cell>
        </row>
        <row r="5">
          <cell r="B5" t="str">
            <v>Tab区</v>
          </cell>
          <cell r="C5" t="str">
            <v>Tab3栏目2</v>
          </cell>
          <cell r="D5" t="str">
            <v xml:space="preserve">购车咨询 </v>
          </cell>
          <cell r="F5" t="str">
            <v>160217_121770</v>
          </cell>
          <cell r="H5">
            <v>1</v>
          </cell>
          <cell r="I5">
            <v>1</v>
          </cell>
          <cell r="J5">
            <v>2</v>
          </cell>
          <cell r="K5">
            <v>0</v>
          </cell>
          <cell r="L5">
            <v>196</v>
          </cell>
          <cell r="M5">
            <v>0</v>
          </cell>
        </row>
        <row r="6">
          <cell r="B6" t="str">
            <v>button区</v>
          </cell>
          <cell r="C6" t="str">
            <v>button4</v>
          </cell>
          <cell r="D6" t="str">
            <v>授权经销商</v>
          </cell>
          <cell r="F6" t="str">
            <v>160217_121778</v>
          </cell>
          <cell r="H6">
            <v>1</v>
          </cell>
          <cell r="I6">
            <v>1</v>
          </cell>
          <cell r="J6">
            <v>3</v>
          </cell>
          <cell r="K6">
            <v>0</v>
          </cell>
          <cell r="L6">
            <v>315</v>
          </cell>
          <cell r="M6">
            <v>0</v>
          </cell>
        </row>
        <row r="7">
          <cell r="B7" t="str">
            <v>Tab区</v>
          </cell>
          <cell r="C7" t="str">
            <v>Tab2栏目2</v>
          </cell>
          <cell r="D7" t="str">
            <v xml:space="preserve">购车咨询 </v>
          </cell>
          <cell r="F7" t="str">
            <v>160217_121767</v>
          </cell>
          <cell r="H7">
            <v>2</v>
          </cell>
          <cell r="I7">
            <v>2</v>
          </cell>
          <cell r="J7">
            <v>2</v>
          </cell>
          <cell r="K7">
            <v>1</v>
          </cell>
          <cell r="L7">
            <v>0</v>
          </cell>
          <cell r="M7">
            <v>0</v>
          </cell>
        </row>
        <row r="8">
          <cell r="B8" t="str">
            <v>Tab区</v>
          </cell>
          <cell r="C8" t="str">
            <v>Tab3栏目1</v>
          </cell>
          <cell r="D8" t="str">
            <v>车型手册</v>
          </cell>
          <cell r="F8" t="str">
            <v>160217_121769</v>
          </cell>
          <cell r="H8">
            <v>2</v>
          </cell>
          <cell r="I8">
            <v>2</v>
          </cell>
          <cell r="J8">
            <v>2</v>
          </cell>
          <cell r="K8">
            <v>2</v>
          </cell>
          <cell r="L8">
            <v>0</v>
          </cell>
          <cell r="M8">
            <v>0</v>
          </cell>
        </row>
        <row r="9">
          <cell r="B9" t="str">
            <v>Tab区</v>
          </cell>
          <cell r="C9" t="str">
            <v>Tab4栏目2</v>
          </cell>
          <cell r="D9" t="str">
            <v xml:space="preserve">购车咨询 </v>
          </cell>
          <cell r="F9" t="str">
            <v>160217_121773</v>
          </cell>
          <cell r="H9">
            <v>2</v>
          </cell>
          <cell r="I9">
            <v>2</v>
          </cell>
          <cell r="J9">
            <v>3</v>
          </cell>
          <cell r="K9">
            <v>0</v>
          </cell>
          <cell r="L9">
            <v>141</v>
          </cell>
          <cell r="M9">
            <v>0</v>
          </cell>
        </row>
        <row r="10">
          <cell r="B10" t="str">
            <v>Tab区</v>
          </cell>
          <cell r="C10" t="str">
            <v>Tab1栏目2</v>
          </cell>
          <cell r="D10" t="str">
            <v xml:space="preserve">购车咨询 </v>
          </cell>
          <cell r="F10" t="str">
            <v>160217_121764</v>
          </cell>
          <cell r="H10">
            <v>3</v>
          </cell>
          <cell r="I10">
            <v>3</v>
          </cell>
          <cell r="J10">
            <v>3</v>
          </cell>
          <cell r="K10">
            <v>2</v>
          </cell>
          <cell r="L10">
            <v>60</v>
          </cell>
          <cell r="M10">
            <v>0</v>
          </cell>
        </row>
        <row r="11">
          <cell r="B11" t="str">
            <v>Tab区</v>
          </cell>
          <cell r="C11" t="str">
            <v>Tab4栏目1</v>
          </cell>
          <cell r="D11" t="str">
            <v>车型手册</v>
          </cell>
          <cell r="F11" t="str">
            <v>160217_121772</v>
          </cell>
          <cell r="H11">
            <v>4</v>
          </cell>
          <cell r="I11">
            <v>4</v>
          </cell>
          <cell r="J11">
            <v>5</v>
          </cell>
          <cell r="K11">
            <v>2</v>
          </cell>
          <cell r="L11">
            <v>334</v>
          </cell>
          <cell r="M11">
            <v>0</v>
          </cell>
        </row>
        <row r="12">
          <cell r="B12" t="str">
            <v>Tab区</v>
          </cell>
          <cell r="C12" t="str">
            <v>Tab1栏目1</v>
          </cell>
          <cell r="D12" t="str">
            <v>车型手册</v>
          </cell>
          <cell r="F12" t="str">
            <v>160217_121763</v>
          </cell>
          <cell r="H12">
            <v>4</v>
          </cell>
          <cell r="I12">
            <v>4</v>
          </cell>
          <cell r="J12">
            <v>8</v>
          </cell>
          <cell r="K12">
            <v>2</v>
          </cell>
          <cell r="L12">
            <v>248</v>
          </cell>
          <cell r="M12">
            <v>0</v>
          </cell>
        </row>
        <row r="13">
          <cell r="B13" t="str">
            <v>Tab区</v>
          </cell>
          <cell r="C13" t="str">
            <v>Tab2栏目1</v>
          </cell>
          <cell r="D13" t="str">
            <v>车型手册</v>
          </cell>
          <cell r="F13" t="str">
            <v>160217_121766</v>
          </cell>
          <cell r="H13">
            <v>9</v>
          </cell>
          <cell r="I13">
            <v>8</v>
          </cell>
          <cell r="J13">
            <v>10</v>
          </cell>
          <cell r="K13">
            <v>6</v>
          </cell>
          <cell r="L13">
            <v>13</v>
          </cell>
          <cell r="M13">
            <v>0</v>
          </cell>
        </row>
        <row r="14">
          <cell r="B14" t="str">
            <v>右侧区域</v>
          </cell>
          <cell r="C14" t="str">
            <v>右侧长链接2</v>
          </cell>
          <cell r="D14" t="str">
            <v>新一代MMI®多媒体交互系统</v>
          </cell>
          <cell r="F14" t="str">
            <v>160217_121786</v>
          </cell>
          <cell r="H14">
            <v>2</v>
          </cell>
          <cell r="I14">
            <v>2</v>
          </cell>
          <cell r="J14">
            <v>3</v>
          </cell>
          <cell r="K14">
            <v>0</v>
          </cell>
          <cell r="L14">
            <v>28</v>
          </cell>
          <cell r="M14">
            <v>0</v>
          </cell>
        </row>
        <row r="15">
          <cell r="B15" t="str">
            <v>右侧区域</v>
          </cell>
          <cell r="C15" t="str">
            <v>右侧长链接3</v>
          </cell>
          <cell r="D15" t="str">
            <v>quattro®全时四驱驱动系统</v>
          </cell>
          <cell r="F15" t="str">
            <v>160217_121787</v>
          </cell>
          <cell r="H15">
            <v>2</v>
          </cell>
          <cell r="I15">
            <v>2</v>
          </cell>
          <cell r="J15">
            <v>9</v>
          </cell>
          <cell r="K15">
            <v>0</v>
          </cell>
          <cell r="L15">
            <v>455</v>
          </cell>
          <cell r="M15">
            <v>0</v>
          </cell>
        </row>
        <row r="16">
          <cell r="B16" t="str">
            <v>标题描述区</v>
          </cell>
          <cell r="C16" t="str">
            <v>链接词1</v>
          </cell>
          <cell r="D16" t="str">
            <v>奥迪A4L</v>
          </cell>
          <cell r="F16" t="str">
            <v>160217_121783</v>
          </cell>
          <cell r="H16">
            <v>13</v>
          </cell>
          <cell r="I16">
            <v>13</v>
          </cell>
          <cell r="J16">
            <v>19</v>
          </cell>
          <cell r="K16">
            <v>3</v>
          </cell>
          <cell r="L16">
            <v>1177</v>
          </cell>
          <cell r="M16">
            <v>0</v>
          </cell>
        </row>
        <row r="17">
          <cell r="B17" t="str">
            <v>右侧区域</v>
          </cell>
          <cell r="C17" t="str">
            <v>右侧大图</v>
          </cell>
          <cell r="D17" t="str">
            <v>奥迪A4L</v>
          </cell>
          <cell r="F17" t="str">
            <v>160217_121784</v>
          </cell>
          <cell r="H17">
            <v>38</v>
          </cell>
          <cell r="I17">
            <v>37</v>
          </cell>
          <cell r="J17">
            <v>104</v>
          </cell>
          <cell r="K17">
            <v>9</v>
          </cell>
          <cell r="L17">
            <v>5231</v>
          </cell>
          <cell r="M17">
            <v>0</v>
          </cell>
        </row>
        <row r="18">
          <cell r="B18" t="str">
            <v>标题描述区</v>
          </cell>
          <cell r="C18" t="str">
            <v>左侧logo</v>
          </cell>
          <cell r="F18" t="str">
            <v>160217_121782</v>
          </cell>
          <cell r="H18">
            <v>165</v>
          </cell>
          <cell r="I18">
            <v>160</v>
          </cell>
          <cell r="J18">
            <v>453</v>
          </cell>
          <cell r="K18">
            <v>53</v>
          </cell>
          <cell r="L18">
            <v>18324</v>
          </cell>
          <cell r="M18">
            <v>0</v>
          </cell>
        </row>
        <row r="19">
          <cell r="B19" t="str">
            <v>标题描述区</v>
          </cell>
          <cell r="C19" t="str">
            <v>主标题</v>
          </cell>
          <cell r="D19" t="str">
            <v>一汽-大众奥迪官方网站,浏览奥迪全系车型价格及配置</v>
          </cell>
          <cell r="F19" t="str">
            <v>160217_121781</v>
          </cell>
          <cell r="H19">
            <v>996</v>
          </cell>
          <cell r="I19">
            <v>973</v>
          </cell>
          <cell r="J19">
            <v>2889</v>
          </cell>
          <cell r="K19">
            <v>398</v>
          </cell>
          <cell r="L19">
            <v>111806</v>
          </cell>
          <cell r="M19">
            <v>0</v>
          </cell>
        </row>
      </sheetData>
      <sheetData sheetId="42">
        <row r="2">
          <cell r="B2" t="str">
            <v>Tab区</v>
          </cell>
          <cell r="C2" t="str">
            <v>Tab4栏目2</v>
          </cell>
          <cell r="D2" t="str">
            <v xml:space="preserve">购车咨询 </v>
          </cell>
          <cell r="F2" t="str">
            <v>160217_121845</v>
          </cell>
          <cell r="H2">
            <v>1</v>
          </cell>
          <cell r="I2">
            <v>1</v>
          </cell>
          <cell r="J2">
            <v>1</v>
          </cell>
          <cell r="K2">
            <v>0</v>
          </cell>
          <cell r="L2">
            <v>0</v>
          </cell>
          <cell r="M2">
            <v>0</v>
          </cell>
        </row>
        <row r="3">
          <cell r="B3" t="str">
            <v>Tab区</v>
          </cell>
          <cell r="C3" t="str">
            <v>Tab5栏目2</v>
          </cell>
          <cell r="D3" t="str">
            <v xml:space="preserve">购车咨询 </v>
          </cell>
          <cell r="F3" t="str">
            <v>160217_121848</v>
          </cell>
          <cell r="H3">
            <v>2</v>
          </cell>
          <cell r="I3">
            <v>1</v>
          </cell>
          <cell r="J3">
            <v>2</v>
          </cell>
          <cell r="K3">
            <v>2</v>
          </cell>
          <cell r="L3">
            <v>0</v>
          </cell>
          <cell r="M3">
            <v>0</v>
          </cell>
        </row>
        <row r="4">
          <cell r="B4" t="str">
            <v>Tab区</v>
          </cell>
          <cell r="C4" t="str">
            <v>Tab3栏目1</v>
          </cell>
          <cell r="D4" t="str">
            <v>车型手册</v>
          </cell>
          <cell r="F4" t="str">
            <v>160217_121841</v>
          </cell>
          <cell r="H4">
            <v>2</v>
          </cell>
          <cell r="I4">
            <v>2</v>
          </cell>
          <cell r="J4">
            <v>2</v>
          </cell>
          <cell r="K4">
            <v>1</v>
          </cell>
          <cell r="L4">
            <v>42</v>
          </cell>
          <cell r="M4">
            <v>0</v>
          </cell>
        </row>
        <row r="5">
          <cell r="B5" t="str">
            <v>Tab区</v>
          </cell>
          <cell r="C5" t="str">
            <v>Tab5栏目1</v>
          </cell>
          <cell r="D5" t="str">
            <v>车型手册</v>
          </cell>
          <cell r="F5" t="str">
            <v>160217_121847</v>
          </cell>
          <cell r="H5">
            <v>2</v>
          </cell>
          <cell r="I5">
            <v>2</v>
          </cell>
          <cell r="J5">
            <v>2</v>
          </cell>
          <cell r="K5">
            <v>2</v>
          </cell>
          <cell r="L5">
            <v>0</v>
          </cell>
          <cell r="M5">
            <v>0</v>
          </cell>
        </row>
        <row r="6">
          <cell r="B6" t="str">
            <v>Tab区</v>
          </cell>
          <cell r="C6" t="str">
            <v>Tab4栏目1</v>
          </cell>
          <cell r="D6" t="str">
            <v>车型手册</v>
          </cell>
          <cell r="F6" t="str">
            <v>160217_121844</v>
          </cell>
          <cell r="H6">
            <v>2</v>
          </cell>
          <cell r="I6">
            <v>2</v>
          </cell>
          <cell r="J6">
            <v>8</v>
          </cell>
          <cell r="K6">
            <v>1</v>
          </cell>
          <cell r="L6">
            <v>1544</v>
          </cell>
          <cell r="M6">
            <v>0</v>
          </cell>
        </row>
        <row r="7">
          <cell r="B7" t="str">
            <v>Tab区</v>
          </cell>
          <cell r="C7" t="str">
            <v>Tab1栏目1</v>
          </cell>
          <cell r="D7" t="str">
            <v>车型手册</v>
          </cell>
          <cell r="F7" t="str">
            <v>160217_121835</v>
          </cell>
          <cell r="H7">
            <v>3</v>
          </cell>
          <cell r="I7">
            <v>3</v>
          </cell>
          <cell r="J7">
            <v>3</v>
          </cell>
          <cell r="K7">
            <v>2</v>
          </cell>
          <cell r="L7">
            <v>0</v>
          </cell>
          <cell r="M7">
            <v>0</v>
          </cell>
        </row>
        <row r="8">
          <cell r="B8" t="str">
            <v>Tab区</v>
          </cell>
          <cell r="C8" t="str">
            <v>Tab2栏目1</v>
          </cell>
          <cell r="D8" t="str">
            <v>车型手册</v>
          </cell>
          <cell r="F8" t="str">
            <v>160217_121838</v>
          </cell>
          <cell r="H8">
            <v>3</v>
          </cell>
          <cell r="I8">
            <v>3</v>
          </cell>
          <cell r="J8">
            <v>5</v>
          </cell>
          <cell r="K8">
            <v>1</v>
          </cell>
          <cell r="L8">
            <v>300</v>
          </cell>
          <cell r="M8">
            <v>0</v>
          </cell>
        </row>
        <row r="9">
          <cell r="B9" t="str">
            <v>Tab区</v>
          </cell>
          <cell r="C9" t="str">
            <v>Tab1栏目2</v>
          </cell>
          <cell r="D9" t="str">
            <v xml:space="preserve">购车咨询 </v>
          </cell>
          <cell r="F9" t="str">
            <v>160217_121836</v>
          </cell>
          <cell r="H9">
            <v>4</v>
          </cell>
          <cell r="I9">
            <v>4</v>
          </cell>
          <cell r="J9">
            <v>5</v>
          </cell>
          <cell r="K9">
            <v>1</v>
          </cell>
          <cell r="L9">
            <v>394</v>
          </cell>
          <cell r="M9">
            <v>0</v>
          </cell>
        </row>
        <row r="10">
          <cell r="B10" t="str">
            <v>右侧区域</v>
          </cell>
          <cell r="C10" t="str">
            <v>右侧长链接1</v>
          </cell>
          <cell r="D10" t="str">
            <v>随心切换的奥迪驾驶模式选项</v>
          </cell>
          <cell r="F10" t="str">
            <v>160217_121857</v>
          </cell>
          <cell r="H10">
            <v>1</v>
          </cell>
          <cell r="I10">
            <v>1</v>
          </cell>
          <cell r="J10">
            <v>1</v>
          </cell>
          <cell r="K10">
            <v>0</v>
          </cell>
          <cell r="L10">
            <v>22</v>
          </cell>
          <cell r="M10">
            <v>0</v>
          </cell>
        </row>
        <row r="11">
          <cell r="B11" t="str">
            <v>右侧区域</v>
          </cell>
          <cell r="C11" t="str">
            <v>右侧长链接2</v>
          </cell>
          <cell r="D11" t="str">
            <v>quattro®全时四轮驱动系统</v>
          </cell>
          <cell r="F11" t="str">
            <v>160217_121858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0</v>
          </cell>
          <cell r="M11">
            <v>0</v>
          </cell>
        </row>
        <row r="12">
          <cell r="B12" t="str">
            <v>右侧区域</v>
          </cell>
          <cell r="C12" t="str">
            <v>右侧长链接3</v>
          </cell>
          <cell r="D12" t="str">
            <v>奥迪预防式整体安全系统</v>
          </cell>
          <cell r="F12" t="str">
            <v>160217_121859</v>
          </cell>
          <cell r="H12">
            <v>2</v>
          </cell>
          <cell r="I12">
            <v>2</v>
          </cell>
          <cell r="J12">
            <v>3</v>
          </cell>
          <cell r="K12">
            <v>1</v>
          </cell>
          <cell r="L12">
            <v>18</v>
          </cell>
          <cell r="M12">
            <v>0</v>
          </cell>
        </row>
        <row r="13">
          <cell r="B13" t="str">
            <v>标题描述区</v>
          </cell>
          <cell r="C13" t="str">
            <v>链接词1</v>
          </cell>
          <cell r="D13" t="str">
            <v>奥迪A6L</v>
          </cell>
          <cell r="F13" t="str">
            <v>160217_121855</v>
          </cell>
          <cell r="H13">
            <v>15</v>
          </cell>
          <cell r="I13">
            <v>15</v>
          </cell>
          <cell r="J13">
            <v>29</v>
          </cell>
          <cell r="K13">
            <v>4</v>
          </cell>
          <cell r="L13">
            <v>2009</v>
          </cell>
          <cell r="M13">
            <v>0</v>
          </cell>
        </row>
        <row r="14">
          <cell r="B14" t="str">
            <v>右侧区域</v>
          </cell>
          <cell r="C14" t="str">
            <v>右侧大图</v>
          </cell>
          <cell r="D14" t="str">
            <v>奥迪A6L</v>
          </cell>
          <cell r="F14" t="str">
            <v>160217_121856</v>
          </cell>
          <cell r="H14">
            <v>29</v>
          </cell>
          <cell r="I14">
            <v>28</v>
          </cell>
          <cell r="J14">
            <v>69</v>
          </cell>
          <cell r="K14">
            <v>2</v>
          </cell>
          <cell r="L14">
            <v>2717</v>
          </cell>
          <cell r="M14">
            <v>0</v>
          </cell>
        </row>
        <row r="15">
          <cell r="B15" t="str">
            <v>标题描述区</v>
          </cell>
          <cell r="C15" t="str">
            <v>左侧logo</v>
          </cell>
          <cell r="F15" t="str">
            <v>160217_121854</v>
          </cell>
          <cell r="H15">
            <v>100</v>
          </cell>
          <cell r="I15">
            <v>96</v>
          </cell>
          <cell r="J15">
            <v>172</v>
          </cell>
          <cell r="K15">
            <v>26</v>
          </cell>
          <cell r="L15">
            <v>10877</v>
          </cell>
          <cell r="M15">
            <v>0</v>
          </cell>
        </row>
        <row r="16">
          <cell r="B16" t="str">
            <v>标题描述区</v>
          </cell>
          <cell r="C16" t="str">
            <v>主标题</v>
          </cell>
          <cell r="D16" t="str">
            <v>一汽-大众奥迪官方网站,浏览奥迪全系车型价格及配置</v>
          </cell>
          <cell r="F16" t="str">
            <v>160217_121853</v>
          </cell>
          <cell r="H16">
            <v>569</v>
          </cell>
          <cell r="I16">
            <v>555</v>
          </cell>
          <cell r="J16">
            <v>1620</v>
          </cell>
          <cell r="K16">
            <v>218</v>
          </cell>
          <cell r="L16">
            <v>66565</v>
          </cell>
          <cell r="M16">
            <v>0</v>
          </cell>
        </row>
      </sheetData>
      <sheetData sheetId="43">
        <row r="2">
          <cell r="B2" t="str">
            <v>button区</v>
          </cell>
          <cell r="C2" t="str">
            <v>button4</v>
          </cell>
          <cell r="D2" t="str">
            <v>授权经销商</v>
          </cell>
          <cell r="F2" t="str">
            <v>160217_121922</v>
          </cell>
          <cell r="H2">
            <v>1</v>
          </cell>
          <cell r="I2">
            <v>1</v>
          </cell>
          <cell r="J2">
            <v>1</v>
          </cell>
          <cell r="K2">
            <v>0</v>
          </cell>
          <cell r="L2">
            <v>0</v>
          </cell>
          <cell r="M2">
            <v>0</v>
          </cell>
        </row>
        <row r="3">
          <cell r="B3" t="str">
            <v>Tab区</v>
          </cell>
          <cell r="C3" t="str">
            <v>Tab5栏目1</v>
          </cell>
          <cell r="D3" t="str">
            <v>车型手册</v>
          </cell>
          <cell r="F3" t="str">
            <v>160217_121919</v>
          </cell>
          <cell r="H3">
            <v>1</v>
          </cell>
          <cell r="I3">
            <v>1</v>
          </cell>
          <cell r="J3">
            <v>1</v>
          </cell>
          <cell r="K3">
            <v>0</v>
          </cell>
          <cell r="L3">
            <v>7</v>
          </cell>
          <cell r="M3">
            <v>0</v>
          </cell>
        </row>
        <row r="4">
          <cell r="B4" t="str">
            <v>Tab区</v>
          </cell>
          <cell r="C4" t="str">
            <v>Tab1栏目2</v>
          </cell>
          <cell r="D4" t="str">
            <v xml:space="preserve">购车咨询 </v>
          </cell>
          <cell r="F4" t="str">
            <v>160217_121908</v>
          </cell>
          <cell r="H4">
            <v>1</v>
          </cell>
          <cell r="I4">
            <v>1</v>
          </cell>
          <cell r="J4">
            <v>1</v>
          </cell>
          <cell r="K4">
            <v>1</v>
          </cell>
          <cell r="L4">
            <v>0</v>
          </cell>
          <cell r="M4">
            <v>0</v>
          </cell>
        </row>
        <row r="5">
          <cell r="B5" t="str">
            <v>Tab区</v>
          </cell>
          <cell r="C5" t="str">
            <v>Tab1栏目1</v>
          </cell>
          <cell r="D5" t="str">
            <v>车型手册</v>
          </cell>
          <cell r="F5" t="str">
            <v>160217_121907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0</v>
          </cell>
          <cell r="M5">
            <v>0</v>
          </cell>
        </row>
        <row r="6">
          <cell r="B6" t="str">
            <v>Tab区</v>
          </cell>
          <cell r="C6" t="str">
            <v>Tab3栏目2</v>
          </cell>
          <cell r="D6" t="str">
            <v xml:space="preserve">购车咨询 </v>
          </cell>
          <cell r="F6" t="str">
            <v>160217_121914</v>
          </cell>
          <cell r="H6">
            <v>2</v>
          </cell>
          <cell r="I6">
            <v>2</v>
          </cell>
          <cell r="J6">
            <v>2</v>
          </cell>
          <cell r="K6">
            <v>1</v>
          </cell>
          <cell r="L6">
            <v>0</v>
          </cell>
          <cell r="M6">
            <v>0</v>
          </cell>
        </row>
        <row r="7">
          <cell r="B7" t="str">
            <v>标题描述区</v>
          </cell>
          <cell r="C7" t="str">
            <v>链接词1</v>
          </cell>
          <cell r="D7" t="str">
            <v>奥迪Q3</v>
          </cell>
          <cell r="F7" t="str">
            <v>160217_121927</v>
          </cell>
          <cell r="H7">
            <v>3</v>
          </cell>
          <cell r="I7">
            <v>3</v>
          </cell>
          <cell r="J7">
            <v>8</v>
          </cell>
          <cell r="K7">
            <v>1</v>
          </cell>
          <cell r="L7">
            <v>46</v>
          </cell>
          <cell r="M7">
            <v>0</v>
          </cell>
        </row>
        <row r="8">
          <cell r="B8" t="str">
            <v>右侧区域</v>
          </cell>
          <cell r="C8" t="str">
            <v>右侧大图</v>
          </cell>
          <cell r="D8" t="str">
            <v>奥迪Q3</v>
          </cell>
          <cell r="F8" t="str">
            <v>160217_121928</v>
          </cell>
          <cell r="H8">
            <v>23</v>
          </cell>
          <cell r="I8">
            <v>23</v>
          </cell>
          <cell r="J8">
            <v>78</v>
          </cell>
          <cell r="K8">
            <v>6</v>
          </cell>
          <cell r="L8">
            <v>1656</v>
          </cell>
          <cell r="M8">
            <v>0</v>
          </cell>
        </row>
        <row r="9">
          <cell r="B9" t="str">
            <v>标题描述区</v>
          </cell>
          <cell r="C9" t="str">
            <v>左侧logo</v>
          </cell>
          <cell r="F9" t="str">
            <v>160217_121926</v>
          </cell>
          <cell r="H9">
            <v>89</v>
          </cell>
          <cell r="I9">
            <v>86</v>
          </cell>
          <cell r="J9">
            <v>247</v>
          </cell>
          <cell r="K9">
            <v>23</v>
          </cell>
          <cell r="L9">
            <v>9037</v>
          </cell>
          <cell r="M9">
            <v>0</v>
          </cell>
        </row>
        <row r="10">
          <cell r="B10" t="str">
            <v>标题描述区</v>
          </cell>
          <cell r="C10" t="str">
            <v>主标题</v>
          </cell>
          <cell r="D10" t="str">
            <v>一汽-大众奥迪官方网站,浏览奥迪全系车型价格及配置</v>
          </cell>
          <cell r="F10" t="str">
            <v>160217_121925</v>
          </cell>
          <cell r="H10">
            <v>226</v>
          </cell>
          <cell r="I10">
            <v>221</v>
          </cell>
          <cell r="J10">
            <v>603</v>
          </cell>
          <cell r="K10">
            <v>89</v>
          </cell>
          <cell r="L10">
            <v>22434</v>
          </cell>
          <cell r="M10">
            <v>0</v>
          </cell>
        </row>
      </sheetData>
      <sheetData sheetId="44">
        <row r="2">
          <cell r="B2" t="str">
            <v>Tab区</v>
          </cell>
          <cell r="C2" t="str">
            <v>Tab4栏目2</v>
          </cell>
          <cell r="D2" t="str">
            <v xml:space="preserve">购车咨询 </v>
          </cell>
          <cell r="F2" t="str">
            <v>160217_121989</v>
          </cell>
          <cell r="H2">
            <v>1</v>
          </cell>
          <cell r="I2">
            <v>1</v>
          </cell>
          <cell r="J2">
            <v>1</v>
          </cell>
          <cell r="K2">
            <v>0</v>
          </cell>
          <cell r="L2">
            <v>0</v>
          </cell>
          <cell r="M2">
            <v>0</v>
          </cell>
        </row>
        <row r="3">
          <cell r="B3" t="str">
            <v>button区</v>
          </cell>
          <cell r="C3" t="str">
            <v>button4</v>
          </cell>
          <cell r="D3" t="str">
            <v>授权经销商</v>
          </cell>
          <cell r="F3" t="str">
            <v>160217_121994</v>
          </cell>
          <cell r="H3">
            <v>1</v>
          </cell>
          <cell r="I3">
            <v>1</v>
          </cell>
          <cell r="J3">
            <v>1</v>
          </cell>
          <cell r="K3">
            <v>0</v>
          </cell>
          <cell r="L3">
            <v>1495</v>
          </cell>
          <cell r="M3">
            <v>0</v>
          </cell>
        </row>
        <row r="4">
          <cell r="B4" t="str">
            <v>Tab区</v>
          </cell>
          <cell r="C4" t="str">
            <v>Tab1栏目1</v>
          </cell>
          <cell r="D4" t="str">
            <v>车型手册</v>
          </cell>
          <cell r="F4" t="str">
            <v>160217_121979</v>
          </cell>
          <cell r="H4">
            <v>1</v>
          </cell>
          <cell r="I4">
            <v>1</v>
          </cell>
          <cell r="J4">
            <v>1</v>
          </cell>
          <cell r="K4">
            <v>1</v>
          </cell>
          <cell r="L4">
            <v>0</v>
          </cell>
          <cell r="M4">
            <v>0</v>
          </cell>
        </row>
        <row r="5">
          <cell r="B5" t="str">
            <v>Tab区</v>
          </cell>
          <cell r="C5" t="str">
            <v>Tab2栏目2</v>
          </cell>
          <cell r="D5" t="str">
            <v xml:space="preserve">购车咨询 </v>
          </cell>
          <cell r="F5" t="str">
            <v>160217_121983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0</v>
          </cell>
          <cell r="M5">
            <v>0</v>
          </cell>
        </row>
        <row r="6">
          <cell r="B6" t="str">
            <v>Tab区</v>
          </cell>
          <cell r="C6" t="str">
            <v>Tab4栏目1</v>
          </cell>
          <cell r="D6" t="str">
            <v>车型手册</v>
          </cell>
          <cell r="F6" t="str">
            <v>160217_121988</v>
          </cell>
          <cell r="H6">
            <v>1</v>
          </cell>
          <cell r="I6">
            <v>1</v>
          </cell>
          <cell r="J6">
            <v>1</v>
          </cell>
          <cell r="K6">
            <v>1</v>
          </cell>
          <cell r="L6">
            <v>0</v>
          </cell>
          <cell r="M6">
            <v>0</v>
          </cell>
        </row>
        <row r="7">
          <cell r="B7" t="str">
            <v>Tab区</v>
          </cell>
          <cell r="C7" t="str">
            <v>Tab5栏目1</v>
          </cell>
          <cell r="D7" t="str">
            <v>车型手册</v>
          </cell>
          <cell r="F7" t="str">
            <v>160217_121991</v>
          </cell>
          <cell r="H7">
            <v>1</v>
          </cell>
          <cell r="I7">
            <v>1</v>
          </cell>
          <cell r="J7">
            <v>1</v>
          </cell>
          <cell r="K7">
            <v>1</v>
          </cell>
          <cell r="L7">
            <v>0</v>
          </cell>
          <cell r="M7">
            <v>0</v>
          </cell>
        </row>
        <row r="8">
          <cell r="B8" t="str">
            <v>Tab区</v>
          </cell>
          <cell r="C8" t="str">
            <v>Tab2栏目1</v>
          </cell>
          <cell r="D8" t="str">
            <v>车型手册</v>
          </cell>
          <cell r="F8" t="str">
            <v>160217_121982</v>
          </cell>
          <cell r="H8">
            <v>1</v>
          </cell>
          <cell r="I8">
            <v>1</v>
          </cell>
          <cell r="J8">
            <v>2</v>
          </cell>
          <cell r="K8">
            <v>0</v>
          </cell>
          <cell r="L8">
            <v>172</v>
          </cell>
          <cell r="M8">
            <v>0</v>
          </cell>
        </row>
        <row r="9">
          <cell r="B9" t="str">
            <v>Tab区</v>
          </cell>
          <cell r="C9" t="str">
            <v>Tab3栏目2</v>
          </cell>
          <cell r="D9" t="str">
            <v xml:space="preserve">购车咨询 </v>
          </cell>
          <cell r="F9" t="str">
            <v>160217_121986</v>
          </cell>
          <cell r="H9">
            <v>2</v>
          </cell>
          <cell r="I9">
            <v>2</v>
          </cell>
          <cell r="J9">
            <v>4</v>
          </cell>
          <cell r="K9">
            <v>1</v>
          </cell>
          <cell r="L9">
            <v>153</v>
          </cell>
          <cell r="M9">
            <v>0</v>
          </cell>
        </row>
        <row r="10">
          <cell r="B10" t="str">
            <v>Tab区</v>
          </cell>
          <cell r="C10" t="str">
            <v>Tab1栏目2</v>
          </cell>
          <cell r="D10" t="str">
            <v xml:space="preserve">购车咨询 </v>
          </cell>
          <cell r="F10" t="str">
            <v>160217_121980</v>
          </cell>
          <cell r="H10">
            <v>3</v>
          </cell>
          <cell r="I10">
            <v>3</v>
          </cell>
          <cell r="J10">
            <v>3</v>
          </cell>
          <cell r="K10">
            <v>3</v>
          </cell>
          <cell r="L10">
            <v>0</v>
          </cell>
          <cell r="M10">
            <v>0</v>
          </cell>
        </row>
        <row r="11">
          <cell r="B11" t="str">
            <v>右侧区域</v>
          </cell>
          <cell r="C11" t="str">
            <v>右侧长链接1</v>
          </cell>
          <cell r="D11" t="str">
            <v>3.0 TFSI®发动机，更加强劲高效</v>
          </cell>
          <cell r="F11" t="str">
            <v>160217_122001</v>
          </cell>
          <cell r="H11">
            <v>4</v>
          </cell>
          <cell r="I11">
            <v>4</v>
          </cell>
          <cell r="J11">
            <v>4</v>
          </cell>
          <cell r="K11">
            <v>2</v>
          </cell>
          <cell r="L11">
            <v>359</v>
          </cell>
          <cell r="M11">
            <v>0</v>
          </cell>
        </row>
        <row r="12">
          <cell r="B12" t="str">
            <v>标题描述区</v>
          </cell>
          <cell r="C12" t="str">
            <v>链接词1</v>
          </cell>
          <cell r="D12" t="str">
            <v>奥迪Q5</v>
          </cell>
          <cell r="F12" t="str">
            <v>160217_121999</v>
          </cell>
          <cell r="H12">
            <v>8</v>
          </cell>
          <cell r="I12">
            <v>7</v>
          </cell>
          <cell r="J12">
            <v>48</v>
          </cell>
          <cell r="K12">
            <v>1</v>
          </cell>
          <cell r="L12">
            <v>2326</v>
          </cell>
          <cell r="M12">
            <v>0</v>
          </cell>
        </row>
        <row r="13">
          <cell r="B13" t="str">
            <v>右侧区域</v>
          </cell>
          <cell r="C13" t="str">
            <v>右侧大图</v>
          </cell>
          <cell r="D13" t="str">
            <v>奥迪Q5</v>
          </cell>
          <cell r="F13" t="str">
            <v>160217_122000</v>
          </cell>
          <cell r="H13">
            <v>44</v>
          </cell>
          <cell r="I13">
            <v>41</v>
          </cell>
          <cell r="J13">
            <v>149</v>
          </cell>
          <cell r="K13">
            <v>13</v>
          </cell>
          <cell r="L13">
            <v>5677</v>
          </cell>
          <cell r="M13">
            <v>0</v>
          </cell>
        </row>
        <row r="14">
          <cell r="B14" t="str">
            <v>标题描述区</v>
          </cell>
          <cell r="C14" t="str">
            <v>左侧logo</v>
          </cell>
          <cell r="F14" t="str">
            <v>160217_121998</v>
          </cell>
          <cell r="H14">
            <v>195</v>
          </cell>
          <cell r="I14">
            <v>190</v>
          </cell>
          <cell r="J14">
            <v>623</v>
          </cell>
          <cell r="K14">
            <v>67</v>
          </cell>
          <cell r="L14">
            <v>23181</v>
          </cell>
          <cell r="M14">
            <v>0</v>
          </cell>
        </row>
        <row r="15">
          <cell r="B15" t="str">
            <v>标题描述区</v>
          </cell>
          <cell r="C15" t="str">
            <v>主标题</v>
          </cell>
          <cell r="D15" t="str">
            <v>一汽-大众奥迪官方网站,浏览奥迪全系车型价格及配置</v>
          </cell>
          <cell r="F15" t="str">
            <v>160217_121997</v>
          </cell>
          <cell r="H15">
            <v>502</v>
          </cell>
          <cell r="I15">
            <v>495</v>
          </cell>
          <cell r="J15">
            <v>1185</v>
          </cell>
          <cell r="K15">
            <v>210</v>
          </cell>
          <cell r="L15">
            <v>47396</v>
          </cell>
          <cell r="M15">
            <v>0</v>
          </cell>
        </row>
      </sheetData>
      <sheetData sheetId="45">
        <row r="2">
          <cell r="B2" t="str">
            <v>Tab区</v>
          </cell>
          <cell r="C2" t="str">
            <v>Tab5栏目2</v>
          </cell>
          <cell r="D2" t="str">
            <v xml:space="preserve">购车咨询 </v>
          </cell>
          <cell r="F2" t="str">
            <v>160217_122065</v>
          </cell>
          <cell r="H2">
            <v>1</v>
          </cell>
          <cell r="I2">
            <v>1</v>
          </cell>
          <cell r="J2">
            <v>1</v>
          </cell>
          <cell r="K2">
            <v>0</v>
          </cell>
          <cell r="L2">
            <v>0</v>
          </cell>
          <cell r="M2">
            <v>0</v>
          </cell>
        </row>
        <row r="3">
          <cell r="B3" t="str">
            <v>Tab区</v>
          </cell>
          <cell r="C3" t="str">
            <v>Tab2栏目2</v>
          </cell>
          <cell r="D3" t="str">
            <v xml:space="preserve">购车咨询 </v>
          </cell>
          <cell r="F3" t="str">
            <v>160217_122059</v>
          </cell>
          <cell r="H3">
            <v>1</v>
          </cell>
          <cell r="I3">
            <v>1</v>
          </cell>
          <cell r="J3">
            <v>1</v>
          </cell>
          <cell r="K3">
            <v>1</v>
          </cell>
          <cell r="L3">
            <v>0</v>
          </cell>
          <cell r="M3">
            <v>0</v>
          </cell>
        </row>
        <row r="4">
          <cell r="B4" t="str">
            <v>Tab区</v>
          </cell>
          <cell r="C4" t="str">
            <v>Tab4栏目3</v>
          </cell>
          <cell r="D4" t="str">
            <v>预约试驾</v>
          </cell>
          <cell r="F4" t="str">
            <v>160217_122064</v>
          </cell>
          <cell r="H4">
            <v>1</v>
          </cell>
          <cell r="I4">
            <v>1</v>
          </cell>
          <cell r="J4">
            <v>1</v>
          </cell>
          <cell r="K4">
            <v>1</v>
          </cell>
          <cell r="L4">
            <v>0</v>
          </cell>
          <cell r="M4">
            <v>0</v>
          </cell>
        </row>
        <row r="5">
          <cell r="B5" t="str">
            <v>右侧区域</v>
          </cell>
          <cell r="C5" t="str">
            <v>右侧长链接2</v>
          </cell>
          <cell r="D5" t="str">
            <v>触控板的MMI导航系统,更为直观智能</v>
          </cell>
          <cell r="F5" t="str">
            <v>160217_122075</v>
          </cell>
          <cell r="H5">
            <v>2</v>
          </cell>
          <cell r="I5">
            <v>2</v>
          </cell>
          <cell r="J5">
            <v>3</v>
          </cell>
          <cell r="K5">
            <v>0</v>
          </cell>
          <cell r="L5">
            <v>403</v>
          </cell>
          <cell r="M5">
            <v>0</v>
          </cell>
        </row>
        <row r="6">
          <cell r="B6" t="str">
            <v>右侧区域</v>
          </cell>
          <cell r="C6" t="str">
            <v>右侧大图</v>
          </cell>
          <cell r="D6" t="str">
            <v>奥迪Q7</v>
          </cell>
          <cell r="F6" t="str">
            <v>160217_122073</v>
          </cell>
          <cell r="H6">
            <v>2</v>
          </cell>
          <cell r="I6">
            <v>2</v>
          </cell>
          <cell r="J6">
            <v>8</v>
          </cell>
          <cell r="K6">
            <v>0</v>
          </cell>
          <cell r="L6">
            <v>1133</v>
          </cell>
          <cell r="M6">
            <v>0</v>
          </cell>
        </row>
        <row r="7">
          <cell r="B7" t="str">
            <v>右侧区域</v>
          </cell>
          <cell r="C7" t="str">
            <v>右侧长链接1</v>
          </cell>
          <cell r="D7" t="str">
            <v>奥迪虚拟座舱，轻触间实现便捷沟通</v>
          </cell>
          <cell r="F7" t="str">
            <v>160217_122074</v>
          </cell>
          <cell r="H7">
            <v>3</v>
          </cell>
          <cell r="I7">
            <v>2</v>
          </cell>
          <cell r="J7">
            <v>9</v>
          </cell>
          <cell r="K7">
            <v>0</v>
          </cell>
          <cell r="L7">
            <v>1351</v>
          </cell>
          <cell r="M7">
            <v>0</v>
          </cell>
        </row>
        <row r="8">
          <cell r="B8" t="str">
            <v>标题描述区</v>
          </cell>
          <cell r="C8" t="str">
            <v>链接词1</v>
          </cell>
          <cell r="D8" t="str">
            <v>奥迪Q7</v>
          </cell>
          <cell r="F8" t="str">
            <v>160217_122072</v>
          </cell>
          <cell r="H8">
            <v>10</v>
          </cell>
          <cell r="I8">
            <v>10</v>
          </cell>
          <cell r="J8">
            <v>16</v>
          </cell>
          <cell r="K8">
            <v>1</v>
          </cell>
          <cell r="L8">
            <v>1256</v>
          </cell>
          <cell r="M8">
            <v>0</v>
          </cell>
        </row>
        <row r="9">
          <cell r="B9" t="str">
            <v>标题描述区</v>
          </cell>
          <cell r="C9" t="str">
            <v>左侧logo</v>
          </cell>
          <cell r="F9" t="str">
            <v>160217_122071</v>
          </cell>
          <cell r="H9">
            <v>68</v>
          </cell>
          <cell r="I9">
            <v>65</v>
          </cell>
          <cell r="J9">
            <v>129</v>
          </cell>
          <cell r="K9">
            <v>19</v>
          </cell>
          <cell r="L9">
            <v>9761</v>
          </cell>
          <cell r="M9">
            <v>0</v>
          </cell>
        </row>
        <row r="10">
          <cell r="B10" t="str">
            <v>标题描述区</v>
          </cell>
          <cell r="C10" t="str">
            <v>主标题</v>
          </cell>
          <cell r="D10" t="str">
            <v>一汽-大众奥迪官方网站,浏览奥迪全系车型价格及配置</v>
          </cell>
          <cell r="F10" t="str">
            <v>160217_122070</v>
          </cell>
          <cell r="H10">
            <v>237</v>
          </cell>
          <cell r="I10">
            <v>231</v>
          </cell>
          <cell r="J10">
            <v>528</v>
          </cell>
          <cell r="K10">
            <v>66</v>
          </cell>
          <cell r="L10">
            <v>21328</v>
          </cell>
          <cell r="M10">
            <v>0</v>
          </cell>
        </row>
      </sheetData>
      <sheetData sheetId="46">
        <row r="2">
          <cell r="B2" t="str">
            <v>奥迪A3</v>
          </cell>
          <cell r="C2" t="str">
            <v>价格词-A3</v>
          </cell>
          <cell r="D2" t="str">
            <v>预约试驾</v>
          </cell>
          <cell r="H2">
            <v>1</v>
          </cell>
          <cell r="I2">
            <v>1</v>
          </cell>
          <cell r="J2">
            <v>1</v>
          </cell>
          <cell r="K2">
            <v>1</v>
          </cell>
          <cell r="L2">
            <v>0</v>
          </cell>
          <cell r="M2">
            <v>0</v>
          </cell>
        </row>
        <row r="3">
          <cell r="B3" t="str">
            <v>奥迪Q3</v>
          </cell>
          <cell r="C3" t="str">
            <v>车型词</v>
          </cell>
          <cell r="D3" t="str">
            <v>预约试驾</v>
          </cell>
          <cell r="H3">
            <v>1</v>
          </cell>
          <cell r="I3">
            <v>1</v>
          </cell>
          <cell r="J3">
            <v>1</v>
          </cell>
          <cell r="K3">
            <v>1</v>
          </cell>
          <cell r="L3">
            <v>0</v>
          </cell>
          <cell r="M3">
            <v>0</v>
          </cell>
        </row>
        <row r="4">
          <cell r="B4" t="str">
            <v>奥迪A8</v>
          </cell>
          <cell r="C4" t="str">
            <v>车型词</v>
          </cell>
          <cell r="D4" t="str">
            <v>预约试驾</v>
          </cell>
          <cell r="H4">
            <v>1</v>
          </cell>
          <cell r="I4">
            <v>1</v>
          </cell>
          <cell r="J4">
            <v>1</v>
          </cell>
          <cell r="K4">
            <v>1</v>
          </cell>
          <cell r="L4">
            <v>0</v>
          </cell>
          <cell r="M4">
            <v>0</v>
          </cell>
        </row>
        <row r="5">
          <cell r="B5" t="str">
            <v>奥迪A3</v>
          </cell>
          <cell r="C5" t="str">
            <v>通用词-A3-排行</v>
          </cell>
          <cell r="D5" t="str">
            <v>预约试驾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0</v>
          </cell>
          <cell r="M5">
            <v>0</v>
          </cell>
        </row>
        <row r="6">
          <cell r="B6" t="str">
            <v>奥迪Q7</v>
          </cell>
          <cell r="C6" t="str">
            <v>价格词</v>
          </cell>
          <cell r="D6" t="str">
            <v>预约试驾</v>
          </cell>
          <cell r="H6">
            <v>1</v>
          </cell>
          <cell r="I6">
            <v>1</v>
          </cell>
          <cell r="J6">
            <v>1</v>
          </cell>
          <cell r="K6">
            <v>1</v>
          </cell>
          <cell r="L6">
            <v>0</v>
          </cell>
          <cell r="M6">
            <v>0</v>
          </cell>
        </row>
        <row r="7">
          <cell r="B7" t="str">
            <v>品牌词</v>
          </cell>
          <cell r="C7" t="str">
            <v>品牌词</v>
          </cell>
          <cell r="D7" t="str">
            <v>预约试驾</v>
          </cell>
          <cell r="H7">
            <v>1</v>
          </cell>
          <cell r="I7">
            <v>1</v>
          </cell>
          <cell r="J7">
            <v>1</v>
          </cell>
          <cell r="K7">
            <v>1</v>
          </cell>
          <cell r="L7">
            <v>0</v>
          </cell>
          <cell r="M7">
            <v>0</v>
          </cell>
        </row>
        <row r="8">
          <cell r="B8" t="str">
            <v>品牌词</v>
          </cell>
          <cell r="C8" t="str">
            <v>品牌词</v>
          </cell>
          <cell r="D8" t="str">
            <v>查询经销商</v>
          </cell>
          <cell r="H8">
            <v>18</v>
          </cell>
          <cell r="I8">
            <v>12</v>
          </cell>
          <cell r="J8">
            <v>23</v>
          </cell>
          <cell r="K8">
            <v>11</v>
          </cell>
          <cell r="L8">
            <v>1132</v>
          </cell>
          <cell r="M8">
            <v>0</v>
          </cell>
        </row>
        <row r="9">
          <cell r="B9" t="str">
            <v>奥迪A3</v>
          </cell>
          <cell r="C9" t="str">
            <v>车型词-A3</v>
          </cell>
          <cell r="D9" t="str">
            <v>车型亮点</v>
          </cell>
          <cell r="H9">
            <v>1</v>
          </cell>
          <cell r="I9">
            <v>1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</row>
        <row r="10">
          <cell r="B10" t="str">
            <v>奥迪A1</v>
          </cell>
          <cell r="C10" t="str">
            <v>价格词-A1</v>
          </cell>
          <cell r="D10" t="str">
            <v>车型亮点</v>
          </cell>
          <cell r="H10">
            <v>1</v>
          </cell>
          <cell r="I10">
            <v>1</v>
          </cell>
          <cell r="J10">
            <v>1</v>
          </cell>
          <cell r="K10">
            <v>0</v>
          </cell>
          <cell r="L10">
            <v>48</v>
          </cell>
          <cell r="M10">
            <v>0</v>
          </cell>
        </row>
        <row r="11">
          <cell r="B11" t="str">
            <v>奥迪Q3</v>
          </cell>
          <cell r="C11" t="str">
            <v>价格词</v>
          </cell>
          <cell r="D11" t="str">
            <v>车型亮点</v>
          </cell>
          <cell r="H11">
            <v>1</v>
          </cell>
          <cell r="I11">
            <v>1</v>
          </cell>
          <cell r="J11">
            <v>1</v>
          </cell>
          <cell r="K11">
            <v>0</v>
          </cell>
          <cell r="L11">
            <v>212</v>
          </cell>
          <cell r="M11">
            <v>0</v>
          </cell>
        </row>
        <row r="12">
          <cell r="B12" t="str">
            <v>奥迪Q5</v>
          </cell>
          <cell r="C12" t="str">
            <v>价格词</v>
          </cell>
          <cell r="D12" t="str">
            <v>车型亮点</v>
          </cell>
          <cell r="H12">
            <v>1</v>
          </cell>
          <cell r="I12">
            <v>1</v>
          </cell>
          <cell r="J12">
            <v>1</v>
          </cell>
          <cell r="K12">
            <v>0</v>
          </cell>
          <cell r="L12">
            <v>233</v>
          </cell>
          <cell r="M12">
            <v>0</v>
          </cell>
        </row>
        <row r="13">
          <cell r="B13" t="str">
            <v>奥迪A1</v>
          </cell>
          <cell r="C13" t="str">
            <v>车型词-A1</v>
          </cell>
          <cell r="D13" t="str">
            <v>车型亮点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0</v>
          </cell>
          <cell r="M13">
            <v>0</v>
          </cell>
        </row>
        <row r="14">
          <cell r="B14" t="str">
            <v>奥迪A3</v>
          </cell>
          <cell r="C14" t="str">
            <v>通用词-A3-排行</v>
          </cell>
          <cell r="D14" t="str">
            <v>车型亮点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0</v>
          </cell>
          <cell r="M14">
            <v>0</v>
          </cell>
        </row>
        <row r="15">
          <cell r="B15" t="str">
            <v>品牌词</v>
          </cell>
          <cell r="C15" t="str">
            <v>品牌-价格</v>
          </cell>
          <cell r="D15" t="str">
            <v>图片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0</v>
          </cell>
          <cell r="M15">
            <v>0</v>
          </cell>
        </row>
        <row r="16">
          <cell r="B16" t="str">
            <v>奥迪A4</v>
          </cell>
          <cell r="C16" t="str">
            <v>价格词-A4L</v>
          </cell>
          <cell r="D16" t="str">
            <v>车型亮点</v>
          </cell>
          <cell r="H16">
            <v>1</v>
          </cell>
          <cell r="I16">
            <v>1</v>
          </cell>
          <cell r="J16">
            <v>2</v>
          </cell>
          <cell r="K16">
            <v>0</v>
          </cell>
          <cell r="L16">
            <v>31</v>
          </cell>
          <cell r="M16">
            <v>0</v>
          </cell>
        </row>
        <row r="17">
          <cell r="B17" t="str">
            <v>品牌词</v>
          </cell>
          <cell r="C17" t="str">
            <v>品牌-官网</v>
          </cell>
          <cell r="D17" t="str">
            <v>奥迪服务</v>
          </cell>
          <cell r="H17">
            <v>1</v>
          </cell>
          <cell r="I17">
            <v>1</v>
          </cell>
          <cell r="J17">
            <v>3</v>
          </cell>
          <cell r="K17">
            <v>0</v>
          </cell>
          <cell r="L17">
            <v>480</v>
          </cell>
          <cell r="M17">
            <v>0</v>
          </cell>
        </row>
        <row r="18">
          <cell r="B18" t="str">
            <v>奥迪A6</v>
          </cell>
          <cell r="C18" t="str">
            <v>新款词</v>
          </cell>
          <cell r="D18" t="str">
            <v>车型亮点</v>
          </cell>
          <cell r="H18">
            <v>1</v>
          </cell>
          <cell r="I18">
            <v>1</v>
          </cell>
          <cell r="J18">
            <v>5</v>
          </cell>
          <cell r="K18">
            <v>0</v>
          </cell>
          <cell r="L18">
            <v>1323</v>
          </cell>
          <cell r="M18">
            <v>0</v>
          </cell>
        </row>
        <row r="19">
          <cell r="B19" t="str">
            <v>奥迪A6</v>
          </cell>
          <cell r="C19" t="str">
            <v>口碑词</v>
          </cell>
          <cell r="D19" t="str">
            <v>车型亮点</v>
          </cell>
          <cell r="H19">
            <v>1</v>
          </cell>
          <cell r="I19">
            <v>1</v>
          </cell>
          <cell r="J19">
            <v>6</v>
          </cell>
          <cell r="K19">
            <v>0</v>
          </cell>
          <cell r="L19">
            <v>330</v>
          </cell>
          <cell r="M19">
            <v>0</v>
          </cell>
        </row>
        <row r="20">
          <cell r="B20" t="str">
            <v>奥迪A6</v>
          </cell>
          <cell r="C20" t="str">
            <v>价格词</v>
          </cell>
          <cell r="D20" t="str">
            <v>车型亮点</v>
          </cell>
          <cell r="H20">
            <v>2</v>
          </cell>
          <cell r="I20">
            <v>2</v>
          </cell>
          <cell r="J20">
            <v>2</v>
          </cell>
          <cell r="K20">
            <v>0</v>
          </cell>
          <cell r="L20">
            <v>0</v>
          </cell>
          <cell r="M20">
            <v>0</v>
          </cell>
        </row>
        <row r="21">
          <cell r="B21" t="str">
            <v>奥迪A3</v>
          </cell>
          <cell r="C21" t="str">
            <v>车型词-A3 e-tron</v>
          </cell>
          <cell r="D21" t="str">
            <v>图片</v>
          </cell>
          <cell r="H21">
            <v>2</v>
          </cell>
          <cell r="I21">
            <v>2</v>
          </cell>
          <cell r="J21">
            <v>2</v>
          </cell>
          <cell r="K21">
            <v>1</v>
          </cell>
          <cell r="L21">
            <v>76</v>
          </cell>
          <cell r="M21">
            <v>0</v>
          </cell>
        </row>
        <row r="22">
          <cell r="B22" t="str">
            <v>品牌词</v>
          </cell>
          <cell r="C22" t="str">
            <v>品牌词</v>
          </cell>
          <cell r="D22" t="str">
            <v>创新科技</v>
          </cell>
          <cell r="H22">
            <v>2</v>
          </cell>
          <cell r="I22">
            <v>2</v>
          </cell>
          <cell r="J22">
            <v>2</v>
          </cell>
          <cell r="K22">
            <v>2</v>
          </cell>
          <cell r="L22">
            <v>0</v>
          </cell>
          <cell r="M22">
            <v>0</v>
          </cell>
        </row>
        <row r="23">
          <cell r="B23" t="str">
            <v>奥迪Q7</v>
          </cell>
          <cell r="C23" t="str">
            <v>车型词</v>
          </cell>
          <cell r="D23" t="str">
            <v>车型亮点</v>
          </cell>
          <cell r="H23">
            <v>3</v>
          </cell>
          <cell r="I23">
            <v>3</v>
          </cell>
          <cell r="J23">
            <v>7</v>
          </cell>
          <cell r="K23">
            <v>0</v>
          </cell>
          <cell r="L23">
            <v>551</v>
          </cell>
          <cell r="M23">
            <v>0</v>
          </cell>
        </row>
        <row r="24">
          <cell r="B24" t="str">
            <v>奥迪Q7</v>
          </cell>
          <cell r="C24" t="str">
            <v>价格词</v>
          </cell>
          <cell r="D24" t="str">
            <v>车型亮点</v>
          </cell>
          <cell r="H24">
            <v>3</v>
          </cell>
          <cell r="I24">
            <v>3</v>
          </cell>
          <cell r="J24">
            <v>14</v>
          </cell>
          <cell r="K24">
            <v>0</v>
          </cell>
          <cell r="L24">
            <v>1358</v>
          </cell>
          <cell r="M24">
            <v>0</v>
          </cell>
        </row>
        <row r="25">
          <cell r="B25" t="str">
            <v>品牌词</v>
          </cell>
          <cell r="C25" t="str">
            <v>品牌词</v>
          </cell>
          <cell r="D25" t="str">
            <v>奥迪服务</v>
          </cell>
          <cell r="H25">
            <v>4</v>
          </cell>
          <cell r="I25">
            <v>4</v>
          </cell>
          <cell r="J25">
            <v>6</v>
          </cell>
          <cell r="K25">
            <v>2</v>
          </cell>
          <cell r="L25">
            <v>48</v>
          </cell>
          <cell r="M25">
            <v>0</v>
          </cell>
        </row>
        <row r="26">
          <cell r="B26" t="str">
            <v>奥迪A6</v>
          </cell>
          <cell r="C26" t="str">
            <v>车型词-A6L</v>
          </cell>
          <cell r="D26" t="str">
            <v>车型亮点</v>
          </cell>
          <cell r="H26">
            <v>4</v>
          </cell>
          <cell r="I26">
            <v>4</v>
          </cell>
          <cell r="J26">
            <v>7</v>
          </cell>
          <cell r="K26">
            <v>1</v>
          </cell>
          <cell r="L26">
            <v>432</v>
          </cell>
          <cell r="M26">
            <v>0</v>
          </cell>
        </row>
        <row r="27">
          <cell r="B27" t="str">
            <v>奥迪A4</v>
          </cell>
          <cell r="C27" t="str">
            <v>车型词-A4L</v>
          </cell>
          <cell r="D27" t="str">
            <v>车型亮点</v>
          </cell>
          <cell r="H27">
            <v>4</v>
          </cell>
          <cell r="I27">
            <v>4</v>
          </cell>
          <cell r="J27">
            <v>8</v>
          </cell>
          <cell r="K27">
            <v>1</v>
          </cell>
          <cell r="L27">
            <v>467</v>
          </cell>
          <cell r="M27">
            <v>0</v>
          </cell>
        </row>
        <row r="28">
          <cell r="B28" t="str">
            <v>奥迪A7</v>
          </cell>
          <cell r="C28" t="str">
            <v>车型词</v>
          </cell>
          <cell r="D28" t="str">
            <v>图片</v>
          </cell>
          <cell r="H28">
            <v>14</v>
          </cell>
          <cell r="I28">
            <v>14</v>
          </cell>
          <cell r="J28">
            <v>18</v>
          </cell>
          <cell r="K28">
            <v>7</v>
          </cell>
          <cell r="L28">
            <v>424</v>
          </cell>
          <cell r="M28">
            <v>0</v>
          </cell>
        </row>
        <row r="29">
          <cell r="B29" t="str">
            <v>奥迪A8</v>
          </cell>
          <cell r="C29" t="str">
            <v>车型词</v>
          </cell>
          <cell r="D29" t="str">
            <v>图片</v>
          </cell>
          <cell r="H29">
            <v>27</v>
          </cell>
          <cell r="I29">
            <v>27</v>
          </cell>
          <cell r="J29">
            <v>40</v>
          </cell>
          <cell r="K29">
            <v>9</v>
          </cell>
          <cell r="L29">
            <v>779</v>
          </cell>
          <cell r="M29">
            <v>0</v>
          </cell>
        </row>
        <row r="30">
          <cell r="B30" t="str">
            <v>奥迪A1</v>
          </cell>
          <cell r="C30" t="str">
            <v>车型词-A1 Sportback</v>
          </cell>
          <cell r="D30" t="str">
            <v>图片</v>
          </cell>
          <cell r="H30">
            <v>27</v>
          </cell>
          <cell r="I30">
            <v>27</v>
          </cell>
          <cell r="J30">
            <v>49</v>
          </cell>
          <cell r="K30">
            <v>15</v>
          </cell>
          <cell r="L30">
            <v>537</v>
          </cell>
          <cell r="M30">
            <v>0</v>
          </cell>
        </row>
        <row r="31">
          <cell r="B31" t="str">
            <v>奥迪TT</v>
          </cell>
          <cell r="C31" t="str">
            <v>车型词-TT</v>
          </cell>
          <cell r="D31" t="str">
            <v>图片</v>
          </cell>
          <cell r="H31">
            <v>29</v>
          </cell>
          <cell r="I31">
            <v>27</v>
          </cell>
          <cell r="J31">
            <v>37</v>
          </cell>
          <cell r="K31">
            <v>9</v>
          </cell>
          <cell r="L31">
            <v>1204</v>
          </cell>
          <cell r="M31">
            <v>0</v>
          </cell>
        </row>
        <row r="32">
          <cell r="B32" t="str">
            <v>品牌词</v>
          </cell>
          <cell r="C32" t="str">
            <v>品牌词</v>
          </cell>
          <cell r="D32" t="str">
            <v>图片</v>
          </cell>
          <cell r="H32">
            <v>37</v>
          </cell>
          <cell r="I32">
            <v>34</v>
          </cell>
          <cell r="J32">
            <v>58</v>
          </cell>
          <cell r="K32">
            <v>18</v>
          </cell>
          <cell r="L32">
            <v>2554</v>
          </cell>
          <cell r="M32">
            <v>0</v>
          </cell>
        </row>
        <row r="33">
          <cell r="B33" t="str">
            <v>奥迪A5</v>
          </cell>
          <cell r="C33" t="str">
            <v>车型词-A5</v>
          </cell>
          <cell r="D33" t="str">
            <v>图片</v>
          </cell>
          <cell r="H33">
            <v>38</v>
          </cell>
          <cell r="I33">
            <v>38</v>
          </cell>
          <cell r="J33">
            <v>57</v>
          </cell>
          <cell r="K33">
            <v>15</v>
          </cell>
          <cell r="L33">
            <v>2263</v>
          </cell>
          <cell r="M33">
            <v>0</v>
          </cell>
        </row>
        <row r="34">
          <cell r="B34" t="str">
            <v>奥迪Q7</v>
          </cell>
          <cell r="C34" t="str">
            <v>车型词</v>
          </cell>
          <cell r="D34" t="str">
            <v>图片</v>
          </cell>
          <cell r="H34">
            <v>51</v>
          </cell>
          <cell r="I34">
            <v>44</v>
          </cell>
          <cell r="J34">
            <v>82</v>
          </cell>
          <cell r="K34">
            <v>10</v>
          </cell>
          <cell r="L34">
            <v>6859</v>
          </cell>
          <cell r="M34">
            <v>0</v>
          </cell>
        </row>
        <row r="35">
          <cell r="B35" t="str">
            <v>奥迪A3</v>
          </cell>
          <cell r="C35" t="str">
            <v>车型词-A3</v>
          </cell>
          <cell r="D35" t="str">
            <v>图片</v>
          </cell>
          <cell r="H35">
            <v>57</v>
          </cell>
          <cell r="I35">
            <v>55</v>
          </cell>
          <cell r="J35">
            <v>82</v>
          </cell>
          <cell r="K35">
            <v>22</v>
          </cell>
          <cell r="L35">
            <v>4073</v>
          </cell>
          <cell r="M35">
            <v>0</v>
          </cell>
        </row>
        <row r="36">
          <cell r="B36" t="str">
            <v>奥迪Q3</v>
          </cell>
          <cell r="C36" t="str">
            <v>车型词</v>
          </cell>
          <cell r="D36" t="str">
            <v>图片</v>
          </cell>
          <cell r="H36">
            <v>80</v>
          </cell>
          <cell r="I36">
            <v>80</v>
          </cell>
          <cell r="J36">
            <v>229</v>
          </cell>
          <cell r="K36">
            <v>31</v>
          </cell>
          <cell r="L36">
            <v>7494</v>
          </cell>
          <cell r="M36">
            <v>0</v>
          </cell>
        </row>
        <row r="37">
          <cell r="B37" t="str">
            <v>奥迪Q5</v>
          </cell>
          <cell r="C37" t="str">
            <v>车型词</v>
          </cell>
          <cell r="D37" t="str">
            <v>图片</v>
          </cell>
          <cell r="H37">
            <v>87</v>
          </cell>
          <cell r="I37">
            <v>85</v>
          </cell>
          <cell r="J37">
            <v>263</v>
          </cell>
          <cell r="K37">
            <v>32</v>
          </cell>
          <cell r="L37">
            <v>9427</v>
          </cell>
          <cell r="M37">
            <v>0</v>
          </cell>
        </row>
        <row r="38">
          <cell r="B38" t="str">
            <v>奥迪A6</v>
          </cell>
          <cell r="C38" t="str">
            <v>车型词-A6L</v>
          </cell>
          <cell r="D38" t="str">
            <v>图片</v>
          </cell>
          <cell r="H38">
            <v>89</v>
          </cell>
          <cell r="I38">
            <v>87</v>
          </cell>
          <cell r="J38">
            <v>163</v>
          </cell>
          <cell r="K38">
            <v>28</v>
          </cell>
          <cell r="L38">
            <v>9642</v>
          </cell>
          <cell r="M38">
            <v>0</v>
          </cell>
        </row>
        <row r="39">
          <cell r="B39" t="str">
            <v>奥迪A4</v>
          </cell>
          <cell r="C39" t="str">
            <v>车型词-A4L</v>
          </cell>
          <cell r="D39" t="str">
            <v>图片</v>
          </cell>
          <cell r="H39">
            <v>112</v>
          </cell>
          <cell r="I39">
            <v>109</v>
          </cell>
          <cell r="J39">
            <v>281</v>
          </cell>
          <cell r="K39">
            <v>37</v>
          </cell>
          <cell r="L39">
            <v>12552</v>
          </cell>
          <cell r="M39">
            <v>0</v>
          </cell>
        </row>
      </sheetData>
      <sheetData sheetId="47">
        <row r="2">
          <cell r="B2" t="str">
            <v>奥迪TT</v>
          </cell>
          <cell r="C2" t="str">
            <v>试驾词</v>
          </cell>
          <cell r="D2" t="str">
            <v>奥迪tt试驾</v>
          </cell>
          <cell r="H2">
            <v>1</v>
          </cell>
          <cell r="I2">
            <v>1</v>
          </cell>
          <cell r="J2">
            <v>1</v>
          </cell>
          <cell r="K2">
            <v>1</v>
          </cell>
          <cell r="L2">
            <v>0</v>
          </cell>
          <cell r="M2">
            <v>0</v>
          </cell>
        </row>
        <row r="3">
          <cell r="B3" t="str">
            <v>品牌词</v>
          </cell>
          <cell r="C3" t="str">
            <v>品牌-试驾</v>
          </cell>
          <cell r="D3" t="str">
            <v>奥迪试驾</v>
          </cell>
          <cell r="H3">
            <v>2</v>
          </cell>
          <cell r="I3">
            <v>2</v>
          </cell>
          <cell r="J3">
            <v>2</v>
          </cell>
          <cell r="K3">
            <v>2</v>
          </cell>
          <cell r="L3">
            <v>0</v>
          </cell>
          <cell r="M3">
            <v>0</v>
          </cell>
        </row>
        <row r="4">
          <cell r="B4" t="str">
            <v>奥迪R8</v>
          </cell>
          <cell r="C4" t="str">
            <v>新款词</v>
          </cell>
          <cell r="D4" t="str">
            <v>全新奥迪r8</v>
          </cell>
          <cell r="H4">
            <v>1</v>
          </cell>
          <cell r="I4">
            <v>1</v>
          </cell>
          <cell r="J4">
            <v>1</v>
          </cell>
          <cell r="K4">
            <v>0</v>
          </cell>
          <cell r="L4">
            <v>0</v>
          </cell>
          <cell r="M4">
            <v>0</v>
          </cell>
        </row>
        <row r="5">
          <cell r="B5" t="str">
            <v>奥迪Q5</v>
          </cell>
          <cell r="C5" t="str">
            <v>新款词</v>
          </cell>
          <cell r="D5" t="str">
            <v>最新款奥迪q5</v>
          </cell>
          <cell r="H5">
            <v>1</v>
          </cell>
          <cell r="I5">
            <v>1</v>
          </cell>
          <cell r="J5">
            <v>1</v>
          </cell>
          <cell r="K5">
            <v>0</v>
          </cell>
          <cell r="L5">
            <v>0</v>
          </cell>
          <cell r="M5">
            <v>0</v>
          </cell>
        </row>
        <row r="6">
          <cell r="B6" t="str">
            <v>奥迪A4</v>
          </cell>
          <cell r="C6" t="str">
            <v>车型词-A4L</v>
          </cell>
          <cell r="D6" t="str">
            <v>奥迪a4白色</v>
          </cell>
          <cell r="H6">
            <v>1</v>
          </cell>
          <cell r="I6">
            <v>1</v>
          </cell>
          <cell r="J6">
            <v>1</v>
          </cell>
          <cell r="K6">
            <v>0</v>
          </cell>
          <cell r="L6">
            <v>0</v>
          </cell>
          <cell r="M6">
            <v>0</v>
          </cell>
        </row>
        <row r="7">
          <cell r="B7" t="str">
            <v>奥迪A1</v>
          </cell>
          <cell r="C7" t="str">
            <v>车型词-A1</v>
          </cell>
          <cell r="D7" t="str">
            <v>一汽大众奥迪a1</v>
          </cell>
          <cell r="H7">
            <v>1</v>
          </cell>
          <cell r="I7">
            <v>1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</row>
        <row r="8">
          <cell r="B8" t="str">
            <v>奥迪A6</v>
          </cell>
          <cell r="C8" t="str">
            <v>新款词</v>
          </cell>
          <cell r="D8" t="str">
            <v>奥迪a6l新款</v>
          </cell>
          <cell r="H8">
            <v>1</v>
          </cell>
          <cell r="I8">
            <v>1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</row>
        <row r="9">
          <cell r="B9" t="str">
            <v>奥迪A7</v>
          </cell>
          <cell r="C9" t="str">
            <v>口碑词</v>
          </cell>
          <cell r="D9" t="str">
            <v>奥迪a7怎么样</v>
          </cell>
          <cell r="H9">
            <v>1</v>
          </cell>
          <cell r="I9">
            <v>1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</row>
        <row r="10">
          <cell r="B10" t="str">
            <v>奥迪Q7</v>
          </cell>
          <cell r="C10" t="str">
            <v>价格词</v>
          </cell>
          <cell r="D10" t="str">
            <v>奥迪q7价格及图片</v>
          </cell>
          <cell r="H10">
            <v>1</v>
          </cell>
          <cell r="I10">
            <v>1</v>
          </cell>
          <cell r="J10">
            <v>1</v>
          </cell>
          <cell r="K10">
            <v>0</v>
          </cell>
          <cell r="L10">
            <v>5</v>
          </cell>
          <cell r="M10">
            <v>0</v>
          </cell>
        </row>
        <row r="11">
          <cell r="B11" t="str">
            <v>奥迪A3</v>
          </cell>
          <cell r="C11" t="str">
            <v>车型词-A3</v>
          </cell>
          <cell r="D11" t="str">
            <v>奥迪 a3</v>
          </cell>
          <cell r="H11">
            <v>1</v>
          </cell>
          <cell r="I11">
            <v>1</v>
          </cell>
          <cell r="J11">
            <v>1</v>
          </cell>
          <cell r="K11">
            <v>0</v>
          </cell>
          <cell r="L11">
            <v>12</v>
          </cell>
          <cell r="M11">
            <v>0</v>
          </cell>
        </row>
        <row r="12">
          <cell r="B12" t="str">
            <v>奥迪A5</v>
          </cell>
          <cell r="C12" t="str">
            <v>车型词-A5</v>
          </cell>
          <cell r="D12" t="str">
            <v>奥迪 a5</v>
          </cell>
          <cell r="H12">
            <v>1</v>
          </cell>
          <cell r="I12">
            <v>1</v>
          </cell>
          <cell r="J12">
            <v>1</v>
          </cell>
          <cell r="K12">
            <v>0</v>
          </cell>
          <cell r="L12">
            <v>15</v>
          </cell>
          <cell r="M12">
            <v>0</v>
          </cell>
        </row>
        <row r="13">
          <cell r="B13" t="str">
            <v>奥迪TT</v>
          </cell>
          <cell r="C13" t="str">
            <v>新款词</v>
          </cell>
          <cell r="D13" t="str">
            <v>奥迪tt新款</v>
          </cell>
          <cell r="H13">
            <v>1</v>
          </cell>
          <cell r="I13">
            <v>1</v>
          </cell>
          <cell r="J13">
            <v>1</v>
          </cell>
          <cell r="K13">
            <v>0</v>
          </cell>
          <cell r="L13">
            <v>15</v>
          </cell>
          <cell r="M13">
            <v>0</v>
          </cell>
        </row>
        <row r="14">
          <cell r="B14" t="str">
            <v>奥迪A7</v>
          </cell>
          <cell r="C14" t="str">
            <v>车型词</v>
          </cell>
          <cell r="D14" t="str">
            <v>黑色奥迪a7</v>
          </cell>
          <cell r="H14">
            <v>1</v>
          </cell>
          <cell r="I14">
            <v>1</v>
          </cell>
          <cell r="J14">
            <v>1</v>
          </cell>
          <cell r="K14">
            <v>0</v>
          </cell>
          <cell r="L14">
            <v>19</v>
          </cell>
          <cell r="M14">
            <v>0</v>
          </cell>
        </row>
        <row r="15">
          <cell r="B15" t="str">
            <v>奥迪A3</v>
          </cell>
          <cell r="C15" t="str">
            <v>车型词-A3</v>
          </cell>
          <cell r="D15" t="str">
            <v>蓝色奥迪a3</v>
          </cell>
          <cell r="H15">
            <v>1</v>
          </cell>
          <cell r="I15">
            <v>1</v>
          </cell>
          <cell r="J15">
            <v>1</v>
          </cell>
          <cell r="K15">
            <v>0</v>
          </cell>
          <cell r="L15">
            <v>22</v>
          </cell>
          <cell r="M15">
            <v>0</v>
          </cell>
        </row>
        <row r="16">
          <cell r="B16" t="str">
            <v>奥迪TT</v>
          </cell>
          <cell r="C16" t="str">
            <v>车型词-TT</v>
          </cell>
          <cell r="D16" t="str">
            <v>audi tt</v>
          </cell>
          <cell r="H16">
            <v>1</v>
          </cell>
          <cell r="I16">
            <v>1</v>
          </cell>
          <cell r="J16">
            <v>1</v>
          </cell>
          <cell r="K16">
            <v>0</v>
          </cell>
          <cell r="L16">
            <v>23</v>
          </cell>
          <cell r="M16">
            <v>0</v>
          </cell>
        </row>
        <row r="17">
          <cell r="B17" t="str">
            <v>奥迪A5</v>
          </cell>
          <cell r="C17" t="str">
            <v>车型词-A5 Sportback</v>
          </cell>
          <cell r="D17" t="str">
            <v>奥迪a5 sportback</v>
          </cell>
          <cell r="H17">
            <v>1</v>
          </cell>
          <cell r="I17">
            <v>1</v>
          </cell>
          <cell r="J17">
            <v>1</v>
          </cell>
          <cell r="K17">
            <v>0</v>
          </cell>
          <cell r="L17">
            <v>24</v>
          </cell>
          <cell r="M17">
            <v>0</v>
          </cell>
        </row>
        <row r="18">
          <cell r="B18" t="str">
            <v>奥迪Q7</v>
          </cell>
          <cell r="C18" t="str">
            <v>通用词-SUV</v>
          </cell>
          <cell r="D18" t="str">
            <v>豪华7座suv</v>
          </cell>
          <cell r="H18">
            <v>1</v>
          </cell>
          <cell r="I18">
            <v>1</v>
          </cell>
          <cell r="J18">
            <v>1</v>
          </cell>
          <cell r="K18">
            <v>0</v>
          </cell>
          <cell r="L18">
            <v>26</v>
          </cell>
          <cell r="M18">
            <v>0</v>
          </cell>
        </row>
        <row r="19">
          <cell r="B19" t="str">
            <v>奥迪A6</v>
          </cell>
          <cell r="C19" t="str">
            <v>车型词-A6L</v>
          </cell>
          <cell r="D19" t="str">
            <v>国产奥迪a6</v>
          </cell>
          <cell r="H19">
            <v>1</v>
          </cell>
          <cell r="I19">
            <v>1</v>
          </cell>
          <cell r="J19">
            <v>1</v>
          </cell>
          <cell r="K19">
            <v>0</v>
          </cell>
          <cell r="L19">
            <v>27</v>
          </cell>
          <cell r="M19">
            <v>0</v>
          </cell>
        </row>
        <row r="20">
          <cell r="B20" t="str">
            <v>奥迪A8</v>
          </cell>
          <cell r="C20" t="str">
            <v>车型词-A8L W12</v>
          </cell>
          <cell r="D20" t="str">
            <v>a8l w12</v>
          </cell>
          <cell r="H20">
            <v>1</v>
          </cell>
          <cell r="I20">
            <v>1</v>
          </cell>
          <cell r="J20">
            <v>1</v>
          </cell>
          <cell r="K20">
            <v>0</v>
          </cell>
          <cell r="L20">
            <v>44</v>
          </cell>
          <cell r="M20">
            <v>0</v>
          </cell>
        </row>
        <row r="21">
          <cell r="B21" t="str">
            <v>奥迪Q3</v>
          </cell>
          <cell r="C21" t="str">
            <v>车型词</v>
          </cell>
          <cell r="D21" t="str">
            <v>一汽奥迪q3</v>
          </cell>
          <cell r="H21">
            <v>1</v>
          </cell>
          <cell r="I21">
            <v>1</v>
          </cell>
          <cell r="J21">
            <v>1</v>
          </cell>
          <cell r="K21">
            <v>0</v>
          </cell>
          <cell r="L21">
            <v>45</v>
          </cell>
          <cell r="M21">
            <v>0</v>
          </cell>
        </row>
        <row r="22">
          <cell r="B22" t="str">
            <v>奥迪A6</v>
          </cell>
          <cell r="C22" t="str">
            <v>车型词-A6L</v>
          </cell>
          <cell r="D22" t="str">
            <v>全进口奥迪a6</v>
          </cell>
          <cell r="H22">
            <v>1</v>
          </cell>
          <cell r="I22">
            <v>1</v>
          </cell>
          <cell r="J22">
            <v>1</v>
          </cell>
          <cell r="K22">
            <v>0</v>
          </cell>
          <cell r="L22">
            <v>53</v>
          </cell>
          <cell r="M22">
            <v>0</v>
          </cell>
        </row>
        <row r="23">
          <cell r="B23" t="str">
            <v>奥迪A3</v>
          </cell>
          <cell r="C23" t="str">
            <v>通用词-A3 e-tron-价格</v>
          </cell>
          <cell r="D23" t="str">
            <v>电动汽车价格</v>
          </cell>
          <cell r="H23">
            <v>1865</v>
          </cell>
          <cell r="I23">
            <v>1826</v>
          </cell>
          <cell r="J23">
            <v>2283</v>
          </cell>
          <cell r="K23">
            <v>1386</v>
          </cell>
          <cell r="L23">
            <v>83663</v>
          </cell>
          <cell r="M23">
            <v>0</v>
          </cell>
        </row>
        <row r="24">
          <cell r="B24" t="str">
            <v>奥迪TT</v>
          </cell>
          <cell r="C24" t="str">
            <v>新款词</v>
          </cell>
          <cell r="D24" t="str">
            <v>新款奥迪tt</v>
          </cell>
          <cell r="H24">
            <v>1</v>
          </cell>
          <cell r="I24">
            <v>1</v>
          </cell>
          <cell r="J24">
            <v>1</v>
          </cell>
          <cell r="K24">
            <v>0</v>
          </cell>
          <cell r="L24">
            <v>56</v>
          </cell>
          <cell r="M24">
            <v>0</v>
          </cell>
        </row>
        <row r="25">
          <cell r="B25" t="str">
            <v>奥迪A5</v>
          </cell>
          <cell r="C25" t="str">
            <v>车型词-A5 Coupe</v>
          </cell>
          <cell r="D25" t="str">
            <v>奥迪a5 coupe</v>
          </cell>
          <cell r="H25">
            <v>1</v>
          </cell>
          <cell r="I25">
            <v>1</v>
          </cell>
          <cell r="J25">
            <v>1</v>
          </cell>
          <cell r="K25">
            <v>0</v>
          </cell>
          <cell r="L25">
            <v>72</v>
          </cell>
          <cell r="M25">
            <v>0</v>
          </cell>
        </row>
        <row r="26">
          <cell r="B26" t="str">
            <v>奥迪A4</v>
          </cell>
          <cell r="C26" t="str">
            <v>车型词-A4L</v>
          </cell>
          <cell r="D26" t="str">
            <v>一汽大众奥迪a4</v>
          </cell>
          <cell r="H26">
            <v>1</v>
          </cell>
          <cell r="I26">
            <v>1</v>
          </cell>
          <cell r="J26">
            <v>1</v>
          </cell>
          <cell r="K26">
            <v>0</v>
          </cell>
          <cell r="L26">
            <v>82</v>
          </cell>
          <cell r="M26">
            <v>0</v>
          </cell>
        </row>
        <row r="27">
          <cell r="B27" t="str">
            <v>奥迪A7</v>
          </cell>
          <cell r="C27" t="str">
            <v>新款词</v>
          </cell>
          <cell r="D27" t="str">
            <v>2015奥迪a7</v>
          </cell>
          <cell r="H27">
            <v>1</v>
          </cell>
          <cell r="I27">
            <v>1</v>
          </cell>
          <cell r="J27">
            <v>1</v>
          </cell>
          <cell r="K27">
            <v>0</v>
          </cell>
          <cell r="L27">
            <v>95</v>
          </cell>
          <cell r="M27">
            <v>0</v>
          </cell>
        </row>
        <row r="28">
          <cell r="B28" t="str">
            <v>奥迪Q3</v>
          </cell>
          <cell r="C28" t="str">
            <v>新款词</v>
          </cell>
          <cell r="D28" t="str">
            <v>奥迪q3新款</v>
          </cell>
          <cell r="H28">
            <v>1</v>
          </cell>
          <cell r="I28">
            <v>1</v>
          </cell>
          <cell r="J28">
            <v>1</v>
          </cell>
          <cell r="K28">
            <v>0</v>
          </cell>
          <cell r="L28">
            <v>95</v>
          </cell>
          <cell r="M28">
            <v>0</v>
          </cell>
        </row>
        <row r="29">
          <cell r="B29" t="str">
            <v>奥迪Q3</v>
          </cell>
          <cell r="C29" t="str">
            <v>车型词</v>
          </cell>
          <cell r="D29" t="str">
            <v>2016款奥迪q3</v>
          </cell>
          <cell r="H29">
            <v>1</v>
          </cell>
          <cell r="I29">
            <v>1</v>
          </cell>
          <cell r="J29">
            <v>1</v>
          </cell>
          <cell r="K29">
            <v>0</v>
          </cell>
          <cell r="L29">
            <v>102</v>
          </cell>
          <cell r="M29">
            <v>0</v>
          </cell>
        </row>
        <row r="30">
          <cell r="B30" t="str">
            <v>奥迪A3</v>
          </cell>
          <cell r="C30" t="str">
            <v>车型词-A3</v>
          </cell>
          <cell r="D30" t="str">
            <v>奥迪a3 limousine</v>
          </cell>
          <cell r="H30">
            <v>1</v>
          </cell>
          <cell r="I30">
            <v>1</v>
          </cell>
          <cell r="J30">
            <v>1</v>
          </cell>
          <cell r="K30">
            <v>0</v>
          </cell>
          <cell r="L30">
            <v>202</v>
          </cell>
          <cell r="M30">
            <v>0</v>
          </cell>
        </row>
        <row r="31">
          <cell r="B31" t="str">
            <v>奥迪Q5</v>
          </cell>
          <cell r="C31" t="str">
            <v>口碑词</v>
          </cell>
          <cell r="D31" t="str">
            <v>宝马x3和奥迪q5哪个好</v>
          </cell>
          <cell r="H31">
            <v>1</v>
          </cell>
          <cell r="I31">
            <v>1</v>
          </cell>
          <cell r="J31">
            <v>1</v>
          </cell>
          <cell r="K31">
            <v>0</v>
          </cell>
          <cell r="L31">
            <v>361</v>
          </cell>
          <cell r="M31">
            <v>0</v>
          </cell>
        </row>
        <row r="32">
          <cell r="B32" t="str">
            <v>奥迪A1</v>
          </cell>
          <cell r="C32" t="str">
            <v>通用词-A1-小型车</v>
          </cell>
          <cell r="D32" t="str">
            <v>小型车哪款好</v>
          </cell>
          <cell r="H32">
            <v>1</v>
          </cell>
          <cell r="I32">
            <v>1</v>
          </cell>
          <cell r="J32">
            <v>1</v>
          </cell>
          <cell r="K32">
            <v>0</v>
          </cell>
          <cell r="L32">
            <v>411</v>
          </cell>
          <cell r="M32">
            <v>0</v>
          </cell>
        </row>
        <row r="33">
          <cell r="B33" t="str">
            <v>奥迪A6</v>
          </cell>
          <cell r="C33" t="str">
            <v>新款词</v>
          </cell>
          <cell r="D33" t="str">
            <v>最新款奥迪a6l</v>
          </cell>
          <cell r="H33">
            <v>1</v>
          </cell>
          <cell r="I33">
            <v>1</v>
          </cell>
          <cell r="J33">
            <v>1</v>
          </cell>
          <cell r="K33">
            <v>0</v>
          </cell>
          <cell r="L33">
            <v>779</v>
          </cell>
          <cell r="M33">
            <v>0</v>
          </cell>
        </row>
        <row r="34">
          <cell r="B34" t="str">
            <v>奥迪Q3</v>
          </cell>
          <cell r="C34" t="str">
            <v>车型词</v>
          </cell>
          <cell r="D34" t="str">
            <v>奥迪q3自动挡</v>
          </cell>
          <cell r="H34">
            <v>1</v>
          </cell>
          <cell r="I34">
            <v>1</v>
          </cell>
          <cell r="J34">
            <v>1</v>
          </cell>
          <cell r="K34">
            <v>1</v>
          </cell>
          <cell r="L34">
            <v>0</v>
          </cell>
          <cell r="M34">
            <v>0</v>
          </cell>
        </row>
        <row r="35">
          <cell r="B35" t="str">
            <v>奥迪A4</v>
          </cell>
          <cell r="C35" t="str">
            <v>口碑词-A4L</v>
          </cell>
          <cell r="D35" t="str">
            <v>奥迪a4l怎么样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0</v>
          </cell>
          <cell r="M35">
            <v>0</v>
          </cell>
        </row>
        <row r="36">
          <cell r="B36" t="str">
            <v>奥迪A5</v>
          </cell>
          <cell r="C36" t="str">
            <v>通用词-价格</v>
          </cell>
          <cell r="D36" t="str">
            <v>60万左右的车</v>
          </cell>
          <cell r="H36">
            <v>1</v>
          </cell>
          <cell r="I36">
            <v>1</v>
          </cell>
          <cell r="J36">
            <v>1</v>
          </cell>
          <cell r="K36">
            <v>1</v>
          </cell>
          <cell r="L36">
            <v>0</v>
          </cell>
          <cell r="M36">
            <v>0</v>
          </cell>
        </row>
        <row r="37">
          <cell r="B37" t="str">
            <v>奥迪A4</v>
          </cell>
          <cell r="C37" t="str">
            <v>新款词-A4L</v>
          </cell>
          <cell r="D37" t="str">
            <v>奥迪a4l最新款</v>
          </cell>
          <cell r="H37">
            <v>1</v>
          </cell>
          <cell r="I37">
            <v>1</v>
          </cell>
          <cell r="J37">
            <v>1</v>
          </cell>
          <cell r="K37">
            <v>1</v>
          </cell>
          <cell r="L37">
            <v>0</v>
          </cell>
          <cell r="M37">
            <v>0</v>
          </cell>
        </row>
        <row r="38">
          <cell r="B38" t="str">
            <v>品牌词</v>
          </cell>
          <cell r="C38" t="str">
            <v>品牌-官网</v>
          </cell>
          <cell r="D38" t="str">
            <v>奥迪官方网站</v>
          </cell>
          <cell r="H38">
            <v>1026</v>
          </cell>
          <cell r="I38">
            <v>970</v>
          </cell>
          <cell r="J38">
            <v>3988</v>
          </cell>
          <cell r="K38">
            <v>253</v>
          </cell>
          <cell r="L38">
            <v>205769</v>
          </cell>
          <cell r="M38">
            <v>0</v>
          </cell>
        </row>
        <row r="39">
          <cell r="B39" t="str">
            <v>奥迪A3</v>
          </cell>
          <cell r="C39" t="str">
            <v>车型词-A3 e-tron</v>
          </cell>
          <cell r="D39" t="str">
            <v>A3 Sportback e-tron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0</v>
          </cell>
          <cell r="M39">
            <v>0</v>
          </cell>
        </row>
        <row r="40">
          <cell r="B40" t="str">
            <v>奥迪A6</v>
          </cell>
          <cell r="C40" t="str">
            <v>车型词-A6L</v>
          </cell>
          <cell r="D40" t="str">
            <v>一汽大众奥迪a6l</v>
          </cell>
          <cell r="H40">
            <v>1</v>
          </cell>
          <cell r="I40">
            <v>1</v>
          </cell>
          <cell r="J40">
            <v>1</v>
          </cell>
          <cell r="K40">
            <v>1</v>
          </cell>
          <cell r="L40">
            <v>0</v>
          </cell>
          <cell r="M40">
            <v>0</v>
          </cell>
        </row>
        <row r="41">
          <cell r="B41" t="str">
            <v>奥迪A3</v>
          </cell>
          <cell r="C41" t="str">
            <v>新款词-A3</v>
          </cell>
          <cell r="D41" t="str">
            <v>新奥迪a3</v>
          </cell>
          <cell r="H41">
            <v>1</v>
          </cell>
          <cell r="I41">
            <v>1</v>
          </cell>
          <cell r="J41">
            <v>1</v>
          </cell>
          <cell r="K41">
            <v>1</v>
          </cell>
          <cell r="L41">
            <v>0</v>
          </cell>
          <cell r="M41">
            <v>0</v>
          </cell>
        </row>
        <row r="42">
          <cell r="B42" t="str">
            <v>奥迪A3</v>
          </cell>
          <cell r="C42" t="str">
            <v>新款词-A3</v>
          </cell>
          <cell r="D42" t="str">
            <v>新A3</v>
          </cell>
          <cell r="H42">
            <v>1</v>
          </cell>
          <cell r="I42">
            <v>1</v>
          </cell>
          <cell r="J42">
            <v>1</v>
          </cell>
          <cell r="K42">
            <v>1</v>
          </cell>
          <cell r="L42">
            <v>0</v>
          </cell>
          <cell r="M42">
            <v>0</v>
          </cell>
        </row>
        <row r="43">
          <cell r="B43" t="str">
            <v>奥迪Q5</v>
          </cell>
          <cell r="C43" t="str">
            <v>车型词</v>
          </cell>
          <cell r="D43" t="str">
            <v>进口奥迪q5</v>
          </cell>
          <cell r="H43">
            <v>1</v>
          </cell>
          <cell r="I43">
            <v>1</v>
          </cell>
          <cell r="J43">
            <v>1</v>
          </cell>
          <cell r="K43">
            <v>1</v>
          </cell>
          <cell r="L43">
            <v>0</v>
          </cell>
          <cell r="M43">
            <v>0</v>
          </cell>
        </row>
        <row r="44">
          <cell r="B44" t="str">
            <v>奥迪Q5</v>
          </cell>
          <cell r="C44" t="str">
            <v>通用词-SUV</v>
          </cell>
          <cell r="D44" t="str">
            <v>紧凑型suv</v>
          </cell>
          <cell r="H44">
            <v>1</v>
          </cell>
          <cell r="I44">
            <v>1</v>
          </cell>
          <cell r="J44">
            <v>1</v>
          </cell>
          <cell r="K44">
            <v>1</v>
          </cell>
          <cell r="L44">
            <v>0</v>
          </cell>
          <cell r="M44">
            <v>0</v>
          </cell>
        </row>
        <row r="45">
          <cell r="B45" t="str">
            <v>奥迪A3</v>
          </cell>
          <cell r="C45" t="str">
            <v>通用词-A3 e-tron-e-tron</v>
          </cell>
          <cell r="D45" t="str">
            <v>奥迪e tron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>
            <v>0</v>
          </cell>
          <cell r="M45">
            <v>0</v>
          </cell>
        </row>
        <row r="46">
          <cell r="B46" t="str">
            <v>奥迪A8</v>
          </cell>
          <cell r="C46" t="str">
            <v>通用词-价格</v>
          </cell>
          <cell r="D46" t="str">
            <v>80万的车</v>
          </cell>
          <cell r="H46">
            <v>1</v>
          </cell>
          <cell r="I46">
            <v>1</v>
          </cell>
          <cell r="J46">
            <v>1</v>
          </cell>
          <cell r="K46">
            <v>1</v>
          </cell>
          <cell r="L46">
            <v>0</v>
          </cell>
          <cell r="M46">
            <v>0</v>
          </cell>
        </row>
        <row r="47">
          <cell r="B47" t="str">
            <v>奥迪R8</v>
          </cell>
          <cell r="C47" t="str">
            <v>通用词-跑车</v>
          </cell>
          <cell r="D47" t="str">
            <v>跑车大全</v>
          </cell>
          <cell r="H47">
            <v>1</v>
          </cell>
          <cell r="I47">
            <v>1</v>
          </cell>
          <cell r="J47">
            <v>1</v>
          </cell>
          <cell r="K47">
            <v>1</v>
          </cell>
          <cell r="L47">
            <v>0</v>
          </cell>
          <cell r="M47">
            <v>0</v>
          </cell>
        </row>
        <row r="48">
          <cell r="B48" t="str">
            <v>奥迪A4</v>
          </cell>
          <cell r="C48" t="str">
            <v>新款词-A4L</v>
          </cell>
          <cell r="D48" t="str">
            <v>奥迪全新a4</v>
          </cell>
          <cell r="H48">
            <v>1</v>
          </cell>
          <cell r="I48">
            <v>1</v>
          </cell>
          <cell r="J48">
            <v>1</v>
          </cell>
          <cell r="K48">
            <v>1</v>
          </cell>
          <cell r="L48">
            <v>0</v>
          </cell>
          <cell r="M48">
            <v>0</v>
          </cell>
        </row>
        <row r="49">
          <cell r="B49" t="str">
            <v>奥迪A3</v>
          </cell>
          <cell r="C49" t="str">
            <v>价格词-A3</v>
          </cell>
          <cell r="D49" t="str">
            <v>奥迪a3二厢价格</v>
          </cell>
          <cell r="H49">
            <v>1</v>
          </cell>
          <cell r="I49">
            <v>1</v>
          </cell>
          <cell r="J49">
            <v>1</v>
          </cell>
          <cell r="K49">
            <v>1</v>
          </cell>
          <cell r="L49">
            <v>0</v>
          </cell>
          <cell r="M49">
            <v>0</v>
          </cell>
        </row>
        <row r="50">
          <cell r="B50" t="str">
            <v>品牌词</v>
          </cell>
          <cell r="C50" t="str">
            <v>品牌词</v>
          </cell>
          <cell r="D50" t="str">
            <v>一汽大众奥迪</v>
          </cell>
          <cell r="H50">
            <v>1</v>
          </cell>
          <cell r="I50">
            <v>1</v>
          </cell>
          <cell r="J50">
            <v>1</v>
          </cell>
          <cell r="K50">
            <v>1</v>
          </cell>
          <cell r="L50">
            <v>0</v>
          </cell>
          <cell r="M50">
            <v>0</v>
          </cell>
        </row>
        <row r="51">
          <cell r="B51" t="str">
            <v>奥迪Q5</v>
          </cell>
          <cell r="C51" t="str">
            <v>通用词</v>
          </cell>
          <cell r="D51" t="str">
            <v>7座suv汽车大全</v>
          </cell>
          <cell r="H51">
            <v>1</v>
          </cell>
          <cell r="I51">
            <v>1</v>
          </cell>
          <cell r="J51">
            <v>1</v>
          </cell>
          <cell r="K51">
            <v>1</v>
          </cell>
          <cell r="L51">
            <v>0</v>
          </cell>
          <cell r="M51">
            <v>0</v>
          </cell>
        </row>
        <row r="52">
          <cell r="B52" t="str">
            <v>奥迪Q5</v>
          </cell>
          <cell r="C52" t="str">
            <v>车型词</v>
          </cell>
          <cell r="D52" t="str">
            <v>奥迪q5 2016</v>
          </cell>
          <cell r="H52">
            <v>1</v>
          </cell>
          <cell r="I52">
            <v>1</v>
          </cell>
          <cell r="J52">
            <v>1</v>
          </cell>
          <cell r="K52">
            <v>1</v>
          </cell>
          <cell r="L52">
            <v>0</v>
          </cell>
          <cell r="M52">
            <v>0</v>
          </cell>
        </row>
        <row r="53">
          <cell r="B53" t="str">
            <v>品牌词</v>
          </cell>
          <cell r="C53" t="str">
            <v>品牌-价格</v>
          </cell>
          <cell r="D53" t="str">
            <v>奥迪车报价</v>
          </cell>
          <cell r="H53">
            <v>1</v>
          </cell>
          <cell r="I53">
            <v>1</v>
          </cell>
          <cell r="J53">
            <v>1</v>
          </cell>
          <cell r="K53">
            <v>1</v>
          </cell>
          <cell r="L53">
            <v>0</v>
          </cell>
          <cell r="M53">
            <v>0</v>
          </cell>
        </row>
        <row r="54">
          <cell r="B54" t="str">
            <v>品牌词</v>
          </cell>
          <cell r="C54" t="str">
            <v>品牌-通用</v>
          </cell>
          <cell r="D54" t="str">
            <v>奥迪 大众</v>
          </cell>
          <cell r="H54">
            <v>1</v>
          </cell>
          <cell r="I54">
            <v>1</v>
          </cell>
          <cell r="J54">
            <v>1</v>
          </cell>
          <cell r="K54">
            <v>1</v>
          </cell>
          <cell r="L54">
            <v>0</v>
          </cell>
          <cell r="M54">
            <v>0</v>
          </cell>
        </row>
        <row r="55">
          <cell r="B55" t="str">
            <v>奥迪A7</v>
          </cell>
          <cell r="C55" t="str">
            <v>车型词</v>
          </cell>
          <cell r="D55" t="str">
            <v>aodi a7</v>
          </cell>
          <cell r="H55">
            <v>1</v>
          </cell>
          <cell r="I55">
            <v>1</v>
          </cell>
          <cell r="J55">
            <v>1</v>
          </cell>
          <cell r="K55">
            <v>1</v>
          </cell>
          <cell r="L55">
            <v>0</v>
          </cell>
          <cell r="M55">
            <v>0</v>
          </cell>
        </row>
        <row r="56">
          <cell r="B56" t="str">
            <v>奥迪A5</v>
          </cell>
          <cell r="C56" t="str">
            <v>车型词-A5</v>
          </cell>
          <cell r="D56" t="str">
            <v>奥迪a5敞篷版</v>
          </cell>
          <cell r="H56">
            <v>1</v>
          </cell>
          <cell r="I56">
            <v>1</v>
          </cell>
          <cell r="J56">
            <v>1</v>
          </cell>
          <cell r="K56">
            <v>1</v>
          </cell>
          <cell r="L56">
            <v>0</v>
          </cell>
          <cell r="M56">
            <v>0</v>
          </cell>
        </row>
        <row r="57">
          <cell r="B57" t="str">
            <v>奥迪A5</v>
          </cell>
          <cell r="C57" t="str">
            <v>车型词-A5</v>
          </cell>
          <cell r="D57" t="str">
            <v>奥迪a5敞蓬</v>
          </cell>
          <cell r="H57">
            <v>1</v>
          </cell>
          <cell r="I57">
            <v>1</v>
          </cell>
          <cell r="J57">
            <v>1</v>
          </cell>
          <cell r="K57">
            <v>1</v>
          </cell>
          <cell r="L57">
            <v>0</v>
          </cell>
          <cell r="M57">
            <v>0</v>
          </cell>
        </row>
        <row r="58">
          <cell r="B58" t="str">
            <v>奥迪A4</v>
          </cell>
          <cell r="C58" t="str">
            <v>价格词-A4L</v>
          </cell>
          <cell r="D58" t="str">
            <v>奥迪a4多少钱一辆</v>
          </cell>
          <cell r="H58">
            <v>1</v>
          </cell>
          <cell r="I58">
            <v>1</v>
          </cell>
          <cell r="J58">
            <v>1</v>
          </cell>
          <cell r="K58">
            <v>1</v>
          </cell>
          <cell r="L58">
            <v>0</v>
          </cell>
          <cell r="M58">
            <v>0</v>
          </cell>
        </row>
        <row r="59">
          <cell r="B59" t="str">
            <v>奥迪A1</v>
          </cell>
          <cell r="C59" t="str">
            <v>车型词-A1</v>
          </cell>
          <cell r="D59" t="str">
            <v>奥迪 a1</v>
          </cell>
          <cell r="H59">
            <v>1</v>
          </cell>
          <cell r="I59">
            <v>1</v>
          </cell>
          <cell r="J59">
            <v>1</v>
          </cell>
          <cell r="K59">
            <v>1</v>
          </cell>
          <cell r="L59">
            <v>0</v>
          </cell>
          <cell r="M59">
            <v>0</v>
          </cell>
        </row>
        <row r="60">
          <cell r="B60" t="str">
            <v>奥迪A7</v>
          </cell>
          <cell r="C60" t="str">
            <v>车型词-A7 Sportback</v>
          </cell>
          <cell r="D60" t="str">
            <v>奥迪a7 sportback</v>
          </cell>
          <cell r="H60">
            <v>1</v>
          </cell>
          <cell r="I60">
            <v>1</v>
          </cell>
          <cell r="J60">
            <v>1</v>
          </cell>
          <cell r="K60">
            <v>1</v>
          </cell>
          <cell r="L60">
            <v>0</v>
          </cell>
          <cell r="M60">
            <v>0</v>
          </cell>
        </row>
        <row r="61">
          <cell r="B61" t="str">
            <v>奥迪Q5</v>
          </cell>
          <cell r="C61" t="str">
            <v>新款词</v>
          </cell>
          <cell r="D61" t="str">
            <v>2016奥迪q5新款</v>
          </cell>
          <cell r="H61">
            <v>1</v>
          </cell>
          <cell r="I61">
            <v>1</v>
          </cell>
          <cell r="J61">
            <v>1</v>
          </cell>
          <cell r="K61">
            <v>1</v>
          </cell>
          <cell r="L61">
            <v>0</v>
          </cell>
          <cell r="M61">
            <v>0</v>
          </cell>
        </row>
        <row r="62">
          <cell r="B62" t="str">
            <v>品牌词</v>
          </cell>
          <cell r="C62" t="str">
            <v>品牌词</v>
          </cell>
          <cell r="D62" t="str">
            <v>奥迪</v>
          </cell>
          <cell r="H62">
            <v>732</v>
          </cell>
          <cell r="I62">
            <v>694</v>
          </cell>
          <cell r="J62">
            <v>2134</v>
          </cell>
          <cell r="K62">
            <v>281</v>
          </cell>
          <cell r="L62">
            <v>107125</v>
          </cell>
          <cell r="M62">
            <v>0</v>
          </cell>
        </row>
        <row r="63">
          <cell r="B63" t="str">
            <v>奥迪A5</v>
          </cell>
          <cell r="C63" t="str">
            <v>口碑词</v>
          </cell>
          <cell r="D63" t="str">
            <v>奥迪a5怎么样</v>
          </cell>
          <cell r="H63">
            <v>1</v>
          </cell>
          <cell r="I63">
            <v>1</v>
          </cell>
          <cell r="J63">
            <v>1</v>
          </cell>
          <cell r="K63">
            <v>1</v>
          </cell>
          <cell r="L63">
            <v>0</v>
          </cell>
          <cell r="M63">
            <v>0</v>
          </cell>
        </row>
        <row r="64">
          <cell r="B64" t="str">
            <v>奥迪A8</v>
          </cell>
          <cell r="C64" t="str">
            <v>新款词</v>
          </cell>
          <cell r="D64" t="str">
            <v>全新奥迪a8l</v>
          </cell>
          <cell r="H64">
            <v>1</v>
          </cell>
          <cell r="I64">
            <v>1</v>
          </cell>
          <cell r="J64">
            <v>1</v>
          </cell>
          <cell r="K64">
            <v>1</v>
          </cell>
          <cell r="L64">
            <v>0</v>
          </cell>
          <cell r="M64">
            <v>0</v>
          </cell>
        </row>
        <row r="65">
          <cell r="B65" t="str">
            <v>奥迪A3</v>
          </cell>
          <cell r="C65" t="str">
            <v>车型词-A3</v>
          </cell>
          <cell r="D65" t="str">
            <v>奥迪a3车价</v>
          </cell>
          <cell r="H65">
            <v>1</v>
          </cell>
          <cell r="I65">
            <v>1</v>
          </cell>
          <cell r="J65">
            <v>1</v>
          </cell>
          <cell r="K65">
            <v>1</v>
          </cell>
          <cell r="L65">
            <v>0</v>
          </cell>
          <cell r="M65">
            <v>0</v>
          </cell>
        </row>
        <row r="66">
          <cell r="B66" t="str">
            <v>奥迪A3</v>
          </cell>
          <cell r="C66" t="str">
            <v>口碑词-S3</v>
          </cell>
          <cell r="D66" t="str">
            <v>奥迪s3评价</v>
          </cell>
          <cell r="H66">
            <v>1</v>
          </cell>
          <cell r="I66">
            <v>1</v>
          </cell>
          <cell r="J66">
            <v>1</v>
          </cell>
          <cell r="K66">
            <v>1</v>
          </cell>
          <cell r="L66">
            <v>0</v>
          </cell>
          <cell r="M66">
            <v>0</v>
          </cell>
        </row>
        <row r="67">
          <cell r="B67" t="str">
            <v>品牌词</v>
          </cell>
          <cell r="C67" t="str">
            <v>品牌-通用</v>
          </cell>
          <cell r="D67" t="str">
            <v>奥迪新车首付</v>
          </cell>
          <cell r="H67">
            <v>1</v>
          </cell>
          <cell r="I67">
            <v>1</v>
          </cell>
          <cell r="J67">
            <v>1</v>
          </cell>
          <cell r="K67">
            <v>1</v>
          </cell>
          <cell r="L67">
            <v>0</v>
          </cell>
          <cell r="M67">
            <v>0</v>
          </cell>
        </row>
        <row r="68">
          <cell r="B68" t="str">
            <v>奥迪A3</v>
          </cell>
          <cell r="C68" t="str">
            <v>通用词-A3 e-tron-价格</v>
          </cell>
          <cell r="D68" t="str">
            <v>新能源汽车价格</v>
          </cell>
          <cell r="H68">
            <v>591</v>
          </cell>
          <cell r="I68">
            <v>580</v>
          </cell>
          <cell r="J68">
            <v>769</v>
          </cell>
          <cell r="K68">
            <v>426</v>
          </cell>
          <cell r="L68">
            <v>27407</v>
          </cell>
          <cell r="M68">
            <v>0</v>
          </cell>
        </row>
        <row r="69">
          <cell r="B69" t="str">
            <v>奥迪A1</v>
          </cell>
          <cell r="C69" t="str">
            <v>车型词-A1</v>
          </cell>
          <cell r="D69" t="str">
            <v>a1汽车</v>
          </cell>
          <cell r="H69">
            <v>1</v>
          </cell>
          <cell r="I69">
            <v>1</v>
          </cell>
          <cell r="J69">
            <v>1</v>
          </cell>
          <cell r="K69">
            <v>1</v>
          </cell>
          <cell r="L69">
            <v>0</v>
          </cell>
          <cell r="M69">
            <v>0</v>
          </cell>
        </row>
        <row r="70">
          <cell r="B70" t="str">
            <v>奥迪A4</v>
          </cell>
          <cell r="C70" t="str">
            <v>口碑词-A4L</v>
          </cell>
          <cell r="D70" t="str">
            <v>奥迪a4怎么样</v>
          </cell>
          <cell r="H70">
            <v>1</v>
          </cell>
          <cell r="I70">
            <v>1</v>
          </cell>
          <cell r="J70">
            <v>1</v>
          </cell>
          <cell r="K70">
            <v>1</v>
          </cell>
          <cell r="L70">
            <v>0</v>
          </cell>
          <cell r="M70">
            <v>0</v>
          </cell>
        </row>
        <row r="71">
          <cell r="B71" t="str">
            <v>奥迪A3</v>
          </cell>
          <cell r="C71" t="str">
            <v>通用词-A3-价格</v>
          </cell>
          <cell r="D71" t="str">
            <v>奥迪20万左右的车</v>
          </cell>
          <cell r="H71">
            <v>1</v>
          </cell>
          <cell r="I71">
            <v>1</v>
          </cell>
          <cell r="J71">
            <v>1</v>
          </cell>
          <cell r="K71">
            <v>1</v>
          </cell>
          <cell r="L71">
            <v>0</v>
          </cell>
          <cell r="M71">
            <v>0</v>
          </cell>
        </row>
        <row r="72">
          <cell r="B72" t="str">
            <v>奥迪Q7</v>
          </cell>
          <cell r="C72" t="str">
            <v>通用词-SUV</v>
          </cell>
          <cell r="D72" t="str">
            <v>七座豪华suv</v>
          </cell>
          <cell r="H72">
            <v>1</v>
          </cell>
          <cell r="I72">
            <v>1</v>
          </cell>
          <cell r="J72">
            <v>1</v>
          </cell>
          <cell r="K72">
            <v>1</v>
          </cell>
          <cell r="L72">
            <v>0</v>
          </cell>
          <cell r="M72">
            <v>0</v>
          </cell>
        </row>
        <row r="73">
          <cell r="B73" t="str">
            <v>奥迪A3</v>
          </cell>
          <cell r="C73" t="str">
            <v>口碑词-A3</v>
          </cell>
          <cell r="D73" t="str">
            <v>奥迪a3三厢性价比</v>
          </cell>
          <cell r="H73">
            <v>1</v>
          </cell>
          <cell r="I73">
            <v>1</v>
          </cell>
          <cell r="J73">
            <v>1</v>
          </cell>
          <cell r="K73">
            <v>1</v>
          </cell>
          <cell r="L73">
            <v>0</v>
          </cell>
          <cell r="M73">
            <v>0</v>
          </cell>
        </row>
        <row r="74">
          <cell r="B74" t="str">
            <v>奥迪Q5</v>
          </cell>
          <cell r="C74" t="str">
            <v>车型词</v>
          </cell>
          <cell r="D74" t="str">
            <v>奥迪q5颜色</v>
          </cell>
          <cell r="H74">
            <v>1</v>
          </cell>
          <cell r="I74">
            <v>1</v>
          </cell>
          <cell r="J74">
            <v>1</v>
          </cell>
          <cell r="K74">
            <v>1</v>
          </cell>
          <cell r="L74">
            <v>0</v>
          </cell>
          <cell r="M74">
            <v>0</v>
          </cell>
        </row>
        <row r="75">
          <cell r="B75" t="str">
            <v>奥迪Q5</v>
          </cell>
          <cell r="C75" t="str">
            <v>通用词-SUV</v>
          </cell>
          <cell r="D75" t="str">
            <v>新款suv</v>
          </cell>
          <cell r="H75">
            <v>1</v>
          </cell>
          <cell r="I75">
            <v>1</v>
          </cell>
          <cell r="J75">
            <v>1</v>
          </cell>
          <cell r="K75">
            <v>1</v>
          </cell>
          <cell r="L75">
            <v>0</v>
          </cell>
          <cell r="M75">
            <v>0</v>
          </cell>
        </row>
        <row r="76">
          <cell r="B76" t="str">
            <v>奥迪R8</v>
          </cell>
          <cell r="C76" t="str">
            <v>新款词</v>
          </cell>
          <cell r="D76" t="str">
            <v>最新奥迪r8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0</v>
          </cell>
          <cell r="M76">
            <v>0</v>
          </cell>
        </row>
        <row r="77">
          <cell r="B77" t="str">
            <v>奥迪Q5</v>
          </cell>
          <cell r="C77" t="str">
            <v>通用词-SUV</v>
          </cell>
          <cell r="D77" t="str">
            <v>城市suv车型</v>
          </cell>
          <cell r="H77">
            <v>1</v>
          </cell>
          <cell r="I77">
            <v>1</v>
          </cell>
          <cell r="J77">
            <v>1</v>
          </cell>
          <cell r="K77">
            <v>1</v>
          </cell>
          <cell r="L77">
            <v>0</v>
          </cell>
          <cell r="M77">
            <v>0</v>
          </cell>
        </row>
        <row r="78">
          <cell r="B78" t="str">
            <v>奥迪Q7</v>
          </cell>
          <cell r="C78" t="str">
            <v>车型词</v>
          </cell>
          <cell r="D78" t="str">
            <v>一汽奥迪q7</v>
          </cell>
          <cell r="H78">
            <v>1</v>
          </cell>
          <cell r="I78">
            <v>1</v>
          </cell>
          <cell r="J78">
            <v>1</v>
          </cell>
          <cell r="K78">
            <v>1</v>
          </cell>
          <cell r="L78">
            <v>0</v>
          </cell>
          <cell r="M78">
            <v>0</v>
          </cell>
        </row>
        <row r="79">
          <cell r="B79" t="str">
            <v>奥迪Q7</v>
          </cell>
          <cell r="C79" t="str">
            <v>价格词</v>
          </cell>
          <cell r="D79" t="str">
            <v>新一代奥迪q7报价</v>
          </cell>
          <cell r="H79">
            <v>1</v>
          </cell>
          <cell r="I79">
            <v>1</v>
          </cell>
          <cell r="J79">
            <v>2</v>
          </cell>
          <cell r="K79">
            <v>0</v>
          </cell>
          <cell r="L79">
            <v>0</v>
          </cell>
          <cell r="M79">
            <v>0</v>
          </cell>
        </row>
        <row r="80">
          <cell r="B80" t="str">
            <v>奥迪A3</v>
          </cell>
          <cell r="C80" t="str">
            <v>价格词-A3</v>
          </cell>
          <cell r="D80" t="str">
            <v>奥迪a3两厢价格</v>
          </cell>
          <cell r="H80">
            <v>1</v>
          </cell>
          <cell r="I80">
            <v>1</v>
          </cell>
          <cell r="J80">
            <v>2</v>
          </cell>
          <cell r="K80">
            <v>0</v>
          </cell>
          <cell r="L80">
            <v>0</v>
          </cell>
          <cell r="M80">
            <v>0</v>
          </cell>
        </row>
        <row r="81">
          <cell r="B81" t="str">
            <v>奥迪A6</v>
          </cell>
          <cell r="C81" t="str">
            <v>价格词</v>
          </cell>
          <cell r="D81" t="str">
            <v>老款奥迪a6价格</v>
          </cell>
          <cell r="H81">
            <v>1</v>
          </cell>
          <cell r="I81">
            <v>1</v>
          </cell>
          <cell r="J81">
            <v>2</v>
          </cell>
          <cell r="K81">
            <v>0</v>
          </cell>
          <cell r="L81">
            <v>0</v>
          </cell>
          <cell r="M81">
            <v>0</v>
          </cell>
        </row>
        <row r="82">
          <cell r="B82" t="str">
            <v>奥迪Q5</v>
          </cell>
          <cell r="C82" t="str">
            <v>价格词</v>
          </cell>
          <cell r="D82" t="str">
            <v>奥迪Q5价位</v>
          </cell>
          <cell r="H82">
            <v>1</v>
          </cell>
          <cell r="I82">
            <v>1</v>
          </cell>
          <cell r="J82">
            <v>2</v>
          </cell>
          <cell r="K82">
            <v>0</v>
          </cell>
          <cell r="L82">
            <v>0</v>
          </cell>
          <cell r="M82">
            <v>0</v>
          </cell>
        </row>
        <row r="83">
          <cell r="B83" t="str">
            <v>奥迪Q7</v>
          </cell>
          <cell r="C83" t="str">
            <v>价格词</v>
          </cell>
          <cell r="D83" t="str">
            <v>奥迪报价q7</v>
          </cell>
          <cell r="H83">
            <v>1</v>
          </cell>
          <cell r="I83">
            <v>1</v>
          </cell>
          <cell r="J83">
            <v>2</v>
          </cell>
          <cell r="K83">
            <v>0</v>
          </cell>
          <cell r="L83">
            <v>0</v>
          </cell>
          <cell r="M83">
            <v>0</v>
          </cell>
        </row>
        <row r="84">
          <cell r="B84" t="str">
            <v>奥迪Q5</v>
          </cell>
          <cell r="C84" t="str">
            <v>车型词</v>
          </cell>
          <cell r="D84" t="str">
            <v>奥迪q5</v>
          </cell>
          <cell r="H84">
            <v>427</v>
          </cell>
          <cell r="I84">
            <v>414</v>
          </cell>
          <cell r="J84">
            <v>876</v>
          </cell>
          <cell r="K84">
            <v>195</v>
          </cell>
          <cell r="L84">
            <v>47148</v>
          </cell>
          <cell r="M84">
            <v>0</v>
          </cell>
        </row>
        <row r="85">
          <cell r="B85" t="str">
            <v>奥迪A4</v>
          </cell>
          <cell r="C85" t="str">
            <v>价格词-A4L</v>
          </cell>
          <cell r="D85" t="str">
            <v>奥迪a4最新价格</v>
          </cell>
          <cell r="H85">
            <v>1</v>
          </cell>
          <cell r="I85">
            <v>1</v>
          </cell>
          <cell r="J85">
            <v>2</v>
          </cell>
          <cell r="K85">
            <v>0</v>
          </cell>
          <cell r="L85">
            <v>0</v>
          </cell>
          <cell r="M85">
            <v>0</v>
          </cell>
        </row>
        <row r="86">
          <cell r="B86" t="str">
            <v>奥迪R8</v>
          </cell>
          <cell r="C86" t="str">
            <v>价格词</v>
          </cell>
          <cell r="D86" t="str">
            <v>r8价格</v>
          </cell>
          <cell r="H86">
            <v>1</v>
          </cell>
          <cell r="I86">
            <v>1</v>
          </cell>
          <cell r="J86">
            <v>2</v>
          </cell>
          <cell r="K86">
            <v>0</v>
          </cell>
          <cell r="L86">
            <v>0</v>
          </cell>
          <cell r="M86">
            <v>0</v>
          </cell>
        </row>
        <row r="87">
          <cell r="B87" t="str">
            <v>奥迪Q5</v>
          </cell>
          <cell r="C87" t="str">
            <v>价格词</v>
          </cell>
          <cell r="D87" t="str">
            <v>国产奥迪q5最新价格</v>
          </cell>
          <cell r="H87">
            <v>1</v>
          </cell>
          <cell r="I87">
            <v>1</v>
          </cell>
          <cell r="J87">
            <v>2</v>
          </cell>
          <cell r="K87">
            <v>0</v>
          </cell>
          <cell r="L87">
            <v>0</v>
          </cell>
          <cell r="M87">
            <v>0</v>
          </cell>
        </row>
        <row r="88">
          <cell r="B88" t="str">
            <v>奥迪Q7</v>
          </cell>
          <cell r="C88" t="str">
            <v>价格词</v>
          </cell>
          <cell r="D88" t="str">
            <v>奥迪Q7价位</v>
          </cell>
          <cell r="H88">
            <v>1</v>
          </cell>
          <cell r="I88">
            <v>1</v>
          </cell>
          <cell r="J88">
            <v>2</v>
          </cell>
          <cell r="K88">
            <v>0</v>
          </cell>
          <cell r="L88">
            <v>1</v>
          </cell>
          <cell r="M88">
            <v>0</v>
          </cell>
        </row>
        <row r="89">
          <cell r="B89" t="str">
            <v>奥迪A3</v>
          </cell>
          <cell r="C89" t="str">
            <v>通用词-A3 e-tron-价格</v>
          </cell>
          <cell r="D89" t="str">
            <v>电动汽车排名及价格</v>
          </cell>
          <cell r="H89">
            <v>398</v>
          </cell>
          <cell r="I89">
            <v>396</v>
          </cell>
          <cell r="J89">
            <v>472</v>
          </cell>
          <cell r="K89">
            <v>287</v>
          </cell>
          <cell r="L89">
            <v>29398</v>
          </cell>
          <cell r="M89">
            <v>0</v>
          </cell>
        </row>
        <row r="90">
          <cell r="B90" t="str">
            <v>奥迪A1</v>
          </cell>
          <cell r="C90" t="str">
            <v>价格词-A1</v>
          </cell>
          <cell r="D90" t="str">
            <v>进口奥迪a1怎么样</v>
          </cell>
          <cell r="H90">
            <v>1</v>
          </cell>
          <cell r="I90">
            <v>1</v>
          </cell>
          <cell r="J90">
            <v>2</v>
          </cell>
          <cell r="K90">
            <v>0</v>
          </cell>
          <cell r="L90">
            <v>1</v>
          </cell>
          <cell r="M90">
            <v>0</v>
          </cell>
        </row>
        <row r="91">
          <cell r="B91" t="str">
            <v>奥迪A3</v>
          </cell>
          <cell r="C91" t="str">
            <v>价格词-A3</v>
          </cell>
          <cell r="D91" t="str">
            <v>三厢奥迪a3价格</v>
          </cell>
          <cell r="H91">
            <v>1</v>
          </cell>
          <cell r="I91">
            <v>1</v>
          </cell>
          <cell r="J91">
            <v>2</v>
          </cell>
          <cell r="K91">
            <v>0</v>
          </cell>
          <cell r="L91">
            <v>1</v>
          </cell>
          <cell r="M91">
            <v>0</v>
          </cell>
        </row>
        <row r="92">
          <cell r="B92" t="str">
            <v>奥迪A4</v>
          </cell>
          <cell r="C92" t="str">
            <v>价格词-A4L</v>
          </cell>
          <cell r="D92" t="str">
            <v>奥迪a4旅行版报价</v>
          </cell>
          <cell r="H92">
            <v>1</v>
          </cell>
          <cell r="I92">
            <v>1</v>
          </cell>
          <cell r="J92">
            <v>2</v>
          </cell>
          <cell r="K92">
            <v>0</v>
          </cell>
          <cell r="L92">
            <v>1</v>
          </cell>
          <cell r="M92">
            <v>0</v>
          </cell>
        </row>
        <row r="93">
          <cell r="B93" t="str">
            <v>奥迪Q5</v>
          </cell>
          <cell r="C93" t="str">
            <v>价格词</v>
          </cell>
          <cell r="D93" t="str">
            <v>一汽奥迪q5报价</v>
          </cell>
          <cell r="H93">
            <v>1</v>
          </cell>
          <cell r="I93">
            <v>1</v>
          </cell>
          <cell r="J93">
            <v>2</v>
          </cell>
          <cell r="K93">
            <v>0</v>
          </cell>
          <cell r="L93">
            <v>1</v>
          </cell>
          <cell r="M93">
            <v>0</v>
          </cell>
        </row>
        <row r="94">
          <cell r="B94" t="str">
            <v>奥迪A4</v>
          </cell>
          <cell r="C94" t="str">
            <v>价格词-A4L</v>
          </cell>
          <cell r="D94" t="str">
            <v>奥迪a4价格多少</v>
          </cell>
          <cell r="H94">
            <v>1</v>
          </cell>
          <cell r="I94">
            <v>1</v>
          </cell>
          <cell r="J94">
            <v>2</v>
          </cell>
          <cell r="K94">
            <v>0</v>
          </cell>
          <cell r="L94">
            <v>1</v>
          </cell>
          <cell r="M94">
            <v>0</v>
          </cell>
        </row>
        <row r="95">
          <cell r="B95" t="str">
            <v>奥迪A6</v>
          </cell>
          <cell r="C95" t="str">
            <v>价格词</v>
          </cell>
          <cell r="D95" t="str">
            <v>奥迪A6价格</v>
          </cell>
          <cell r="H95">
            <v>1</v>
          </cell>
          <cell r="I95">
            <v>1</v>
          </cell>
          <cell r="J95">
            <v>2</v>
          </cell>
          <cell r="K95">
            <v>0</v>
          </cell>
          <cell r="L95">
            <v>1</v>
          </cell>
          <cell r="M95">
            <v>0</v>
          </cell>
        </row>
        <row r="96">
          <cell r="B96" t="str">
            <v>奥迪A3</v>
          </cell>
          <cell r="C96" t="str">
            <v>价格词-A3</v>
          </cell>
          <cell r="D96" t="str">
            <v>奥迪a3两厢报价及图片</v>
          </cell>
          <cell r="H96">
            <v>1</v>
          </cell>
          <cell r="I96">
            <v>1</v>
          </cell>
          <cell r="J96">
            <v>2</v>
          </cell>
          <cell r="K96">
            <v>0</v>
          </cell>
          <cell r="L96">
            <v>2</v>
          </cell>
          <cell r="M96">
            <v>0</v>
          </cell>
        </row>
        <row r="97">
          <cell r="B97" t="str">
            <v>奥迪A1</v>
          </cell>
          <cell r="C97" t="str">
            <v>价格词-A1</v>
          </cell>
          <cell r="D97" t="str">
            <v>a1价格</v>
          </cell>
          <cell r="H97">
            <v>1</v>
          </cell>
          <cell r="I97">
            <v>1</v>
          </cell>
          <cell r="J97">
            <v>2</v>
          </cell>
          <cell r="K97">
            <v>0</v>
          </cell>
          <cell r="L97">
            <v>2</v>
          </cell>
          <cell r="M97">
            <v>0</v>
          </cell>
        </row>
        <row r="98">
          <cell r="B98" t="str">
            <v>奥迪A7</v>
          </cell>
          <cell r="C98" t="str">
            <v>价格词</v>
          </cell>
          <cell r="D98" t="str">
            <v>奥迪a7报价及图片</v>
          </cell>
          <cell r="H98">
            <v>1</v>
          </cell>
          <cell r="I98">
            <v>1</v>
          </cell>
          <cell r="J98">
            <v>2</v>
          </cell>
          <cell r="K98">
            <v>0</v>
          </cell>
          <cell r="L98">
            <v>2</v>
          </cell>
          <cell r="M98">
            <v>0</v>
          </cell>
        </row>
        <row r="99">
          <cell r="B99" t="str">
            <v>奥迪A5</v>
          </cell>
          <cell r="C99" t="str">
            <v>价格词-S5</v>
          </cell>
          <cell r="D99" t="str">
            <v>奥迪s5官方报价</v>
          </cell>
          <cell r="H99">
            <v>1</v>
          </cell>
          <cell r="I99">
            <v>1</v>
          </cell>
          <cell r="J99">
            <v>2</v>
          </cell>
          <cell r="K99">
            <v>0</v>
          </cell>
          <cell r="L99">
            <v>2</v>
          </cell>
          <cell r="M99">
            <v>0</v>
          </cell>
        </row>
        <row r="100">
          <cell r="B100" t="str">
            <v>奥迪A3</v>
          </cell>
          <cell r="C100" t="str">
            <v>价格词-A3</v>
          </cell>
          <cell r="D100" t="str">
            <v>奥迪a3三厢版价格</v>
          </cell>
          <cell r="H100">
            <v>1</v>
          </cell>
          <cell r="I100">
            <v>1</v>
          </cell>
          <cell r="J100">
            <v>2</v>
          </cell>
          <cell r="K100">
            <v>0</v>
          </cell>
          <cell r="L100">
            <v>2</v>
          </cell>
          <cell r="M100">
            <v>0</v>
          </cell>
        </row>
        <row r="101">
          <cell r="B101" t="str">
            <v>奥迪Q7</v>
          </cell>
          <cell r="C101" t="str">
            <v>价格词</v>
          </cell>
          <cell r="D101" t="str">
            <v>奥迪Q7价格</v>
          </cell>
          <cell r="H101">
            <v>1</v>
          </cell>
          <cell r="I101">
            <v>1</v>
          </cell>
          <cell r="J101">
            <v>2</v>
          </cell>
          <cell r="K101">
            <v>0</v>
          </cell>
          <cell r="L101">
            <v>2</v>
          </cell>
          <cell r="M101">
            <v>0</v>
          </cell>
        </row>
        <row r="102">
          <cell r="B102" t="str">
            <v>奥迪A4</v>
          </cell>
          <cell r="C102" t="str">
            <v>车型词-A4L</v>
          </cell>
          <cell r="D102" t="str">
            <v>奥迪a4</v>
          </cell>
          <cell r="H102">
            <v>339</v>
          </cell>
          <cell r="I102">
            <v>331</v>
          </cell>
          <cell r="J102">
            <v>786</v>
          </cell>
          <cell r="K102">
            <v>132</v>
          </cell>
          <cell r="L102">
            <v>32885</v>
          </cell>
          <cell r="M102">
            <v>0</v>
          </cell>
        </row>
        <row r="103">
          <cell r="B103" t="str">
            <v>奥迪Q7</v>
          </cell>
          <cell r="C103" t="str">
            <v>价格词</v>
          </cell>
          <cell r="D103" t="str">
            <v>一汽奥迪q7最新报价</v>
          </cell>
          <cell r="H103">
            <v>1</v>
          </cell>
          <cell r="I103">
            <v>1</v>
          </cell>
          <cell r="J103">
            <v>2</v>
          </cell>
          <cell r="K103">
            <v>0</v>
          </cell>
          <cell r="L103">
            <v>3</v>
          </cell>
          <cell r="M103">
            <v>0</v>
          </cell>
        </row>
        <row r="104">
          <cell r="B104" t="str">
            <v>奥迪Q7</v>
          </cell>
          <cell r="C104" t="str">
            <v>价格词</v>
          </cell>
          <cell r="D104" t="str">
            <v>奥迪q7进口报价</v>
          </cell>
          <cell r="H104">
            <v>1</v>
          </cell>
          <cell r="I104">
            <v>1</v>
          </cell>
          <cell r="J104">
            <v>2</v>
          </cell>
          <cell r="K104">
            <v>0</v>
          </cell>
          <cell r="L104">
            <v>3</v>
          </cell>
          <cell r="M104">
            <v>0</v>
          </cell>
        </row>
        <row r="105">
          <cell r="B105" t="str">
            <v>奥迪A6</v>
          </cell>
          <cell r="C105" t="str">
            <v>价格词</v>
          </cell>
          <cell r="D105" t="str">
            <v>奥迪a6高配报价</v>
          </cell>
          <cell r="H105">
            <v>1</v>
          </cell>
          <cell r="I105">
            <v>1</v>
          </cell>
          <cell r="J105">
            <v>2</v>
          </cell>
          <cell r="K105">
            <v>0</v>
          </cell>
          <cell r="L105">
            <v>5</v>
          </cell>
          <cell r="M105">
            <v>0</v>
          </cell>
        </row>
        <row r="106">
          <cell r="B106" t="str">
            <v>奥迪A3</v>
          </cell>
          <cell r="C106" t="str">
            <v>价格词-A3</v>
          </cell>
          <cell r="D106" t="str">
            <v>奥迪a3轮胎多少钱</v>
          </cell>
          <cell r="H106">
            <v>1</v>
          </cell>
          <cell r="I106">
            <v>1</v>
          </cell>
          <cell r="J106">
            <v>2</v>
          </cell>
          <cell r="K106">
            <v>0</v>
          </cell>
          <cell r="L106">
            <v>7</v>
          </cell>
          <cell r="M106">
            <v>0</v>
          </cell>
        </row>
        <row r="107">
          <cell r="B107" t="str">
            <v>奥迪A3</v>
          </cell>
          <cell r="C107" t="str">
            <v>价格词-A3</v>
          </cell>
          <cell r="D107" t="str">
            <v>奥迪A3价格表</v>
          </cell>
          <cell r="H107">
            <v>1</v>
          </cell>
          <cell r="I107">
            <v>1</v>
          </cell>
          <cell r="J107">
            <v>2</v>
          </cell>
          <cell r="K107">
            <v>0</v>
          </cell>
          <cell r="L107">
            <v>8</v>
          </cell>
          <cell r="M107">
            <v>0</v>
          </cell>
        </row>
        <row r="108">
          <cell r="B108" t="str">
            <v>奥迪A3</v>
          </cell>
          <cell r="C108" t="str">
            <v>价格词-A3</v>
          </cell>
          <cell r="D108" t="str">
            <v>奥迪a3自动挡多少钱</v>
          </cell>
          <cell r="H108">
            <v>1</v>
          </cell>
          <cell r="I108">
            <v>1</v>
          </cell>
          <cell r="J108">
            <v>2</v>
          </cell>
          <cell r="K108">
            <v>0</v>
          </cell>
          <cell r="L108">
            <v>9</v>
          </cell>
          <cell r="M108">
            <v>0</v>
          </cell>
        </row>
        <row r="109">
          <cell r="B109" t="str">
            <v>奥迪A6</v>
          </cell>
          <cell r="C109" t="str">
            <v>车型词-A6L</v>
          </cell>
          <cell r="D109" t="str">
            <v>奥迪a6</v>
          </cell>
          <cell r="H109">
            <v>330</v>
          </cell>
          <cell r="I109">
            <v>321</v>
          </cell>
          <cell r="J109">
            <v>670</v>
          </cell>
          <cell r="K109">
            <v>132</v>
          </cell>
          <cell r="L109">
            <v>35708</v>
          </cell>
          <cell r="M109">
            <v>0</v>
          </cell>
        </row>
        <row r="110">
          <cell r="B110" t="str">
            <v>奥迪A4</v>
          </cell>
          <cell r="C110" t="str">
            <v>价格词-A4L</v>
          </cell>
          <cell r="D110" t="str">
            <v>奥迪a4报价及图片</v>
          </cell>
          <cell r="H110">
            <v>1</v>
          </cell>
          <cell r="I110">
            <v>1</v>
          </cell>
          <cell r="J110">
            <v>2</v>
          </cell>
          <cell r="K110">
            <v>0</v>
          </cell>
          <cell r="L110">
            <v>12</v>
          </cell>
          <cell r="M110">
            <v>0</v>
          </cell>
        </row>
        <row r="111">
          <cell r="B111" t="str">
            <v>奥迪A3</v>
          </cell>
          <cell r="C111" t="str">
            <v>车型词-A3</v>
          </cell>
          <cell r="D111" t="str">
            <v>奥迪a3颜色</v>
          </cell>
          <cell r="H111">
            <v>1</v>
          </cell>
          <cell r="I111">
            <v>1</v>
          </cell>
          <cell r="J111">
            <v>2</v>
          </cell>
          <cell r="K111">
            <v>0</v>
          </cell>
          <cell r="L111">
            <v>12</v>
          </cell>
          <cell r="M111">
            <v>0</v>
          </cell>
        </row>
        <row r="112">
          <cell r="B112" t="str">
            <v>奥迪A5</v>
          </cell>
          <cell r="C112" t="str">
            <v>价格词</v>
          </cell>
          <cell r="D112" t="str">
            <v>奥迪a5敞篷报价</v>
          </cell>
          <cell r="H112">
            <v>1</v>
          </cell>
          <cell r="I112">
            <v>1</v>
          </cell>
          <cell r="J112">
            <v>2</v>
          </cell>
          <cell r="K112">
            <v>0</v>
          </cell>
          <cell r="L112">
            <v>18</v>
          </cell>
          <cell r="M112">
            <v>0</v>
          </cell>
        </row>
        <row r="113">
          <cell r="B113" t="str">
            <v>奥迪A6</v>
          </cell>
          <cell r="C113" t="str">
            <v>车型词-A6L</v>
          </cell>
          <cell r="D113" t="str">
            <v>奥迪a6l白色</v>
          </cell>
          <cell r="H113">
            <v>1</v>
          </cell>
          <cell r="I113">
            <v>1</v>
          </cell>
          <cell r="J113">
            <v>2</v>
          </cell>
          <cell r="K113">
            <v>0</v>
          </cell>
          <cell r="L113">
            <v>20</v>
          </cell>
          <cell r="M113">
            <v>0</v>
          </cell>
        </row>
        <row r="114">
          <cell r="B114" t="str">
            <v>奥迪A4</v>
          </cell>
          <cell r="C114" t="str">
            <v>价格词-A4L</v>
          </cell>
          <cell r="D114" t="str">
            <v>奥迪A4l价格表</v>
          </cell>
          <cell r="H114">
            <v>1</v>
          </cell>
          <cell r="I114">
            <v>1</v>
          </cell>
          <cell r="J114">
            <v>2</v>
          </cell>
          <cell r="K114">
            <v>0</v>
          </cell>
          <cell r="L114">
            <v>23</v>
          </cell>
          <cell r="M114">
            <v>0</v>
          </cell>
        </row>
        <row r="115">
          <cell r="B115" t="str">
            <v>奥迪A4</v>
          </cell>
          <cell r="C115" t="str">
            <v>新款词-A4L</v>
          </cell>
          <cell r="D115" t="str">
            <v>全新一代奥迪a4</v>
          </cell>
          <cell r="H115">
            <v>1</v>
          </cell>
          <cell r="I115">
            <v>1</v>
          </cell>
          <cell r="J115">
            <v>2</v>
          </cell>
          <cell r="K115">
            <v>0</v>
          </cell>
          <cell r="L115">
            <v>23</v>
          </cell>
          <cell r="M115">
            <v>0</v>
          </cell>
        </row>
        <row r="116">
          <cell r="B116" t="str">
            <v>奥迪A4</v>
          </cell>
          <cell r="C116" t="str">
            <v>口碑词-A4L</v>
          </cell>
          <cell r="D116" t="str">
            <v>奥迪a4l好不好</v>
          </cell>
          <cell r="H116">
            <v>1</v>
          </cell>
          <cell r="I116">
            <v>1</v>
          </cell>
          <cell r="J116">
            <v>2</v>
          </cell>
          <cell r="K116">
            <v>0</v>
          </cell>
          <cell r="L116">
            <v>29</v>
          </cell>
          <cell r="M116">
            <v>0</v>
          </cell>
        </row>
        <row r="117">
          <cell r="B117" t="str">
            <v>奥迪A6</v>
          </cell>
          <cell r="C117" t="str">
            <v>价格词</v>
          </cell>
          <cell r="D117" t="str">
            <v>奥迪a6报价及图片2015款</v>
          </cell>
          <cell r="H117">
            <v>1</v>
          </cell>
          <cell r="I117">
            <v>1</v>
          </cell>
          <cell r="J117">
            <v>2</v>
          </cell>
          <cell r="K117">
            <v>0</v>
          </cell>
          <cell r="L117">
            <v>29</v>
          </cell>
          <cell r="M117">
            <v>0</v>
          </cell>
        </row>
        <row r="118">
          <cell r="B118" t="str">
            <v>奥迪A8</v>
          </cell>
          <cell r="C118" t="str">
            <v>价格词</v>
          </cell>
          <cell r="D118" t="str">
            <v>奥迪a8最新报价</v>
          </cell>
          <cell r="H118">
            <v>1</v>
          </cell>
          <cell r="I118">
            <v>1</v>
          </cell>
          <cell r="J118">
            <v>2</v>
          </cell>
          <cell r="K118">
            <v>0</v>
          </cell>
          <cell r="L118">
            <v>30</v>
          </cell>
          <cell r="M118">
            <v>0</v>
          </cell>
        </row>
        <row r="119">
          <cell r="B119" t="str">
            <v>奥迪Q7</v>
          </cell>
          <cell r="C119" t="str">
            <v>价格词</v>
          </cell>
          <cell r="D119" t="str">
            <v>奥迪q7售价</v>
          </cell>
          <cell r="H119">
            <v>1</v>
          </cell>
          <cell r="I119">
            <v>1</v>
          </cell>
          <cell r="J119">
            <v>2</v>
          </cell>
          <cell r="K119">
            <v>0</v>
          </cell>
          <cell r="L119">
            <v>30</v>
          </cell>
          <cell r="M119">
            <v>0</v>
          </cell>
        </row>
        <row r="120">
          <cell r="B120" t="str">
            <v>奥迪A4</v>
          </cell>
          <cell r="C120" t="str">
            <v>价格词-A4L</v>
          </cell>
          <cell r="D120" t="str">
            <v>奥迪a4最新报价</v>
          </cell>
          <cell r="H120">
            <v>1</v>
          </cell>
          <cell r="I120">
            <v>1</v>
          </cell>
          <cell r="J120">
            <v>2</v>
          </cell>
          <cell r="K120">
            <v>0</v>
          </cell>
          <cell r="L120">
            <v>33</v>
          </cell>
          <cell r="M120">
            <v>0</v>
          </cell>
        </row>
        <row r="121">
          <cell r="B121" t="str">
            <v>奥迪A6</v>
          </cell>
          <cell r="C121" t="str">
            <v>价格词</v>
          </cell>
          <cell r="D121" t="str">
            <v>奥迪a6新车报价</v>
          </cell>
          <cell r="H121">
            <v>1</v>
          </cell>
          <cell r="I121">
            <v>1</v>
          </cell>
          <cell r="J121">
            <v>2</v>
          </cell>
          <cell r="K121">
            <v>0</v>
          </cell>
          <cell r="L121">
            <v>36</v>
          </cell>
          <cell r="M121">
            <v>0</v>
          </cell>
        </row>
        <row r="122">
          <cell r="B122" t="str">
            <v>品牌词</v>
          </cell>
          <cell r="C122" t="str">
            <v>品牌-价格</v>
          </cell>
          <cell r="D122" t="str">
            <v>奥迪车的价格</v>
          </cell>
          <cell r="H122">
            <v>1</v>
          </cell>
          <cell r="I122">
            <v>1</v>
          </cell>
          <cell r="J122">
            <v>2</v>
          </cell>
          <cell r="K122">
            <v>0</v>
          </cell>
          <cell r="L122">
            <v>61</v>
          </cell>
          <cell r="M122">
            <v>0</v>
          </cell>
        </row>
        <row r="123">
          <cell r="B123" t="str">
            <v>奥迪A3</v>
          </cell>
          <cell r="C123" t="str">
            <v>车型词-A3</v>
          </cell>
          <cell r="D123" t="str">
            <v>a3 limousine</v>
          </cell>
          <cell r="H123">
            <v>1</v>
          </cell>
          <cell r="I123">
            <v>1</v>
          </cell>
          <cell r="J123">
            <v>2</v>
          </cell>
          <cell r="K123">
            <v>0</v>
          </cell>
          <cell r="L123">
            <v>81</v>
          </cell>
          <cell r="M123">
            <v>0</v>
          </cell>
        </row>
        <row r="124">
          <cell r="B124" t="str">
            <v>奥迪A5</v>
          </cell>
          <cell r="C124" t="str">
            <v>价格词</v>
          </cell>
          <cell r="D124" t="str">
            <v>奥迪a5硬顶敞篷报价</v>
          </cell>
          <cell r="H124">
            <v>1</v>
          </cell>
          <cell r="I124">
            <v>1</v>
          </cell>
          <cell r="J124">
            <v>2</v>
          </cell>
          <cell r="K124">
            <v>0</v>
          </cell>
          <cell r="L124">
            <v>82</v>
          </cell>
          <cell r="M124">
            <v>0</v>
          </cell>
        </row>
        <row r="125">
          <cell r="B125" t="str">
            <v>奥迪A8</v>
          </cell>
          <cell r="C125" t="str">
            <v>车型词-S8</v>
          </cell>
          <cell r="D125" t="str">
            <v>S8</v>
          </cell>
          <cell r="H125">
            <v>1</v>
          </cell>
          <cell r="I125">
            <v>1</v>
          </cell>
          <cell r="J125">
            <v>2</v>
          </cell>
          <cell r="K125">
            <v>0</v>
          </cell>
          <cell r="L125">
            <v>104</v>
          </cell>
          <cell r="M125">
            <v>0</v>
          </cell>
        </row>
        <row r="126">
          <cell r="B126" t="str">
            <v>奥迪Q7</v>
          </cell>
          <cell r="C126" t="str">
            <v>车型词</v>
          </cell>
          <cell r="D126" t="str">
            <v>奥迪q7</v>
          </cell>
          <cell r="H126">
            <v>271</v>
          </cell>
          <cell r="I126">
            <v>264</v>
          </cell>
          <cell r="J126">
            <v>631</v>
          </cell>
          <cell r="K126">
            <v>86</v>
          </cell>
          <cell r="L126">
            <v>40203</v>
          </cell>
          <cell r="M126">
            <v>0</v>
          </cell>
        </row>
        <row r="127">
          <cell r="B127" t="str">
            <v>奥迪Q5</v>
          </cell>
          <cell r="C127" t="str">
            <v>价格词</v>
          </cell>
          <cell r="D127" t="str">
            <v>奥迪Q5价格</v>
          </cell>
          <cell r="H127">
            <v>1</v>
          </cell>
          <cell r="I127">
            <v>1</v>
          </cell>
          <cell r="J127">
            <v>2</v>
          </cell>
          <cell r="K127">
            <v>0</v>
          </cell>
          <cell r="L127">
            <v>126</v>
          </cell>
          <cell r="M127">
            <v>0</v>
          </cell>
        </row>
        <row r="128">
          <cell r="B128" t="str">
            <v>奥迪A5</v>
          </cell>
          <cell r="C128" t="str">
            <v>价格词</v>
          </cell>
          <cell r="D128" t="str">
            <v>奥迪a5多少钱一辆</v>
          </cell>
          <cell r="H128">
            <v>1</v>
          </cell>
          <cell r="I128">
            <v>1</v>
          </cell>
          <cell r="J128">
            <v>2</v>
          </cell>
          <cell r="K128">
            <v>0</v>
          </cell>
          <cell r="L128">
            <v>127</v>
          </cell>
          <cell r="M128">
            <v>0</v>
          </cell>
        </row>
        <row r="129">
          <cell r="B129" t="str">
            <v>奥迪Q3</v>
          </cell>
          <cell r="C129" t="str">
            <v>价格词</v>
          </cell>
          <cell r="D129" t="str">
            <v>奥迪q3最新报价</v>
          </cell>
          <cell r="H129">
            <v>1</v>
          </cell>
          <cell r="I129">
            <v>1</v>
          </cell>
          <cell r="J129">
            <v>2</v>
          </cell>
          <cell r="K129">
            <v>0</v>
          </cell>
          <cell r="L129">
            <v>144</v>
          </cell>
          <cell r="M129">
            <v>0</v>
          </cell>
        </row>
        <row r="130">
          <cell r="B130" t="str">
            <v>奥迪A3</v>
          </cell>
          <cell r="C130" t="str">
            <v>车型词-A3</v>
          </cell>
          <cell r="D130" t="str">
            <v>奥迪a3进取</v>
          </cell>
          <cell r="H130">
            <v>1</v>
          </cell>
          <cell r="I130">
            <v>1</v>
          </cell>
          <cell r="J130">
            <v>2</v>
          </cell>
          <cell r="K130">
            <v>0</v>
          </cell>
          <cell r="L130">
            <v>186</v>
          </cell>
          <cell r="M130">
            <v>0</v>
          </cell>
        </row>
        <row r="131">
          <cell r="B131" t="str">
            <v>奥迪Q3</v>
          </cell>
          <cell r="C131" t="str">
            <v>车型词</v>
          </cell>
          <cell r="D131" t="str">
            <v>奥迪q3</v>
          </cell>
          <cell r="H131">
            <v>260</v>
          </cell>
          <cell r="I131">
            <v>255</v>
          </cell>
          <cell r="J131">
            <v>719</v>
          </cell>
          <cell r="K131">
            <v>88</v>
          </cell>
          <cell r="L131">
            <v>43658</v>
          </cell>
          <cell r="M131">
            <v>0</v>
          </cell>
        </row>
        <row r="132">
          <cell r="B132" t="str">
            <v>品牌词</v>
          </cell>
          <cell r="C132" t="str">
            <v>品牌-通用</v>
          </cell>
          <cell r="D132" t="str">
            <v>大众 奥迪</v>
          </cell>
          <cell r="H132">
            <v>1</v>
          </cell>
          <cell r="I132">
            <v>1</v>
          </cell>
          <cell r="J132">
            <v>2</v>
          </cell>
          <cell r="K132">
            <v>0</v>
          </cell>
          <cell r="L132">
            <v>332</v>
          </cell>
          <cell r="M132">
            <v>0</v>
          </cell>
        </row>
        <row r="133">
          <cell r="B133" t="str">
            <v>奥迪Q3</v>
          </cell>
          <cell r="C133" t="str">
            <v>口碑词</v>
          </cell>
          <cell r="D133" t="str">
            <v>奥迪q3和途观哪个好</v>
          </cell>
          <cell r="H133">
            <v>1</v>
          </cell>
          <cell r="I133">
            <v>1</v>
          </cell>
          <cell r="J133">
            <v>2</v>
          </cell>
          <cell r="K133">
            <v>0</v>
          </cell>
          <cell r="L133">
            <v>484</v>
          </cell>
          <cell r="M133">
            <v>0</v>
          </cell>
        </row>
        <row r="134">
          <cell r="B134" t="str">
            <v>奥迪A1</v>
          </cell>
          <cell r="C134" t="str">
            <v>价格词-A1</v>
          </cell>
          <cell r="D134" t="str">
            <v>奥迪a1两门价格</v>
          </cell>
          <cell r="H134">
            <v>1</v>
          </cell>
          <cell r="I134">
            <v>1</v>
          </cell>
          <cell r="J134">
            <v>2</v>
          </cell>
          <cell r="K134">
            <v>0</v>
          </cell>
          <cell r="L134">
            <v>746</v>
          </cell>
          <cell r="M134">
            <v>0</v>
          </cell>
        </row>
        <row r="135">
          <cell r="B135" t="str">
            <v>奥迪Q3</v>
          </cell>
          <cell r="C135" t="str">
            <v>价格词</v>
          </cell>
          <cell r="D135" t="str">
            <v>q3奥迪报价</v>
          </cell>
          <cell r="H135">
            <v>246</v>
          </cell>
          <cell r="I135">
            <v>242</v>
          </cell>
          <cell r="J135">
            <v>809</v>
          </cell>
          <cell r="K135">
            <v>20</v>
          </cell>
          <cell r="L135">
            <v>22519</v>
          </cell>
          <cell r="M135">
            <v>0</v>
          </cell>
        </row>
        <row r="136">
          <cell r="B136" t="str">
            <v>奥迪A4</v>
          </cell>
          <cell r="C136" t="str">
            <v>价格词-A4L</v>
          </cell>
          <cell r="D136" t="str">
            <v>新奥迪a4l报价</v>
          </cell>
          <cell r="H136">
            <v>1</v>
          </cell>
          <cell r="I136">
            <v>1</v>
          </cell>
          <cell r="J136">
            <v>3</v>
          </cell>
          <cell r="K136">
            <v>0</v>
          </cell>
          <cell r="L136">
            <v>6</v>
          </cell>
          <cell r="M136">
            <v>0</v>
          </cell>
        </row>
        <row r="137">
          <cell r="B137" t="str">
            <v>奥迪R8</v>
          </cell>
          <cell r="C137" t="str">
            <v>价格词</v>
          </cell>
          <cell r="D137" t="str">
            <v>奥迪跑车r8报价</v>
          </cell>
          <cell r="H137">
            <v>1</v>
          </cell>
          <cell r="I137">
            <v>1</v>
          </cell>
          <cell r="J137">
            <v>3</v>
          </cell>
          <cell r="K137">
            <v>0</v>
          </cell>
          <cell r="L137">
            <v>6</v>
          </cell>
          <cell r="M137">
            <v>0</v>
          </cell>
        </row>
        <row r="138">
          <cell r="B138" t="str">
            <v>奥迪A6</v>
          </cell>
          <cell r="C138" t="str">
            <v>价格词</v>
          </cell>
          <cell r="D138" t="str">
            <v>奥迪a6自动挡价格</v>
          </cell>
          <cell r="H138">
            <v>1</v>
          </cell>
          <cell r="I138">
            <v>1</v>
          </cell>
          <cell r="J138">
            <v>3</v>
          </cell>
          <cell r="K138">
            <v>0</v>
          </cell>
          <cell r="L138">
            <v>32</v>
          </cell>
          <cell r="M138">
            <v>0</v>
          </cell>
        </row>
        <row r="139">
          <cell r="B139" t="str">
            <v>奥迪A3</v>
          </cell>
          <cell r="C139" t="str">
            <v>车型词-A3</v>
          </cell>
          <cell r="D139" t="str">
            <v>奥迪a3</v>
          </cell>
          <cell r="H139">
            <v>241</v>
          </cell>
          <cell r="I139">
            <v>232</v>
          </cell>
          <cell r="J139">
            <v>596</v>
          </cell>
          <cell r="K139">
            <v>113</v>
          </cell>
          <cell r="L139">
            <v>26714</v>
          </cell>
          <cell r="M139">
            <v>0</v>
          </cell>
        </row>
        <row r="140">
          <cell r="B140" t="str">
            <v>奥迪Q5</v>
          </cell>
          <cell r="C140" t="str">
            <v>价格词</v>
          </cell>
          <cell r="D140" t="str">
            <v>奥迪q5中配多少钱</v>
          </cell>
          <cell r="H140">
            <v>1</v>
          </cell>
          <cell r="I140">
            <v>1</v>
          </cell>
          <cell r="J140">
            <v>3</v>
          </cell>
          <cell r="K140">
            <v>0</v>
          </cell>
          <cell r="L140">
            <v>33</v>
          </cell>
          <cell r="M140">
            <v>0</v>
          </cell>
        </row>
        <row r="141">
          <cell r="B141" t="str">
            <v>奥迪Q7</v>
          </cell>
          <cell r="C141" t="str">
            <v>口碑词</v>
          </cell>
          <cell r="D141" t="str">
            <v>q7和x5哪个好</v>
          </cell>
          <cell r="H141">
            <v>1</v>
          </cell>
          <cell r="I141">
            <v>1</v>
          </cell>
          <cell r="J141">
            <v>3</v>
          </cell>
          <cell r="K141">
            <v>0</v>
          </cell>
          <cell r="L141">
            <v>47</v>
          </cell>
          <cell r="M141">
            <v>0</v>
          </cell>
        </row>
        <row r="142">
          <cell r="B142" t="str">
            <v>奥迪R8</v>
          </cell>
          <cell r="C142" t="str">
            <v>车型词</v>
          </cell>
          <cell r="D142" t="str">
            <v>大众奥迪r8</v>
          </cell>
          <cell r="H142">
            <v>1</v>
          </cell>
          <cell r="I142">
            <v>1</v>
          </cell>
          <cell r="J142">
            <v>3</v>
          </cell>
          <cell r="K142">
            <v>0</v>
          </cell>
          <cell r="L142">
            <v>50</v>
          </cell>
          <cell r="M142">
            <v>0</v>
          </cell>
        </row>
        <row r="143">
          <cell r="B143" t="str">
            <v>奥迪Q5</v>
          </cell>
          <cell r="C143" t="str">
            <v>价格词</v>
          </cell>
          <cell r="D143" t="str">
            <v>奥迪q5报价</v>
          </cell>
          <cell r="H143">
            <v>237</v>
          </cell>
          <cell r="I143">
            <v>230</v>
          </cell>
          <cell r="J143">
            <v>713</v>
          </cell>
          <cell r="K143">
            <v>8</v>
          </cell>
          <cell r="L143">
            <v>21007</v>
          </cell>
          <cell r="M143">
            <v>0</v>
          </cell>
        </row>
        <row r="144">
          <cell r="B144" t="str">
            <v>奥迪Q7</v>
          </cell>
          <cell r="C144" t="str">
            <v>车型词</v>
          </cell>
          <cell r="D144" t="str">
            <v>奥迪q7柴油版</v>
          </cell>
          <cell r="H144">
            <v>1</v>
          </cell>
          <cell r="I144">
            <v>1</v>
          </cell>
          <cell r="J144">
            <v>3</v>
          </cell>
          <cell r="K144">
            <v>0</v>
          </cell>
          <cell r="L144">
            <v>54</v>
          </cell>
          <cell r="M144">
            <v>0</v>
          </cell>
        </row>
        <row r="145">
          <cell r="B145" t="str">
            <v>奥迪A4</v>
          </cell>
          <cell r="C145" t="str">
            <v>价格词-A4 allroad</v>
          </cell>
          <cell r="D145" t="str">
            <v>奥迪A4 allroad价格</v>
          </cell>
          <cell r="H145">
            <v>1</v>
          </cell>
          <cell r="I145">
            <v>1</v>
          </cell>
          <cell r="J145">
            <v>3</v>
          </cell>
          <cell r="K145">
            <v>0</v>
          </cell>
          <cell r="L145">
            <v>58</v>
          </cell>
          <cell r="M145">
            <v>0</v>
          </cell>
        </row>
        <row r="146">
          <cell r="B146" t="str">
            <v>奥迪A6</v>
          </cell>
          <cell r="C146" t="str">
            <v>车型词-A6 ALLroAd</v>
          </cell>
          <cell r="D146" t="str">
            <v>奥迪 a6 allroad</v>
          </cell>
          <cell r="H146">
            <v>1</v>
          </cell>
          <cell r="I146">
            <v>1</v>
          </cell>
          <cell r="J146">
            <v>3</v>
          </cell>
          <cell r="K146">
            <v>0</v>
          </cell>
          <cell r="L146">
            <v>63</v>
          </cell>
          <cell r="M146">
            <v>0</v>
          </cell>
        </row>
        <row r="147">
          <cell r="B147" t="str">
            <v>奥迪Q7</v>
          </cell>
          <cell r="C147" t="str">
            <v>价格词</v>
          </cell>
          <cell r="D147" t="str">
            <v>国产q7奥迪报价</v>
          </cell>
          <cell r="H147">
            <v>1</v>
          </cell>
          <cell r="I147">
            <v>1</v>
          </cell>
          <cell r="J147">
            <v>3</v>
          </cell>
          <cell r="K147">
            <v>0</v>
          </cell>
          <cell r="L147">
            <v>73</v>
          </cell>
          <cell r="M147">
            <v>0</v>
          </cell>
        </row>
        <row r="148">
          <cell r="B148" t="str">
            <v>奥迪A8</v>
          </cell>
          <cell r="C148" t="str">
            <v>车型词-S8</v>
          </cell>
          <cell r="D148" t="str">
            <v>奥迪s8plus</v>
          </cell>
          <cell r="H148">
            <v>1</v>
          </cell>
          <cell r="I148">
            <v>1</v>
          </cell>
          <cell r="J148">
            <v>3</v>
          </cell>
          <cell r="K148">
            <v>0</v>
          </cell>
          <cell r="L148">
            <v>107</v>
          </cell>
          <cell r="M148">
            <v>0</v>
          </cell>
        </row>
        <row r="149">
          <cell r="B149" t="str">
            <v>品牌词</v>
          </cell>
          <cell r="C149" t="str">
            <v>品牌-价格</v>
          </cell>
          <cell r="D149" t="str">
            <v>奥迪最便宜的车</v>
          </cell>
          <cell r="H149">
            <v>1</v>
          </cell>
          <cell r="I149">
            <v>1</v>
          </cell>
          <cell r="J149">
            <v>3</v>
          </cell>
          <cell r="K149">
            <v>0</v>
          </cell>
          <cell r="L149">
            <v>114</v>
          </cell>
          <cell r="M149">
            <v>0</v>
          </cell>
        </row>
        <row r="150">
          <cell r="B150" t="str">
            <v>品牌词</v>
          </cell>
          <cell r="C150" t="str">
            <v>品牌词</v>
          </cell>
          <cell r="D150" t="str">
            <v>一汽大众奥迪官网</v>
          </cell>
          <cell r="H150">
            <v>1</v>
          </cell>
          <cell r="I150">
            <v>1</v>
          </cell>
          <cell r="J150">
            <v>3</v>
          </cell>
          <cell r="K150">
            <v>0</v>
          </cell>
          <cell r="L150">
            <v>195</v>
          </cell>
          <cell r="M150">
            <v>0</v>
          </cell>
        </row>
        <row r="151">
          <cell r="B151" t="str">
            <v>奥迪A6</v>
          </cell>
          <cell r="C151" t="str">
            <v>价格词</v>
          </cell>
          <cell r="D151" t="str">
            <v>全新奥迪a6报价</v>
          </cell>
          <cell r="H151">
            <v>1</v>
          </cell>
          <cell r="I151">
            <v>1</v>
          </cell>
          <cell r="J151">
            <v>3</v>
          </cell>
          <cell r="K151">
            <v>0</v>
          </cell>
          <cell r="L151">
            <v>214</v>
          </cell>
          <cell r="M151">
            <v>0</v>
          </cell>
        </row>
        <row r="152">
          <cell r="B152" t="str">
            <v>奥迪Q7</v>
          </cell>
          <cell r="C152" t="str">
            <v>价格词</v>
          </cell>
          <cell r="D152" t="str">
            <v>2016款奥迪q7价格</v>
          </cell>
          <cell r="H152">
            <v>1</v>
          </cell>
          <cell r="I152">
            <v>1</v>
          </cell>
          <cell r="J152">
            <v>3</v>
          </cell>
          <cell r="K152">
            <v>0</v>
          </cell>
          <cell r="L152">
            <v>245</v>
          </cell>
          <cell r="M152">
            <v>0</v>
          </cell>
        </row>
        <row r="153">
          <cell r="B153" t="str">
            <v>奥迪A5</v>
          </cell>
          <cell r="C153" t="str">
            <v>新款词-A5</v>
          </cell>
          <cell r="D153" t="str">
            <v>奥迪新A5</v>
          </cell>
          <cell r="H153">
            <v>1</v>
          </cell>
          <cell r="I153">
            <v>1</v>
          </cell>
          <cell r="J153">
            <v>3</v>
          </cell>
          <cell r="K153">
            <v>0</v>
          </cell>
          <cell r="L153">
            <v>279</v>
          </cell>
          <cell r="M153">
            <v>0</v>
          </cell>
        </row>
        <row r="154">
          <cell r="B154" t="str">
            <v>奥迪A7</v>
          </cell>
          <cell r="C154" t="str">
            <v>口碑词</v>
          </cell>
          <cell r="D154" t="str">
            <v>奥迪A7评测</v>
          </cell>
          <cell r="H154">
            <v>1</v>
          </cell>
          <cell r="I154">
            <v>1</v>
          </cell>
          <cell r="J154">
            <v>3</v>
          </cell>
          <cell r="K154">
            <v>0</v>
          </cell>
          <cell r="L154">
            <v>402</v>
          </cell>
          <cell r="M154">
            <v>0</v>
          </cell>
        </row>
        <row r="155">
          <cell r="B155" t="str">
            <v>奥迪TT</v>
          </cell>
          <cell r="C155" t="str">
            <v>新款词-TT</v>
          </cell>
          <cell r="D155" t="str">
            <v>全新奥迪tt</v>
          </cell>
          <cell r="H155">
            <v>1</v>
          </cell>
          <cell r="I155">
            <v>1</v>
          </cell>
          <cell r="J155">
            <v>3</v>
          </cell>
          <cell r="K155">
            <v>0</v>
          </cell>
          <cell r="L155">
            <v>521</v>
          </cell>
          <cell r="M155">
            <v>0</v>
          </cell>
        </row>
        <row r="156">
          <cell r="B156" t="str">
            <v>奥迪A6</v>
          </cell>
          <cell r="C156" t="str">
            <v>价格词</v>
          </cell>
          <cell r="D156" t="str">
            <v>奥迪a6官方报价</v>
          </cell>
          <cell r="H156">
            <v>1</v>
          </cell>
          <cell r="I156">
            <v>1</v>
          </cell>
          <cell r="J156">
            <v>4</v>
          </cell>
          <cell r="K156">
            <v>0</v>
          </cell>
          <cell r="L156">
            <v>21</v>
          </cell>
          <cell r="M156">
            <v>0</v>
          </cell>
        </row>
        <row r="157">
          <cell r="B157" t="str">
            <v>奥迪A6</v>
          </cell>
          <cell r="C157" t="str">
            <v>口碑词-S6</v>
          </cell>
          <cell r="D157" t="str">
            <v>奥迪s6评测</v>
          </cell>
          <cell r="H157">
            <v>1</v>
          </cell>
          <cell r="I157">
            <v>1</v>
          </cell>
          <cell r="J157">
            <v>4</v>
          </cell>
          <cell r="K157">
            <v>0</v>
          </cell>
          <cell r="L157">
            <v>30</v>
          </cell>
          <cell r="M157">
            <v>0</v>
          </cell>
        </row>
        <row r="158">
          <cell r="B158" t="str">
            <v>奥迪A3</v>
          </cell>
          <cell r="C158" t="str">
            <v>新款词-A3</v>
          </cell>
          <cell r="D158" t="str">
            <v>奥迪新A3</v>
          </cell>
          <cell r="H158">
            <v>1</v>
          </cell>
          <cell r="I158">
            <v>1</v>
          </cell>
          <cell r="J158">
            <v>4</v>
          </cell>
          <cell r="K158">
            <v>0</v>
          </cell>
          <cell r="L158">
            <v>61</v>
          </cell>
          <cell r="M158">
            <v>0</v>
          </cell>
        </row>
        <row r="159">
          <cell r="B159" t="str">
            <v>品牌词</v>
          </cell>
          <cell r="C159" t="str">
            <v>品牌词</v>
          </cell>
          <cell r="D159" t="str">
            <v>一汽奥迪官网</v>
          </cell>
          <cell r="H159">
            <v>1</v>
          </cell>
          <cell r="I159">
            <v>1</v>
          </cell>
          <cell r="J159">
            <v>4</v>
          </cell>
          <cell r="K159">
            <v>0</v>
          </cell>
          <cell r="L159">
            <v>73</v>
          </cell>
          <cell r="M159">
            <v>0</v>
          </cell>
        </row>
        <row r="160">
          <cell r="B160" t="str">
            <v>奥迪A4</v>
          </cell>
          <cell r="C160" t="str">
            <v>价格词-A4 allroad</v>
          </cell>
          <cell r="D160" t="str">
            <v>奥迪allroad报价</v>
          </cell>
          <cell r="H160">
            <v>1</v>
          </cell>
          <cell r="I160">
            <v>1</v>
          </cell>
          <cell r="J160">
            <v>5</v>
          </cell>
          <cell r="K160">
            <v>0</v>
          </cell>
          <cell r="L160">
            <v>87</v>
          </cell>
          <cell r="M160">
            <v>0</v>
          </cell>
        </row>
        <row r="161">
          <cell r="B161" t="str">
            <v>奥迪A4</v>
          </cell>
          <cell r="C161" t="str">
            <v>车型词-A4L</v>
          </cell>
          <cell r="D161" t="str">
            <v>国产奥迪a4</v>
          </cell>
          <cell r="H161">
            <v>1</v>
          </cell>
          <cell r="I161">
            <v>1</v>
          </cell>
          <cell r="J161">
            <v>5</v>
          </cell>
          <cell r="K161">
            <v>0</v>
          </cell>
          <cell r="L161">
            <v>161</v>
          </cell>
          <cell r="M161">
            <v>0</v>
          </cell>
        </row>
        <row r="162">
          <cell r="B162" t="str">
            <v>奥迪Q5</v>
          </cell>
          <cell r="C162" t="str">
            <v>价格词</v>
          </cell>
          <cell r="D162" t="str">
            <v>q5奥迪报价2015款</v>
          </cell>
          <cell r="H162">
            <v>1</v>
          </cell>
          <cell r="I162">
            <v>1</v>
          </cell>
          <cell r="J162">
            <v>5</v>
          </cell>
          <cell r="K162">
            <v>0</v>
          </cell>
          <cell r="L162">
            <v>241</v>
          </cell>
          <cell r="M162">
            <v>0</v>
          </cell>
        </row>
        <row r="163">
          <cell r="B163" t="str">
            <v>奥迪A3</v>
          </cell>
          <cell r="C163" t="str">
            <v>价格词-A3</v>
          </cell>
          <cell r="D163" t="str">
            <v>奥迪a3 价格</v>
          </cell>
          <cell r="H163">
            <v>1</v>
          </cell>
          <cell r="I163">
            <v>1</v>
          </cell>
          <cell r="J163">
            <v>5</v>
          </cell>
          <cell r="K163">
            <v>0</v>
          </cell>
          <cell r="L163">
            <v>299</v>
          </cell>
          <cell r="M163">
            <v>0</v>
          </cell>
        </row>
        <row r="164">
          <cell r="B164" t="str">
            <v>品牌词</v>
          </cell>
          <cell r="C164" t="str">
            <v>品牌-通用</v>
          </cell>
          <cell r="D164" t="str">
            <v>奥迪售后</v>
          </cell>
          <cell r="H164">
            <v>1</v>
          </cell>
          <cell r="I164">
            <v>1</v>
          </cell>
          <cell r="J164">
            <v>5</v>
          </cell>
          <cell r="K164">
            <v>0</v>
          </cell>
          <cell r="L164">
            <v>488</v>
          </cell>
          <cell r="M164">
            <v>0</v>
          </cell>
        </row>
        <row r="165">
          <cell r="B165" t="str">
            <v>奥迪A6</v>
          </cell>
          <cell r="C165" t="str">
            <v>价格词</v>
          </cell>
          <cell r="D165" t="str">
            <v>新奥迪a6l报价</v>
          </cell>
          <cell r="H165">
            <v>1</v>
          </cell>
          <cell r="I165">
            <v>1</v>
          </cell>
          <cell r="J165">
            <v>6</v>
          </cell>
          <cell r="K165">
            <v>0</v>
          </cell>
          <cell r="L165">
            <v>32</v>
          </cell>
          <cell r="M165">
            <v>0</v>
          </cell>
        </row>
        <row r="166">
          <cell r="B166" t="str">
            <v>奥迪A4</v>
          </cell>
          <cell r="C166" t="str">
            <v>车型词-A4L</v>
          </cell>
          <cell r="D166" t="str">
            <v>进口奥迪a4</v>
          </cell>
          <cell r="H166">
            <v>1</v>
          </cell>
          <cell r="I166">
            <v>1</v>
          </cell>
          <cell r="J166">
            <v>6</v>
          </cell>
          <cell r="K166">
            <v>0</v>
          </cell>
          <cell r="L166">
            <v>1394</v>
          </cell>
          <cell r="M166">
            <v>0</v>
          </cell>
        </row>
        <row r="167">
          <cell r="B167" t="str">
            <v>奥迪A8</v>
          </cell>
          <cell r="C167" t="str">
            <v>价格词</v>
          </cell>
          <cell r="D167" t="str">
            <v>奥迪a8报价</v>
          </cell>
          <cell r="H167">
            <v>1</v>
          </cell>
          <cell r="I167">
            <v>1</v>
          </cell>
          <cell r="J167">
            <v>7</v>
          </cell>
          <cell r="K167">
            <v>0</v>
          </cell>
          <cell r="L167">
            <v>113</v>
          </cell>
          <cell r="M167">
            <v>0</v>
          </cell>
        </row>
        <row r="168">
          <cell r="B168" t="str">
            <v>奥迪A4</v>
          </cell>
          <cell r="C168" t="str">
            <v>车型词-A4L</v>
          </cell>
          <cell r="D168" t="str">
            <v>audi A4l</v>
          </cell>
          <cell r="H168">
            <v>1</v>
          </cell>
          <cell r="I168">
            <v>1</v>
          </cell>
          <cell r="J168">
            <v>7</v>
          </cell>
          <cell r="K168">
            <v>0</v>
          </cell>
          <cell r="L168">
            <v>238</v>
          </cell>
          <cell r="M168">
            <v>0</v>
          </cell>
        </row>
        <row r="169">
          <cell r="B169" t="str">
            <v>奥迪A3</v>
          </cell>
          <cell r="C169" t="str">
            <v>车型词-A3</v>
          </cell>
          <cell r="D169" t="str">
            <v>2015款奥迪a3</v>
          </cell>
          <cell r="H169">
            <v>1</v>
          </cell>
          <cell r="I169">
            <v>1</v>
          </cell>
          <cell r="J169">
            <v>8</v>
          </cell>
          <cell r="K169">
            <v>0</v>
          </cell>
          <cell r="L169">
            <v>359</v>
          </cell>
          <cell r="M169">
            <v>0</v>
          </cell>
        </row>
        <row r="170">
          <cell r="B170" t="str">
            <v>奥迪Q7</v>
          </cell>
          <cell r="C170" t="str">
            <v>通用词-SUV</v>
          </cell>
          <cell r="D170" t="str">
            <v>7座豪华suv</v>
          </cell>
          <cell r="H170">
            <v>1</v>
          </cell>
          <cell r="I170">
            <v>1</v>
          </cell>
          <cell r="J170">
            <v>12</v>
          </cell>
          <cell r="K170">
            <v>0</v>
          </cell>
          <cell r="L170">
            <v>1372</v>
          </cell>
          <cell r="M170">
            <v>0</v>
          </cell>
        </row>
        <row r="171">
          <cell r="B171" t="str">
            <v>奥迪Q3</v>
          </cell>
          <cell r="C171" t="str">
            <v>口碑词</v>
          </cell>
          <cell r="D171" t="str">
            <v>奥迪q3和宝马x1哪个好</v>
          </cell>
          <cell r="H171">
            <v>1</v>
          </cell>
          <cell r="I171">
            <v>1</v>
          </cell>
          <cell r="J171">
            <v>12</v>
          </cell>
          <cell r="K171">
            <v>0</v>
          </cell>
          <cell r="L171">
            <v>1421</v>
          </cell>
          <cell r="M171">
            <v>0</v>
          </cell>
        </row>
        <row r="172">
          <cell r="B172" t="str">
            <v>奥迪Q5</v>
          </cell>
          <cell r="C172" t="str">
            <v>车型词</v>
          </cell>
          <cell r="D172" t="str">
            <v>国产奥迪q5</v>
          </cell>
          <cell r="H172">
            <v>1</v>
          </cell>
          <cell r="I172">
            <v>1</v>
          </cell>
          <cell r="J172">
            <v>16</v>
          </cell>
          <cell r="K172">
            <v>0</v>
          </cell>
          <cell r="L172">
            <v>995</v>
          </cell>
          <cell r="M172">
            <v>0</v>
          </cell>
        </row>
        <row r="173">
          <cell r="B173" t="str">
            <v>奥迪Q5</v>
          </cell>
          <cell r="C173" t="str">
            <v>车型词</v>
          </cell>
          <cell r="D173" t="str">
            <v>新奥迪q5</v>
          </cell>
          <cell r="H173">
            <v>1</v>
          </cell>
          <cell r="I173">
            <v>1</v>
          </cell>
          <cell r="J173">
            <v>20</v>
          </cell>
          <cell r="K173">
            <v>0</v>
          </cell>
          <cell r="L173">
            <v>97</v>
          </cell>
          <cell r="M173">
            <v>0</v>
          </cell>
        </row>
        <row r="174">
          <cell r="B174" t="str">
            <v>奥迪Q3</v>
          </cell>
          <cell r="C174" t="str">
            <v>车型词</v>
          </cell>
          <cell r="D174" t="str">
            <v>q3奥迪</v>
          </cell>
          <cell r="H174">
            <v>2</v>
          </cell>
          <cell r="I174">
            <v>2</v>
          </cell>
          <cell r="J174">
            <v>2</v>
          </cell>
          <cell r="K174">
            <v>0</v>
          </cell>
          <cell r="L174">
            <v>16</v>
          </cell>
          <cell r="M174">
            <v>0</v>
          </cell>
        </row>
        <row r="175">
          <cell r="B175" t="str">
            <v>奥迪A6</v>
          </cell>
          <cell r="C175" t="str">
            <v>新款词</v>
          </cell>
          <cell r="D175" t="str">
            <v>新一代奥迪a6</v>
          </cell>
          <cell r="H175">
            <v>2</v>
          </cell>
          <cell r="I175">
            <v>2</v>
          </cell>
          <cell r="J175">
            <v>2</v>
          </cell>
          <cell r="K175">
            <v>0</v>
          </cell>
          <cell r="L175">
            <v>27</v>
          </cell>
          <cell r="M175">
            <v>0</v>
          </cell>
        </row>
        <row r="176">
          <cell r="B176" t="str">
            <v>奥迪Q3</v>
          </cell>
          <cell r="C176" t="str">
            <v>车型词</v>
          </cell>
          <cell r="D176" t="str">
            <v>一汽大众奥迪q3</v>
          </cell>
          <cell r="H176">
            <v>2</v>
          </cell>
          <cell r="I176">
            <v>2</v>
          </cell>
          <cell r="J176">
            <v>2</v>
          </cell>
          <cell r="K176">
            <v>0</v>
          </cell>
          <cell r="L176">
            <v>66</v>
          </cell>
          <cell r="M176">
            <v>0</v>
          </cell>
        </row>
        <row r="177">
          <cell r="B177" t="str">
            <v>奥迪A3</v>
          </cell>
          <cell r="C177" t="str">
            <v>通用词-A3 e-tron-价格</v>
          </cell>
          <cell r="D177" t="str">
            <v>新能源电动汽车价格</v>
          </cell>
          <cell r="H177">
            <v>170</v>
          </cell>
          <cell r="I177">
            <v>170</v>
          </cell>
          <cell r="J177">
            <v>215</v>
          </cell>
          <cell r="K177">
            <v>118</v>
          </cell>
          <cell r="L177">
            <v>7263</v>
          </cell>
          <cell r="M177">
            <v>0</v>
          </cell>
        </row>
        <row r="178">
          <cell r="B178" t="str">
            <v>奥迪A5</v>
          </cell>
          <cell r="C178" t="str">
            <v>车型词-A5</v>
          </cell>
          <cell r="D178" t="str">
            <v>奥迪a5双门</v>
          </cell>
          <cell r="H178">
            <v>2</v>
          </cell>
          <cell r="I178">
            <v>2</v>
          </cell>
          <cell r="J178">
            <v>2</v>
          </cell>
          <cell r="K178">
            <v>0</v>
          </cell>
          <cell r="L178">
            <v>123</v>
          </cell>
          <cell r="M178">
            <v>0</v>
          </cell>
        </row>
        <row r="179">
          <cell r="B179" t="str">
            <v>奥迪Q7</v>
          </cell>
          <cell r="C179" t="str">
            <v>车型词</v>
          </cell>
          <cell r="D179" t="str">
            <v>奥迪越野车q7</v>
          </cell>
          <cell r="H179">
            <v>2</v>
          </cell>
          <cell r="I179">
            <v>2</v>
          </cell>
          <cell r="J179">
            <v>2</v>
          </cell>
          <cell r="K179">
            <v>1</v>
          </cell>
          <cell r="L179">
            <v>0</v>
          </cell>
          <cell r="M179">
            <v>0</v>
          </cell>
        </row>
        <row r="180">
          <cell r="B180" t="str">
            <v>奥迪A3</v>
          </cell>
          <cell r="C180" t="str">
            <v>通用词-A3-汽车</v>
          </cell>
          <cell r="D180" t="str">
            <v>进口汽车</v>
          </cell>
          <cell r="H180">
            <v>2</v>
          </cell>
          <cell r="I180">
            <v>2</v>
          </cell>
          <cell r="J180">
            <v>2</v>
          </cell>
          <cell r="K180">
            <v>1</v>
          </cell>
          <cell r="L180">
            <v>15</v>
          </cell>
          <cell r="M180">
            <v>0</v>
          </cell>
        </row>
        <row r="181">
          <cell r="B181" t="str">
            <v>奥迪A3</v>
          </cell>
          <cell r="C181" t="str">
            <v>通用词-A3-价格</v>
          </cell>
          <cell r="D181" t="str">
            <v>20万左右的车</v>
          </cell>
          <cell r="H181">
            <v>2</v>
          </cell>
          <cell r="I181">
            <v>2</v>
          </cell>
          <cell r="J181">
            <v>2</v>
          </cell>
          <cell r="K181">
            <v>1</v>
          </cell>
          <cell r="L181">
            <v>21</v>
          </cell>
          <cell r="M181">
            <v>0</v>
          </cell>
        </row>
        <row r="182">
          <cell r="B182" t="str">
            <v>奥迪Q5</v>
          </cell>
          <cell r="C182" t="str">
            <v>通用词-SUV</v>
          </cell>
          <cell r="D182" t="str">
            <v>柴油版suv</v>
          </cell>
          <cell r="H182">
            <v>2</v>
          </cell>
          <cell r="I182">
            <v>2</v>
          </cell>
          <cell r="J182">
            <v>2</v>
          </cell>
          <cell r="K182">
            <v>1</v>
          </cell>
          <cell r="L182">
            <v>23</v>
          </cell>
          <cell r="M182">
            <v>0</v>
          </cell>
        </row>
        <row r="183">
          <cell r="B183" t="str">
            <v>奥迪A4</v>
          </cell>
          <cell r="C183" t="str">
            <v>车型词-A4 allroad</v>
          </cell>
          <cell r="D183" t="str">
            <v>a4 allroad</v>
          </cell>
          <cell r="H183">
            <v>2</v>
          </cell>
          <cell r="I183">
            <v>2</v>
          </cell>
          <cell r="J183">
            <v>2</v>
          </cell>
          <cell r="K183">
            <v>1</v>
          </cell>
          <cell r="L183">
            <v>31</v>
          </cell>
          <cell r="M183">
            <v>0</v>
          </cell>
        </row>
        <row r="184">
          <cell r="B184" t="str">
            <v>奥迪A6</v>
          </cell>
          <cell r="C184" t="str">
            <v>新款词</v>
          </cell>
          <cell r="D184" t="str">
            <v>奥迪a6新款</v>
          </cell>
          <cell r="H184">
            <v>2</v>
          </cell>
          <cell r="I184">
            <v>2</v>
          </cell>
          <cell r="J184">
            <v>2</v>
          </cell>
          <cell r="K184">
            <v>1</v>
          </cell>
          <cell r="L184">
            <v>56</v>
          </cell>
          <cell r="M184">
            <v>0</v>
          </cell>
        </row>
        <row r="185">
          <cell r="B185" t="str">
            <v>奥迪A4</v>
          </cell>
          <cell r="C185" t="str">
            <v>新款词-A4L</v>
          </cell>
          <cell r="D185" t="str">
            <v>奥迪a4最新款</v>
          </cell>
          <cell r="H185">
            <v>2</v>
          </cell>
          <cell r="I185">
            <v>2</v>
          </cell>
          <cell r="J185">
            <v>2</v>
          </cell>
          <cell r="K185">
            <v>1</v>
          </cell>
          <cell r="L185">
            <v>91</v>
          </cell>
          <cell r="M185">
            <v>0</v>
          </cell>
        </row>
        <row r="186">
          <cell r="B186" t="str">
            <v>奥迪A7</v>
          </cell>
          <cell r="C186" t="str">
            <v>车型词</v>
          </cell>
          <cell r="D186" t="str">
            <v>奥迪a7</v>
          </cell>
          <cell r="H186">
            <v>2</v>
          </cell>
          <cell r="I186">
            <v>2</v>
          </cell>
          <cell r="J186">
            <v>2</v>
          </cell>
          <cell r="K186">
            <v>1</v>
          </cell>
          <cell r="L186">
            <v>92</v>
          </cell>
          <cell r="M186">
            <v>0</v>
          </cell>
        </row>
        <row r="187">
          <cell r="B187" t="str">
            <v>品牌词</v>
          </cell>
          <cell r="C187" t="str">
            <v>品牌-通用</v>
          </cell>
          <cell r="D187" t="str">
            <v>奥迪汽车公司</v>
          </cell>
          <cell r="H187">
            <v>2</v>
          </cell>
          <cell r="I187">
            <v>2</v>
          </cell>
          <cell r="J187">
            <v>2</v>
          </cell>
          <cell r="K187">
            <v>1</v>
          </cell>
          <cell r="L187">
            <v>283</v>
          </cell>
          <cell r="M187">
            <v>0</v>
          </cell>
        </row>
        <row r="188">
          <cell r="B188" t="str">
            <v>奥迪A7</v>
          </cell>
          <cell r="C188" t="str">
            <v>新款词</v>
          </cell>
          <cell r="D188" t="str">
            <v>新款奥迪A7</v>
          </cell>
          <cell r="H188">
            <v>2</v>
          </cell>
          <cell r="I188">
            <v>2</v>
          </cell>
          <cell r="J188">
            <v>2</v>
          </cell>
          <cell r="K188">
            <v>2</v>
          </cell>
          <cell r="L188">
            <v>0</v>
          </cell>
          <cell r="M188">
            <v>0</v>
          </cell>
        </row>
        <row r="189">
          <cell r="B189" t="str">
            <v>奥迪Q5</v>
          </cell>
          <cell r="C189" t="str">
            <v>通用词-SUV</v>
          </cell>
          <cell r="D189" t="str">
            <v>哪款suv最省油</v>
          </cell>
          <cell r="H189">
            <v>2</v>
          </cell>
          <cell r="I189">
            <v>2</v>
          </cell>
          <cell r="J189">
            <v>2</v>
          </cell>
          <cell r="K189">
            <v>2</v>
          </cell>
          <cell r="L189">
            <v>0</v>
          </cell>
          <cell r="M189">
            <v>0</v>
          </cell>
        </row>
        <row r="190">
          <cell r="B190" t="str">
            <v>奥迪A3</v>
          </cell>
          <cell r="C190" t="str">
            <v>通用词-A3-口碑</v>
          </cell>
          <cell r="D190" t="str">
            <v>性价比高的汽车</v>
          </cell>
          <cell r="H190">
            <v>2</v>
          </cell>
          <cell r="I190">
            <v>2</v>
          </cell>
          <cell r="J190">
            <v>2</v>
          </cell>
          <cell r="K190">
            <v>2</v>
          </cell>
          <cell r="L190">
            <v>0</v>
          </cell>
          <cell r="M190">
            <v>0</v>
          </cell>
        </row>
        <row r="191">
          <cell r="B191" t="str">
            <v>奥迪A3</v>
          </cell>
          <cell r="C191" t="str">
            <v>车型词-A3</v>
          </cell>
          <cell r="D191" t="str">
            <v>进口奥迪a3</v>
          </cell>
          <cell r="H191">
            <v>2</v>
          </cell>
          <cell r="I191">
            <v>2</v>
          </cell>
          <cell r="J191">
            <v>2</v>
          </cell>
          <cell r="K191">
            <v>2</v>
          </cell>
          <cell r="L191">
            <v>0</v>
          </cell>
          <cell r="M191">
            <v>0</v>
          </cell>
        </row>
        <row r="192">
          <cell r="B192" t="str">
            <v>奥迪A4</v>
          </cell>
          <cell r="C192" t="str">
            <v>车型词-A4L</v>
          </cell>
          <cell r="D192" t="str">
            <v>a4奥迪</v>
          </cell>
          <cell r="H192">
            <v>2</v>
          </cell>
          <cell r="I192">
            <v>2</v>
          </cell>
          <cell r="J192">
            <v>2</v>
          </cell>
          <cell r="K192">
            <v>2</v>
          </cell>
          <cell r="L192">
            <v>0</v>
          </cell>
          <cell r="M192">
            <v>0</v>
          </cell>
        </row>
        <row r="193">
          <cell r="B193" t="str">
            <v>奥迪Q5</v>
          </cell>
          <cell r="C193" t="str">
            <v>通用词-SUV</v>
          </cell>
          <cell r="D193" t="str">
            <v>suv汽车大全</v>
          </cell>
          <cell r="H193">
            <v>2</v>
          </cell>
          <cell r="I193">
            <v>2</v>
          </cell>
          <cell r="J193">
            <v>2</v>
          </cell>
          <cell r="K193">
            <v>2</v>
          </cell>
          <cell r="L193">
            <v>0</v>
          </cell>
          <cell r="M193">
            <v>0</v>
          </cell>
        </row>
        <row r="194">
          <cell r="B194" t="str">
            <v>品牌词</v>
          </cell>
          <cell r="C194" t="str">
            <v>品牌-类别</v>
          </cell>
          <cell r="D194" t="str">
            <v>奥迪跑车</v>
          </cell>
          <cell r="H194">
            <v>2</v>
          </cell>
          <cell r="I194">
            <v>2</v>
          </cell>
          <cell r="J194">
            <v>2</v>
          </cell>
          <cell r="K194">
            <v>2</v>
          </cell>
          <cell r="L194">
            <v>0</v>
          </cell>
          <cell r="M194">
            <v>0</v>
          </cell>
        </row>
        <row r="195">
          <cell r="B195" t="str">
            <v>奥迪Q3</v>
          </cell>
          <cell r="C195" t="str">
            <v>车型词</v>
          </cell>
          <cell r="D195" t="str">
            <v>2016奥迪q3</v>
          </cell>
          <cell r="H195">
            <v>2</v>
          </cell>
          <cell r="I195">
            <v>2</v>
          </cell>
          <cell r="J195">
            <v>3</v>
          </cell>
          <cell r="K195">
            <v>0</v>
          </cell>
          <cell r="L195">
            <v>105</v>
          </cell>
          <cell r="M195">
            <v>0</v>
          </cell>
        </row>
        <row r="196">
          <cell r="B196" t="str">
            <v>奥迪Q7</v>
          </cell>
          <cell r="C196" t="str">
            <v>通用词-SUV</v>
          </cell>
          <cell r="D196" t="str">
            <v>新款suv车型</v>
          </cell>
          <cell r="H196">
            <v>2</v>
          </cell>
          <cell r="I196">
            <v>2</v>
          </cell>
          <cell r="J196">
            <v>3</v>
          </cell>
          <cell r="K196">
            <v>0</v>
          </cell>
          <cell r="L196">
            <v>112</v>
          </cell>
          <cell r="M196">
            <v>0</v>
          </cell>
        </row>
        <row r="197">
          <cell r="B197" t="str">
            <v>奥迪A3</v>
          </cell>
          <cell r="C197" t="str">
            <v>通用词-A3 e-tron-电动</v>
          </cell>
          <cell r="D197" t="str">
            <v>电动小汽车</v>
          </cell>
          <cell r="H197">
            <v>2</v>
          </cell>
          <cell r="I197">
            <v>2</v>
          </cell>
          <cell r="J197">
            <v>3</v>
          </cell>
          <cell r="K197">
            <v>1</v>
          </cell>
          <cell r="L197">
            <v>24</v>
          </cell>
          <cell r="M197">
            <v>0</v>
          </cell>
        </row>
        <row r="198">
          <cell r="B198" t="str">
            <v>奥迪A6</v>
          </cell>
          <cell r="C198" t="str">
            <v>价格词</v>
          </cell>
          <cell r="D198" t="str">
            <v>一汽奥迪a6最新报价</v>
          </cell>
          <cell r="H198">
            <v>2</v>
          </cell>
          <cell r="I198">
            <v>2</v>
          </cell>
          <cell r="J198">
            <v>3</v>
          </cell>
          <cell r="K198">
            <v>1</v>
          </cell>
          <cell r="L198">
            <v>33</v>
          </cell>
          <cell r="M198">
            <v>0</v>
          </cell>
        </row>
        <row r="199">
          <cell r="B199" t="str">
            <v>奥迪A6</v>
          </cell>
          <cell r="C199" t="str">
            <v>新款词</v>
          </cell>
          <cell r="D199" t="str">
            <v>新款奥迪a6</v>
          </cell>
          <cell r="H199">
            <v>2</v>
          </cell>
          <cell r="I199">
            <v>2</v>
          </cell>
          <cell r="J199">
            <v>3</v>
          </cell>
          <cell r="K199">
            <v>1</v>
          </cell>
          <cell r="L199">
            <v>88</v>
          </cell>
          <cell r="M199">
            <v>0</v>
          </cell>
        </row>
        <row r="200">
          <cell r="B200" t="str">
            <v>奥迪A4</v>
          </cell>
          <cell r="C200" t="str">
            <v>新款词-A4L</v>
          </cell>
          <cell r="D200" t="str">
            <v>奥迪新款a4</v>
          </cell>
          <cell r="H200">
            <v>2</v>
          </cell>
          <cell r="I200">
            <v>2</v>
          </cell>
          <cell r="J200">
            <v>3</v>
          </cell>
          <cell r="K200">
            <v>1</v>
          </cell>
          <cell r="L200">
            <v>91</v>
          </cell>
          <cell r="M200">
            <v>0</v>
          </cell>
        </row>
        <row r="201">
          <cell r="B201" t="str">
            <v>品牌词</v>
          </cell>
          <cell r="C201" t="str">
            <v>品牌-价格</v>
          </cell>
          <cell r="D201" t="str">
            <v>奥迪轿车价格</v>
          </cell>
          <cell r="H201">
            <v>2</v>
          </cell>
          <cell r="I201">
            <v>2</v>
          </cell>
          <cell r="J201">
            <v>3</v>
          </cell>
          <cell r="K201">
            <v>1</v>
          </cell>
          <cell r="L201">
            <v>456</v>
          </cell>
          <cell r="M201">
            <v>0</v>
          </cell>
        </row>
        <row r="202">
          <cell r="B202" t="str">
            <v>奥迪A4</v>
          </cell>
          <cell r="C202" t="str">
            <v>价格词-A4L</v>
          </cell>
          <cell r="D202" t="str">
            <v>新款奥迪a4多少钱</v>
          </cell>
          <cell r="H202">
            <v>2</v>
          </cell>
          <cell r="I202">
            <v>2</v>
          </cell>
          <cell r="J202">
            <v>4</v>
          </cell>
          <cell r="K202">
            <v>0</v>
          </cell>
          <cell r="L202">
            <v>1</v>
          </cell>
          <cell r="M202">
            <v>0</v>
          </cell>
        </row>
        <row r="203">
          <cell r="B203" t="str">
            <v>奥迪A4</v>
          </cell>
          <cell r="C203" t="str">
            <v>价格词-A4L</v>
          </cell>
          <cell r="D203" t="str">
            <v>奥迪A4l多少钱</v>
          </cell>
          <cell r="H203">
            <v>2</v>
          </cell>
          <cell r="I203">
            <v>2</v>
          </cell>
          <cell r="J203">
            <v>4</v>
          </cell>
          <cell r="K203">
            <v>0</v>
          </cell>
          <cell r="L203">
            <v>1</v>
          </cell>
          <cell r="M203">
            <v>0</v>
          </cell>
        </row>
        <row r="204">
          <cell r="B204" t="str">
            <v>奥迪A6</v>
          </cell>
          <cell r="C204" t="str">
            <v>价格词</v>
          </cell>
          <cell r="D204" t="str">
            <v>奥迪A6价格表</v>
          </cell>
          <cell r="H204">
            <v>2</v>
          </cell>
          <cell r="I204">
            <v>2</v>
          </cell>
          <cell r="J204">
            <v>4</v>
          </cell>
          <cell r="K204">
            <v>0</v>
          </cell>
          <cell r="L204">
            <v>1</v>
          </cell>
          <cell r="M204">
            <v>0</v>
          </cell>
        </row>
        <row r="205">
          <cell r="B205" t="str">
            <v>奥迪Q5</v>
          </cell>
          <cell r="C205" t="str">
            <v>价格词</v>
          </cell>
          <cell r="D205" t="str">
            <v>奥迪q5的价格</v>
          </cell>
          <cell r="H205">
            <v>2</v>
          </cell>
          <cell r="I205">
            <v>2</v>
          </cell>
          <cell r="J205">
            <v>4</v>
          </cell>
          <cell r="K205">
            <v>0</v>
          </cell>
          <cell r="L205">
            <v>6</v>
          </cell>
          <cell r="M205">
            <v>0</v>
          </cell>
        </row>
        <row r="206">
          <cell r="B206" t="str">
            <v>奥迪A6</v>
          </cell>
          <cell r="C206" t="str">
            <v>价格词</v>
          </cell>
          <cell r="D206" t="str">
            <v>奥迪a6价格多少</v>
          </cell>
          <cell r="H206">
            <v>2</v>
          </cell>
          <cell r="I206">
            <v>2</v>
          </cell>
          <cell r="J206">
            <v>4</v>
          </cell>
          <cell r="K206">
            <v>0</v>
          </cell>
          <cell r="L206">
            <v>13</v>
          </cell>
          <cell r="M206">
            <v>0</v>
          </cell>
        </row>
        <row r="207">
          <cell r="B207" t="str">
            <v>奥迪A3</v>
          </cell>
          <cell r="C207" t="str">
            <v>价格词-A3</v>
          </cell>
          <cell r="D207" t="str">
            <v>奥迪a3敞篷报价</v>
          </cell>
          <cell r="H207">
            <v>2</v>
          </cell>
          <cell r="I207">
            <v>2</v>
          </cell>
          <cell r="J207">
            <v>4</v>
          </cell>
          <cell r="K207">
            <v>0</v>
          </cell>
          <cell r="L207">
            <v>15</v>
          </cell>
          <cell r="M207">
            <v>0</v>
          </cell>
        </row>
        <row r="208">
          <cell r="B208" t="str">
            <v>奥迪A6</v>
          </cell>
          <cell r="C208" t="str">
            <v>价格词</v>
          </cell>
          <cell r="D208" t="str">
            <v>新款奥迪a6价格</v>
          </cell>
          <cell r="H208">
            <v>2</v>
          </cell>
          <cell r="I208">
            <v>2</v>
          </cell>
          <cell r="J208">
            <v>4</v>
          </cell>
          <cell r="K208">
            <v>0</v>
          </cell>
          <cell r="L208">
            <v>16</v>
          </cell>
          <cell r="M208">
            <v>0</v>
          </cell>
        </row>
        <row r="209">
          <cell r="B209" t="str">
            <v>奥迪A4</v>
          </cell>
          <cell r="C209" t="str">
            <v>价格词-A4L</v>
          </cell>
          <cell r="D209" t="str">
            <v>奥迪报价a4</v>
          </cell>
          <cell r="H209">
            <v>2</v>
          </cell>
          <cell r="I209">
            <v>2</v>
          </cell>
          <cell r="J209">
            <v>4</v>
          </cell>
          <cell r="K209">
            <v>0</v>
          </cell>
          <cell r="L209">
            <v>22</v>
          </cell>
          <cell r="M209">
            <v>0</v>
          </cell>
        </row>
        <row r="210">
          <cell r="B210" t="str">
            <v>奥迪A3</v>
          </cell>
          <cell r="C210" t="str">
            <v>价格词-A3</v>
          </cell>
          <cell r="D210" t="str">
            <v>奥迪a3最新价格</v>
          </cell>
          <cell r="H210">
            <v>2</v>
          </cell>
          <cell r="I210">
            <v>2</v>
          </cell>
          <cell r="J210">
            <v>4</v>
          </cell>
          <cell r="K210">
            <v>0</v>
          </cell>
          <cell r="L210">
            <v>28</v>
          </cell>
          <cell r="M210">
            <v>0</v>
          </cell>
        </row>
        <row r="211">
          <cell r="B211" t="str">
            <v>奥迪A8</v>
          </cell>
          <cell r="C211" t="str">
            <v>价格词</v>
          </cell>
          <cell r="D211" t="str">
            <v>奥迪A8L多少钱</v>
          </cell>
          <cell r="H211">
            <v>2</v>
          </cell>
          <cell r="I211">
            <v>2</v>
          </cell>
          <cell r="J211">
            <v>4</v>
          </cell>
          <cell r="K211">
            <v>0</v>
          </cell>
          <cell r="L211">
            <v>44</v>
          </cell>
          <cell r="M211">
            <v>0</v>
          </cell>
        </row>
        <row r="212">
          <cell r="B212" t="str">
            <v>奥迪A4</v>
          </cell>
          <cell r="C212" t="str">
            <v>价格词-A4L</v>
          </cell>
          <cell r="D212" t="str">
            <v>奥迪a4的价格</v>
          </cell>
          <cell r="H212">
            <v>2</v>
          </cell>
          <cell r="I212">
            <v>2</v>
          </cell>
          <cell r="J212">
            <v>4</v>
          </cell>
          <cell r="K212">
            <v>0</v>
          </cell>
          <cell r="L212">
            <v>65</v>
          </cell>
          <cell r="M212">
            <v>0</v>
          </cell>
        </row>
        <row r="213">
          <cell r="B213" t="str">
            <v>奥迪A4</v>
          </cell>
          <cell r="C213" t="str">
            <v>车型词-A4 allroad</v>
          </cell>
          <cell r="D213" t="str">
            <v>奥迪A4 allroad</v>
          </cell>
          <cell r="H213">
            <v>2</v>
          </cell>
          <cell r="I213">
            <v>2</v>
          </cell>
          <cell r="J213">
            <v>4</v>
          </cell>
          <cell r="K213">
            <v>0</v>
          </cell>
          <cell r="L213">
            <v>66</v>
          </cell>
          <cell r="M213">
            <v>0</v>
          </cell>
        </row>
        <row r="214">
          <cell r="B214" t="str">
            <v>奥迪A6</v>
          </cell>
          <cell r="C214" t="str">
            <v>车型词-A6 ALLroAd</v>
          </cell>
          <cell r="D214" t="str">
            <v>a6 allroad</v>
          </cell>
          <cell r="H214">
            <v>2</v>
          </cell>
          <cell r="I214">
            <v>2</v>
          </cell>
          <cell r="J214">
            <v>4</v>
          </cell>
          <cell r="K214">
            <v>0</v>
          </cell>
          <cell r="L214">
            <v>72</v>
          </cell>
          <cell r="M214">
            <v>0</v>
          </cell>
        </row>
        <row r="215">
          <cell r="B215" t="str">
            <v>奥迪A8</v>
          </cell>
          <cell r="C215" t="str">
            <v>价格词</v>
          </cell>
          <cell r="D215" t="str">
            <v>奥迪a8l最新价格</v>
          </cell>
          <cell r="H215">
            <v>2</v>
          </cell>
          <cell r="I215">
            <v>2</v>
          </cell>
          <cell r="J215">
            <v>5</v>
          </cell>
          <cell r="K215">
            <v>0</v>
          </cell>
          <cell r="L215">
            <v>24</v>
          </cell>
          <cell r="M215">
            <v>0</v>
          </cell>
        </row>
        <row r="216">
          <cell r="B216" t="str">
            <v>奥迪Q5</v>
          </cell>
          <cell r="C216" t="str">
            <v>价格词</v>
          </cell>
          <cell r="D216" t="str">
            <v>奥迪q5多少钱一辆</v>
          </cell>
          <cell r="H216">
            <v>2</v>
          </cell>
          <cell r="I216">
            <v>2</v>
          </cell>
          <cell r="J216">
            <v>5</v>
          </cell>
          <cell r="K216">
            <v>0</v>
          </cell>
          <cell r="L216">
            <v>124</v>
          </cell>
          <cell r="M216">
            <v>0</v>
          </cell>
        </row>
        <row r="217">
          <cell r="B217" t="str">
            <v>奥迪A8</v>
          </cell>
          <cell r="C217" t="str">
            <v>车型词-A8L W12</v>
          </cell>
          <cell r="D217" t="str">
            <v>奥迪w12</v>
          </cell>
          <cell r="H217">
            <v>2</v>
          </cell>
          <cell r="I217">
            <v>2</v>
          </cell>
          <cell r="J217">
            <v>5</v>
          </cell>
          <cell r="K217">
            <v>1</v>
          </cell>
          <cell r="L217">
            <v>94</v>
          </cell>
          <cell r="M217">
            <v>0</v>
          </cell>
        </row>
        <row r="218">
          <cell r="B218" t="str">
            <v>奥迪A5</v>
          </cell>
          <cell r="C218" t="str">
            <v>价格词</v>
          </cell>
          <cell r="D218" t="str">
            <v>奥迪A5价格</v>
          </cell>
          <cell r="H218">
            <v>2</v>
          </cell>
          <cell r="I218">
            <v>2</v>
          </cell>
          <cell r="J218">
            <v>6</v>
          </cell>
          <cell r="K218">
            <v>0</v>
          </cell>
          <cell r="L218">
            <v>51</v>
          </cell>
          <cell r="M218">
            <v>0</v>
          </cell>
        </row>
        <row r="219">
          <cell r="B219" t="str">
            <v>奥迪A5</v>
          </cell>
          <cell r="C219" t="str">
            <v>价格词</v>
          </cell>
          <cell r="D219" t="str">
            <v>奥迪a5跑车报价及图片</v>
          </cell>
          <cell r="H219">
            <v>2</v>
          </cell>
          <cell r="I219">
            <v>2</v>
          </cell>
          <cell r="J219">
            <v>6</v>
          </cell>
          <cell r="K219">
            <v>0</v>
          </cell>
          <cell r="L219">
            <v>54</v>
          </cell>
          <cell r="M219">
            <v>0</v>
          </cell>
        </row>
        <row r="220">
          <cell r="B220" t="str">
            <v>奥迪A4</v>
          </cell>
          <cell r="C220" t="str">
            <v>价格词-A4L</v>
          </cell>
          <cell r="D220" t="str">
            <v>奥迪a4l降价</v>
          </cell>
          <cell r="H220">
            <v>2</v>
          </cell>
          <cell r="I220">
            <v>2</v>
          </cell>
          <cell r="J220">
            <v>6</v>
          </cell>
          <cell r="K220">
            <v>0</v>
          </cell>
          <cell r="L220">
            <v>60</v>
          </cell>
          <cell r="M220">
            <v>0</v>
          </cell>
        </row>
        <row r="221">
          <cell r="B221" t="str">
            <v>奥迪A6</v>
          </cell>
          <cell r="C221" t="str">
            <v>价格词</v>
          </cell>
          <cell r="D221" t="str">
            <v>奥迪A6价位</v>
          </cell>
          <cell r="H221">
            <v>2</v>
          </cell>
          <cell r="I221">
            <v>2</v>
          </cell>
          <cell r="J221">
            <v>6</v>
          </cell>
          <cell r="K221">
            <v>0</v>
          </cell>
          <cell r="L221">
            <v>162</v>
          </cell>
          <cell r="M221">
            <v>0</v>
          </cell>
        </row>
        <row r="222">
          <cell r="B222" t="str">
            <v>奥迪A6</v>
          </cell>
          <cell r="C222" t="str">
            <v>价格词</v>
          </cell>
          <cell r="D222" t="str">
            <v>奥迪a6价钱</v>
          </cell>
          <cell r="H222">
            <v>2</v>
          </cell>
          <cell r="I222">
            <v>2</v>
          </cell>
          <cell r="J222">
            <v>6</v>
          </cell>
          <cell r="K222">
            <v>0</v>
          </cell>
          <cell r="L222">
            <v>289</v>
          </cell>
          <cell r="M222">
            <v>0</v>
          </cell>
        </row>
        <row r="223">
          <cell r="B223" t="str">
            <v>品牌词</v>
          </cell>
          <cell r="C223" t="str">
            <v>品牌-价格</v>
          </cell>
          <cell r="D223" t="str">
            <v>奥迪车型大全及价格</v>
          </cell>
          <cell r="H223">
            <v>2</v>
          </cell>
          <cell r="I223">
            <v>2</v>
          </cell>
          <cell r="J223">
            <v>8</v>
          </cell>
          <cell r="K223">
            <v>1</v>
          </cell>
          <cell r="L223">
            <v>721</v>
          </cell>
          <cell r="M223">
            <v>0</v>
          </cell>
        </row>
        <row r="224">
          <cell r="B224" t="str">
            <v>奥迪A6</v>
          </cell>
          <cell r="C224" t="str">
            <v>车型词-A6 ALLroAd</v>
          </cell>
          <cell r="D224" t="str">
            <v>奥迪a6 allroad</v>
          </cell>
          <cell r="H224">
            <v>2</v>
          </cell>
          <cell r="I224">
            <v>2</v>
          </cell>
          <cell r="J224">
            <v>10</v>
          </cell>
          <cell r="K224">
            <v>0</v>
          </cell>
          <cell r="L224">
            <v>2859</v>
          </cell>
          <cell r="M224">
            <v>0</v>
          </cell>
        </row>
        <row r="225">
          <cell r="B225" t="str">
            <v>奥迪A7</v>
          </cell>
          <cell r="C225" t="str">
            <v>车型词</v>
          </cell>
          <cell r="D225" t="str">
            <v>奥迪a7敞篷</v>
          </cell>
          <cell r="H225">
            <v>2</v>
          </cell>
          <cell r="I225">
            <v>2</v>
          </cell>
          <cell r="J225">
            <v>12</v>
          </cell>
          <cell r="K225">
            <v>0</v>
          </cell>
          <cell r="L225">
            <v>664</v>
          </cell>
          <cell r="M225">
            <v>0</v>
          </cell>
        </row>
        <row r="226">
          <cell r="B226" t="str">
            <v>奥迪A3</v>
          </cell>
          <cell r="C226" t="str">
            <v>车型词-A3</v>
          </cell>
          <cell r="D226" t="str">
            <v>2016款奥迪a3</v>
          </cell>
          <cell r="H226">
            <v>2</v>
          </cell>
          <cell r="I226">
            <v>2</v>
          </cell>
          <cell r="J226">
            <v>22</v>
          </cell>
          <cell r="K226">
            <v>0</v>
          </cell>
          <cell r="L226">
            <v>2405</v>
          </cell>
          <cell r="M226">
            <v>0</v>
          </cell>
        </row>
        <row r="227">
          <cell r="B227" t="str">
            <v>奥迪A8</v>
          </cell>
          <cell r="C227" t="str">
            <v>车型词-S8</v>
          </cell>
          <cell r="D227" t="str">
            <v>2016款奥迪s8</v>
          </cell>
          <cell r="H227">
            <v>3</v>
          </cell>
          <cell r="I227">
            <v>2</v>
          </cell>
          <cell r="J227">
            <v>7</v>
          </cell>
          <cell r="K227">
            <v>1</v>
          </cell>
          <cell r="L227">
            <v>242</v>
          </cell>
          <cell r="M227">
            <v>0</v>
          </cell>
        </row>
        <row r="228">
          <cell r="B228" t="str">
            <v>奥迪Q7</v>
          </cell>
          <cell r="C228" t="str">
            <v>车型词</v>
          </cell>
          <cell r="D228" t="str">
            <v>q7奥迪</v>
          </cell>
          <cell r="H228">
            <v>3</v>
          </cell>
          <cell r="I228">
            <v>3</v>
          </cell>
          <cell r="J228">
            <v>2</v>
          </cell>
          <cell r="K228">
            <v>2</v>
          </cell>
          <cell r="L228">
            <v>18</v>
          </cell>
          <cell r="M228">
            <v>0</v>
          </cell>
        </row>
        <row r="229">
          <cell r="B229" t="str">
            <v>奥迪A4</v>
          </cell>
          <cell r="C229" t="str">
            <v>车型词-A4L</v>
          </cell>
          <cell r="D229" t="str">
            <v>奥迪a4 l</v>
          </cell>
          <cell r="H229">
            <v>3</v>
          </cell>
          <cell r="I229">
            <v>3</v>
          </cell>
          <cell r="J229">
            <v>3</v>
          </cell>
          <cell r="K229">
            <v>2</v>
          </cell>
          <cell r="L229">
            <v>10</v>
          </cell>
          <cell r="M229">
            <v>0</v>
          </cell>
        </row>
        <row r="230">
          <cell r="B230" t="str">
            <v>奥迪A3</v>
          </cell>
          <cell r="C230" t="str">
            <v>通用词-A3-排行</v>
          </cell>
          <cell r="D230" t="str">
            <v>汽车品牌排行榜</v>
          </cell>
          <cell r="H230">
            <v>3</v>
          </cell>
          <cell r="I230">
            <v>3</v>
          </cell>
          <cell r="J230">
            <v>3</v>
          </cell>
          <cell r="K230">
            <v>3</v>
          </cell>
          <cell r="L230">
            <v>0</v>
          </cell>
          <cell r="M230">
            <v>0</v>
          </cell>
        </row>
        <row r="231">
          <cell r="B231" t="str">
            <v>奥迪A3</v>
          </cell>
          <cell r="C231" t="str">
            <v>通用词-A3-汽车</v>
          </cell>
          <cell r="D231" t="str">
            <v>低油耗家用汽车推荐</v>
          </cell>
          <cell r="H231">
            <v>3</v>
          </cell>
          <cell r="I231">
            <v>3</v>
          </cell>
          <cell r="J231">
            <v>4</v>
          </cell>
          <cell r="K231">
            <v>2</v>
          </cell>
          <cell r="L231">
            <v>378</v>
          </cell>
          <cell r="M231">
            <v>0</v>
          </cell>
        </row>
        <row r="232">
          <cell r="B232" t="str">
            <v>奥迪A1</v>
          </cell>
          <cell r="C232" t="str">
            <v>价格词-A1</v>
          </cell>
          <cell r="D232" t="str">
            <v>奥迪A1多少钱</v>
          </cell>
          <cell r="H232">
            <v>3</v>
          </cell>
          <cell r="I232">
            <v>3</v>
          </cell>
          <cell r="J232">
            <v>5</v>
          </cell>
          <cell r="K232">
            <v>1</v>
          </cell>
          <cell r="L232">
            <v>1</v>
          </cell>
          <cell r="M232">
            <v>0</v>
          </cell>
        </row>
        <row r="233">
          <cell r="B233" t="str">
            <v>奥迪A5</v>
          </cell>
          <cell r="C233" t="str">
            <v>价格词</v>
          </cell>
          <cell r="D233" t="str">
            <v>奥迪a5报价及图片</v>
          </cell>
          <cell r="H233">
            <v>3</v>
          </cell>
          <cell r="I233">
            <v>3</v>
          </cell>
          <cell r="J233">
            <v>6</v>
          </cell>
          <cell r="K233">
            <v>0</v>
          </cell>
          <cell r="L233">
            <v>6</v>
          </cell>
          <cell r="M233">
            <v>0</v>
          </cell>
        </row>
        <row r="234">
          <cell r="B234" t="str">
            <v>奥迪A5</v>
          </cell>
          <cell r="C234" t="str">
            <v>价格词</v>
          </cell>
          <cell r="D234" t="str">
            <v>奥迪a5市场价</v>
          </cell>
          <cell r="H234">
            <v>3</v>
          </cell>
          <cell r="I234">
            <v>3</v>
          </cell>
          <cell r="J234">
            <v>6</v>
          </cell>
          <cell r="K234">
            <v>0</v>
          </cell>
          <cell r="L234">
            <v>21</v>
          </cell>
          <cell r="M234">
            <v>0</v>
          </cell>
        </row>
        <row r="235">
          <cell r="B235" t="str">
            <v>品牌词</v>
          </cell>
          <cell r="C235" t="str">
            <v>品牌词</v>
          </cell>
          <cell r="D235" t="str">
            <v>新奥迪</v>
          </cell>
          <cell r="H235">
            <v>3</v>
          </cell>
          <cell r="I235">
            <v>3</v>
          </cell>
          <cell r="J235">
            <v>6</v>
          </cell>
          <cell r="K235">
            <v>1</v>
          </cell>
          <cell r="L235">
            <v>18</v>
          </cell>
          <cell r="M235">
            <v>0</v>
          </cell>
        </row>
        <row r="236">
          <cell r="B236" t="str">
            <v>奥迪A6</v>
          </cell>
          <cell r="C236" t="str">
            <v>车型词-A6 ALLroAd</v>
          </cell>
          <cell r="D236" t="str">
            <v>a6 allroad quattro</v>
          </cell>
          <cell r="H236">
            <v>3</v>
          </cell>
          <cell r="I236">
            <v>3</v>
          </cell>
          <cell r="J236">
            <v>6</v>
          </cell>
          <cell r="K236">
            <v>1</v>
          </cell>
          <cell r="L236">
            <v>1887</v>
          </cell>
          <cell r="M236">
            <v>0</v>
          </cell>
        </row>
        <row r="237">
          <cell r="B237" t="str">
            <v>奥迪Q5</v>
          </cell>
          <cell r="C237" t="str">
            <v>价格词</v>
          </cell>
          <cell r="D237" t="str">
            <v>奥迪Q5价格表</v>
          </cell>
          <cell r="H237">
            <v>3</v>
          </cell>
          <cell r="I237">
            <v>3</v>
          </cell>
          <cell r="J237">
            <v>7</v>
          </cell>
          <cell r="K237">
            <v>0</v>
          </cell>
          <cell r="L237">
            <v>119</v>
          </cell>
          <cell r="M237">
            <v>0</v>
          </cell>
        </row>
        <row r="238">
          <cell r="B238" t="str">
            <v>奥迪Q7</v>
          </cell>
          <cell r="C238" t="str">
            <v>车型词</v>
          </cell>
          <cell r="D238" t="str">
            <v>大众奥迪q7</v>
          </cell>
          <cell r="H238">
            <v>112</v>
          </cell>
          <cell r="I238">
            <v>111</v>
          </cell>
          <cell r="J238">
            <v>162</v>
          </cell>
          <cell r="K238">
            <v>37</v>
          </cell>
          <cell r="L238">
            <v>16165</v>
          </cell>
          <cell r="M238">
            <v>0</v>
          </cell>
        </row>
        <row r="239">
          <cell r="B239" t="str">
            <v>奥迪A7</v>
          </cell>
          <cell r="C239" t="str">
            <v>价格词</v>
          </cell>
          <cell r="D239" t="str">
            <v>奥迪a7市场价</v>
          </cell>
          <cell r="H239">
            <v>3</v>
          </cell>
          <cell r="I239">
            <v>3</v>
          </cell>
          <cell r="J239">
            <v>8</v>
          </cell>
          <cell r="K239">
            <v>0</v>
          </cell>
          <cell r="L239">
            <v>35</v>
          </cell>
          <cell r="M239">
            <v>0</v>
          </cell>
        </row>
        <row r="240">
          <cell r="B240" t="str">
            <v>奥迪Q5</v>
          </cell>
          <cell r="C240" t="str">
            <v>价格词</v>
          </cell>
          <cell r="D240" t="str">
            <v>奥迪Q5多少钱</v>
          </cell>
          <cell r="H240">
            <v>3</v>
          </cell>
          <cell r="I240">
            <v>3</v>
          </cell>
          <cell r="J240">
            <v>9</v>
          </cell>
          <cell r="K240">
            <v>0</v>
          </cell>
          <cell r="L240">
            <v>523</v>
          </cell>
          <cell r="M240">
            <v>0</v>
          </cell>
        </row>
        <row r="241">
          <cell r="B241" t="str">
            <v>奥迪A4</v>
          </cell>
          <cell r="C241" t="str">
            <v>车型词-A4L</v>
          </cell>
          <cell r="D241" t="str">
            <v>奥迪a4l</v>
          </cell>
          <cell r="H241">
            <v>112</v>
          </cell>
          <cell r="I241">
            <v>105</v>
          </cell>
          <cell r="J241">
            <v>263</v>
          </cell>
          <cell r="K241">
            <v>52</v>
          </cell>
          <cell r="L241">
            <v>14123</v>
          </cell>
          <cell r="M241">
            <v>0</v>
          </cell>
        </row>
        <row r="242">
          <cell r="B242" t="str">
            <v>奥迪A6</v>
          </cell>
          <cell r="C242" t="str">
            <v>新款词</v>
          </cell>
          <cell r="D242" t="str">
            <v>全新奥迪A6l</v>
          </cell>
          <cell r="H242">
            <v>3</v>
          </cell>
          <cell r="I242">
            <v>3</v>
          </cell>
          <cell r="J242">
            <v>9</v>
          </cell>
          <cell r="K242">
            <v>0</v>
          </cell>
          <cell r="L242">
            <v>927</v>
          </cell>
          <cell r="M242">
            <v>0</v>
          </cell>
        </row>
        <row r="243">
          <cell r="B243" t="str">
            <v>奥迪A6</v>
          </cell>
          <cell r="C243" t="str">
            <v>车型词-A6L</v>
          </cell>
          <cell r="D243" t="str">
            <v>奥迪a6 l</v>
          </cell>
          <cell r="H243">
            <v>3</v>
          </cell>
          <cell r="I243">
            <v>3</v>
          </cell>
          <cell r="J243">
            <v>9</v>
          </cell>
          <cell r="K243">
            <v>2</v>
          </cell>
          <cell r="L243">
            <v>305</v>
          </cell>
          <cell r="M243">
            <v>0</v>
          </cell>
        </row>
        <row r="244">
          <cell r="B244" t="str">
            <v>奥迪A4</v>
          </cell>
          <cell r="C244" t="str">
            <v>价格词-A4L</v>
          </cell>
          <cell r="D244" t="str">
            <v>奥迪A4多少钱</v>
          </cell>
          <cell r="H244">
            <v>3</v>
          </cell>
          <cell r="I244">
            <v>3</v>
          </cell>
          <cell r="J244">
            <v>10</v>
          </cell>
          <cell r="K244">
            <v>0</v>
          </cell>
          <cell r="L244">
            <v>120</v>
          </cell>
          <cell r="M244">
            <v>0</v>
          </cell>
        </row>
        <row r="245">
          <cell r="B245" t="str">
            <v>奥迪A3</v>
          </cell>
          <cell r="C245" t="str">
            <v>价格词-A3</v>
          </cell>
          <cell r="D245" t="str">
            <v>奥迪a3的价格</v>
          </cell>
          <cell r="H245">
            <v>3</v>
          </cell>
          <cell r="I245">
            <v>3</v>
          </cell>
          <cell r="J245">
            <v>12</v>
          </cell>
          <cell r="K245">
            <v>0</v>
          </cell>
          <cell r="L245">
            <v>59</v>
          </cell>
          <cell r="M245">
            <v>0</v>
          </cell>
        </row>
        <row r="246">
          <cell r="B246" t="str">
            <v>奥迪Q3</v>
          </cell>
          <cell r="C246" t="str">
            <v>价格词</v>
          </cell>
          <cell r="D246" t="str">
            <v>奥迪q3售价</v>
          </cell>
          <cell r="H246">
            <v>3</v>
          </cell>
          <cell r="I246">
            <v>3</v>
          </cell>
          <cell r="J246">
            <v>12</v>
          </cell>
          <cell r="K246">
            <v>0</v>
          </cell>
          <cell r="L246">
            <v>127</v>
          </cell>
          <cell r="M246">
            <v>0</v>
          </cell>
        </row>
        <row r="247">
          <cell r="B247" t="str">
            <v>奥迪A6</v>
          </cell>
          <cell r="C247" t="str">
            <v>价格词</v>
          </cell>
          <cell r="D247" t="str">
            <v>新款奥迪a6报价</v>
          </cell>
          <cell r="H247">
            <v>3</v>
          </cell>
          <cell r="I247">
            <v>3</v>
          </cell>
          <cell r="J247">
            <v>12</v>
          </cell>
          <cell r="K247">
            <v>0</v>
          </cell>
          <cell r="L247">
            <v>715</v>
          </cell>
          <cell r="M247">
            <v>0</v>
          </cell>
        </row>
        <row r="248">
          <cell r="B248" t="str">
            <v>品牌词</v>
          </cell>
          <cell r="C248" t="str">
            <v>品牌-通用</v>
          </cell>
          <cell r="D248" t="str">
            <v>一汽-大众奥迪</v>
          </cell>
          <cell r="H248">
            <v>3</v>
          </cell>
          <cell r="I248">
            <v>3</v>
          </cell>
          <cell r="J248">
            <v>14</v>
          </cell>
          <cell r="K248">
            <v>0</v>
          </cell>
          <cell r="L248">
            <v>217</v>
          </cell>
          <cell r="M248">
            <v>0</v>
          </cell>
        </row>
        <row r="249">
          <cell r="B249" t="str">
            <v>奥迪Q5</v>
          </cell>
          <cell r="C249" t="str">
            <v>车型词</v>
          </cell>
          <cell r="D249" t="str">
            <v>2016奥迪q5</v>
          </cell>
          <cell r="H249">
            <v>3</v>
          </cell>
          <cell r="I249">
            <v>3</v>
          </cell>
          <cell r="J249">
            <v>14</v>
          </cell>
          <cell r="K249">
            <v>0</v>
          </cell>
          <cell r="L249">
            <v>2285</v>
          </cell>
          <cell r="M249">
            <v>0</v>
          </cell>
        </row>
        <row r="250">
          <cell r="B250" t="str">
            <v>品牌词</v>
          </cell>
          <cell r="C250" t="str">
            <v>品牌-价格</v>
          </cell>
          <cell r="D250" t="str">
            <v>奥迪跑车报价及图片</v>
          </cell>
          <cell r="H250">
            <v>4</v>
          </cell>
          <cell r="I250">
            <v>3</v>
          </cell>
          <cell r="J250">
            <v>10</v>
          </cell>
          <cell r="K250">
            <v>1</v>
          </cell>
          <cell r="L250">
            <v>328</v>
          </cell>
          <cell r="M250">
            <v>0</v>
          </cell>
        </row>
        <row r="251">
          <cell r="B251" t="str">
            <v>奥迪A4</v>
          </cell>
          <cell r="C251" t="str">
            <v>新款词-A4L</v>
          </cell>
          <cell r="D251" t="str">
            <v>新一代奥迪a4</v>
          </cell>
          <cell r="H251">
            <v>4</v>
          </cell>
          <cell r="I251">
            <v>3</v>
          </cell>
          <cell r="J251">
            <v>15</v>
          </cell>
          <cell r="K251">
            <v>1</v>
          </cell>
          <cell r="L251">
            <v>641</v>
          </cell>
          <cell r="M251">
            <v>0</v>
          </cell>
        </row>
        <row r="252">
          <cell r="B252" t="str">
            <v>奥迪A4</v>
          </cell>
          <cell r="C252" t="str">
            <v>通用词-A4L-价格</v>
          </cell>
          <cell r="D252" t="str">
            <v>30万左右的车</v>
          </cell>
          <cell r="H252">
            <v>4</v>
          </cell>
          <cell r="I252">
            <v>4</v>
          </cell>
          <cell r="J252">
            <v>4</v>
          </cell>
          <cell r="K252">
            <v>2</v>
          </cell>
          <cell r="L252">
            <v>471</v>
          </cell>
          <cell r="M252">
            <v>0</v>
          </cell>
        </row>
        <row r="253">
          <cell r="B253" t="str">
            <v>奥迪Q5</v>
          </cell>
          <cell r="C253" t="str">
            <v>通用词-SUV</v>
          </cell>
          <cell r="D253" t="str">
            <v>suv报价</v>
          </cell>
          <cell r="H253">
            <v>4</v>
          </cell>
          <cell r="I253">
            <v>4</v>
          </cell>
          <cell r="J253">
            <v>4</v>
          </cell>
          <cell r="K253">
            <v>3</v>
          </cell>
          <cell r="L253">
            <v>68</v>
          </cell>
          <cell r="M253">
            <v>0</v>
          </cell>
        </row>
        <row r="254">
          <cell r="B254" t="str">
            <v>奥迪A3</v>
          </cell>
          <cell r="C254" t="str">
            <v>通用词-A3 e-tron-价格</v>
          </cell>
          <cell r="D254" t="str">
            <v>纯电动汽车价格表</v>
          </cell>
          <cell r="H254">
            <v>4</v>
          </cell>
          <cell r="I254">
            <v>4</v>
          </cell>
          <cell r="J254">
            <v>4</v>
          </cell>
          <cell r="K254">
            <v>4</v>
          </cell>
          <cell r="L254">
            <v>0</v>
          </cell>
          <cell r="M254">
            <v>0</v>
          </cell>
        </row>
        <row r="255">
          <cell r="B255" t="str">
            <v>奥迪Q5</v>
          </cell>
          <cell r="C255" t="str">
            <v>通用词-SUV</v>
          </cell>
          <cell r="D255" t="str">
            <v>小型suv</v>
          </cell>
          <cell r="H255">
            <v>4</v>
          </cell>
          <cell r="I255">
            <v>4</v>
          </cell>
          <cell r="J255">
            <v>4</v>
          </cell>
          <cell r="K255">
            <v>4</v>
          </cell>
          <cell r="L255">
            <v>0</v>
          </cell>
          <cell r="M255">
            <v>0</v>
          </cell>
        </row>
        <row r="256">
          <cell r="B256" t="str">
            <v>奥迪TT</v>
          </cell>
          <cell r="C256" t="str">
            <v>车型词-TT</v>
          </cell>
          <cell r="D256" t="str">
            <v>奥迪tt跑车</v>
          </cell>
          <cell r="H256">
            <v>4</v>
          </cell>
          <cell r="I256">
            <v>4</v>
          </cell>
          <cell r="J256">
            <v>5</v>
          </cell>
          <cell r="K256">
            <v>1</v>
          </cell>
          <cell r="L256">
            <v>377</v>
          </cell>
          <cell r="M256">
            <v>0</v>
          </cell>
        </row>
        <row r="257">
          <cell r="B257" t="str">
            <v>品牌词</v>
          </cell>
          <cell r="C257" t="str">
            <v>品牌-价格</v>
          </cell>
          <cell r="D257" t="str">
            <v>奥迪价钱</v>
          </cell>
          <cell r="H257">
            <v>4</v>
          </cell>
          <cell r="I257">
            <v>4</v>
          </cell>
          <cell r="J257">
            <v>5</v>
          </cell>
          <cell r="K257">
            <v>2</v>
          </cell>
          <cell r="L257">
            <v>88</v>
          </cell>
          <cell r="M257">
            <v>0</v>
          </cell>
        </row>
        <row r="258">
          <cell r="B258" t="str">
            <v>奥迪A3</v>
          </cell>
          <cell r="C258" t="str">
            <v>通用词-A3 e-tron-价格</v>
          </cell>
          <cell r="D258" t="str">
            <v>电动汽车价格表</v>
          </cell>
          <cell r="H258">
            <v>4</v>
          </cell>
          <cell r="I258">
            <v>4</v>
          </cell>
          <cell r="J258">
            <v>5</v>
          </cell>
          <cell r="K258">
            <v>2</v>
          </cell>
          <cell r="L258">
            <v>119</v>
          </cell>
          <cell r="M258">
            <v>0</v>
          </cell>
        </row>
        <row r="259">
          <cell r="B259" t="str">
            <v>奥迪A6</v>
          </cell>
          <cell r="C259" t="str">
            <v>价格词</v>
          </cell>
          <cell r="D259" t="str">
            <v>奥迪a6市场价</v>
          </cell>
          <cell r="H259">
            <v>4</v>
          </cell>
          <cell r="I259">
            <v>4</v>
          </cell>
          <cell r="J259">
            <v>7</v>
          </cell>
          <cell r="K259">
            <v>1</v>
          </cell>
          <cell r="L259">
            <v>5</v>
          </cell>
          <cell r="M259">
            <v>0</v>
          </cell>
        </row>
        <row r="260">
          <cell r="B260" t="str">
            <v>品牌词</v>
          </cell>
          <cell r="C260" t="str">
            <v>品牌词</v>
          </cell>
          <cell r="D260" t="str">
            <v>汽车奥迪</v>
          </cell>
          <cell r="H260">
            <v>4</v>
          </cell>
          <cell r="I260">
            <v>4</v>
          </cell>
          <cell r="J260">
            <v>7</v>
          </cell>
          <cell r="K260">
            <v>3</v>
          </cell>
          <cell r="L260">
            <v>10</v>
          </cell>
          <cell r="M260">
            <v>0</v>
          </cell>
        </row>
        <row r="261">
          <cell r="B261" t="str">
            <v>奥迪A4</v>
          </cell>
          <cell r="C261" t="str">
            <v>价格词-A4L</v>
          </cell>
          <cell r="D261" t="str">
            <v>奥迪A4l价位</v>
          </cell>
          <cell r="H261">
            <v>4</v>
          </cell>
          <cell r="I261">
            <v>4</v>
          </cell>
          <cell r="J261">
            <v>8</v>
          </cell>
          <cell r="K261">
            <v>0</v>
          </cell>
          <cell r="L261">
            <v>5</v>
          </cell>
          <cell r="M261">
            <v>0</v>
          </cell>
        </row>
        <row r="262">
          <cell r="B262" t="str">
            <v>奥迪A6</v>
          </cell>
          <cell r="C262" t="str">
            <v>价格词</v>
          </cell>
          <cell r="D262" t="str">
            <v>奥迪a6l市场价</v>
          </cell>
          <cell r="H262">
            <v>4</v>
          </cell>
          <cell r="I262">
            <v>4</v>
          </cell>
          <cell r="J262">
            <v>8</v>
          </cell>
          <cell r="K262">
            <v>0</v>
          </cell>
          <cell r="L262">
            <v>436</v>
          </cell>
          <cell r="M262">
            <v>0</v>
          </cell>
        </row>
        <row r="263">
          <cell r="B263" t="str">
            <v>奥迪A6</v>
          </cell>
          <cell r="C263" t="str">
            <v>价格词</v>
          </cell>
          <cell r="D263" t="str">
            <v>奥迪a6报价</v>
          </cell>
          <cell r="H263">
            <v>4</v>
          </cell>
          <cell r="I263">
            <v>4</v>
          </cell>
          <cell r="J263">
            <v>9</v>
          </cell>
          <cell r="K263">
            <v>0</v>
          </cell>
          <cell r="L263">
            <v>60</v>
          </cell>
          <cell r="M263">
            <v>0</v>
          </cell>
        </row>
        <row r="264">
          <cell r="B264" t="str">
            <v>奥迪A6</v>
          </cell>
          <cell r="C264" t="str">
            <v>价格词</v>
          </cell>
          <cell r="D264" t="str">
            <v>新奥迪a6l多少钱</v>
          </cell>
          <cell r="H264">
            <v>4</v>
          </cell>
          <cell r="I264">
            <v>4</v>
          </cell>
          <cell r="J264">
            <v>9</v>
          </cell>
          <cell r="K264">
            <v>0</v>
          </cell>
          <cell r="L264">
            <v>73</v>
          </cell>
          <cell r="M264">
            <v>0</v>
          </cell>
        </row>
        <row r="265">
          <cell r="B265" t="str">
            <v>奥迪A3</v>
          </cell>
          <cell r="C265" t="str">
            <v>价格词-A3</v>
          </cell>
          <cell r="D265" t="str">
            <v>奥迪a3两厢报价</v>
          </cell>
          <cell r="H265">
            <v>4</v>
          </cell>
          <cell r="I265">
            <v>4</v>
          </cell>
          <cell r="J265">
            <v>9</v>
          </cell>
          <cell r="K265">
            <v>0</v>
          </cell>
          <cell r="L265">
            <v>167</v>
          </cell>
          <cell r="M265">
            <v>0</v>
          </cell>
        </row>
        <row r="266">
          <cell r="B266" t="str">
            <v>奥迪A3</v>
          </cell>
          <cell r="C266" t="str">
            <v>车型词-A3</v>
          </cell>
          <cell r="D266" t="str">
            <v>奥迪a3敞篷</v>
          </cell>
          <cell r="H266">
            <v>4</v>
          </cell>
          <cell r="I266">
            <v>4</v>
          </cell>
          <cell r="J266">
            <v>9</v>
          </cell>
          <cell r="K266">
            <v>2</v>
          </cell>
          <cell r="L266">
            <v>992</v>
          </cell>
          <cell r="M266">
            <v>0</v>
          </cell>
        </row>
        <row r="267">
          <cell r="B267" t="str">
            <v>奥迪A6</v>
          </cell>
          <cell r="C267" t="str">
            <v>价格词</v>
          </cell>
          <cell r="D267" t="str">
            <v>奥迪a6l报价</v>
          </cell>
          <cell r="H267">
            <v>94</v>
          </cell>
          <cell r="I267">
            <v>93</v>
          </cell>
          <cell r="J267">
            <v>226</v>
          </cell>
          <cell r="K267">
            <v>5</v>
          </cell>
          <cell r="L267">
            <v>5958</v>
          </cell>
          <cell r="M267">
            <v>0</v>
          </cell>
        </row>
        <row r="268">
          <cell r="B268" t="str">
            <v>奥迪A5</v>
          </cell>
          <cell r="C268" t="str">
            <v>价格词</v>
          </cell>
          <cell r="D268" t="str">
            <v>奥迪a5敞篷价格</v>
          </cell>
          <cell r="H268">
            <v>4</v>
          </cell>
          <cell r="I268">
            <v>4</v>
          </cell>
          <cell r="J268">
            <v>10</v>
          </cell>
          <cell r="K268">
            <v>0</v>
          </cell>
          <cell r="L268">
            <v>166</v>
          </cell>
          <cell r="M268">
            <v>0</v>
          </cell>
        </row>
        <row r="269">
          <cell r="B269" t="str">
            <v>品牌词</v>
          </cell>
          <cell r="C269" t="str">
            <v>品牌-价格</v>
          </cell>
          <cell r="D269" t="str">
            <v>奥迪越野车报价</v>
          </cell>
          <cell r="H269">
            <v>4</v>
          </cell>
          <cell r="I269">
            <v>4</v>
          </cell>
          <cell r="J269">
            <v>11</v>
          </cell>
          <cell r="K269">
            <v>2</v>
          </cell>
          <cell r="L269">
            <v>105</v>
          </cell>
          <cell r="M269">
            <v>0</v>
          </cell>
        </row>
        <row r="270">
          <cell r="B270" t="str">
            <v>奥迪A6</v>
          </cell>
          <cell r="C270" t="str">
            <v>价格词</v>
          </cell>
          <cell r="D270" t="str">
            <v>奥迪a6报价及图片</v>
          </cell>
          <cell r="H270">
            <v>4</v>
          </cell>
          <cell r="I270">
            <v>4</v>
          </cell>
          <cell r="J270">
            <v>13</v>
          </cell>
          <cell r="K270">
            <v>0</v>
          </cell>
          <cell r="L270">
            <v>89</v>
          </cell>
          <cell r="M270">
            <v>0</v>
          </cell>
        </row>
        <row r="271">
          <cell r="B271" t="str">
            <v>品牌词</v>
          </cell>
          <cell r="C271" t="str">
            <v>品牌-价格</v>
          </cell>
          <cell r="D271" t="str">
            <v>奥迪车价格及图片</v>
          </cell>
          <cell r="H271">
            <v>4</v>
          </cell>
          <cell r="I271">
            <v>4</v>
          </cell>
          <cell r="J271">
            <v>14</v>
          </cell>
          <cell r="K271">
            <v>1</v>
          </cell>
          <cell r="L271">
            <v>774</v>
          </cell>
          <cell r="M271">
            <v>0</v>
          </cell>
        </row>
        <row r="272">
          <cell r="B272" t="str">
            <v>奥迪A4</v>
          </cell>
          <cell r="C272" t="str">
            <v>价格词-A4L</v>
          </cell>
          <cell r="D272" t="str">
            <v>奥迪a4l报价</v>
          </cell>
          <cell r="H272">
            <v>4</v>
          </cell>
          <cell r="I272">
            <v>4</v>
          </cell>
          <cell r="J272">
            <v>32</v>
          </cell>
          <cell r="K272">
            <v>1</v>
          </cell>
          <cell r="L272">
            <v>234</v>
          </cell>
          <cell r="M272">
            <v>0</v>
          </cell>
        </row>
        <row r="273">
          <cell r="B273" t="str">
            <v>品牌词</v>
          </cell>
          <cell r="C273" t="str">
            <v>品牌-通用</v>
          </cell>
          <cell r="D273" t="str">
            <v>奥迪经销商</v>
          </cell>
          <cell r="H273">
            <v>5</v>
          </cell>
          <cell r="I273">
            <v>1</v>
          </cell>
          <cell r="J273">
            <v>36</v>
          </cell>
          <cell r="K273">
            <v>0</v>
          </cell>
          <cell r="L273">
            <v>1530</v>
          </cell>
          <cell r="M273">
            <v>0</v>
          </cell>
        </row>
        <row r="274">
          <cell r="B274" t="str">
            <v>奥迪Q7</v>
          </cell>
          <cell r="C274" t="str">
            <v>新款词</v>
          </cell>
          <cell r="D274" t="str">
            <v>新q7</v>
          </cell>
          <cell r="H274">
            <v>5</v>
          </cell>
          <cell r="I274">
            <v>4</v>
          </cell>
          <cell r="J274">
            <v>7</v>
          </cell>
          <cell r="K274">
            <v>0</v>
          </cell>
          <cell r="L274">
            <v>780</v>
          </cell>
          <cell r="M274">
            <v>0</v>
          </cell>
        </row>
        <row r="275">
          <cell r="B275" t="str">
            <v>品牌词</v>
          </cell>
          <cell r="C275" t="str">
            <v>品牌-通用</v>
          </cell>
          <cell r="D275" t="str">
            <v>奥迪汽车首付</v>
          </cell>
          <cell r="H275">
            <v>5</v>
          </cell>
          <cell r="I275">
            <v>5</v>
          </cell>
          <cell r="J275">
            <v>5</v>
          </cell>
          <cell r="K275">
            <v>1</v>
          </cell>
          <cell r="L275">
            <v>333</v>
          </cell>
          <cell r="M275">
            <v>0</v>
          </cell>
        </row>
        <row r="276">
          <cell r="B276" t="str">
            <v>奥迪A8</v>
          </cell>
          <cell r="C276" t="str">
            <v>车型词</v>
          </cell>
          <cell r="D276" t="str">
            <v>a8</v>
          </cell>
          <cell r="H276">
            <v>5</v>
          </cell>
          <cell r="I276">
            <v>5</v>
          </cell>
          <cell r="J276">
            <v>5</v>
          </cell>
          <cell r="K276">
            <v>3</v>
          </cell>
          <cell r="L276">
            <v>176</v>
          </cell>
          <cell r="M276">
            <v>0</v>
          </cell>
        </row>
        <row r="277">
          <cell r="B277" t="str">
            <v>奥迪A5</v>
          </cell>
          <cell r="C277" t="str">
            <v>车型词-A5</v>
          </cell>
          <cell r="D277" t="str">
            <v>奥迪a5敞篷</v>
          </cell>
          <cell r="H277">
            <v>5</v>
          </cell>
          <cell r="I277">
            <v>5</v>
          </cell>
          <cell r="J277">
            <v>6</v>
          </cell>
          <cell r="K277">
            <v>3</v>
          </cell>
          <cell r="L277">
            <v>39</v>
          </cell>
          <cell r="M277">
            <v>0</v>
          </cell>
        </row>
        <row r="278">
          <cell r="B278" t="str">
            <v>奥迪A4</v>
          </cell>
          <cell r="C278" t="str">
            <v>价格词-A4L</v>
          </cell>
          <cell r="D278" t="str">
            <v>奥迪a4l报价及图片</v>
          </cell>
          <cell r="H278">
            <v>88</v>
          </cell>
          <cell r="I278">
            <v>88</v>
          </cell>
          <cell r="J278">
            <v>349</v>
          </cell>
          <cell r="K278">
            <v>6</v>
          </cell>
          <cell r="L278">
            <v>8322</v>
          </cell>
          <cell r="M278">
            <v>0</v>
          </cell>
        </row>
        <row r="279">
          <cell r="B279" t="str">
            <v>奥迪A3</v>
          </cell>
          <cell r="C279" t="str">
            <v>通用词-A3 e-tron-价格</v>
          </cell>
          <cell r="D279" t="str">
            <v>新能源车价格</v>
          </cell>
          <cell r="H279">
            <v>5</v>
          </cell>
          <cell r="I279">
            <v>5</v>
          </cell>
          <cell r="J279">
            <v>6</v>
          </cell>
          <cell r="K279">
            <v>4</v>
          </cell>
          <cell r="L279">
            <v>46</v>
          </cell>
          <cell r="M279">
            <v>0</v>
          </cell>
        </row>
        <row r="280">
          <cell r="B280" t="str">
            <v>奥迪A6</v>
          </cell>
          <cell r="C280" t="str">
            <v>价格词</v>
          </cell>
          <cell r="D280" t="str">
            <v>奥迪a6l最新报价</v>
          </cell>
          <cell r="H280">
            <v>87</v>
          </cell>
          <cell r="I280">
            <v>87</v>
          </cell>
          <cell r="J280">
            <v>202</v>
          </cell>
          <cell r="K280">
            <v>4</v>
          </cell>
          <cell r="L280">
            <v>6932</v>
          </cell>
          <cell r="M280">
            <v>0</v>
          </cell>
        </row>
        <row r="281">
          <cell r="B281" t="str">
            <v>奥迪A3</v>
          </cell>
          <cell r="C281" t="str">
            <v>口碑词-A3</v>
          </cell>
          <cell r="D281" t="str">
            <v>奥迪a3怎么样</v>
          </cell>
          <cell r="H281">
            <v>5</v>
          </cell>
          <cell r="I281">
            <v>5</v>
          </cell>
          <cell r="J281">
            <v>6</v>
          </cell>
          <cell r="K281">
            <v>4</v>
          </cell>
          <cell r="L281">
            <v>196</v>
          </cell>
          <cell r="M281">
            <v>0</v>
          </cell>
        </row>
        <row r="282">
          <cell r="B282" t="str">
            <v>奥迪A3</v>
          </cell>
          <cell r="C282" t="str">
            <v>车型词-A3</v>
          </cell>
          <cell r="D282" t="str">
            <v>A3</v>
          </cell>
          <cell r="H282">
            <v>5</v>
          </cell>
          <cell r="I282">
            <v>5</v>
          </cell>
          <cell r="J282">
            <v>9</v>
          </cell>
          <cell r="K282">
            <v>2</v>
          </cell>
          <cell r="L282">
            <v>145</v>
          </cell>
          <cell r="M282">
            <v>0</v>
          </cell>
        </row>
        <row r="283">
          <cell r="B283" t="str">
            <v>奥迪TT</v>
          </cell>
          <cell r="C283" t="str">
            <v>车型词-TT</v>
          </cell>
          <cell r="D283" t="str">
            <v>奥迪tt敞篷</v>
          </cell>
          <cell r="H283">
            <v>5</v>
          </cell>
          <cell r="I283">
            <v>5</v>
          </cell>
          <cell r="J283">
            <v>11</v>
          </cell>
          <cell r="K283">
            <v>1</v>
          </cell>
          <cell r="L283">
            <v>341</v>
          </cell>
          <cell r="M283">
            <v>0</v>
          </cell>
        </row>
        <row r="284">
          <cell r="B284" t="str">
            <v>品牌词</v>
          </cell>
          <cell r="C284" t="str">
            <v>品牌-价格</v>
          </cell>
          <cell r="D284" t="str">
            <v>奥迪报价表</v>
          </cell>
          <cell r="H284">
            <v>5</v>
          </cell>
          <cell r="I284">
            <v>5</v>
          </cell>
          <cell r="J284">
            <v>11</v>
          </cell>
          <cell r="K284">
            <v>2</v>
          </cell>
          <cell r="L284">
            <v>59</v>
          </cell>
          <cell r="M284">
            <v>0</v>
          </cell>
        </row>
        <row r="285">
          <cell r="B285" t="str">
            <v>奥迪A4</v>
          </cell>
          <cell r="C285" t="str">
            <v>新款词-A4L</v>
          </cell>
          <cell r="D285" t="str">
            <v>奥迪a4新款</v>
          </cell>
          <cell r="H285">
            <v>5</v>
          </cell>
          <cell r="I285">
            <v>5</v>
          </cell>
          <cell r="J285">
            <v>15</v>
          </cell>
          <cell r="K285">
            <v>3</v>
          </cell>
          <cell r="L285">
            <v>585</v>
          </cell>
          <cell r="M285">
            <v>0</v>
          </cell>
        </row>
        <row r="286">
          <cell r="B286" t="str">
            <v>奥迪A6</v>
          </cell>
          <cell r="C286" t="str">
            <v>价格词</v>
          </cell>
          <cell r="D286" t="str">
            <v>奥迪a6l售价</v>
          </cell>
          <cell r="H286">
            <v>5</v>
          </cell>
          <cell r="I286">
            <v>5</v>
          </cell>
          <cell r="J286">
            <v>19</v>
          </cell>
          <cell r="K286">
            <v>0</v>
          </cell>
          <cell r="L286">
            <v>343</v>
          </cell>
          <cell r="M286">
            <v>0</v>
          </cell>
        </row>
        <row r="287">
          <cell r="B287" t="str">
            <v>奥迪R8</v>
          </cell>
          <cell r="C287" t="str">
            <v>通用词-跑车</v>
          </cell>
          <cell r="D287" t="str">
            <v>最贵的跑车</v>
          </cell>
          <cell r="H287">
            <v>6</v>
          </cell>
          <cell r="I287">
            <v>6</v>
          </cell>
          <cell r="J287">
            <v>6</v>
          </cell>
          <cell r="K287">
            <v>3</v>
          </cell>
          <cell r="L287">
            <v>40</v>
          </cell>
          <cell r="M287">
            <v>0</v>
          </cell>
        </row>
        <row r="288">
          <cell r="B288" t="str">
            <v>奥迪Q5</v>
          </cell>
          <cell r="C288" t="str">
            <v>价格词</v>
          </cell>
          <cell r="D288" t="str">
            <v>奥迪q5售价</v>
          </cell>
          <cell r="H288">
            <v>82</v>
          </cell>
          <cell r="I288">
            <v>82</v>
          </cell>
          <cell r="J288">
            <v>189</v>
          </cell>
          <cell r="K288">
            <v>2</v>
          </cell>
          <cell r="L288">
            <v>5742</v>
          </cell>
          <cell r="M288">
            <v>0</v>
          </cell>
        </row>
        <row r="289">
          <cell r="B289" t="str">
            <v>奥迪A6</v>
          </cell>
          <cell r="C289" t="str">
            <v>车型词-A6L</v>
          </cell>
          <cell r="D289" t="str">
            <v>奥迪a6l</v>
          </cell>
          <cell r="H289">
            <v>82</v>
          </cell>
          <cell r="I289">
            <v>82</v>
          </cell>
          <cell r="J289">
            <v>176</v>
          </cell>
          <cell r="K289">
            <v>29</v>
          </cell>
          <cell r="L289">
            <v>13626</v>
          </cell>
          <cell r="M289">
            <v>0</v>
          </cell>
        </row>
        <row r="290">
          <cell r="B290" t="str">
            <v>奥迪A1</v>
          </cell>
          <cell r="C290" t="str">
            <v>通用词-A1-小型车</v>
          </cell>
          <cell r="D290" t="str">
            <v>小型汽车</v>
          </cell>
          <cell r="H290">
            <v>6</v>
          </cell>
          <cell r="I290">
            <v>6</v>
          </cell>
          <cell r="J290">
            <v>6</v>
          </cell>
          <cell r="K290">
            <v>5</v>
          </cell>
          <cell r="L290">
            <v>0</v>
          </cell>
          <cell r="M290">
            <v>0</v>
          </cell>
        </row>
        <row r="291">
          <cell r="B291" t="str">
            <v>奥迪Q5</v>
          </cell>
          <cell r="C291" t="str">
            <v>车型词</v>
          </cell>
          <cell r="D291" t="str">
            <v>2016款奥迪q5</v>
          </cell>
          <cell r="H291">
            <v>6</v>
          </cell>
          <cell r="I291">
            <v>6</v>
          </cell>
          <cell r="J291">
            <v>8</v>
          </cell>
          <cell r="K291">
            <v>4</v>
          </cell>
          <cell r="L291">
            <v>392</v>
          </cell>
          <cell r="M291">
            <v>0</v>
          </cell>
        </row>
        <row r="292">
          <cell r="B292" t="str">
            <v>奥迪Q5</v>
          </cell>
          <cell r="C292" t="str">
            <v>车型词</v>
          </cell>
          <cell r="D292" t="str">
            <v>q5奥迪</v>
          </cell>
          <cell r="H292">
            <v>6</v>
          </cell>
          <cell r="I292">
            <v>6</v>
          </cell>
          <cell r="J292">
            <v>10</v>
          </cell>
          <cell r="K292">
            <v>2</v>
          </cell>
          <cell r="L292">
            <v>912</v>
          </cell>
          <cell r="M292">
            <v>0</v>
          </cell>
        </row>
        <row r="293">
          <cell r="B293" t="str">
            <v>奥迪A4</v>
          </cell>
          <cell r="C293" t="str">
            <v>价格词-A4L</v>
          </cell>
          <cell r="D293" t="str">
            <v>奥迪A4价格表</v>
          </cell>
          <cell r="H293">
            <v>6</v>
          </cell>
          <cell r="I293">
            <v>6</v>
          </cell>
          <cell r="J293">
            <v>11</v>
          </cell>
          <cell r="K293">
            <v>1</v>
          </cell>
          <cell r="L293">
            <v>100</v>
          </cell>
          <cell r="M293">
            <v>0</v>
          </cell>
        </row>
        <row r="294">
          <cell r="B294" t="str">
            <v>奥迪A4</v>
          </cell>
          <cell r="C294" t="str">
            <v>车型词-A4L</v>
          </cell>
          <cell r="D294" t="str">
            <v>奥迪新a4</v>
          </cell>
          <cell r="H294">
            <v>6</v>
          </cell>
          <cell r="I294">
            <v>6</v>
          </cell>
          <cell r="J294">
            <v>12</v>
          </cell>
          <cell r="K294">
            <v>1</v>
          </cell>
          <cell r="L294">
            <v>356</v>
          </cell>
          <cell r="M294">
            <v>0</v>
          </cell>
        </row>
        <row r="295">
          <cell r="B295" t="str">
            <v>奥迪A4</v>
          </cell>
          <cell r="C295" t="str">
            <v>价格词-A4L</v>
          </cell>
          <cell r="D295" t="str">
            <v>奥迪A4价格</v>
          </cell>
          <cell r="H295">
            <v>6</v>
          </cell>
          <cell r="I295">
            <v>6</v>
          </cell>
          <cell r="J295">
            <v>13</v>
          </cell>
          <cell r="K295">
            <v>0</v>
          </cell>
          <cell r="L295">
            <v>109</v>
          </cell>
          <cell r="M295">
            <v>0</v>
          </cell>
        </row>
        <row r="296">
          <cell r="B296" t="str">
            <v>品牌词</v>
          </cell>
          <cell r="C296" t="str">
            <v>品牌-类别</v>
          </cell>
          <cell r="D296" t="str">
            <v>奥迪敞篷车</v>
          </cell>
          <cell r="H296">
            <v>6</v>
          </cell>
          <cell r="I296">
            <v>6</v>
          </cell>
          <cell r="J296">
            <v>16</v>
          </cell>
          <cell r="K296">
            <v>1</v>
          </cell>
          <cell r="L296">
            <v>266</v>
          </cell>
          <cell r="M296">
            <v>0</v>
          </cell>
        </row>
        <row r="297">
          <cell r="B297" t="str">
            <v>奥迪A6</v>
          </cell>
          <cell r="C297" t="str">
            <v>车型词-A6L</v>
          </cell>
          <cell r="D297" t="str">
            <v>a6</v>
          </cell>
          <cell r="H297">
            <v>6</v>
          </cell>
          <cell r="I297">
            <v>6</v>
          </cell>
          <cell r="J297">
            <v>18</v>
          </cell>
          <cell r="K297">
            <v>1</v>
          </cell>
          <cell r="L297">
            <v>1349</v>
          </cell>
          <cell r="M297">
            <v>0</v>
          </cell>
        </row>
        <row r="298">
          <cell r="B298" t="str">
            <v>奥迪A8</v>
          </cell>
          <cell r="C298" t="str">
            <v>车型词</v>
          </cell>
          <cell r="D298" t="str">
            <v>A8L</v>
          </cell>
          <cell r="H298">
            <v>6</v>
          </cell>
          <cell r="I298">
            <v>6</v>
          </cell>
          <cell r="J298">
            <v>43</v>
          </cell>
          <cell r="K298">
            <v>3</v>
          </cell>
          <cell r="L298">
            <v>970</v>
          </cell>
          <cell r="M298">
            <v>0</v>
          </cell>
        </row>
        <row r="299">
          <cell r="B299" t="str">
            <v>品牌词</v>
          </cell>
          <cell r="C299" t="str">
            <v>品牌-类别</v>
          </cell>
          <cell r="D299" t="str">
            <v>奥迪新款车型图片</v>
          </cell>
          <cell r="H299">
            <v>7</v>
          </cell>
          <cell r="I299">
            <v>6</v>
          </cell>
          <cell r="J299">
            <v>15</v>
          </cell>
          <cell r="K299">
            <v>4</v>
          </cell>
          <cell r="L299">
            <v>684</v>
          </cell>
          <cell r="M299">
            <v>0</v>
          </cell>
        </row>
        <row r="300">
          <cell r="B300" t="str">
            <v>奥迪Q5</v>
          </cell>
          <cell r="C300" t="str">
            <v>口碑词</v>
          </cell>
          <cell r="D300" t="str">
            <v>奥迪q5怎么样</v>
          </cell>
          <cell r="H300">
            <v>7</v>
          </cell>
          <cell r="I300">
            <v>6</v>
          </cell>
          <cell r="J300">
            <v>16</v>
          </cell>
          <cell r="K300">
            <v>2</v>
          </cell>
          <cell r="L300">
            <v>1973</v>
          </cell>
          <cell r="M300">
            <v>0</v>
          </cell>
        </row>
        <row r="301">
          <cell r="B301" t="str">
            <v>品牌词</v>
          </cell>
          <cell r="C301" t="str">
            <v>品牌-价格</v>
          </cell>
          <cell r="D301" t="str">
            <v>奥迪现价</v>
          </cell>
          <cell r="H301">
            <v>7</v>
          </cell>
          <cell r="I301">
            <v>7</v>
          </cell>
          <cell r="J301">
            <v>7</v>
          </cell>
          <cell r="K301">
            <v>5</v>
          </cell>
          <cell r="L301">
            <v>34</v>
          </cell>
          <cell r="M301">
            <v>0</v>
          </cell>
        </row>
        <row r="302">
          <cell r="B302" t="str">
            <v>奥迪Q5</v>
          </cell>
          <cell r="C302" t="str">
            <v>通用词-SUV</v>
          </cell>
          <cell r="D302" t="str">
            <v>国产suv新车</v>
          </cell>
          <cell r="H302">
            <v>75</v>
          </cell>
          <cell r="I302">
            <v>74</v>
          </cell>
          <cell r="J302">
            <v>88</v>
          </cell>
          <cell r="K302">
            <v>63</v>
          </cell>
          <cell r="L302">
            <v>3721</v>
          </cell>
          <cell r="M302">
            <v>0</v>
          </cell>
        </row>
        <row r="303">
          <cell r="B303" t="str">
            <v>奥迪A3</v>
          </cell>
          <cell r="C303" t="str">
            <v>价格词-A3</v>
          </cell>
          <cell r="D303" t="str">
            <v>奥迪A3价格</v>
          </cell>
          <cell r="H303">
            <v>7</v>
          </cell>
          <cell r="I303">
            <v>7</v>
          </cell>
          <cell r="J303">
            <v>14</v>
          </cell>
          <cell r="K303">
            <v>0</v>
          </cell>
          <cell r="L303">
            <v>79</v>
          </cell>
          <cell r="M303">
            <v>0</v>
          </cell>
        </row>
        <row r="304">
          <cell r="B304" t="str">
            <v>奥迪A1</v>
          </cell>
          <cell r="C304" t="str">
            <v>车型词-A1</v>
          </cell>
          <cell r="D304" t="str">
            <v>a1</v>
          </cell>
          <cell r="H304">
            <v>7</v>
          </cell>
          <cell r="I304">
            <v>7</v>
          </cell>
          <cell r="J304">
            <v>37</v>
          </cell>
          <cell r="K304">
            <v>4</v>
          </cell>
          <cell r="L304">
            <v>1152</v>
          </cell>
          <cell r="M304">
            <v>0</v>
          </cell>
        </row>
        <row r="305">
          <cell r="B305" t="str">
            <v>奥迪A4</v>
          </cell>
          <cell r="C305" t="str">
            <v>新款词-A4L</v>
          </cell>
          <cell r="D305" t="str">
            <v>新奥迪a4l</v>
          </cell>
          <cell r="H305">
            <v>7</v>
          </cell>
          <cell r="I305">
            <v>7</v>
          </cell>
          <cell r="J305">
            <v>86</v>
          </cell>
          <cell r="K305">
            <v>0</v>
          </cell>
          <cell r="L305">
            <v>1121</v>
          </cell>
          <cell r="M305">
            <v>0</v>
          </cell>
        </row>
        <row r="306">
          <cell r="B306" t="str">
            <v>奥迪A7</v>
          </cell>
          <cell r="C306" t="str">
            <v>车型词-S7</v>
          </cell>
          <cell r="D306" t="str">
            <v>奥迪s7</v>
          </cell>
          <cell r="H306">
            <v>8</v>
          </cell>
          <cell r="I306">
            <v>8</v>
          </cell>
          <cell r="J306">
            <v>8</v>
          </cell>
          <cell r="K306">
            <v>5</v>
          </cell>
          <cell r="L306">
            <v>235</v>
          </cell>
          <cell r="M306">
            <v>0</v>
          </cell>
        </row>
        <row r="307">
          <cell r="B307" t="str">
            <v>奥迪Q5</v>
          </cell>
          <cell r="C307" t="str">
            <v>通用词-SUV</v>
          </cell>
          <cell r="D307" t="str">
            <v>suv车型报价</v>
          </cell>
          <cell r="H307">
            <v>8</v>
          </cell>
          <cell r="I307">
            <v>8</v>
          </cell>
          <cell r="J307">
            <v>9</v>
          </cell>
          <cell r="K307">
            <v>5</v>
          </cell>
          <cell r="L307">
            <v>40</v>
          </cell>
          <cell r="M307">
            <v>0</v>
          </cell>
        </row>
        <row r="308">
          <cell r="B308" t="str">
            <v>奥迪Q5</v>
          </cell>
          <cell r="C308" t="str">
            <v>新款词</v>
          </cell>
          <cell r="D308" t="str">
            <v>新一代奥迪q5</v>
          </cell>
          <cell r="H308">
            <v>8</v>
          </cell>
          <cell r="I308">
            <v>8</v>
          </cell>
          <cell r="J308">
            <v>11</v>
          </cell>
          <cell r="K308">
            <v>6</v>
          </cell>
          <cell r="L308">
            <v>690</v>
          </cell>
          <cell r="M308">
            <v>0</v>
          </cell>
        </row>
        <row r="309">
          <cell r="B309" t="str">
            <v>奥迪Q5</v>
          </cell>
          <cell r="C309" t="str">
            <v>通用词-SUV</v>
          </cell>
          <cell r="D309" t="str">
            <v>7座suv</v>
          </cell>
          <cell r="H309">
            <v>8</v>
          </cell>
          <cell r="I309">
            <v>8</v>
          </cell>
          <cell r="J309">
            <v>12</v>
          </cell>
          <cell r="K309">
            <v>6</v>
          </cell>
          <cell r="L309">
            <v>229</v>
          </cell>
          <cell r="M309">
            <v>0</v>
          </cell>
        </row>
        <row r="310">
          <cell r="B310" t="str">
            <v>奥迪A4</v>
          </cell>
          <cell r="C310" t="str">
            <v>车型词-A4L</v>
          </cell>
          <cell r="D310" t="str">
            <v>最新奥迪a4</v>
          </cell>
          <cell r="H310">
            <v>8</v>
          </cell>
          <cell r="I310">
            <v>8</v>
          </cell>
          <cell r="J310">
            <v>15</v>
          </cell>
          <cell r="K310">
            <v>4</v>
          </cell>
          <cell r="L310">
            <v>683</v>
          </cell>
          <cell r="M310">
            <v>0</v>
          </cell>
        </row>
        <row r="311">
          <cell r="B311" t="str">
            <v>奥迪A8</v>
          </cell>
          <cell r="C311" t="str">
            <v>价格词</v>
          </cell>
          <cell r="D311" t="str">
            <v>奥迪a8l报价及图片</v>
          </cell>
          <cell r="H311">
            <v>8</v>
          </cell>
          <cell r="I311">
            <v>8</v>
          </cell>
          <cell r="J311">
            <v>17</v>
          </cell>
          <cell r="K311">
            <v>0</v>
          </cell>
          <cell r="L311">
            <v>101</v>
          </cell>
          <cell r="M311">
            <v>0</v>
          </cell>
        </row>
        <row r="312">
          <cell r="B312" t="str">
            <v>品牌词</v>
          </cell>
          <cell r="C312" t="str">
            <v>品牌-价格</v>
          </cell>
          <cell r="D312" t="str">
            <v>奥迪价格</v>
          </cell>
          <cell r="H312">
            <v>72</v>
          </cell>
          <cell r="I312">
            <v>70</v>
          </cell>
          <cell r="J312">
            <v>153</v>
          </cell>
          <cell r="K312">
            <v>33</v>
          </cell>
          <cell r="L312">
            <v>5120</v>
          </cell>
          <cell r="M312">
            <v>0</v>
          </cell>
        </row>
        <row r="313">
          <cell r="B313" t="str">
            <v>奥迪Q5</v>
          </cell>
          <cell r="C313" t="str">
            <v>价格词</v>
          </cell>
          <cell r="D313" t="str">
            <v>奥迪q5最新价格</v>
          </cell>
          <cell r="H313">
            <v>8</v>
          </cell>
          <cell r="I313">
            <v>8</v>
          </cell>
          <cell r="J313">
            <v>17</v>
          </cell>
          <cell r="K313">
            <v>1</v>
          </cell>
          <cell r="L313">
            <v>145</v>
          </cell>
          <cell r="M313">
            <v>0</v>
          </cell>
        </row>
        <row r="314">
          <cell r="B314" t="str">
            <v>奥迪A1</v>
          </cell>
          <cell r="C314" t="str">
            <v>价格词-A1</v>
          </cell>
          <cell r="D314" t="str">
            <v>奥迪a1市场价</v>
          </cell>
          <cell r="H314">
            <v>8</v>
          </cell>
          <cell r="I314">
            <v>8</v>
          </cell>
          <cell r="J314">
            <v>18</v>
          </cell>
          <cell r="K314">
            <v>0</v>
          </cell>
          <cell r="L314">
            <v>110</v>
          </cell>
          <cell r="M314">
            <v>0</v>
          </cell>
        </row>
        <row r="315">
          <cell r="B315" t="str">
            <v>奥迪A8</v>
          </cell>
          <cell r="C315" t="str">
            <v>价格词</v>
          </cell>
          <cell r="D315" t="str">
            <v>a8l奥迪报价</v>
          </cell>
          <cell r="H315">
            <v>8</v>
          </cell>
          <cell r="I315">
            <v>8</v>
          </cell>
          <cell r="J315">
            <v>20</v>
          </cell>
          <cell r="K315">
            <v>0</v>
          </cell>
          <cell r="L315">
            <v>814</v>
          </cell>
          <cell r="M315">
            <v>0</v>
          </cell>
        </row>
        <row r="316">
          <cell r="B316" t="str">
            <v>奥迪A4</v>
          </cell>
          <cell r="C316" t="str">
            <v>价格词-A4L</v>
          </cell>
          <cell r="D316" t="str">
            <v>奥迪a4l提车多少钱</v>
          </cell>
          <cell r="H316">
            <v>8</v>
          </cell>
          <cell r="I316">
            <v>8</v>
          </cell>
          <cell r="J316">
            <v>20</v>
          </cell>
          <cell r="K316">
            <v>1</v>
          </cell>
          <cell r="L316">
            <v>187</v>
          </cell>
          <cell r="M316">
            <v>0</v>
          </cell>
        </row>
        <row r="317">
          <cell r="B317" t="str">
            <v>品牌词</v>
          </cell>
          <cell r="C317" t="str">
            <v>品牌-价格</v>
          </cell>
          <cell r="D317" t="str">
            <v>奥迪车型报价</v>
          </cell>
          <cell r="H317">
            <v>8</v>
          </cell>
          <cell r="I317">
            <v>8</v>
          </cell>
          <cell r="J317">
            <v>41</v>
          </cell>
          <cell r="K317">
            <v>4</v>
          </cell>
          <cell r="L317">
            <v>2804</v>
          </cell>
          <cell r="M317">
            <v>0</v>
          </cell>
        </row>
        <row r="318">
          <cell r="B318" t="str">
            <v>奥迪A3</v>
          </cell>
          <cell r="C318" t="str">
            <v>价格词-A3</v>
          </cell>
          <cell r="D318" t="str">
            <v>奥迪a3市场价</v>
          </cell>
          <cell r="H318">
            <v>9</v>
          </cell>
          <cell r="I318">
            <v>8</v>
          </cell>
          <cell r="J318">
            <v>23</v>
          </cell>
          <cell r="K318">
            <v>2</v>
          </cell>
          <cell r="L318">
            <v>151</v>
          </cell>
          <cell r="M318">
            <v>0</v>
          </cell>
        </row>
        <row r="319">
          <cell r="B319" t="str">
            <v>奥迪Q5</v>
          </cell>
          <cell r="C319" t="str">
            <v>车型词</v>
          </cell>
          <cell r="D319" t="str">
            <v>新款奥迪q5</v>
          </cell>
          <cell r="H319">
            <v>9</v>
          </cell>
          <cell r="I319">
            <v>9</v>
          </cell>
          <cell r="J319">
            <v>16</v>
          </cell>
          <cell r="K319">
            <v>4</v>
          </cell>
          <cell r="L319">
            <v>1724</v>
          </cell>
          <cell r="M319">
            <v>0</v>
          </cell>
        </row>
        <row r="320">
          <cell r="B320" t="str">
            <v>奥迪R8</v>
          </cell>
          <cell r="C320" t="str">
            <v>价格词</v>
          </cell>
          <cell r="D320" t="str">
            <v>奥迪r8最新报价</v>
          </cell>
          <cell r="H320">
            <v>9</v>
          </cell>
          <cell r="I320">
            <v>9</v>
          </cell>
          <cell r="J320">
            <v>20</v>
          </cell>
          <cell r="K320">
            <v>0</v>
          </cell>
          <cell r="L320">
            <v>464</v>
          </cell>
          <cell r="M320">
            <v>0</v>
          </cell>
        </row>
        <row r="321">
          <cell r="B321" t="str">
            <v>品牌词</v>
          </cell>
          <cell r="C321" t="str">
            <v>品牌词</v>
          </cell>
          <cell r="D321" t="str">
            <v>进口奥迪</v>
          </cell>
          <cell r="H321">
            <v>10</v>
          </cell>
          <cell r="I321">
            <v>9</v>
          </cell>
          <cell r="J321">
            <v>18</v>
          </cell>
          <cell r="K321">
            <v>4</v>
          </cell>
          <cell r="L321">
            <v>508</v>
          </cell>
          <cell r="M321">
            <v>0</v>
          </cell>
        </row>
        <row r="322">
          <cell r="B322" t="str">
            <v>奥迪A3</v>
          </cell>
          <cell r="C322" t="str">
            <v>通用词-A3 e-tron-价格</v>
          </cell>
          <cell r="D322" t="str">
            <v>电动小汽车价格及图片</v>
          </cell>
          <cell r="H322">
            <v>10</v>
          </cell>
          <cell r="I322">
            <v>10</v>
          </cell>
          <cell r="J322">
            <v>10</v>
          </cell>
          <cell r="K322">
            <v>10</v>
          </cell>
          <cell r="L322">
            <v>0</v>
          </cell>
          <cell r="M322">
            <v>0</v>
          </cell>
        </row>
        <row r="323">
          <cell r="B323" t="str">
            <v>奥迪A3</v>
          </cell>
          <cell r="C323" t="str">
            <v>通用词-A3 e-tron-价格</v>
          </cell>
          <cell r="D323" t="str">
            <v>新能源汽车报价</v>
          </cell>
          <cell r="H323">
            <v>10</v>
          </cell>
          <cell r="I323">
            <v>10</v>
          </cell>
          <cell r="J323">
            <v>11</v>
          </cell>
          <cell r="K323">
            <v>9</v>
          </cell>
          <cell r="L323">
            <v>11</v>
          </cell>
          <cell r="M323">
            <v>0</v>
          </cell>
        </row>
        <row r="324">
          <cell r="B324" t="str">
            <v>奥迪A7</v>
          </cell>
          <cell r="C324" t="str">
            <v>车型词-S7</v>
          </cell>
          <cell r="D324" t="str">
            <v>S7</v>
          </cell>
          <cell r="H324">
            <v>10</v>
          </cell>
          <cell r="I324">
            <v>10</v>
          </cell>
          <cell r="J324">
            <v>16</v>
          </cell>
          <cell r="K324">
            <v>7</v>
          </cell>
          <cell r="L324">
            <v>182</v>
          </cell>
          <cell r="M324">
            <v>0</v>
          </cell>
        </row>
        <row r="325">
          <cell r="B325" t="str">
            <v>品牌词</v>
          </cell>
          <cell r="C325" t="str">
            <v>品牌-官网</v>
          </cell>
          <cell r="D325" t="str">
            <v>奥迪汽车官网</v>
          </cell>
          <cell r="H325">
            <v>10</v>
          </cell>
          <cell r="I325">
            <v>10</v>
          </cell>
          <cell r="J325">
            <v>23</v>
          </cell>
          <cell r="K325">
            <v>2</v>
          </cell>
          <cell r="L325">
            <v>512</v>
          </cell>
          <cell r="M325">
            <v>0</v>
          </cell>
        </row>
        <row r="326">
          <cell r="B326" t="str">
            <v>品牌词</v>
          </cell>
          <cell r="C326" t="str">
            <v>品牌-价格</v>
          </cell>
          <cell r="D326" t="str">
            <v>奥迪的价格</v>
          </cell>
          <cell r="H326">
            <v>65</v>
          </cell>
          <cell r="I326">
            <v>65</v>
          </cell>
          <cell r="J326">
            <v>127</v>
          </cell>
          <cell r="K326">
            <v>18</v>
          </cell>
          <cell r="L326">
            <v>4926</v>
          </cell>
          <cell r="M326">
            <v>0</v>
          </cell>
        </row>
        <row r="327">
          <cell r="B327" t="str">
            <v>奥迪A6</v>
          </cell>
          <cell r="C327" t="str">
            <v>新款词</v>
          </cell>
          <cell r="D327" t="str">
            <v>新奥迪a6</v>
          </cell>
          <cell r="H327">
            <v>10</v>
          </cell>
          <cell r="I327">
            <v>10</v>
          </cell>
          <cell r="J327">
            <v>40</v>
          </cell>
          <cell r="K327">
            <v>2</v>
          </cell>
          <cell r="L327">
            <v>1627</v>
          </cell>
          <cell r="M327">
            <v>0</v>
          </cell>
        </row>
        <row r="328">
          <cell r="B328" t="str">
            <v>奥迪Q5</v>
          </cell>
          <cell r="C328" t="str">
            <v>新款词</v>
          </cell>
          <cell r="D328" t="str">
            <v>全新奥迪q5</v>
          </cell>
          <cell r="H328">
            <v>11</v>
          </cell>
          <cell r="I328">
            <v>11</v>
          </cell>
          <cell r="J328">
            <v>13</v>
          </cell>
          <cell r="K328">
            <v>7</v>
          </cell>
          <cell r="L328">
            <v>364</v>
          </cell>
          <cell r="M328">
            <v>0</v>
          </cell>
        </row>
        <row r="329">
          <cell r="B329" t="str">
            <v>奥迪A6</v>
          </cell>
          <cell r="C329" t="str">
            <v>车型词-A6L</v>
          </cell>
          <cell r="D329" t="str">
            <v>2016款奥迪a6l</v>
          </cell>
          <cell r="H329">
            <v>11</v>
          </cell>
          <cell r="I329">
            <v>11</v>
          </cell>
          <cell r="J329">
            <v>16</v>
          </cell>
          <cell r="K329">
            <v>6</v>
          </cell>
          <cell r="L329">
            <v>1953</v>
          </cell>
          <cell r="M329">
            <v>0</v>
          </cell>
        </row>
        <row r="330">
          <cell r="B330" t="str">
            <v>奥迪A7</v>
          </cell>
          <cell r="C330" t="str">
            <v>车型词</v>
          </cell>
          <cell r="D330" t="str">
            <v>A7</v>
          </cell>
          <cell r="H330">
            <v>11</v>
          </cell>
          <cell r="I330">
            <v>11</v>
          </cell>
          <cell r="J330">
            <v>21</v>
          </cell>
          <cell r="K330">
            <v>5</v>
          </cell>
          <cell r="L330">
            <v>576</v>
          </cell>
          <cell r="M330">
            <v>0</v>
          </cell>
        </row>
        <row r="331">
          <cell r="B331" t="str">
            <v>奥迪Q5</v>
          </cell>
          <cell r="C331" t="str">
            <v>车型词</v>
          </cell>
          <cell r="D331" t="str">
            <v>q5</v>
          </cell>
          <cell r="H331">
            <v>64</v>
          </cell>
          <cell r="I331">
            <v>63</v>
          </cell>
          <cell r="J331">
            <v>146</v>
          </cell>
          <cell r="K331">
            <v>23</v>
          </cell>
          <cell r="L331">
            <v>7320</v>
          </cell>
          <cell r="M331">
            <v>0</v>
          </cell>
        </row>
        <row r="332">
          <cell r="B332" t="str">
            <v>品牌词</v>
          </cell>
          <cell r="C332" t="str">
            <v>品牌词</v>
          </cell>
          <cell r="D332" t="str">
            <v>audi</v>
          </cell>
          <cell r="H332">
            <v>11</v>
          </cell>
          <cell r="I332">
            <v>11</v>
          </cell>
          <cell r="J332">
            <v>26</v>
          </cell>
          <cell r="K332">
            <v>3</v>
          </cell>
          <cell r="L332">
            <v>1809</v>
          </cell>
          <cell r="M332">
            <v>0</v>
          </cell>
        </row>
        <row r="333">
          <cell r="B333" t="str">
            <v>奥迪A3</v>
          </cell>
          <cell r="C333" t="str">
            <v>车型词-A3 e-tron</v>
          </cell>
          <cell r="D333" t="str">
            <v>奥迪a3e-tron</v>
          </cell>
          <cell r="H333">
            <v>11</v>
          </cell>
          <cell r="I333">
            <v>11</v>
          </cell>
          <cell r="J333">
            <v>26</v>
          </cell>
          <cell r="K333">
            <v>5</v>
          </cell>
          <cell r="L333">
            <v>1657</v>
          </cell>
          <cell r="M333">
            <v>0</v>
          </cell>
        </row>
        <row r="334">
          <cell r="B334" t="str">
            <v>奥迪Q5</v>
          </cell>
          <cell r="C334" t="str">
            <v>新款词</v>
          </cell>
          <cell r="D334" t="str">
            <v>最新奥迪q5</v>
          </cell>
          <cell r="H334">
            <v>11</v>
          </cell>
          <cell r="I334">
            <v>11</v>
          </cell>
          <cell r="J334">
            <v>52</v>
          </cell>
          <cell r="K334">
            <v>5</v>
          </cell>
          <cell r="L334">
            <v>370</v>
          </cell>
          <cell r="M334">
            <v>0</v>
          </cell>
        </row>
        <row r="335">
          <cell r="B335" t="str">
            <v>奥迪Q5</v>
          </cell>
          <cell r="C335" t="str">
            <v>通用词-SUV</v>
          </cell>
          <cell r="D335" t="str">
            <v>七座suv大全</v>
          </cell>
          <cell r="H335">
            <v>12</v>
          </cell>
          <cell r="I335">
            <v>12</v>
          </cell>
          <cell r="J335">
            <v>14</v>
          </cell>
          <cell r="K335">
            <v>7</v>
          </cell>
          <cell r="L335">
            <v>868</v>
          </cell>
          <cell r="M335">
            <v>0</v>
          </cell>
        </row>
        <row r="336">
          <cell r="B336" t="str">
            <v>奥迪A3</v>
          </cell>
          <cell r="C336" t="str">
            <v>车型词-A3</v>
          </cell>
          <cell r="D336" t="str">
            <v>奥迪A3三厢</v>
          </cell>
          <cell r="H336">
            <v>12</v>
          </cell>
          <cell r="I336">
            <v>12</v>
          </cell>
          <cell r="J336">
            <v>16</v>
          </cell>
          <cell r="K336">
            <v>9</v>
          </cell>
          <cell r="L336">
            <v>567</v>
          </cell>
          <cell r="M336">
            <v>0</v>
          </cell>
        </row>
        <row r="337">
          <cell r="B337" t="str">
            <v>奥迪A4</v>
          </cell>
          <cell r="C337" t="str">
            <v>新款词-A4L</v>
          </cell>
          <cell r="D337" t="str">
            <v>全新奥迪a4</v>
          </cell>
          <cell r="H337">
            <v>12</v>
          </cell>
          <cell r="I337">
            <v>12</v>
          </cell>
          <cell r="J337">
            <v>23</v>
          </cell>
          <cell r="K337">
            <v>5</v>
          </cell>
          <cell r="L337">
            <v>1710</v>
          </cell>
          <cell r="M337">
            <v>0</v>
          </cell>
        </row>
        <row r="338">
          <cell r="B338" t="str">
            <v>奥迪A8</v>
          </cell>
          <cell r="C338" t="str">
            <v>价格词</v>
          </cell>
          <cell r="D338" t="str">
            <v>奥迪a8价格</v>
          </cell>
          <cell r="H338">
            <v>12</v>
          </cell>
          <cell r="I338">
            <v>12</v>
          </cell>
          <cell r="J338">
            <v>24</v>
          </cell>
          <cell r="K338">
            <v>1</v>
          </cell>
          <cell r="L338">
            <v>206</v>
          </cell>
          <cell r="M338">
            <v>0</v>
          </cell>
        </row>
        <row r="339">
          <cell r="B339" t="str">
            <v>奥迪A6</v>
          </cell>
          <cell r="C339" t="str">
            <v>车型词-S6</v>
          </cell>
          <cell r="D339" t="str">
            <v>奥迪s6</v>
          </cell>
          <cell r="H339">
            <v>12</v>
          </cell>
          <cell r="I339">
            <v>12</v>
          </cell>
          <cell r="J339">
            <v>24</v>
          </cell>
          <cell r="K339">
            <v>2</v>
          </cell>
          <cell r="L339">
            <v>1882</v>
          </cell>
          <cell r="M339">
            <v>0</v>
          </cell>
        </row>
        <row r="340">
          <cell r="B340" t="str">
            <v>奥迪A3</v>
          </cell>
          <cell r="C340" t="str">
            <v>价格词-A3</v>
          </cell>
          <cell r="D340" t="str">
            <v>奥迪a3价格及图片</v>
          </cell>
          <cell r="H340">
            <v>12</v>
          </cell>
          <cell r="I340">
            <v>12</v>
          </cell>
          <cell r="J340">
            <v>33</v>
          </cell>
          <cell r="K340">
            <v>0</v>
          </cell>
          <cell r="L340">
            <v>587</v>
          </cell>
          <cell r="M340">
            <v>0</v>
          </cell>
        </row>
        <row r="341">
          <cell r="B341" t="str">
            <v>品牌词</v>
          </cell>
          <cell r="C341" t="str">
            <v>品牌词</v>
          </cell>
          <cell r="D341" t="str">
            <v>奥迪车</v>
          </cell>
          <cell r="H341">
            <v>13</v>
          </cell>
          <cell r="I341">
            <v>13</v>
          </cell>
          <cell r="J341">
            <v>29</v>
          </cell>
          <cell r="K341">
            <v>6</v>
          </cell>
          <cell r="L341">
            <v>1602</v>
          </cell>
          <cell r="M341">
            <v>0</v>
          </cell>
        </row>
        <row r="342">
          <cell r="B342" t="str">
            <v>品牌词</v>
          </cell>
          <cell r="C342" t="str">
            <v>品牌-通用</v>
          </cell>
          <cell r="D342" t="str">
            <v>奥迪车型</v>
          </cell>
          <cell r="H342">
            <v>13</v>
          </cell>
          <cell r="I342">
            <v>13</v>
          </cell>
          <cell r="J342">
            <v>30</v>
          </cell>
          <cell r="K342">
            <v>5</v>
          </cell>
          <cell r="L342">
            <v>929</v>
          </cell>
          <cell r="M342">
            <v>0</v>
          </cell>
        </row>
        <row r="343">
          <cell r="B343" t="str">
            <v>奥迪TT</v>
          </cell>
          <cell r="C343" t="str">
            <v>车型词-TT</v>
          </cell>
          <cell r="D343" t="str">
            <v>tt</v>
          </cell>
          <cell r="H343">
            <v>14</v>
          </cell>
          <cell r="I343">
            <v>12</v>
          </cell>
          <cell r="J343">
            <v>53</v>
          </cell>
          <cell r="K343">
            <v>6</v>
          </cell>
          <cell r="L343">
            <v>1377</v>
          </cell>
          <cell r="M343">
            <v>0</v>
          </cell>
        </row>
        <row r="344">
          <cell r="B344" t="str">
            <v>奥迪Q7</v>
          </cell>
          <cell r="C344" t="str">
            <v>新款词</v>
          </cell>
          <cell r="D344" t="str">
            <v>最新奥迪q7</v>
          </cell>
          <cell r="H344">
            <v>16</v>
          </cell>
          <cell r="I344">
            <v>14</v>
          </cell>
          <cell r="J344">
            <v>20</v>
          </cell>
          <cell r="K344">
            <v>6</v>
          </cell>
          <cell r="L344">
            <v>1381</v>
          </cell>
          <cell r="M344">
            <v>0</v>
          </cell>
        </row>
        <row r="345">
          <cell r="B345" t="str">
            <v>奥迪A6</v>
          </cell>
          <cell r="C345" t="str">
            <v>新款词</v>
          </cell>
          <cell r="D345" t="str">
            <v>最新奥迪a6l</v>
          </cell>
          <cell r="H345">
            <v>16</v>
          </cell>
          <cell r="I345">
            <v>15</v>
          </cell>
          <cell r="J345">
            <v>42</v>
          </cell>
          <cell r="K345">
            <v>5</v>
          </cell>
          <cell r="L345">
            <v>5083</v>
          </cell>
          <cell r="M345">
            <v>0</v>
          </cell>
        </row>
        <row r="346">
          <cell r="B346" t="str">
            <v>奥迪Q7</v>
          </cell>
          <cell r="C346" t="str">
            <v>价格词</v>
          </cell>
          <cell r="D346" t="str">
            <v>奥迪q7市场价</v>
          </cell>
          <cell r="H346">
            <v>16</v>
          </cell>
          <cell r="I346">
            <v>16</v>
          </cell>
          <cell r="J346">
            <v>34</v>
          </cell>
          <cell r="K346">
            <v>2</v>
          </cell>
          <cell r="L346">
            <v>664</v>
          </cell>
          <cell r="M346">
            <v>0</v>
          </cell>
        </row>
        <row r="347">
          <cell r="B347" t="str">
            <v>奥迪A6</v>
          </cell>
          <cell r="C347" t="str">
            <v>价格词</v>
          </cell>
          <cell r="D347" t="str">
            <v>奥迪a6最新报价</v>
          </cell>
          <cell r="H347">
            <v>16</v>
          </cell>
          <cell r="I347">
            <v>16</v>
          </cell>
          <cell r="J347">
            <v>41</v>
          </cell>
          <cell r="K347">
            <v>2</v>
          </cell>
          <cell r="L347">
            <v>604</v>
          </cell>
          <cell r="M347">
            <v>0</v>
          </cell>
        </row>
        <row r="348">
          <cell r="B348" t="str">
            <v>奥迪Q7</v>
          </cell>
          <cell r="C348" t="str">
            <v>车型词</v>
          </cell>
          <cell r="D348" t="str">
            <v>q7</v>
          </cell>
          <cell r="H348">
            <v>17</v>
          </cell>
          <cell r="I348">
            <v>17</v>
          </cell>
          <cell r="J348">
            <v>38</v>
          </cell>
          <cell r="K348">
            <v>4</v>
          </cell>
          <cell r="L348">
            <v>1642</v>
          </cell>
          <cell r="M348">
            <v>0</v>
          </cell>
        </row>
        <row r="349">
          <cell r="B349" t="str">
            <v>奥迪Q3</v>
          </cell>
          <cell r="C349" t="str">
            <v>价格词</v>
          </cell>
          <cell r="D349" t="str">
            <v>奥迪q3最新价格</v>
          </cell>
          <cell r="H349">
            <v>58</v>
          </cell>
          <cell r="I349">
            <v>58</v>
          </cell>
          <cell r="J349">
            <v>171</v>
          </cell>
          <cell r="K349">
            <v>5</v>
          </cell>
          <cell r="L349">
            <v>6759</v>
          </cell>
          <cell r="M349">
            <v>0</v>
          </cell>
        </row>
        <row r="350">
          <cell r="B350" t="str">
            <v>奥迪A3</v>
          </cell>
          <cell r="C350" t="str">
            <v>车型词-A3</v>
          </cell>
          <cell r="D350" t="str">
            <v>奥迪a3两厢</v>
          </cell>
          <cell r="H350">
            <v>18</v>
          </cell>
          <cell r="I350">
            <v>18</v>
          </cell>
          <cell r="J350">
            <v>22</v>
          </cell>
          <cell r="K350">
            <v>10</v>
          </cell>
          <cell r="L350">
            <v>515</v>
          </cell>
          <cell r="M350">
            <v>0</v>
          </cell>
        </row>
        <row r="351">
          <cell r="B351" t="str">
            <v>奥迪A1</v>
          </cell>
          <cell r="C351" t="str">
            <v>价格词-A1</v>
          </cell>
          <cell r="D351" t="str">
            <v>奥迪a1报价及图片</v>
          </cell>
          <cell r="H351">
            <v>18</v>
          </cell>
          <cell r="I351">
            <v>18</v>
          </cell>
          <cell r="J351">
            <v>46</v>
          </cell>
          <cell r="K351">
            <v>1</v>
          </cell>
          <cell r="L351">
            <v>861</v>
          </cell>
          <cell r="M351">
            <v>0</v>
          </cell>
        </row>
        <row r="352">
          <cell r="B352" t="str">
            <v>奥迪Q5</v>
          </cell>
          <cell r="C352" t="str">
            <v>通用词-SUV</v>
          </cell>
          <cell r="D352" t="str">
            <v>家用suv哪款车最好</v>
          </cell>
          <cell r="H352">
            <v>20</v>
          </cell>
          <cell r="I352">
            <v>20</v>
          </cell>
          <cell r="J352">
            <v>26</v>
          </cell>
          <cell r="K352">
            <v>16</v>
          </cell>
          <cell r="L352">
            <v>775</v>
          </cell>
          <cell r="M352">
            <v>0</v>
          </cell>
        </row>
        <row r="353">
          <cell r="B353" t="str">
            <v>品牌词</v>
          </cell>
          <cell r="C353" t="str">
            <v>品牌-官网</v>
          </cell>
          <cell r="D353" t="str">
            <v>奥迪官网</v>
          </cell>
          <cell r="H353">
            <v>58</v>
          </cell>
          <cell r="I353">
            <v>54</v>
          </cell>
          <cell r="J353">
            <v>256</v>
          </cell>
          <cell r="K353">
            <v>4</v>
          </cell>
          <cell r="L353">
            <v>13561</v>
          </cell>
          <cell r="M353">
            <v>0</v>
          </cell>
        </row>
        <row r="354">
          <cell r="B354" t="str">
            <v>奥迪R8</v>
          </cell>
          <cell r="C354" t="str">
            <v>车型词</v>
          </cell>
          <cell r="D354" t="str">
            <v>奥迪r8</v>
          </cell>
          <cell r="H354">
            <v>20</v>
          </cell>
          <cell r="I354">
            <v>20</v>
          </cell>
          <cell r="J354">
            <v>33</v>
          </cell>
          <cell r="K354">
            <v>11</v>
          </cell>
          <cell r="L354">
            <v>1308</v>
          </cell>
          <cell r="M354">
            <v>0</v>
          </cell>
        </row>
        <row r="355">
          <cell r="B355" t="str">
            <v>奥迪A6</v>
          </cell>
          <cell r="C355" t="str">
            <v>车型词-A6L</v>
          </cell>
          <cell r="D355" t="str">
            <v>A6L</v>
          </cell>
          <cell r="H355">
            <v>21</v>
          </cell>
          <cell r="I355">
            <v>21</v>
          </cell>
          <cell r="J355">
            <v>37</v>
          </cell>
          <cell r="K355">
            <v>10</v>
          </cell>
          <cell r="L355">
            <v>912</v>
          </cell>
          <cell r="M355">
            <v>0</v>
          </cell>
        </row>
        <row r="356">
          <cell r="B356" t="str">
            <v>奥迪A7</v>
          </cell>
          <cell r="C356" t="str">
            <v>价格词</v>
          </cell>
          <cell r="D356" t="str">
            <v>奥迪a7价格及图片</v>
          </cell>
          <cell r="H356">
            <v>21</v>
          </cell>
          <cell r="I356">
            <v>21</v>
          </cell>
          <cell r="J356">
            <v>53</v>
          </cell>
          <cell r="K356">
            <v>1</v>
          </cell>
          <cell r="L356">
            <v>1475</v>
          </cell>
          <cell r="M356">
            <v>0</v>
          </cell>
        </row>
        <row r="357">
          <cell r="B357" t="str">
            <v>奥迪A6</v>
          </cell>
          <cell r="C357" t="str">
            <v>价格词</v>
          </cell>
          <cell r="D357" t="str">
            <v>奥迪a6l降价</v>
          </cell>
          <cell r="H357">
            <v>22</v>
          </cell>
          <cell r="I357">
            <v>22</v>
          </cell>
          <cell r="J357">
            <v>54</v>
          </cell>
          <cell r="K357">
            <v>0</v>
          </cell>
          <cell r="L357">
            <v>2212</v>
          </cell>
          <cell r="M357">
            <v>0</v>
          </cell>
        </row>
        <row r="358">
          <cell r="B358" t="str">
            <v>品牌词</v>
          </cell>
          <cell r="C358" t="str">
            <v>品牌词</v>
          </cell>
          <cell r="D358" t="str">
            <v>奥迪汽车</v>
          </cell>
          <cell r="H358">
            <v>23</v>
          </cell>
          <cell r="I358">
            <v>23</v>
          </cell>
          <cell r="J358">
            <v>42</v>
          </cell>
          <cell r="K358">
            <v>12</v>
          </cell>
          <cell r="L358">
            <v>2680</v>
          </cell>
          <cell r="M358">
            <v>0</v>
          </cell>
        </row>
        <row r="359">
          <cell r="B359" t="str">
            <v>奥迪A5</v>
          </cell>
          <cell r="C359" t="str">
            <v>车型词-A5</v>
          </cell>
          <cell r="D359" t="str">
            <v>奥迪a5</v>
          </cell>
          <cell r="H359">
            <v>55</v>
          </cell>
          <cell r="I359">
            <v>55</v>
          </cell>
          <cell r="J359">
            <v>139</v>
          </cell>
          <cell r="K359">
            <v>25</v>
          </cell>
          <cell r="L359">
            <v>7389</v>
          </cell>
          <cell r="M359">
            <v>0</v>
          </cell>
        </row>
        <row r="360">
          <cell r="B360" t="str">
            <v>奥迪A6</v>
          </cell>
          <cell r="C360" t="str">
            <v>新款词</v>
          </cell>
          <cell r="D360" t="str">
            <v>新款奥迪a6l</v>
          </cell>
          <cell r="H360">
            <v>23</v>
          </cell>
          <cell r="I360">
            <v>23</v>
          </cell>
          <cell r="J360">
            <v>45</v>
          </cell>
          <cell r="K360">
            <v>6</v>
          </cell>
          <cell r="L360">
            <v>2154</v>
          </cell>
          <cell r="M360">
            <v>0</v>
          </cell>
        </row>
        <row r="361">
          <cell r="B361" t="str">
            <v>奥迪TT</v>
          </cell>
          <cell r="C361" t="str">
            <v>通用词</v>
          </cell>
          <cell r="D361" t="str">
            <v>跑车</v>
          </cell>
          <cell r="H361">
            <v>54</v>
          </cell>
          <cell r="I361">
            <v>54</v>
          </cell>
          <cell r="J361">
            <v>62</v>
          </cell>
          <cell r="K361">
            <v>31</v>
          </cell>
          <cell r="L361">
            <v>984</v>
          </cell>
          <cell r="M361">
            <v>0</v>
          </cell>
        </row>
        <row r="362">
          <cell r="B362" t="str">
            <v>品牌词</v>
          </cell>
          <cell r="C362" t="str">
            <v>品牌-价格</v>
          </cell>
          <cell r="D362" t="str">
            <v>奥迪报价</v>
          </cell>
          <cell r="H362">
            <v>24</v>
          </cell>
          <cell r="I362">
            <v>24</v>
          </cell>
          <cell r="J362">
            <v>37</v>
          </cell>
          <cell r="K362">
            <v>8</v>
          </cell>
          <cell r="L362">
            <v>3687</v>
          </cell>
          <cell r="M362">
            <v>0</v>
          </cell>
        </row>
        <row r="363">
          <cell r="B363" t="str">
            <v>奥迪A6</v>
          </cell>
          <cell r="C363" t="str">
            <v>车型词-S6</v>
          </cell>
          <cell r="D363" t="str">
            <v>s6</v>
          </cell>
          <cell r="H363">
            <v>24</v>
          </cell>
          <cell r="I363">
            <v>24</v>
          </cell>
          <cell r="J363">
            <v>55</v>
          </cell>
          <cell r="K363">
            <v>12</v>
          </cell>
          <cell r="L363">
            <v>2275</v>
          </cell>
          <cell r="M363">
            <v>0</v>
          </cell>
        </row>
        <row r="364">
          <cell r="B364" t="str">
            <v>奥迪Q5</v>
          </cell>
          <cell r="C364" t="str">
            <v>车型词</v>
          </cell>
          <cell r="D364" t="str">
            <v>奥迪q5新款</v>
          </cell>
          <cell r="H364">
            <v>26</v>
          </cell>
          <cell r="I364">
            <v>25</v>
          </cell>
          <cell r="J364">
            <v>44</v>
          </cell>
          <cell r="K364">
            <v>14</v>
          </cell>
          <cell r="L364">
            <v>1830</v>
          </cell>
          <cell r="M364">
            <v>0</v>
          </cell>
        </row>
        <row r="365">
          <cell r="B365" t="str">
            <v>奥迪A4</v>
          </cell>
          <cell r="C365" t="str">
            <v>新款词-A4L</v>
          </cell>
          <cell r="D365" t="str">
            <v>新款奥迪a4</v>
          </cell>
          <cell r="H365">
            <v>27</v>
          </cell>
          <cell r="I365">
            <v>25</v>
          </cell>
          <cell r="J365">
            <v>92</v>
          </cell>
          <cell r="K365">
            <v>11</v>
          </cell>
          <cell r="L365">
            <v>2160</v>
          </cell>
          <cell r="M365">
            <v>0</v>
          </cell>
        </row>
        <row r="366">
          <cell r="B366" t="str">
            <v>奥迪A1</v>
          </cell>
          <cell r="C366" t="str">
            <v>车型词-A1</v>
          </cell>
          <cell r="D366" t="str">
            <v>奥迪a1</v>
          </cell>
          <cell r="H366">
            <v>27</v>
          </cell>
          <cell r="I366">
            <v>26</v>
          </cell>
          <cell r="J366">
            <v>70</v>
          </cell>
          <cell r="K366">
            <v>6</v>
          </cell>
          <cell r="L366">
            <v>5345</v>
          </cell>
          <cell r="M366">
            <v>0</v>
          </cell>
        </row>
        <row r="367">
          <cell r="B367" t="str">
            <v>奥迪A3</v>
          </cell>
          <cell r="C367" t="str">
            <v>车型词-S3</v>
          </cell>
          <cell r="D367" t="str">
            <v>S3</v>
          </cell>
          <cell r="H367">
            <v>27</v>
          </cell>
          <cell r="I367">
            <v>27</v>
          </cell>
          <cell r="J367">
            <v>59</v>
          </cell>
          <cell r="K367">
            <v>10</v>
          </cell>
          <cell r="L367">
            <v>3353</v>
          </cell>
          <cell r="M367">
            <v>0</v>
          </cell>
        </row>
        <row r="368">
          <cell r="B368" t="str">
            <v>奥迪Q3</v>
          </cell>
          <cell r="C368" t="str">
            <v>车型词</v>
          </cell>
          <cell r="D368" t="str">
            <v>q3</v>
          </cell>
          <cell r="H368">
            <v>28</v>
          </cell>
          <cell r="I368">
            <v>26</v>
          </cell>
          <cell r="J368">
            <v>84</v>
          </cell>
          <cell r="K368">
            <v>11</v>
          </cell>
          <cell r="L368">
            <v>2115</v>
          </cell>
          <cell r="M368">
            <v>0</v>
          </cell>
        </row>
        <row r="369">
          <cell r="B369" t="str">
            <v>奥迪TT</v>
          </cell>
          <cell r="C369" t="str">
            <v>车型词-TT</v>
          </cell>
          <cell r="D369" t="str">
            <v>奥迪tt</v>
          </cell>
          <cell r="H369">
            <v>29</v>
          </cell>
          <cell r="I369">
            <v>29</v>
          </cell>
          <cell r="J369">
            <v>60</v>
          </cell>
          <cell r="K369">
            <v>6</v>
          </cell>
          <cell r="L369">
            <v>3081</v>
          </cell>
          <cell r="M369">
            <v>0</v>
          </cell>
        </row>
        <row r="370">
          <cell r="B370" t="str">
            <v>品牌词</v>
          </cell>
          <cell r="C370" t="str">
            <v>品牌词</v>
          </cell>
          <cell r="D370" t="str">
            <v>一汽奥迪</v>
          </cell>
          <cell r="H370">
            <v>53</v>
          </cell>
          <cell r="I370">
            <v>51</v>
          </cell>
          <cell r="J370">
            <v>186</v>
          </cell>
          <cell r="K370">
            <v>16</v>
          </cell>
          <cell r="L370">
            <v>9035</v>
          </cell>
          <cell r="M370">
            <v>0</v>
          </cell>
        </row>
        <row r="371">
          <cell r="B371" t="str">
            <v>奥迪A8</v>
          </cell>
          <cell r="C371" t="str">
            <v>车型词</v>
          </cell>
          <cell r="D371" t="str">
            <v>奥迪a8</v>
          </cell>
          <cell r="H371">
            <v>52</v>
          </cell>
          <cell r="I371">
            <v>51</v>
          </cell>
          <cell r="J371">
            <v>131</v>
          </cell>
          <cell r="K371">
            <v>18</v>
          </cell>
          <cell r="L371">
            <v>6829</v>
          </cell>
          <cell r="M371">
            <v>0</v>
          </cell>
        </row>
        <row r="372">
          <cell r="B372" t="str">
            <v>奥迪A5</v>
          </cell>
          <cell r="C372" t="str">
            <v>价格词</v>
          </cell>
          <cell r="D372" t="str">
            <v>奥迪a5价格及图片</v>
          </cell>
          <cell r="H372">
            <v>32</v>
          </cell>
          <cell r="I372">
            <v>32</v>
          </cell>
          <cell r="J372">
            <v>100</v>
          </cell>
          <cell r="K372">
            <v>2</v>
          </cell>
          <cell r="L372">
            <v>1862</v>
          </cell>
          <cell r="M372">
            <v>0</v>
          </cell>
        </row>
        <row r="373">
          <cell r="B373" t="str">
            <v>奥迪A4</v>
          </cell>
          <cell r="C373" t="str">
            <v>车型词-A4L</v>
          </cell>
          <cell r="D373" t="str">
            <v>A4</v>
          </cell>
          <cell r="H373">
            <v>40</v>
          </cell>
          <cell r="I373">
            <v>39</v>
          </cell>
          <cell r="J373">
            <v>101</v>
          </cell>
          <cell r="K373">
            <v>19</v>
          </cell>
          <cell r="L373">
            <v>4898</v>
          </cell>
          <cell r="M373">
            <v>0</v>
          </cell>
        </row>
        <row r="374">
          <cell r="B374" t="str">
            <v>奥迪A4</v>
          </cell>
          <cell r="C374" t="str">
            <v>价格词-A4L</v>
          </cell>
          <cell r="D374" t="str">
            <v>a4l奥迪报价</v>
          </cell>
          <cell r="H374">
            <v>41</v>
          </cell>
          <cell r="I374">
            <v>40</v>
          </cell>
          <cell r="J374">
            <v>96</v>
          </cell>
          <cell r="K374">
            <v>3</v>
          </cell>
          <cell r="L374">
            <v>2003</v>
          </cell>
          <cell r="M374">
            <v>0</v>
          </cell>
        </row>
        <row r="375">
          <cell r="B375" t="str">
            <v>奥迪A8</v>
          </cell>
          <cell r="C375" t="str">
            <v>车型词</v>
          </cell>
          <cell r="D375" t="str">
            <v>奥迪a8l</v>
          </cell>
          <cell r="H375">
            <v>41</v>
          </cell>
          <cell r="I375">
            <v>41</v>
          </cell>
          <cell r="J375">
            <v>87</v>
          </cell>
          <cell r="K375">
            <v>14</v>
          </cell>
          <cell r="L375">
            <v>3960</v>
          </cell>
          <cell r="M375">
            <v>0</v>
          </cell>
        </row>
        <row r="376">
          <cell r="B376" t="str">
            <v>奥迪Q5</v>
          </cell>
          <cell r="C376" t="str">
            <v>价格词</v>
          </cell>
          <cell r="D376" t="str">
            <v>q5奥迪报价</v>
          </cell>
          <cell r="H376">
            <v>47</v>
          </cell>
          <cell r="I376">
            <v>46</v>
          </cell>
          <cell r="J376">
            <v>100</v>
          </cell>
          <cell r="K376">
            <v>4</v>
          </cell>
          <cell r="L376">
            <v>496</v>
          </cell>
          <cell r="M376">
            <v>0</v>
          </cell>
        </row>
        <row r="377">
          <cell r="B377" t="str">
            <v>奥迪Q3</v>
          </cell>
          <cell r="C377" t="str">
            <v>口碑词</v>
          </cell>
          <cell r="D377" t="str">
            <v>奥迪q3怎么样</v>
          </cell>
          <cell r="H377">
            <v>49</v>
          </cell>
          <cell r="I377">
            <v>48</v>
          </cell>
          <cell r="J377">
            <v>121</v>
          </cell>
          <cell r="K377">
            <v>23</v>
          </cell>
          <cell r="L377">
            <v>3738</v>
          </cell>
          <cell r="M377">
            <v>0</v>
          </cell>
        </row>
        <row r="378">
          <cell r="B378" t="str">
            <v>奥迪Q5</v>
          </cell>
          <cell r="C378" t="str">
            <v>通用词-SUV</v>
          </cell>
          <cell r="D378" t="str">
            <v>7座suv汽车大全</v>
          </cell>
          <cell r="H378">
            <v>50</v>
          </cell>
          <cell r="I378">
            <v>50</v>
          </cell>
          <cell r="J378">
            <v>55</v>
          </cell>
          <cell r="K378">
            <v>44</v>
          </cell>
          <cell r="L378">
            <v>653</v>
          </cell>
          <cell r="M378">
            <v>0</v>
          </cell>
        </row>
        <row r="379">
          <cell r="B379" t="str">
            <v>奥迪A4</v>
          </cell>
          <cell r="C379" t="str">
            <v>价格词-A4L</v>
          </cell>
          <cell r="D379" t="str">
            <v>奥迪a4报价</v>
          </cell>
          <cell r="H379">
            <v>49</v>
          </cell>
          <cell r="I379">
            <v>48</v>
          </cell>
          <cell r="J379">
            <v>132</v>
          </cell>
          <cell r="K379">
            <v>2</v>
          </cell>
          <cell r="L379">
            <v>2587</v>
          </cell>
          <cell r="M379">
            <v>0</v>
          </cell>
        </row>
        <row r="380">
          <cell r="B380" t="str">
            <v>奥迪Q7</v>
          </cell>
          <cell r="C380" t="str">
            <v>价格词</v>
          </cell>
          <cell r="D380" t="str">
            <v>q7奥迪价格</v>
          </cell>
          <cell r="H380">
            <v>49</v>
          </cell>
          <cell r="I380">
            <v>49</v>
          </cell>
          <cell r="J380">
            <v>117</v>
          </cell>
          <cell r="K380">
            <v>5</v>
          </cell>
          <cell r="L380">
            <v>4981</v>
          </cell>
          <cell r="M380">
            <v>0</v>
          </cell>
        </row>
      </sheetData>
      <sheetData sheetId="48">
        <row r="2">
          <cell r="B2" t="str">
            <v>tab区</v>
          </cell>
          <cell r="C2" t="str">
            <v>tab3描述子链接4</v>
          </cell>
          <cell r="D2" t="str">
            <v>预约试驾</v>
          </cell>
          <cell r="F2" t="str">
            <v>160304_122388</v>
          </cell>
          <cell r="H2">
            <v>1</v>
          </cell>
          <cell r="I2">
            <v>1</v>
          </cell>
          <cell r="J2">
            <v>1</v>
          </cell>
          <cell r="K2">
            <v>0</v>
          </cell>
          <cell r="L2">
            <v>0</v>
          </cell>
          <cell r="M2">
            <v>0</v>
          </cell>
        </row>
        <row r="3">
          <cell r="B3" t="str">
            <v>tab区</v>
          </cell>
          <cell r="C3" t="str">
            <v>tab2描述子链接4</v>
          </cell>
          <cell r="D3" t="str">
            <v>预约试驾</v>
          </cell>
          <cell r="F3" t="str">
            <v>160304_122386</v>
          </cell>
          <cell r="H3">
            <v>1</v>
          </cell>
          <cell r="I3">
            <v>1</v>
          </cell>
          <cell r="J3">
            <v>1</v>
          </cell>
          <cell r="K3">
            <v>1</v>
          </cell>
          <cell r="L3">
            <v>0</v>
          </cell>
          <cell r="M3">
            <v>0</v>
          </cell>
        </row>
        <row r="4">
          <cell r="B4" t="str">
            <v>tab区</v>
          </cell>
          <cell r="C4" t="str">
            <v>tab1描述子链接4</v>
          </cell>
          <cell r="D4" t="str">
            <v>预约试驾</v>
          </cell>
          <cell r="F4" t="str">
            <v>160301_122210</v>
          </cell>
          <cell r="H4">
            <v>6</v>
          </cell>
          <cell r="I4">
            <v>6</v>
          </cell>
          <cell r="J4">
            <v>6</v>
          </cell>
          <cell r="K4">
            <v>5</v>
          </cell>
          <cell r="L4">
            <v>298</v>
          </cell>
          <cell r="M4">
            <v>0</v>
          </cell>
        </row>
        <row r="5">
          <cell r="B5" t="str">
            <v>tab区</v>
          </cell>
          <cell r="C5" t="str">
            <v>tab4描述子链接4</v>
          </cell>
          <cell r="D5" t="str">
            <v>预约试驾</v>
          </cell>
          <cell r="F5" t="str">
            <v>160304_122390</v>
          </cell>
          <cell r="H5">
            <v>10</v>
          </cell>
          <cell r="I5">
            <v>10</v>
          </cell>
          <cell r="J5">
            <v>10</v>
          </cell>
          <cell r="K5">
            <v>8</v>
          </cell>
          <cell r="L5">
            <v>0</v>
          </cell>
          <cell r="M5">
            <v>0</v>
          </cell>
        </row>
        <row r="6">
          <cell r="B6" t="str">
            <v>tab区</v>
          </cell>
          <cell r="C6" t="str">
            <v>tab5描述子链接4</v>
          </cell>
          <cell r="D6" t="str">
            <v>预约试驾</v>
          </cell>
          <cell r="F6" t="str">
            <v>160304_122392</v>
          </cell>
          <cell r="H6">
            <v>14</v>
          </cell>
          <cell r="I6">
            <v>14</v>
          </cell>
          <cell r="J6">
            <v>14</v>
          </cell>
          <cell r="K6">
            <v>11</v>
          </cell>
          <cell r="L6">
            <v>297</v>
          </cell>
          <cell r="M6">
            <v>0</v>
          </cell>
        </row>
        <row r="7">
          <cell r="B7" t="str">
            <v>tab区</v>
          </cell>
          <cell r="C7" t="str">
            <v>tab5描述子链接3</v>
          </cell>
          <cell r="D7" t="str">
            <v>车型价格</v>
          </cell>
          <cell r="F7" t="str">
            <v>160304_122391</v>
          </cell>
          <cell r="H7">
            <v>27</v>
          </cell>
          <cell r="I7">
            <v>25</v>
          </cell>
          <cell r="J7">
            <v>35</v>
          </cell>
          <cell r="K7">
            <v>11</v>
          </cell>
          <cell r="L7">
            <v>2292</v>
          </cell>
          <cell r="M7">
            <v>0</v>
          </cell>
        </row>
        <row r="8">
          <cell r="B8" t="str">
            <v>tab区</v>
          </cell>
          <cell r="C8" t="str">
            <v>tab3描述子链接3</v>
          </cell>
          <cell r="D8" t="str">
            <v>车型价格</v>
          </cell>
          <cell r="F8" t="str">
            <v>160304_122387</v>
          </cell>
          <cell r="H8">
            <v>27</v>
          </cell>
          <cell r="I8">
            <v>27</v>
          </cell>
          <cell r="J8">
            <v>43</v>
          </cell>
          <cell r="K8">
            <v>16</v>
          </cell>
          <cell r="L8">
            <v>1483</v>
          </cell>
          <cell r="M8">
            <v>0</v>
          </cell>
        </row>
        <row r="9">
          <cell r="B9" t="str">
            <v>标题描述区</v>
          </cell>
          <cell r="C9" t="str">
            <v>主标题</v>
          </cell>
          <cell r="D9" t="str">
            <v>一汽-大众奥迪官方网站</v>
          </cell>
          <cell r="F9" t="str">
            <v>160118_121073</v>
          </cell>
          <cell r="H9">
            <v>5165</v>
          </cell>
          <cell r="I9">
            <v>4628</v>
          </cell>
          <cell r="J9">
            <v>27323</v>
          </cell>
          <cell r="K9">
            <v>1080</v>
          </cell>
          <cell r="L9">
            <v>1290837</v>
          </cell>
          <cell r="M9">
            <v>0</v>
          </cell>
        </row>
        <row r="10">
          <cell r="B10" t="str">
            <v>tab区</v>
          </cell>
          <cell r="C10" t="str">
            <v>tab4描述子链接3</v>
          </cell>
          <cell r="D10" t="str">
            <v>车型价格</v>
          </cell>
          <cell r="F10" t="str">
            <v>160304_122389</v>
          </cell>
          <cell r="H10">
            <v>30</v>
          </cell>
          <cell r="I10">
            <v>30</v>
          </cell>
          <cell r="J10">
            <v>39</v>
          </cell>
          <cell r="K10">
            <v>8</v>
          </cell>
          <cell r="L10">
            <v>1205</v>
          </cell>
          <cell r="M10">
            <v>0</v>
          </cell>
        </row>
        <row r="11">
          <cell r="B11" t="str">
            <v>Button区</v>
          </cell>
          <cell r="C11" t="str">
            <v>Button4</v>
          </cell>
          <cell r="D11" t="str">
            <v>授权经销商</v>
          </cell>
          <cell r="F11" t="str">
            <v>160118_121109</v>
          </cell>
          <cell r="H11">
            <v>40</v>
          </cell>
          <cell r="I11">
            <v>38</v>
          </cell>
          <cell r="J11">
            <v>46</v>
          </cell>
          <cell r="K11">
            <v>24</v>
          </cell>
          <cell r="L11">
            <v>1949</v>
          </cell>
          <cell r="M11">
            <v>0</v>
          </cell>
        </row>
        <row r="12">
          <cell r="B12" t="str">
            <v>tab区</v>
          </cell>
          <cell r="C12" t="str">
            <v>tab1描述子链接3</v>
          </cell>
          <cell r="D12" t="str">
            <v>车型价格</v>
          </cell>
          <cell r="F12" t="str">
            <v>160301_122209</v>
          </cell>
          <cell r="H12">
            <v>44</v>
          </cell>
          <cell r="I12">
            <v>44</v>
          </cell>
          <cell r="J12">
            <v>59</v>
          </cell>
          <cell r="K12">
            <v>20</v>
          </cell>
          <cell r="L12">
            <v>1138</v>
          </cell>
          <cell r="M12">
            <v>0</v>
          </cell>
        </row>
        <row r="13">
          <cell r="B13" t="str">
            <v>tab区</v>
          </cell>
          <cell r="C13" t="str">
            <v>tab2描述子链接3</v>
          </cell>
          <cell r="D13" t="str">
            <v>车型价格</v>
          </cell>
          <cell r="F13" t="str">
            <v>160304_122385</v>
          </cell>
          <cell r="H13">
            <v>50</v>
          </cell>
          <cell r="I13">
            <v>49</v>
          </cell>
          <cell r="J13">
            <v>68</v>
          </cell>
          <cell r="K13">
            <v>20</v>
          </cell>
          <cell r="L13">
            <v>6334</v>
          </cell>
          <cell r="M13">
            <v>0</v>
          </cell>
        </row>
        <row r="14">
          <cell r="B14" t="str">
            <v>Button区</v>
          </cell>
          <cell r="C14" t="str">
            <v>Button2</v>
          </cell>
          <cell r="D14" t="str">
            <v>预约试驾</v>
          </cell>
          <cell r="F14" t="str">
            <v>160118_121107</v>
          </cell>
          <cell r="H14">
            <v>62</v>
          </cell>
          <cell r="I14">
            <v>62</v>
          </cell>
          <cell r="J14">
            <v>63</v>
          </cell>
          <cell r="K14">
            <v>58</v>
          </cell>
          <cell r="L14">
            <v>1344</v>
          </cell>
          <cell r="M14">
            <v>0</v>
          </cell>
        </row>
        <row r="15">
          <cell r="B15" t="str">
            <v>tab区</v>
          </cell>
          <cell r="C15" t="str">
            <v>tab3描述子链接1</v>
          </cell>
          <cell r="D15" t="str">
            <v>车型亮点</v>
          </cell>
          <cell r="F15" t="str">
            <v>160304_122398</v>
          </cell>
          <cell r="H15">
            <v>4</v>
          </cell>
          <cell r="I15">
            <v>4</v>
          </cell>
          <cell r="J15">
            <v>12</v>
          </cell>
          <cell r="K15">
            <v>0</v>
          </cell>
          <cell r="L15">
            <v>638</v>
          </cell>
          <cell r="M15">
            <v>0</v>
          </cell>
        </row>
        <row r="16">
          <cell r="B16" t="str">
            <v>标题描述</v>
          </cell>
          <cell r="C16" t="str">
            <v>标题</v>
          </cell>
          <cell r="D16" t="str">
            <v>一汽-大众奥迪官方网站,浏览奥迪全系车型价格及配置</v>
          </cell>
          <cell r="F16" t="str">
            <v>151125_51178</v>
          </cell>
          <cell r="H16">
            <v>8</v>
          </cell>
          <cell r="I16">
            <v>5</v>
          </cell>
          <cell r="J16">
            <v>39</v>
          </cell>
          <cell r="K16">
            <v>2</v>
          </cell>
          <cell r="L16">
            <v>3857</v>
          </cell>
          <cell r="M16">
            <v>0</v>
          </cell>
        </row>
        <row r="17">
          <cell r="B17" t="str">
            <v>tab区</v>
          </cell>
          <cell r="C17" t="str">
            <v>tab3右侧描述</v>
          </cell>
          <cell r="D17" t="str">
            <v>新奥迪A1,城市寻趣,让想法出发</v>
          </cell>
          <cell r="F17" t="str">
            <v>160304_122397</v>
          </cell>
          <cell r="H17">
            <v>9</v>
          </cell>
          <cell r="I17">
            <v>9</v>
          </cell>
          <cell r="J17">
            <v>9</v>
          </cell>
          <cell r="K17">
            <v>1</v>
          </cell>
          <cell r="L17">
            <v>442</v>
          </cell>
          <cell r="M17">
            <v>0</v>
          </cell>
        </row>
        <row r="18">
          <cell r="B18" t="str">
            <v>tab区</v>
          </cell>
          <cell r="C18" t="str">
            <v>tab2描述子链接1</v>
          </cell>
          <cell r="D18" t="str">
            <v>车型亮点</v>
          </cell>
          <cell r="F18" t="str">
            <v>160304_122395</v>
          </cell>
          <cell r="H18">
            <v>9</v>
          </cell>
          <cell r="I18">
            <v>9</v>
          </cell>
          <cell r="J18">
            <v>12</v>
          </cell>
          <cell r="K18">
            <v>1</v>
          </cell>
          <cell r="L18">
            <v>480</v>
          </cell>
          <cell r="M18">
            <v>0</v>
          </cell>
        </row>
        <row r="19">
          <cell r="B19" t="str">
            <v>tab区</v>
          </cell>
          <cell r="C19" t="str">
            <v>tab4描述子链接1</v>
          </cell>
          <cell r="D19" t="str">
            <v>车型亮点</v>
          </cell>
          <cell r="F19" t="str">
            <v>160304_122401</v>
          </cell>
          <cell r="H19">
            <v>9</v>
          </cell>
          <cell r="I19">
            <v>9</v>
          </cell>
          <cell r="J19">
            <v>19</v>
          </cell>
          <cell r="K19">
            <v>4</v>
          </cell>
          <cell r="L19">
            <v>1426</v>
          </cell>
          <cell r="M19">
            <v>0</v>
          </cell>
        </row>
        <row r="20">
          <cell r="B20" t="str">
            <v>tab区</v>
          </cell>
          <cell r="C20" t="str">
            <v>tab5右侧描述</v>
          </cell>
          <cell r="D20" t="str">
            <v xml:space="preserve">动力配置完美再进化,奥迪A5家族16年型升级版活力上市
</v>
          </cell>
          <cell r="F20" t="str">
            <v>160304_122403</v>
          </cell>
          <cell r="H20">
            <v>12</v>
          </cell>
          <cell r="I20">
            <v>12</v>
          </cell>
          <cell r="J20">
            <v>14</v>
          </cell>
          <cell r="K20">
            <v>6</v>
          </cell>
          <cell r="L20">
            <v>123</v>
          </cell>
          <cell r="M20">
            <v>0</v>
          </cell>
        </row>
        <row r="21">
          <cell r="B21" t="str">
            <v>tab区</v>
          </cell>
          <cell r="C21" t="str">
            <v>tab4右侧描述</v>
          </cell>
          <cell r="D21" t="str">
            <v>新奥迪A7,独具异格,浪漫上市</v>
          </cell>
          <cell r="F21" t="str">
            <v>160304_122400</v>
          </cell>
          <cell r="H21">
            <v>16</v>
          </cell>
          <cell r="I21">
            <v>16</v>
          </cell>
          <cell r="J21">
            <v>36</v>
          </cell>
          <cell r="K21">
            <v>3</v>
          </cell>
          <cell r="L21">
            <v>1697</v>
          </cell>
          <cell r="M21">
            <v>0</v>
          </cell>
        </row>
        <row r="22">
          <cell r="B22" t="str">
            <v>tab区</v>
          </cell>
          <cell r="C22" t="str">
            <v>tab5描述子链接2</v>
          </cell>
          <cell r="D22" t="str">
            <v>车型配置</v>
          </cell>
          <cell r="F22" t="str">
            <v>160304_122405</v>
          </cell>
          <cell r="H22">
            <v>18</v>
          </cell>
          <cell r="I22">
            <v>18</v>
          </cell>
          <cell r="J22">
            <v>29</v>
          </cell>
          <cell r="K22">
            <v>10</v>
          </cell>
          <cell r="L22">
            <v>855</v>
          </cell>
          <cell r="M22">
            <v>0</v>
          </cell>
        </row>
        <row r="23">
          <cell r="B23" t="str">
            <v>tab区</v>
          </cell>
          <cell r="C23" t="str">
            <v>tab1描述子链接1</v>
          </cell>
          <cell r="D23" t="str">
            <v>车型亮点</v>
          </cell>
          <cell r="F23" t="str">
            <v>160301_122224</v>
          </cell>
          <cell r="H23">
            <v>20</v>
          </cell>
          <cell r="I23">
            <v>20</v>
          </cell>
          <cell r="J23">
            <v>52</v>
          </cell>
          <cell r="K23">
            <v>8</v>
          </cell>
          <cell r="L23">
            <v>3798</v>
          </cell>
          <cell r="M23">
            <v>0</v>
          </cell>
        </row>
        <row r="24">
          <cell r="B24" t="str">
            <v>tab区</v>
          </cell>
          <cell r="C24" t="str">
            <v>tab1右侧描述</v>
          </cell>
          <cell r="D24" t="str">
            <v>新奥迪A6L,未来属于创造它的人</v>
          </cell>
          <cell r="F24" t="str">
            <v>160301_122223</v>
          </cell>
          <cell r="H24">
            <v>27</v>
          </cell>
          <cell r="I24">
            <v>26</v>
          </cell>
          <cell r="J24">
            <v>57</v>
          </cell>
          <cell r="K24">
            <v>6</v>
          </cell>
          <cell r="L24">
            <v>1544</v>
          </cell>
          <cell r="M24">
            <v>0</v>
          </cell>
        </row>
        <row r="25">
          <cell r="B25" t="str">
            <v>tab区</v>
          </cell>
          <cell r="C25" t="str">
            <v>tab3左侧图片</v>
          </cell>
          <cell r="D25" t="str">
            <v>奥迪A1</v>
          </cell>
          <cell r="F25" t="str">
            <v>160304_122396</v>
          </cell>
          <cell r="H25">
            <v>28</v>
          </cell>
          <cell r="I25">
            <v>28</v>
          </cell>
          <cell r="J25">
            <v>73</v>
          </cell>
          <cell r="K25">
            <v>6</v>
          </cell>
          <cell r="L25">
            <v>7687</v>
          </cell>
        </row>
        <row r="26">
          <cell r="B26" t="str">
            <v>tab区</v>
          </cell>
          <cell r="C26" t="str">
            <v>tab5描述子链接1</v>
          </cell>
          <cell r="D26" t="str">
            <v>车型亮点</v>
          </cell>
          <cell r="F26" t="str">
            <v>160304_122404</v>
          </cell>
          <cell r="H26">
            <v>30</v>
          </cell>
          <cell r="I26">
            <v>30</v>
          </cell>
          <cell r="J26">
            <v>42</v>
          </cell>
          <cell r="K26">
            <v>19</v>
          </cell>
          <cell r="L26">
            <v>678</v>
          </cell>
          <cell r="M26">
            <v>0</v>
          </cell>
        </row>
        <row r="27">
          <cell r="B27" t="str">
            <v>tab区</v>
          </cell>
          <cell r="C27" t="str">
            <v>tab2右侧描述</v>
          </cell>
          <cell r="D27" t="str">
            <v>2016年款奥迪Q5动感型与豪华型plus版本上市</v>
          </cell>
          <cell r="F27" t="str">
            <v>160304_122394</v>
          </cell>
          <cell r="H27">
            <v>35</v>
          </cell>
          <cell r="I27">
            <v>34</v>
          </cell>
          <cell r="J27">
            <v>104</v>
          </cell>
          <cell r="K27">
            <v>12</v>
          </cell>
          <cell r="L27">
            <v>7577</v>
          </cell>
          <cell r="M27">
            <v>0</v>
          </cell>
        </row>
        <row r="28">
          <cell r="B28" t="str">
            <v>Button区</v>
          </cell>
          <cell r="C28" t="str">
            <v>Button5</v>
          </cell>
          <cell r="D28" t="str">
            <v>奥迪科技</v>
          </cell>
          <cell r="F28" t="str">
            <v>160118_121110</v>
          </cell>
          <cell r="H28">
            <v>55</v>
          </cell>
          <cell r="I28">
            <v>55</v>
          </cell>
          <cell r="J28">
            <v>101</v>
          </cell>
          <cell r="K28">
            <v>36</v>
          </cell>
          <cell r="L28">
            <v>4497</v>
          </cell>
          <cell r="M28">
            <v>0</v>
          </cell>
        </row>
        <row r="29">
          <cell r="B29" t="str">
            <v>Button区</v>
          </cell>
          <cell r="C29" t="str">
            <v>Button3</v>
          </cell>
          <cell r="D29" t="str">
            <v>金融服务</v>
          </cell>
          <cell r="F29" t="str">
            <v>160118_121108</v>
          </cell>
          <cell r="H29">
            <v>62</v>
          </cell>
          <cell r="I29">
            <v>60</v>
          </cell>
          <cell r="J29">
            <v>161</v>
          </cell>
          <cell r="K29">
            <v>21</v>
          </cell>
          <cell r="L29">
            <v>5589</v>
          </cell>
          <cell r="M29">
            <v>0</v>
          </cell>
        </row>
        <row r="30">
          <cell r="B30" t="str">
            <v>tab区</v>
          </cell>
          <cell r="C30" t="str">
            <v>tab4左侧图片</v>
          </cell>
          <cell r="D30" t="str">
            <v>奥迪A7</v>
          </cell>
          <cell r="F30" t="str">
            <v>160304_122399</v>
          </cell>
          <cell r="H30">
            <v>74</v>
          </cell>
          <cell r="I30">
            <v>73</v>
          </cell>
          <cell r="J30">
            <v>129</v>
          </cell>
          <cell r="K30">
            <v>12</v>
          </cell>
          <cell r="L30">
            <v>5065</v>
          </cell>
          <cell r="M30">
            <v>0</v>
          </cell>
        </row>
        <row r="31">
          <cell r="B31" t="str">
            <v>tab区</v>
          </cell>
          <cell r="C31" t="str">
            <v>tab5左侧图片</v>
          </cell>
          <cell r="D31" t="str">
            <v>奥迪A5</v>
          </cell>
          <cell r="F31" t="str">
            <v>160304_122402</v>
          </cell>
          <cell r="H31">
            <v>75</v>
          </cell>
          <cell r="I31">
            <v>74</v>
          </cell>
          <cell r="J31">
            <v>166</v>
          </cell>
          <cell r="K31">
            <v>19</v>
          </cell>
          <cell r="L31">
            <v>7751</v>
          </cell>
          <cell r="M31">
            <v>0</v>
          </cell>
        </row>
        <row r="32">
          <cell r="B32" t="str">
            <v>tab区</v>
          </cell>
          <cell r="C32" t="str">
            <v>tab2左侧图片</v>
          </cell>
          <cell r="D32" t="str">
            <v>奥迪Q5</v>
          </cell>
          <cell r="F32" t="str">
            <v>160304_122393</v>
          </cell>
          <cell r="H32">
            <v>145</v>
          </cell>
          <cell r="I32">
            <v>143</v>
          </cell>
          <cell r="J32">
            <v>363</v>
          </cell>
          <cell r="K32">
            <v>50</v>
          </cell>
          <cell r="L32">
            <v>19224</v>
          </cell>
          <cell r="M32">
            <v>0</v>
          </cell>
        </row>
        <row r="33">
          <cell r="B33" t="str">
            <v>标题描述区</v>
          </cell>
          <cell r="C33" t="str">
            <v>子链接2</v>
          </cell>
          <cell r="D33" t="str">
            <v>奥迪</v>
          </cell>
          <cell r="F33" t="str">
            <v>160118_121076</v>
          </cell>
          <cell r="H33">
            <v>146</v>
          </cell>
          <cell r="I33">
            <v>146</v>
          </cell>
          <cell r="J33">
            <v>175</v>
          </cell>
          <cell r="K33">
            <v>127</v>
          </cell>
          <cell r="L33">
            <v>2328</v>
          </cell>
          <cell r="M33">
            <v>0</v>
          </cell>
        </row>
        <row r="34">
          <cell r="B34" t="str">
            <v>右侧区域</v>
          </cell>
          <cell r="C34" t="str">
            <v>右侧长链接2</v>
          </cell>
          <cell r="D34" t="str">
            <v>新奥迪A1,城市寻趣,让想法出发</v>
          </cell>
          <cell r="F34" t="str">
            <v>160301_122241</v>
          </cell>
          <cell r="H34">
            <v>154</v>
          </cell>
          <cell r="I34">
            <v>154</v>
          </cell>
          <cell r="J34">
            <v>254</v>
          </cell>
          <cell r="K34">
            <v>103</v>
          </cell>
          <cell r="L34">
            <v>6754</v>
          </cell>
          <cell r="M34">
            <v>0</v>
          </cell>
        </row>
        <row r="35">
          <cell r="B35" t="str">
            <v>标题描述区</v>
          </cell>
          <cell r="C35" t="str">
            <v>长链接2</v>
          </cell>
          <cell r="D35" t="str">
            <v>新奥迪A1,城市寻趣,让想法出发</v>
          </cell>
          <cell r="F35" t="str">
            <v>160301_122220</v>
          </cell>
          <cell r="H35">
            <v>167</v>
          </cell>
          <cell r="I35">
            <v>166</v>
          </cell>
          <cell r="J35">
            <v>219</v>
          </cell>
          <cell r="K35">
            <v>130</v>
          </cell>
          <cell r="L35">
            <v>5309</v>
          </cell>
          <cell r="M35">
            <v>0</v>
          </cell>
        </row>
        <row r="36">
          <cell r="B36" t="str">
            <v>右侧区域</v>
          </cell>
          <cell r="C36" t="str">
            <v>右侧长链接3</v>
          </cell>
          <cell r="D36" t="str">
            <v>全新奥迪Q7,伟大问世,不止更新换代</v>
          </cell>
          <cell r="F36" t="str">
            <v>160301_122242</v>
          </cell>
          <cell r="H36">
            <v>171</v>
          </cell>
          <cell r="I36">
            <v>171</v>
          </cell>
          <cell r="J36">
            <v>241</v>
          </cell>
          <cell r="K36">
            <v>108</v>
          </cell>
          <cell r="L36">
            <v>5565</v>
          </cell>
          <cell r="M36">
            <v>0</v>
          </cell>
        </row>
        <row r="37">
          <cell r="B37" t="str">
            <v>标题描述区</v>
          </cell>
          <cell r="C37" t="str">
            <v>长链接3</v>
          </cell>
          <cell r="D37" t="str">
            <v>全新奥迪Q7,邀您开启伟大历程</v>
          </cell>
          <cell r="F37" t="str">
            <v>160301_122221</v>
          </cell>
          <cell r="H37">
            <v>187</v>
          </cell>
          <cell r="I37">
            <v>184</v>
          </cell>
          <cell r="J37">
            <v>250</v>
          </cell>
          <cell r="K37">
            <v>121</v>
          </cell>
          <cell r="L37">
            <v>10529</v>
          </cell>
          <cell r="M37">
            <v>0</v>
          </cell>
        </row>
        <row r="38">
          <cell r="B38" t="str">
            <v>右侧区域</v>
          </cell>
          <cell r="C38" t="str">
            <v>右侧长链接1</v>
          </cell>
          <cell r="D38" t="str">
            <v>新奥迪A6L,未来属于创造它的人</v>
          </cell>
          <cell r="F38" t="str">
            <v>160301_122240</v>
          </cell>
          <cell r="H38">
            <v>201</v>
          </cell>
          <cell r="I38">
            <v>200</v>
          </cell>
          <cell r="J38">
            <v>254</v>
          </cell>
          <cell r="K38">
            <v>138</v>
          </cell>
          <cell r="L38">
            <v>5869</v>
          </cell>
          <cell r="M38">
            <v>0</v>
          </cell>
        </row>
        <row r="39">
          <cell r="B39" t="str">
            <v>标题描述区</v>
          </cell>
          <cell r="C39" t="str">
            <v>子链接1</v>
          </cell>
          <cell r="D39" t="str">
            <v>一汽-大众奥迪</v>
          </cell>
          <cell r="F39" t="str">
            <v>160118_121075</v>
          </cell>
          <cell r="H39">
            <v>212</v>
          </cell>
          <cell r="I39">
            <v>212</v>
          </cell>
          <cell r="J39">
            <v>266</v>
          </cell>
          <cell r="K39">
            <v>175</v>
          </cell>
          <cell r="L39">
            <v>4261</v>
          </cell>
          <cell r="M39">
            <v>0</v>
          </cell>
        </row>
        <row r="40">
          <cell r="B40" t="str">
            <v>标题描述区</v>
          </cell>
          <cell r="C40" t="str">
            <v>左侧大图</v>
          </cell>
          <cell r="F40" t="str">
            <v>160118_121072</v>
          </cell>
          <cell r="H40">
            <v>244</v>
          </cell>
          <cell r="I40">
            <v>236</v>
          </cell>
          <cell r="J40">
            <v>405</v>
          </cell>
          <cell r="K40">
            <v>154</v>
          </cell>
          <cell r="L40">
            <v>12076</v>
          </cell>
          <cell r="M40">
            <v>0</v>
          </cell>
        </row>
        <row r="41">
          <cell r="B41" t="str">
            <v>标题描述区</v>
          </cell>
          <cell r="C41" t="str">
            <v>长链接1</v>
          </cell>
          <cell r="D41" t="str">
            <v>新奥迪A6L焕新上市,未来属于创造它的人</v>
          </cell>
          <cell r="F41" t="str">
            <v>160301_122219</v>
          </cell>
          <cell r="H41">
            <v>268</v>
          </cell>
          <cell r="I41">
            <v>267</v>
          </cell>
          <cell r="J41">
            <v>431</v>
          </cell>
          <cell r="K41">
            <v>155</v>
          </cell>
          <cell r="L41">
            <v>18027</v>
          </cell>
          <cell r="M41">
            <v>0</v>
          </cell>
        </row>
        <row r="42">
          <cell r="B42" t="str">
            <v>tab区</v>
          </cell>
          <cell r="C42" t="str">
            <v>tab1左侧图片</v>
          </cell>
          <cell r="D42" t="str">
            <v>奥迪A6L</v>
          </cell>
          <cell r="F42" t="str">
            <v>160301_122222</v>
          </cell>
          <cell r="H42">
            <v>290</v>
          </cell>
          <cell r="I42">
            <v>285</v>
          </cell>
          <cell r="J42">
            <v>670</v>
          </cell>
          <cell r="K42">
            <v>93</v>
          </cell>
          <cell r="L42">
            <v>29014</v>
          </cell>
          <cell r="M42">
            <v>0</v>
          </cell>
        </row>
        <row r="43">
          <cell r="B43" t="str">
            <v>右侧区域</v>
          </cell>
          <cell r="C43" t="str">
            <v>右侧擎天柱</v>
          </cell>
          <cell r="D43" t="str">
            <v>奥迪A6L</v>
          </cell>
          <cell r="F43" t="str">
            <v>160301_122238</v>
          </cell>
          <cell r="H43">
            <v>333</v>
          </cell>
          <cell r="I43">
            <v>326</v>
          </cell>
          <cell r="J43">
            <v>604</v>
          </cell>
          <cell r="K43">
            <v>172</v>
          </cell>
          <cell r="L43">
            <v>23308</v>
          </cell>
          <cell r="M43">
            <v>0</v>
          </cell>
        </row>
      </sheetData>
      <sheetData sheetId="49">
        <row r="2">
          <cell r="B2" t="str">
            <v>品牌词</v>
          </cell>
          <cell r="C2" t="str">
            <v>品牌-通用</v>
          </cell>
          <cell r="D2" t="str">
            <v>查询经销商</v>
          </cell>
          <cell r="H2">
            <v>1</v>
          </cell>
          <cell r="I2">
            <v>1</v>
          </cell>
          <cell r="J2">
            <v>1</v>
          </cell>
          <cell r="K2">
            <v>0</v>
          </cell>
          <cell r="L2">
            <v>19</v>
          </cell>
          <cell r="M2">
            <v>0</v>
          </cell>
        </row>
        <row r="3">
          <cell r="B3" t="str">
            <v>奥迪A6</v>
          </cell>
          <cell r="C3" t="str">
            <v>新款词</v>
          </cell>
          <cell r="D3" t="str">
            <v>预约试驾</v>
          </cell>
          <cell r="H3">
            <v>1</v>
          </cell>
          <cell r="I3">
            <v>1</v>
          </cell>
          <cell r="J3">
            <v>1</v>
          </cell>
          <cell r="K3">
            <v>1</v>
          </cell>
          <cell r="L3">
            <v>0</v>
          </cell>
          <cell r="M3">
            <v>0</v>
          </cell>
        </row>
        <row r="4">
          <cell r="B4" t="str">
            <v>奥迪TT</v>
          </cell>
          <cell r="C4" t="str">
            <v>价格词</v>
          </cell>
          <cell r="D4" t="str">
            <v>预约试驾</v>
          </cell>
          <cell r="H4">
            <v>1</v>
          </cell>
          <cell r="I4">
            <v>1</v>
          </cell>
          <cell r="J4">
            <v>1</v>
          </cell>
          <cell r="K4">
            <v>1</v>
          </cell>
          <cell r="L4">
            <v>0</v>
          </cell>
          <cell r="M4">
            <v>0</v>
          </cell>
        </row>
        <row r="5">
          <cell r="B5" t="str">
            <v>奥迪Q7</v>
          </cell>
          <cell r="C5" t="str">
            <v>车型词</v>
          </cell>
          <cell r="D5" t="str">
            <v>预约试驾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0</v>
          </cell>
          <cell r="M5">
            <v>0</v>
          </cell>
        </row>
        <row r="6">
          <cell r="B6" t="str">
            <v>奥迪Q5</v>
          </cell>
          <cell r="C6" t="str">
            <v>新款词</v>
          </cell>
          <cell r="D6" t="str">
            <v>预约试驾</v>
          </cell>
          <cell r="H6">
            <v>1</v>
          </cell>
          <cell r="I6">
            <v>1</v>
          </cell>
          <cell r="J6">
            <v>1</v>
          </cell>
          <cell r="K6">
            <v>1</v>
          </cell>
          <cell r="L6">
            <v>0</v>
          </cell>
          <cell r="M6">
            <v>0</v>
          </cell>
        </row>
        <row r="7">
          <cell r="B7" t="str">
            <v>奥迪A4</v>
          </cell>
          <cell r="C7" t="str">
            <v>车型词-A4L</v>
          </cell>
          <cell r="D7" t="str">
            <v>预约试驾</v>
          </cell>
          <cell r="H7">
            <v>1</v>
          </cell>
          <cell r="I7">
            <v>1</v>
          </cell>
          <cell r="J7">
            <v>1</v>
          </cell>
          <cell r="K7">
            <v>1</v>
          </cell>
          <cell r="L7">
            <v>0</v>
          </cell>
          <cell r="M7">
            <v>0</v>
          </cell>
        </row>
        <row r="8">
          <cell r="B8" t="str">
            <v>品牌词</v>
          </cell>
          <cell r="C8" t="str">
            <v>品牌词</v>
          </cell>
          <cell r="D8" t="str">
            <v>预约试驾</v>
          </cell>
          <cell r="H8">
            <v>1</v>
          </cell>
          <cell r="I8">
            <v>1</v>
          </cell>
          <cell r="J8">
            <v>1</v>
          </cell>
          <cell r="K8">
            <v>1</v>
          </cell>
          <cell r="L8">
            <v>0</v>
          </cell>
          <cell r="M8">
            <v>0</v>
          </cell>
        </row>
        <row r="9">
          <cell r="B9" t="str">
            <v>奥迪A6</v>
          </cell>
          <cell r="C9" t="str">
            <v>车型词-A6L</v>
          </cell>
          <cell r="D9" t="str">
            <v>预约试驾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0</v>
          </cell>
          <cell r="M9">
            <v>0</v>
          </cell>
        </row>
        <row r="10">
          <cell r="B10" t="str">
            <v>奥迪R8</v>
          </cell>
          <cell r="C10" t="str">
            <v>通用词-跑车</v>
          </cell>
          <cell r="D10" t="str">
            <v>预约试驾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0</v>
          </cell>
          <cell r="M10">
            <v>0</v>
          </cell>
        </row>
        <row r="11">
          <cell r="B11" t="str">
            <v>奥迪A3</v>
          </cell>
          <cell r="C11" t="str">
            <v>车型词-A3</v>
          </cell>
          <cell r="D11" t="str">
            <v>预约试驾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0</v>
          </cell>
          <cell r="M11">
            <v>0</v>
          </cell>
        </row>
        <row r="12">
          <cell r="B12" t="str">
            <v>品牌词</v>
          </cell>
          <cell r="C12" t="str">
            <v>品牌-官网</v>
          </cell>
          <cell r="D12" t="str">
            <v>预约试驾</v>
          </cell>
          <cell r="H12">
            <v>1</v>
          </cell>
          <cell r="I12">
            <v>1</v>
          </cell>
          <cell r="J12">
            <v>1</v>
          </cell>
          <cell r="K12">
            <v>1</v>
          </cell>
          <cell r="L12">
            <v>0</v>
          </cell>
          <cell r="M12">
            <v>0</v>
          </cell>
        </row>
        <row r="13">
          <cell r="B13" t="str">
            <v>奥迪Q5</v>
          </cell>
          <cell r="C13" t="str">
            <v>车型词</v>
          </cell>
          <cell r="D13" t="str">
            <v>预约试驾</v>
          </cell>
          <cell r="H13">
            <v>1</v>
          </cell>
          <cell r="I13">
            <v>1</v>
          </cell>
          <cell r="J13">
            <v>5</v>
          </cell>
          <cell r="K13">
            <v>0</v>
          </cell>
          <cell r="L13">
            <v>168</v>
          </cell>
          <cell r="M13">
            <v>0</v>
          </cell>
        </row>
        <row r="14">
          <cell r="B14" t="str">
            <v>奥迪A8</v>
          </cell>
          <cell r="C14" t="str">
            <v>价格词</v>
          </cell>
          <cell r="D14" t="str">
            <v>预约试驾</v>
          </cell>
          <cell r="H14">
            <v>2</v>
          </cell>
          <cell r="I14">
            <v>2</v>
          </cell>
          <cell r="J14">
            <v>2</v>
          </cell>
          <cell r="K14">
            <v>2</v>
          </cell>
          <cell r="L14">
            <v>0</v>
          </cell>
          <cell r="M14">
            <v>0</v>
          </cell>
        </row>
        <row r="15">
          <cell r="B15" t="str">
            <v>品牌词</v>
          </cell>
          <cell r="C15" t="str">
            <v>品牌-价格</v>
          </cell>
          <cell r="D15" t="str">
            <v>查询经销商</v>
          </cell>
          <cell r="H15">
            <v>2</v>
          </cell>
          <cell r="I15">
            <v>2</v>
          </cell>
          <cell r="J15">
            <v>2</v>
          </cell>
          <cell r="K15">
            <v>2</v>
          </cell>
          <cell r="L15">
            <v>0</v>
          </cell>
          <cell r="M15">
            <v>0</v>
          </cell>
        </row>
        <row r="16">
          <cell r="B16" t="str">
            <v>奥迪A3</v>
          </cell>
          <cell r="C16" t="str">
            <v>口碑词-A3</v>
          </cell>
          <cell r="D16" t="str">
            <v>预约试驾</v>
          </cell>
          <cell r="H16">
            <v>2</v>
          </cell>
          <cell r="I16">
            <v>2</v>
          </cell>
          <cell r="J16">
            <v>2</v>
          </cell>
          <cell r="K16">
            <v>2</v>
          </cell>
          <cell r="L16">
            <v>0</v>
          </cell>
          <cell r="M16">
            <v>0</v>
          </cell>
        </row>
        <row r="17">
          <cell r="B17" t="str">
            <v>品牌词</v>
          </cell>
          <cell r="C17" t="str">
            <v>品牌词</v>
          </cell>
          <cell r="D17" t="str">
            <v>查询经销商</v>
          </cell>
          <cell r="H17">
            <v>9</v>
          </cell>
          <cell r="I17">
            <v>9</v>
          </cell>
          <cell r="J17">
            <v>13</v>
          </cell>
          <cell r="K17">
            <v>6</v>
          </cell>
          <cell r="L17">
            <v>1145</v>
          </cell>
          <cell r="M17">
            <v>0</v>
          </cell>
        </row>
        <row r="18">
          <cell r="B18" t="str">
            <v>奥迪A3</v>
          </cell>
          <cell r="C18" t="str">
            <v>通用词-A3 e-tron-价格</v>
          </cell>
          <cell r="D18" t="str">
            <v>预约试驾</v>
          </cell>
          <cell r="H18">
            <v>10</v>
          </cell>
          <cell r="I18">
            <v>10</v>
          </cell>
          <cell r="J18">
            <v>10</v>
          </cell>
          <cell r="K18">
            <v>10</v>
          </cell>
          <cell r="L18">
            <v>0</v>
          </cell>
          <cell r="M18">
            <v>0</v>
          </cell>
        </row>
        <row r="19">
          <cell r="B19" t="str">
            <v>品牌词</v>
          </cell>
          <cell r="C19" t="str">
            <v>品牌-官网</v>
          </cell>
          <cell r="D19" t="str">
            <v>查询经销商</v>
          </cell>
          <cell r="H19">
            <v>19</v>
          </cell>
          <cell r="I19">
            <v>12</v>
          </cell>
          <cell r="J19">
            <v>50</v>
          </cell>
          <cell r="K19">
            <v>10</v>
          </cell>
          <cell r="L19">
            <v>5094</v>
          </cell>
          <cell r="M19">
            <v>0</v>
          </cell>
        </row>
        <row r="20">
          <cell r="B20" t="str">
            <v>奥迪A4</v>
          </cell>
          <cell r="C20" t="str">
            <v>新款词-A4L</v>
          </cell>
          <cell r="D20" t="str">
            <v>车型亮点</v>
          </cell>
          <cell r="H20">
            <v>1</v>
          </cell>
          <cell r="I20">
            <v>1</v>
          </cell>
          <cell r="J20">
            <v>1</v>
          </cell>
          <cell r="K20">
            <v>0</v>
          </cell>
          <cell r="L20">
            <v>0</v>
          </cell>
          <cell r="M20">
            <v>0</v>
          </cell>
        </row>
        <row r="21">
          <cell r="B21" t="str">
            <v>品牌词</v>
          </cell>
          <cell r="C21" t="str">
            <v>品牌-官网</v>
          </cell>
          <cell r="D21" t="str">
            <v>创新科技</v>
          </cell>
          <cell r="H21">
            <v>1</v>
          </cell>
          <cell r="I21">
            <v>1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品牌词</v>
          </cell>
          <cell r="C22" t="str">
            <v>品牌-价格</v>
          </cell>
          <cell r="D22" t="str">
            <v>奥迪服务</v>
          </cell>
          <cell r="H22">
            <v>1</v>
          </cell>
          <cell r="I22">
            <v>1</v>
          </cell>
          <cell r="J22">
            <v>1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奥迪A4</v>
          </cell>
          <cell r="C23" t="str">
            <v>价格词-A4L</v>
          </cell>
          <cell r="D23" t="str">
            <v>车型亮点</v>
          </cell>
          <cell r="H23">
            <v>1</v>
          </cell>
          <cell r="I23">
            <v>1</v>
          </cell>
          <cell r="J23">
            <v>1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奥迪Q7</v>
          </cell>
          <cell r="C24" t="str">
            <v>价格词</v>
          </cell>
          <cell r="D24" t="str">
            <v>车型亮点</v>
          </cell>
          <cell r="H24">
            <v>1</v>
          </cell>
          <cell r="I24">
            <v>1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奥迪Q5</v>
          </cell>
          <cell r="C25" t="str">
            <v>价格词</v>
          </cell>
          <cell r="D25" t="str">
            <v>车型亮点</v>
          </cell>
          <cell r="H25">
            <v>1</v>
          </cell>
          <cell r="I25">
            <v>1</v>
          </cell>
          <cell r="J25">
            <v>1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奥迪A3</v>
          </cell>
          <cell r="C26" t="str">
            <v>车型词-A3</v>
          </cell>
          <cell r="D26" t="str">
            <v>车型亮点</v>
          </cell>
          <cell r="H26">
            <v>1</v>
          </cell>
          <cell r="I26">
            <v>1</v>
          </cell>
          <cell r="J26">
            <v>1</v>
          </cell>
          <cell r="K26">
            <v>0</v>
          </cell>
          <cell r="L26">
            <v>208</v>
          </cell>
          <cell r="M26">
            <v>0</v>
          </cell>
        </row>
        <row r="27">
          <cell r="B27" t="str">
            <v>奥迪Q7</v>
          </cell>
          <cell r="C27" t="str">
            <v>新款词</v>
          </cell>
          <cell r="D27" t="str">
            <v>车型亮点</v>
          </cell>
          <cell r="H27">
            <v>1</v>
          </cell>
          <cell r="I27">
            <v>1</v>
          </cell>
          <cell r="J27">
            <v>1</v>
          </cell>
          <cell r="K27">
            <v>1</v>
          </cell>
          <cell r="L27">
            <v>0</v>
          </cell>
          <cell r="M27">
            <v>0</v>
          </cell>
        </row>
        <row r="28">
          <cell r="B28" t="str">
            <v>奥迪Q5</v>
          </cell>
          <cell r="C28" t="str">
            <v>新款词</v>
          </cell>
          <cell r="D28" t="str">
            <v>车型亮点</v>
          </cell>
          <cell r="H28">
            <v>1</v>
          </cell>
          <cell r="I28">
            <v>1</v>
          </cell>
          <cell r="J28">
            <v>1</v>
          </cell>
          <cell r="K28">
            <v>1</v>
          </cell>
          <cell r="L28">
            <v>0</v>
          </cell>
          <cell r="M28">
            <v>0</v>
          </cell>
        </row>
        <row r="29">
          <cell r="B29" t="str">
            <v>奥迪A6</v>
          </cell>
          <cell r="C29" t="str">
            <v>新款词</v>
          </cell>
          <cell r="D29" t="str">
            <v>车型亮点</v>
          </cell>
          <cell r="H29">
            <v>1</v>
          </cell>
          <cell r="I29">
            <v>1</v>
          </cell>
          <cell r="J29">
            <v>1</v>
          </cell>
          <cell r="K29">
            <v>1</v>
          </cell>
          <cell r="L29">
            <v>0</v>
          </cell>
          <cell r="M29">
            <v>0</v>
          </cell>
        </row>
        <row r="30">
          <cell r="B30" t="str">
            <v>奥迪A7</v>
          </cell>
          <cell r="C30" t="str">
            <v>价格词</v>
          </cell>
          <cell r="D30" t="str">
            <v>车型亮点</v>
          </cell>
          <cell r="H30">
            <v>1</v>
          </cell>
          <cell r="I30">
            <v>1</v>
          </cell>
          <cell r="J30">
            <v>2</v>
          </cell>
          <cell r="K30">
            <v>0</v>
          </cell>
          <cell r="L30">
            <v>60</v>
          </cell>
          <cell r="M30">
            <v>0</v>
          </cell>
        </row>
        <row r="31">
          <cell r="B31" t="str">
            <v>品牌词</v>
          </cell>
          <cell r="C31" t="str">
            <v>品牌-通用</v>
          </cell>
          <cell r="D31" t="str">
            <v>奥迪服务</v>
          </cell>
          <cell r="H31">
            <v>1</v>
          </cell>
          <cell r="I31">
            <v>1</v>
          </cell>
          <cell r="J31">
            <v>3</v>
          </cell>
          <cell r="K31">
            <v>0</v>
          </cell>
          <cell r="L31">
            <v>52</v>
          </cell>
          <cell r="M31">
            <v>0</v>
          </cell>
        </row>
        <row r="32">
          <cell r="B32" t="str">
            <v>奥迪Q5</v>
          </cell>
          <cell r="C32" t="str">
            <v>口碑词</v>
          </cell>
          <cell r="D32" t="str">
            <v>车型亮点</v>
          </cell>
          <cell r="H32">
            <v>2</v>
          </cell>
          <cell r="I32">
            <v>2</v>
          </cell>
          <cell r="J32">
            <v>3</v>
          </cell>
          <cell r="K32">
            <v>1</v>
          </cell>
          <cell r="L32">
            <v>271</v>
          </cell>
          <cell r="M32">
            <v>0</v>
          </cell>
        </row>
        <row r="33">
          <cell r="B33" t="str">
            <v>品牌词</v>
          </cell>
          <cell r="C33" t="str">
            <v>品牌词</v>
          </cell>
          <cell r="D33" t="str">
            <v>创新科技</v>
          </cell>
          <cell r="H33">
            <v>2</v>
          </cell>
          <cell r="I33">
            <v>2</v>
          </cell>
          <cell r="J33">
            <v>5</v>
          </cell>
          <cell r="K33">
            <v>0</v>
          </cell>
          <cell r="L33">
            <v>49</v>
          </cell>
          <cell r="M33">
            <v>0</v>
          </cell>
        </row>
        <row r="34">
          <cell r="B34" t="str">
            <v>奥迪Q3</v>
          </cell>
          <cell r="C34" t="str">
            <v>价格词</v>
          </cell>
          <cell r="D34" t="str">
            <v>车型亮点</v>
          </cell>
          <cell r="H34">
            <v>2</v>
          </cell>
          <cell r="I34">
            <v>2</v>
          </cell>
          <cell r="J34">
            <v>9</v>
          </cell>
          <cell r="K34">
            <v>0</v>
          </cell>
          <cell r="L34">
            <v>676</v>
          </cell>
          <cell r="M34">
            <v>0</v>
          </cell>
        </row>
        <row r="35">
          <cell r="B35" t="str">
            <v>奥迪Q3</v>
          </cell>
          <cell r="C35" t="str">
            <v>车型词</v>
          </cell>
          <cell r="D35" t="str">
            <v>车型亮点</v>
          </cell>
          <cell r="H35">
            <v>3</v>
          </cell>
          <cell r="I35">
            <v>2</v>
          </cell>
          <cell r="J35">
            <v>5</v>
          </cell>
          <cell r="K35">
            <v>0</v>
          </cell>
          <cell r="L35">
            <v>80</v>
          </cell>
          <cell r="M35">
            <v>0</v>
          </cell>
        </row>
        <row r="36">
          <cell r="B36" t="str">
            <v>奥迪Q5</v>
          </cell>
          <cell r="C36" t="str">
            <v>车型词</v>
          </cell>
          <cell r="D36" t="str">
            <v>车型亮点</v>
          </cell>
          <cell r="H36">
            <v>3</v>
          </cell>
          <cell r="I36">
            <v>3</v>
          </cell>
          <cell r="J36">
            <v>8</v>
          </cell>
          <cell r="K36">
            <v>1</v>
          </cell>
          <cell r="L36">
            <v>1282</v>
          </cell>
          <cell r="M36">
            <v>0</v>
          </cell>
        </row>
        <row r="37">
          <cell r="B37" t="str">
            <v>奥迪Q7</v>
          </cell>
          <cell r="C37" t="str">
            <v>车型词</v>
          </cell>
          <cell r="D37" t="str">
            <v>车型亮点</v>
          </cell>
          <cell r="H37">
            <v>4</v>
          </cell>
          <cell r="I37">
            <v>3</v>
          </cell>
          <cell r="J37">
            <v>7</v>
          </cell>
          <cell r="K37">
            <v>3</v>
          </cell>
          <cell r="L37">
            <v>79</v>
          </cell>
          <cell r="M37">
            <v>0</v>
          </cell>
        </row>
        <row r="38">
          <cell r="B38" t="str">
            <v>奥迪A6</v>
          </cell>
          <cell r="C38" t="str">
            <v>车型词-A6L</v>
          </cell>
          <cell r="D38" t="str">
            <v>车型亮点</v>
          </cell>
          <cell r="H38">
            <v>4</v>
          </cell>
          <cell r="I38">
            <v>4</v>
          </cell>
          <cell r="J38">
            <v>5</v>
          </cell>
          <cell r="K38">
            <v>0</v>
          </cell>
          <cell r="L38">
            <v>798</v>
          </cell>
          <cell r="M38">
            <v>0</v>
          </cell>
        </row>
        <row r="39">
          <cell r="B39" t="str">
            <v>品牌词</v>
          </cell>
          <cell r="C39" t="str">
            <v>品牌词</v>
          </cell>
          <cell r="D39" t="str">
            <v>奥迪服务</v>
          </cell>
          <cell r="H39">
            <v>6</v>
          </cell>
          <cell r="I39">
            <v>6</v>
          </cell>
          <cell r="J39">
            <v>11</v>
          </cell>
          <cell r="K39">
            <v>4</v>
          </cell>
          <cell r="L39">
            <v>624</v>
          </cell>
          <cell r="M39">
            <v>0</v>
          </cell>
        </row>
        <row r="40">
          <cell r="B40" t="str">
            <v>奥迪A3</v>
          </cell>
          <cell r="C40" t="str">
            <v>通用词-A3 e-tron-价格</v>
          </cell>
          <cell r="D40" t="str">
            <v>车型亮点</v>
          </cell>
          <cell r="H40">
            <v>10</v>
          </cell>
          <cell r="I40">
            <v>10</v>
          </cell>
          <cell r="J40">
            <v>14</v>
          </cell>
          <cell r="K40">
            <v>5</v>
          </cell>
          <cell r="L40">
            <v>243</v>
          </cell>
          <cell r="M40">
            <v>0</v>
          </cell>
        </row>
        <row r="41">
          <cell r="B41" t="str">
            <v>奥迪A5</v>
          </cell>
          <cell r="C41" t="str">
            <v>价格词</v>
          </cell>
          <cell r="D41" t="str">
            <v>图片</v>
          </cell>
          <cell r="H41">
            <v>14</v>
          </cell>
          <cell r="I41">
            <v>14</v>
          </cell>
          <cell r="J41">
            <v>17</v>
          </cell>
          <cell r="K41">
            <v>4</v>
          </cell>
          <cell r="L41">
            <v>1516</v>
          </cell>
          <cell r="M41">
            <v>0</v>
          </cell>
        </row>
        <row r="42">
          <cell r="B42" t="str">
            <v>奥迪A7</v>
          </cell>
          <cell r="C42" t="str">
            <v>车型词</v>
          </cell>
          <cell r="D42" t="str">
            <v>图片</v>
          </cell>
          <cell r="H42">
            <v>18</v>
          </cell>
          <cell r="I42">
            <v>17</v>
          </cell>
          <cell r="J42">
            <v>19</v>
          </cell>
          <cell r="K42">
            <v>8</v>
          </cell>
          <cell r="L42">
            <v>1272</v>
          </cell>
          <cell r="M42">
            <v>0</v>
          </cell>
        </row>
        <row r="43">
          <cell r="B43" t="str">
            <v>奥迪A8</v>
          </cell>
          <cell r="C43" t="str">
            <v>车型词</v>
          </cell>
          <cell r="D43" t="str">
            <v>图片</v>
          </cell>
          <cell r="H43">
            <v>36</v>
          </cell>
          <cell r="I43">
            <v>34</v>
          </cell>
          <cell r="J43">
            <v>70</v>
          </cell>
          <cell r="K43">
            <v>13</v>
          </cell>
          <cell r="L43">
            <v>3683</v>
          </cell>
          <cell r="M43">
            <v>0</v>
          </cell>
        </row>
        <row r="44">
          <cell r="B44" t="str">
            <v>奥迪A1</v>
          </cell>
          <cell r="C44" t="str">
            <v>车型词-A1 Sportback</v>
          </cell>
          <cell r="D44" t="str">
            <v>图片</v>
          </cell>
          <cell r="H44">
            <v>36</v>
          </cell>
          <cell r="I44">
            <v>35</v>
          </cell>
          <cell r="J44">
            <v>47</v>
          </cell>
          <cell r="K44">
            <v>14</v>
          </cell>
          <cell r="L44">
            <v>2476</v>
          </cell>
          <cell r="M44">
            <v>0</v>
          </cell>
        </row>
        <row r="45">
          <cell r="B45" t="str">
            <v>奥迪A5</v>
          </cell>
          <cell r="C45" t="str">
            <v>车型词-A5</v>
          </cell>
          <cell r="D45" t="str">
            <v>图片</v>
          </cell>
          <cell r="H45">
            <v>54</v>
          </cell>
          <cell r="I45">
            <v>52</v>
          </cell>
          <cell r="J45">
            <v>117</v>
          </cell>
          <cell r="K45">
            <v>20</v>
          </cell>
          <cell r="L45">
            <v>3348</v>
          </cell>
          <cell r="M45">
            <v>0</v>
          </cell>
        </row>
        <row r="46">
          <cell r="B46" t="str">
            <v>奥迪TT</v>
          </cell>
          <cell r="C46" t="str">
            <v>车型词-TT</v>
          </cell>
          <cell r="D46" t="str">
            <v>图片</v>
          </cell>
          <cell r="H46">
            <v>58</v>
          </cell>
          <cell r="I46">
            <v>57</v>
          </cell>
          <cell r="J46">
            <v>89</v>
          </cell>
          <cell r="K46">
            <v>17</v>
          </cell>
          <cell r="L46">
            <v>3792</v>
          </cell>
          <cell r="M46">
            <v>0</v>
          </cell>
        </row>
        <row r="47">
          <cell r="B47" t="str">
            <v>品牌词</v>
          </cell>
          <cell r="C47" t="str">
            <v>品牌词</v>
          </cell>
          <cell r="D47" t="str">
            <v>图片</v>
          </cell>
          <cell r="H47">
            <v>68</v>
          </cell>
          <cell r="I47">
            <v>67</v>
          </cell>
          <cell r="J47">
            <v>138</v>
          </cell>
          <cell r="K47">
            <v>31</v>
          </cell>
          <cell r="L47">
            <v>8220</v>
          </cell>
          <cell r="M47">
            <v>0</v>
          </cell>
        </row>
        <row r="48">
          <cell r="B48" t="str">
            <v>奥迪A3</v>
          </cell>
          <cell r="C48" t="str">
            <v>车型词-A3</v>
          </cell>
          <cell r="D48" t="str">
            <v>图片</v>
          </cell>
          <cell r="H48">
            <v>112</v>
          </cell>
          <cell r="I48">
            <v>101</v>
          </cell>
          <cell r="J48">
            <v>208</v>
          </cell>
          <cell r="K48">
            <v>40</v>
          </cell>
          <cell r="L48">
            <v>12194</v>
          </cell>
          <cell r="M48">
            <v>0</v>
          </cell>
        </row>
        <row r="49">
          <cell r="B49" t="str">
            <v>奥迪Q7</v>
          </cell>
          <cell r="C49" t="str">
            <v>车型词</v>
          </cell>
          <cell r="D49" t="str">
            <v>图片</v>
          </cell>
          <cell r="H49">
            <v>159</v>
          </cell>
          <cell r="I49">
            <v>158</v>
          </cell>
          <cell r="J49">
            <v>298</v>
          </cell>
          <cell r="K49">
            <v>42</v>
          </cell>
          <cell r="L49">
            <v>16282</v>
          </cell>
          <cell r="M49">
            <v>0</v>
          </cell>
        </row>
        <row r="50">
          <cell r="B50" t="str">
            <v>奥迪A4</v>
          </cell>
          <cell r="C50" t="str">
            <v>车型词-A4L</v>
          </cell>
          <cell r="D50" t="str">
            <v>图片</v>
          </cell>
          <cell r="H50">
            <v>178</v>
          </cell>
          <cell r="I50">
            <v>176</v>
          </cell>
          <cell r="J50">
            <v>362</v>
          </cell>
          <cell r="K50">
            <v>87</v>
          </cell>
          <cell r="L50">
            <v>14899</v>
          </cell>
          <cell r="M50">
            <v>0</v>
          </cell>
        </row>
        <row r="51">
          <cell r="B51" t="str">
            <v>奥迪A6</v>
          </cell>
          <cell r="C51" t="str">
            <v>车型词-A6L</v>
          </cell>
          <cell r="D51" t="str">
            <v>图片</v>
          </cell>
          <cell r="H51">
            <v>222</v>
          </cell>
          <cell r="I51">
            <v>219</v>
          </cell>
          <cell r="J51">
            <v>369</v>
          </cell>
          <cell r="K51">
            <v>86</v>
          </cell>
          <cell r="L51">
            <v>18871</v>
          </cell>
          <cell r="M51">
            <v>0</v>
          </cell>
        </row>
        <row r="52">
          <cell r="B52" t="str">
            <v>奥迪Q3</v>
          </cell>
          <cell r="C52" t="str">
            <v>车型词</v>
          </cell>
          <cell r="D52" t="str">
            <v>图片</v>
          </cell>
          <cell r="H52">
            <v>239</v>
          </cell>
          <cell r="I52">
            <v>236</v>
          </cell>
          <cell r="J52">
            <v>477</v>
          </cell>
          <cell r="K52">
            <v>93</v>
          </cell>
          <cell r="L52">
            <v>22661</v>
          </cell>
          <cell r="M52">
            <v>0</v>
          </cell>
        </row>
        <row r="53">
          <cell r="B53" t="str">
            <v>奥迪A3</v>
          </cell>
          <cell r="C53" t="str">
            <v>车型词-A3 e-tron</v>
          </cell>
          <cell r="D53" t="str">
            <v>图片</v>
          </cell>
          <cell r="H53">
            <v>399</v>
          </cell>
          <cell r="I53">
            <v>393</v>
          </cell>
          <cell r="J53">
            <v>540</v>
          </cell>
          <cell r="K53">
            <v>237</v>
          </cell>
          <cell r="L53">
            <v>22275</v>
          </cell>
          <cell r="M53">
            <v>0</v>
          </cell>
        </row>
        <row r="54">
          <cell r="B54" t="str">
            <v>奥迪Q5</v>
          </cell>
          <cell r="C54" t="str">
            <v>车型词</v>
          </cell>
          <cell r="D54" t="str">
            <v>图片</v>
          </cell>
          <cell r="H54">
            <v>440</v>
          </cell>
          <cell r="I54">
            <v>427</v>
          </cell>
          <cell r="J54">
            <v>992</v>
          </cell>
          <cell r="K54">
            <v>208</v>
          </cell>
          <cell r="L54">
            <v>34014</v>
          </cell>
          <cell r="M54">
            <v>0</v>
          </cell>
        </row>
      </sheetData>
      <sheetData sheetId="50">
        <row r="2">
          <cell r="B2" t="str">
            <v>奥迪A3</v>
          </cell>
          <cell r="C2" t="str">
            <v>试驾词-S3</v>
          </cell>
          <cell r="D2" t="str">
            <v>奥迪S3试驾</v>
          </cell>
          <cell r="H2">
            <v>1</v>
          </cell>
          <cell r="I2">
            <v>1</v>
          </cell>
          <cell r="J2">
            <v>1</v>
          </cell>
          <cell r="K2">
            <v>1</v>
          </cell>
          <cell r="L2">
            <v>0</v>
          </cell>
          <cell r="M2">
            <v>0</v>
          </cell>
        </row>
        <row r="3">
          <cell r="B3" t="str">
            <v>奥迪A5</v>
          </cell>
          <cell r="C3" t="str">
            <v>试驾词</v>
          </cell>
          <cell r="D3" t="str">
            <v>奥迪a5试驾视频</v>
          </cell>
          <cell r="H3">
            <v>1</v>
          </cell>
          <cell r="I3">
            <v>1</v>
          </cell>
          <cell r="J3">
            <v>1</v>
          </cell>
          <cell r="K3">
            <v>1</v>
          </cell>
          <cell r="L3">
            <v>0</v>
          </cell>
          <cell r="M3">
            <v>0</v>
          </cell>
        </row>
        <row r="4">
          <cell r="B4" t="str">
            <v>品牌词</v>
          </cell>
          <cell r="C4" t="str">
            <v>品牌-试驾</v>
          </cell>
          <cell r="D4" t="str">
            <v>奥迪试驾</v>
          </cell>
          <cell r="H4">
            <v>1</v>
          </cell>
          <cell r="I4">
            <v>1</v>
          </cell>
          <cell r="J4">
            <v>1</v>
          </cell>
          <cell r="K4">
            <v>1</v>
          </cell>
          <cell r="L4">
            <v>0</v>
          </cell>
          <cell r="M4">
            <v>0</v>
          </cell>
        </row>
        <row r="5">
          <cell r="B5" t="str">
            <v>奥迪A6</v>
          </cell>
          <cell r="C5" t="str">
            <v>试驾词</v>
          </cell>
          <cell r="D5" t="str">
            <v>奥迪A6试驾</v>
          </cell>
          <cell r="H5">
            <v>1</v>
          </cell>
          <cell r="I5">
            <v>1</v>
          </cell>
          <cell r="J5">
            <v>2</v>
          </cell>
          <cell r="K5">
            <v>0</v>
          </cell>
          <cell r="L5">
            <v>34</v>
          </cell>
          <cell r="M5">
            <v>0</v>
          </cell>
        </row>
        <row r="6">
          <cell r="B6" t="str">
            <v>奥迪A4</v>
          </cell>
          <cell r="C6" t="str">
            <v>车型词-A4L</v>
          </cell>
          <cell r="D6" t="str">
            <v>奥迪a4</v>
          </cell>
          <cell r="H6">
            <v>6856</v>
          </cell>
          <cell r="I6">
            <v>6677</v>
          </cell>
          <cell r="J6">
            <v>23047</v>
          </cell>
          <cell r="K6">
            <v>3090</v>
          </cell>
          <cell r="L6">
            <v>463713</v>
          </cell>
          <cell r="M6">
            <v>0</v>
          </cell>
        </row>
        <row r="7">
          <cell r="B7" t="str">
            <v>奥迪Q7</v>
          </cell>
          <cell r="C7" t="str">
            <v>新款词</v>
          </cell>
          <cell r="D7" t="str">
            <v>新款奥迪q7</v>
          </cell>
          <cell r="H7">
            <v>6439</v>
          </cell>
          <cell r="I7">
            <v>6387</v>
          </cell>
          <cell r="J7">
            <v>7395</v>
          </cell>
          <cell r="K7">
            <v>3594</v>
          </cell>
          <cell r="L7">
            <v>343600</v>
          </cell>
          <cell r="M7">
            <v>0</v>
          </cell>
        </row>
        <row r="8">
          <cell r="B8" t="str">
            <v>奥迪Q5</v>
          </cell>
          <cell r="C8" t="str">
            <v>试驾词</v>
          </cell>
          <cell r="D8" t="str">
            <v>试驾奥迪q5</v>
          </cell>
          <cell r="H8">
            <v>1</v>
          </cell>
          <cell r="I8">
            <v>1</v>
          </cell>
          <cell r="J8">
            <v>2</v>
          </cell>
          <cell r="K8">
            <v>0</v>
          </cell>
          <cell r="L8">
            <v>69</v>
          </cell>
          <cell r="M8">
            <v>0</v>
          </cell>
        </row>
        <row r="9">
          <cell r="B9" t="str">
            <v>奥迪A4</v>
          </cell>
          <cell r="C9" t="str">
            <v>试驾词-A4L</v>
          </cell>
          <cell r="D9" t="str">
            <v>奥迪A4试驾</v>
          </cell>
          <cell r="H9">
            <v>1</v>
          </cell>
          <cell r="I9">
            <v>1</v>
          </cell>
          <cell r="J9">
            <v>2</v>
          </cell>
          <cell r="K9">
            <v>0</v>
          </cell>
          <cell r="L9">
            <v>83</v>
          </cell>
          <cell r="M9">
            <v>1</v>
          </cell>
        </row>
        <row r="10">
          <cell r="B10" t="str">
            <v>奥迪A3</v>
          </cell>
          <cell r="C10" t="str">
            <v>试驾词-A3</v>
          </cell>
          <cell r="D10" t="str">
            <v>奥迪a3试驾视频</v>
          </cell>
          <cell r="H10">
            <v>2</v>
          </cell>
          <cell r="I10">
            <v>2</v>
          </cell>
          <cell r="J10">
            <v>2</v>
          </cell>
          <cell r="K10">
            <v>2</v>
          </cell>
          <cell r="L10">
            <v>0</v>
          </cell>
          <cell r="M10">
            <v>0</v>
          </cell>
        </row>
        <row r="11">
          <cell r="B11" t="str">
            <v>奥迪Q7</v>
          </cell>
          <cell r="C11" t="str">
            <v>试驾词</v>
          </cell>
          <cell r="D11" t="str">
            <v>q7 试驾</v>
          </cell>
          <cell r="H11">
            <v>2</v>
          </cell>
          <cell r="I11">
            <v>2</v>
          </cell>
          <cell r="J11">
            <v>2</v>
          </cell>
          <cell r="K11">
            <v>2</v>
          </cell>
          <cell r="L11">
            <v>0</v>
          </cell>
          <cell r="M11">
            <v>0</v>
          </cell>
        </row>
        <row r="12">
          <cell r="B12" t="str">
            <v>奥迪A6</v>
          </cell>
          <cell r="C12" t="str">
            <v>试驾词</v>
          </cell>
          <cell r="D12" t="str">
            <v>奥迪a6l试驾视频</v>
          </cell>
          <cell r="H12">
            <v>3</v>
          </cell>
          <cell r="I12">
            <v>3</v>
          </cell>
          <cell r="J12">
            <v>3</v>
          </cell>
          <cell r="K12">
            <v>3</v>
          </cell>
          <cell r="L12">
            <v>0</v>
          </cell>
          <cell r="M12">
            <v>0</v>
          </cell>
        </row>
        <row r="13">
          <cell r="B13" t="str">
            <v>奥迪Q5</v>
          </cell>
          <cell r="C13" t="str">
            <v>试驾词</v>
          </cell>
          <cell r="D13" t="str">
            <v>奥迪Q5试驾</v>
          </cell>
          <cell r="H13">
            <v>3</v>
          </cell>
          <cell r="I13">
            <v>3</v>
          </cell>
          <cell r="J13">
            <v>3</v>
          </cell>
          <cell r="K13">
            <v>3</v>
          </cell>
          <cell r="L13">
            <v>0</v>
          </cell>
          <cell r="M13">
            <v>0</v>
          </cell>
        </row>
        <row r="14">
          <cell r="B14" t="str">
            <v>奥迪R8</v>
          </cell>
          <cell r="C14" t="str">
            <v>试驾词</v>
          </cell>
          <cell r="D14" t="str">
            <v>奥迪R8试驾</v>
          </cell>
          <cell r="H14">
            <v>4</v>
          </cell>
          <cell r="I14">
            <v>4</v>
          </cell>
          <cell r="J14">
            <v>4</v>
          </cell>
          <cell r="K14">
            <v>4</v>
          </cell>
          <cell r="L14">
            <v>0</v>
          </cell>
          <cell r="M14">
            <v>0</v>
          </cell>
        </row>
        <row r="15">
          <cell r="B15" t="str">
            <v>奥迪R8</v>
          </cell>
          <cell r="C15" t="str">
            <v>价格词</v>
          </cell>
          <cell r="D15" t="str">
            <v>奥迪r8报价</v>
          </cell>
          <cell r="H15">
            <v>3102</v>
          </cell>
          <cell r="I15">
            <v>3066</v>
          </cell>
          <cell r="J15">
            <v>7532</v>
          </cell>
          <cell r="K15">
            <v>109</v>
          </cell>
          <cell r="L15">
            <v>78361</v>
          </cell>
          <cell r="M15">
            <v>0</v>
          </cell>
        </row>
        <row r="16">
          <cell r="B16" t="str">
            <v>奥迪A3</v>
          </cell>
          <cell r="C16" t="str">
            <v>车型词-A3</v>
          </cell>
          <cell r="D16" t="str">
            <v>奥迪a3</v>
          </cell>
          <cell r="H16">
            <v>2554</v>
          </cell>
          <cell r="I16">
            <v>2488</v>
          </cell>
          <cell r="J16">
            <v>8436</v>
          </cell>
          <cell r="K16">
            <v>1249</v>
          </cell>
          <cell r="L16">
            <v>158214</v>
          </cell>
          <cell r="M16">
            <v>0</v>
          </cell>
        </row>
        <row r="17">
          <cell r="B17" t="str">
            <v>奥迪Q7</v>
          </cell>
          <cell r="C17" t="str">
            <v>试驾词</v>
          </cell>
          <cell r="D17" t="str">
            <v>奥迪q7试驾视频</v>
          </cell>
          <cell r="H17">
            <v>5</v>
          </cell>
          <cell r="I17">
            <v>5</v>
          </cell>
          <cell r="J17">
            <v>5</v>
          </cell>
          <cell r="K17">
            <v>4</v>
          </cell>
          <cell r="L17">
            <v>0</v>
          </cell>
          <cell r="M17">
            <v>0</v>
          </cell>
        </row>
        <row r="18">
          <cell r="B18" t="str">
            <v>奥迪A6</v>
          </cell>
          <cell r="C18" t="str">
            <v>车型词-A6L</v>
          </cell>
          <cell r="D18" t="str">
            <v>奥迪a6</v>
          </cell>
          <cell r="H18">
            <v>2350</v>
          </cell>
          <cell r="I18">
            <v>2306</v>
          </cell>
          <cell r="J18">
            <v>4868</v>
          </cell>
          <cell r="K18">
            <v>1020</v>
          </cell>
          <cell r="L18">
            <v>142027</v>
          </cell>
          <cell r="M18">
            <v>0</v>
          </cell>
        </row>
        <row r="19">
          <cell r="B19" t="str">
            <v>奥迪Q7</v>
          </cell>
          <cell r="C19" t="str">
            <v>试驾词</v>
          </cell>
          <cell r="D19" t="str">
            <v>奥迪q7试驾</v>
          </cell>
          <cell r="H19">
            <v>5</v>
          </cell>
          <cell r="I19">
            <v>5</v>
          </cell>
          <cell r="J19">
            <v>6</v>
          </cell>
          <cell r="K19">
            <v>4</v>
          </cell>
          <cell r="L19">
            <v>28</v>
          </cell>
          <cell r="M19">
            <v>0</v>
          </cell>
        </row>
        <row r="20">
          <cell r="B20" t="str">
            <v>奥迪R8</v>
          </cell>
          <cell r="C20" t="str">
            <v>试驾词</v>
          </cell>
          <cell r="D20" t="str">
            <v>新奥迪r8试驾</v>
          </cell>
          <cell r="H20">
            <v>1092</v>
          </cell>
          <cell r="I20">
            <v>1086</v>
          </cell>
          <cell r="J20">
            <v>1192</v>
          </cell>
          <cell r="K20">
            <v>1002</v>
          </cell>
          <cell r="L20">
            <v>9746</v>
          </cell>
          <cell r="M20">
            <v>1</v>
          </cell>
        </row>
        <row r="21">
          <cell r="B21" t="str">
            <v>奥迪Q7</v>
          </cell>
          <cell r="C21" t="str">
            <v>新款词</v>
          </cell>
          <cell r="D21" t="str">
            <v>新q7奥迪</v>
          </cell>
          <cell r="H21">
            <v>1</v>
          </cell>
          <cell r="I21">
            <v>1</v>
          </cell>
          <cell r="J21">
            <v>0</v>
          </cell>
          <cell r="K21">
            <v>0</v>
          </cell>
          <cell r="L21">
            <v>38</v>
          </cell>
          <cell r="M21">
            <v>0</v>
          </cell>
        </row>
        <row r="22">
          <cell r="B22" t="str">
            <v>奥迪Q7</v>
          </cell>
          <cell r="C22" t="str">
            <v>通用词-SUV</v>
          </cell>
          <cell r="D22" t="str">
            <v>大型suv</v>
          </cell>
          <cell r="H22">
            <v>1</v>
          </cell>
          <cell r="I22">
            <v>1</v>
          </cell>
          <cell r="J22">
            <v>0</v>
          </cell>
          <cell r="K22">
            <v>0</v>
          </cell>
          <cell r="L22">
            <v>56</v>
          </cell>
          <cell r="M22">
            <v>0</v>
          </cell>
        </row>
        <row r="23">
          <cell r="B23" t="str">
            <v>奥迪A5</v>
          </cell>
          <cell r="C23" t="str">
            <v>价格词</v>
          </cell>
          <cell r="D23" t="str">
            <v>奥迪a5大概多少钱</v>
          </cell>
          <cell r="H23">
            <v>1</v>
          </cell>
          <cell r="I23">
            <v>1</v>
          </cell>
          <cell r="J23">
            <v>1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奥迪A8</v>
          </cell>
          <cell r="C24" t="str">
            <v>车型词</v>
          </cell>
          <cell r="D24" t="str">
            <v>奥迪a8</v>
          </cell>
          <cell r="H24">
            <v>1808</v>
          </cell>
          <cell r="I24">
            <v>1763</v>
          </cell>
          <cell r="J24">
            <v>7348</v>
          </cell>
          <cell r="K24">
            <v>903</v>
          </cell>
          <cell r="L24">
            <v>105492</v>
          </cell>
          <cell r="M24">
            <v>0</v>
          </cell>
        </row>
        <row r="25">
          <cell r="B25" t="str">
            <v>奥迪Q3</v>
          </cell>
          <cell r="C25" t="str">
            <v>车型词</v>
          </cell>
          <cell r="D25" t="str">
            <v>audiQ3</v>
          </cell>
          <cell r="H25">
            <v>1756</v>
          </cell>
          <cell r="I25">
            <v>1702</v>
          </cell>
          <cell r="J25">
            <v>7548</v>
          </cell>
          <cell r="K25">
            <v>828</v>
          </cell>
          <cell r="L25">
            <v>131526</v>
          </cell>
          <cell r="M25">
            <v>0</v>
          </cell>
        </row>
        <row r="26">
          <cell r="B26" t="str">
            <v>奥迪A6</v>
          </cell>
          <cell r="C26" t="str">
            <v>价格词</v>
          </cell>
          <cell r="D26" t="str">
            <v>奥迪a6高配报价</v>
          </cell>
          <cell r="H26">
            <v>1</v>
          </cell>
          <cell r="I26">
            <v>1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奥迪A7</v>
          </cell>
          <cell r="C27" t="str">
            <v>车型词</v>
          </cell>
          <cell r="D27" t="str">
            <v>奥迪a7</v>
          </cell>
          <cell r="H27">
            <v>1601</v>
          </cell>
          <cell r="I27">
            <v>1567</v>
          </cell>
          <cell r="J27">
            <v>4159</v>
          </cell>
          <cell r="K27">
            <v>790</v>
          </cell>
          <cell r="L27">
            <v>87562</v>
          </cell>
          <cell r="M27">
            <v>0</v>
          </cell>
        </row>
        <row r="28">
          <cell r="B28" t="str">
            <v>奥迪A4</v>
          </cell>
          <cell r="C28" t="str">
            <v>车型词-A4L</v>
          </cell>
          <cell r="D28" t="str">
            <v>奥迪a4 3.0t</v>
          </cell>
          <cell r="H28">
            <v>1</v>
          </cell>
          <cell r="I28">
            <v>1</v>
          </cell>
          <cell r="J28">
            <v>1</v>
          </cell>
          <cell r="K28">
            <v>0</v>
          </cell>
          <cell r="L28">
            <v>0</v>
          </cell>
          <cell r="M28">
            <v>0</v>
          </cell>
        </row>
        <row r="29">
          <cell r="B29" t="str">
            <v>奥迪A5</v>
          </cell>
          <cell r="C29" t="str">
            <v>车型词-A5</v>
          </cell>
          <cell r="D29" t="str">
            <v>奥迪a5</v>
          </cell>
          <cell r="H29">
            <v>1520</v>
          </cell>
          <cell r="I29">
            <v>1474</v>
          </cell>
          <cell r="J29">
            <v>4448</v>
          </cell>
          <cell r="K29">
            <v>779</v>
          </cell>
          <cell r="L29">
            <v>76835</v>
          </cell>
          <cell r="M29">
            <v>0</v>
          </cell>
        </row>
        <row r="30">
          <cell r="B30" t="str">
            <v>奥迪A7</v>
          </cell>
          <cell r="C30" t="str">
            <v>价格词</v>
          </cell>
          <cell r="D30" t="str">
            <v>a7奥迪报价</v>
          </cell>
          <cell r="H30">
            <v>1</v>
          </cell>
          <cell r="I30">
            <v>1</v>
          </cell>
          <cell r="J30">
            <v>1</v>
          </cell>
          <cell r="K30">
            <v>0</v>
          </cell>
          <cell r="L30">
            <v>0</v>
          </cell>
          <cell r="M30">
            <v>0</v>
          </cell>
        </row>
        <row r="31">
          <cell r="B31" t="str">
            <v>奥迪Q5</v>
          </cell>
          <cell r="C31" t="str">
            <v>新款词</v>
          </cell>
          <cell r="D31" t="str">
            <v>全新奥迪q5</v>
          </cell>
          <cell r="H31">
            <v>1319</v>
          </cell>
          <cell r="I31">
            <v>1285</v>
          </cell>
          <cell r="J31">
            <v>5123</v>
          </cell>
          <cell r="K31">
            <v>737</v>
          </cell>
          <cell r="L31">
            <v>95715</v>
          </cell>
          <cell r="M31">
            <v>0</v>
          </cell>
        </row>
        <row r="32">
          <cell r="B32" t="str">
            <v>奥迪Q7</v>
          </cell>
          <cell r="C32" t="str">
            <v>车型词</v>
          </cell>
          <cell r="D32" t="str">
            <v>奥迪q7</v>
          </cell>
          <cell r="H32">
            <v>1319</v>
          </cell>
          <cell r="I32">
            <v>1283</v>
          </cell>
          <cell r="J32">
            <v>1863</v>
          </cell>
          <cell r="K32">
            <v>500</v>
          </cell>
          <cell r="L32">
            <v>128645</v>
          </cell>
          <cell r="M32">
            <v>0</v>
          </cell>
        </row>
        <row r="33">
          <cell r="B33" t="str">
            <v>奥迪A5</v>
          </cell>
          <cell r="C33" t="str">
            <v>价格词-S5</v>
          </cell>
          <cell r="D33" t="str">
            <v>奥迪s5敞篷多少钱</v>
          </cell>
          <cell r="H33">
            <v>1</v>
          </cell>
          <cell r="I33">
            <v>1</v>
          </cell>
          <cell r="J33">
            <v>1</v>
          </cell>
          <cell r="K33">
            <v>0</v>
          </cell>
          <cell r="L33">
            <v>0</v>
          </cell>
          <cell r="M33">
            <v>0</v>
          </cell>
        </row>
        <row r="34">
          <cell r="B34" t="str">
            <v>奥迪R8</v>
          </cell>
          <cell r="C34" t="str">
            <v>车型词</v>
          </cell>
          <cell r="D34" t="str">
            <v>奥迪r8</v>
          </cell>
          <cell r="H34">
            <v>1186</v>
          </cell>
          <cell r="I34">
            <v>1165</v>
          </cell>
          <cell r="J34">
            <v>2619</v>
          </cell>
          <cell r="K34">
            <v>805</v>
          </cell>
          <cell r="L34">
            <v>42907</v>
          </cell>
          <cell r="M34">
            <v>0</v>
          </cell>
        </row>
        <row r="35">
          <cell r="B35" t="str">
            <v>奥迪A6</v>
          </cell>
          <cell r="C35" t="str">
            <v>车型词-A6L</v>
          </cell>
          <cell r="D35" t="str">
            <v>奥迪a6l黑色</v>
          </cell>
          <cell r="H35">
            <v>1</v>
          </cell>
          <cell r="I35">
            <v>1</v>
          </cell>
          <cell r="J35">
            <v>1</v>
          </cell>
          <cell r="K35">
            <v>0</v>
          </cell>
          <cell r="L35">
            <v>0</v>
          </cell>
          <cell r="M35">
            <v>0</v>
          </cell>
        </row>
        <row r="36">
          <cell r="B36" t="str">
            <v>奥迪Q7</v>
          </cell>
          <cell r="C36" t="str">
            <v>新款词</v>
          </cell>
          <cell r="D36" t="str">
            <v>最新奥迪q7</v>
          </cell>
          <cell r="H36">
            <v>1130</v>
          </cell>
          <cell r="I36">
            <v>1117</v>
          </cell>
          <cell r="J36">
            <v>1322</v>
          </cell>
          <cell r="K36">
            <v>553</v>
          </cell>
          <cell r="L36">
            <v>83983</v>
          </cell>
          <cell r="M36">
            <v>0</v>
          </cell>
        </row>
        <row r="37">
          <cell r="B37" t="str">
            <v>奥迪Q7</v>
          </cell>
          <cell r="C37" t="str">
            <v>价格词</v>
          </cell>
          <cell r="D37" t="str">
            <v>奥迪q7多少价格</v>
          </cell>
          <cell r="H37">
            <v>1</v>
          </cell>
          <cell r="I37">
            <v>1</v>
          </cell>
          <cell r="J37">
            <v>1</v>
          </cell>
          <cell r="K37">
            <v>0</v>
          </cell>
          <cell r="L37">
            <v>0</v>
          </cell>
          <cell r="M37">
            <v>0</v>
          </cell>
        </row>
        <row r="38">
          <cell r="B38" t="str">
            <v>奥迪Q3</v>
          </cell>
          <cell r="C38" t="str">
            <v>口碑词</v>
          </cell>
          <cell r="D38" t="str">
            <v>途观和奥迪q3哪个好</v>
          </cell>
          <cell r="H38">
            <v>1</v>
          </cell>
          <cell r="I38">
            <v>1</v>
          </cell>
          <cell r="J38">
            <v>1</v>
          </cell>
          <cell r="K38">
            <v>0</v>
          </cell>
          <cell r="L38">
            <v>0</v>
          </cell>
          <cell r="M38">
            <v>0</v>
          </cell>
        </row>
        <row r="39">
          <cell r="B39" t="str">
            <v>奥迪Q5</v>
          </cell>
          <cell r="C39" t="str">
            <v>价格词</v>
          </cell>
          <cell r="D39" t="str">
            <v>q5奥迪报价2015款</v>
          </cell>
          <cell r="H39">
            <v>1015</v>
          </cell>
          <cell r="I39">
            <v>997</v>
          </cell>
          <cell r="J39">
            <v>2275</v>
          </cell>
          <cell r="K39">
            <v>274</v>
          </cell>
          <cell r="L39">
            <v>23844</v>
          </cell>
          <cell r="M39">
            <v>0</v>
          </cell>
        </row>
        <row r="40">
          <cell r="B40" t="str">
            <v>奥迪Q7</v>
          </cell>
          <cell r="C40" t="str">
            <v>口碑词</v>
          </cell>
          <cell r="D40" t="str">
            <v>奥迪q7怎样</v>
          </cell>
          <cell r="H40">
            <v>1</v>
          </cell>
          <cell r="I40">
            <v>1</v>
          </cell>
          <cell r="J40">
            <v>1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奥迪A1</v>
          </cell>
          <cell r="C41" t="str">
            <v>价格词-A1</v>
          </cell>
          <cell r="D41" t="str">
            <v>奥迪a1现在多少钱</v>
          </cell>
          <cell r="H41">
            <v>1</v>
          </cell>
          <cell r="I41">
            <v>1</v>
          </cell>
          <cell r="J41">
            <v>1</v>
          </cell>
          <cell r="K41">
            <v>0</v>
          </cell>
          <cell r="L41">
            <v>0</v>
          </cell>
          <cell r="M41">
            <v>0</v>
          </cell>
        </row>
        <row r="42">
          <cell r="B42" t="str">
            <v>奥迪A4</v>
          </cell>
          <cell r="C42" t="str">
            <v>价格词-A4L</v>
          </cell>
          <cell r="D42" t="str">
            <v>奥迪a4l报价及图片</v>
          </cell>
          <cell r="H42">
            <v>964</v>
          </cell>
          <cell r="I42">
            <v>954</v>
          </cell>
          <cell r="J42">
            <v>2376</v>
          </cell>
          <cell r="K42">
            <v>164</v>
          </cell>
          <cell r="L42">
            <v>38001</v>
          </cell>
          <cell r="M42">
            <v>0</v>
          </cell>
        </row>
        <row r="43">
          <cell r="B43" t="str">
            <v>奥迪A4</v>
          </cell>
          <cell r="C43" t="str">
            <v>新款词-A4L</v>
          </cell>
          <cell r="D43" t="str">
            <v>新款奥迪a4</v>
          </cell>
          <cell r="H43">
            <v>925</v>
          </cell>
          <cell r="I43">
            <v>888</v>
          </cell>
          <cell r="J43">
            <v>4017</v>
          </cell>
          <cell r="K43">
            <v>499</v>
          </cell>
          <cell r="L43">
            <v>68692</v>
          </cell>
          <cell r="M43">
            <v>0</v>
          </cell>
        </row>
        <row r="44">
          <cell r="B44" t="str">
            <v>奥迪Q5</v>
          </cell>
          <cell r="C44" t="str">
            <v>新款词</v>
          </cell>
          <cell r="D44" t="str">
            <v>最新款奥迪q5</v>
          </cell>
          <cell r="H44">
            <v>916</v>
          </cell>
          <cell r="I44">
            <v>892</v>
          </cell>
          <cell r="J44">
            <v>3634</v>
          </cell>
          <cell r="K44">
            <v>508</v>
          </cell>
          <cell r="L44">
            <v>61951</v>
          </cell>
          <cell r="M44">
            <v>0</v>
          </cell>
        </row>
        <row r="45">
          <cell r="B45" t="str">
            <v>奥迪Q5</v>
          </cell>
          <cell r="C45" t="str">
            <v>车型词</v>
          </cell>
          <cell r="D45" t="str">
            <v>奥迪q5</v>
          </cell>
          <cell r="H45">
            <v>889</v>
          </cell>
          <cell r="I45">
            <v>873</v>
          </cell>
          <cell r="J45">
            <v>2594</v>
          </cell>
          <cell r="K45">
            <v>418</v>
          </cell>
          <cell r="L45">
            <v>64255</v>
          </cell>
          <cell r="M45">
            <v>0</v>
          </cell>
        </row>
        <row r="46">
          <cell r="B46" t="str">
            <v>奥迪A5</v>
          </cell>
          <cell r="C46" t="str">
            <v>车型词-A5</v>
          </cell>
          <cell r="D46" t="str">
            <v>奥迪a5国产</v>
          </cell>
          <cell r="H46">
            <v>1</v>
          </cell>
          <cell r="I46">
            <v>1</v>
          </cell>
          <cell r="J46">
            <v>1</v>
          </cell>
          <cell r="K46">
            <v>0</v>
          </cell>
          <cell r="L46">
            <v>0</v>
          </cell>
          <cell r="M46">
            <v>0</v>
          </cell>
        </row>
        <row r="47">
          <cell r="B47" t="str">
            <v>奥迪A5</v>
          </cell>
          <cell r="C47" t="str">
            <v>车型词-A5</v>
          </cell>
          <cell r="D47" t="str">
            <v>奥迪a5敞篷蓝色</v>
          </cell>
          <cell r="H47">
            <v>1</v>
          </cell>
          <cell r="I47">
            <v>1</v>
          </cell>
          <cell r="J47">
            <v>1</v>
          </cell>
          <cell r="K47">
            <v>0</v>
          </cell>
          <cell r="L47">
            <v>0</v>
          </cell>
          <cell r="M47">
            <v>0</v>
          </cell>
        </row>
        <row r="48">
          <cell r="B48" t="str">
            <v>奥迪R8</v>
          </cell>
          <cell r="C48" t="str">
            <v>车型词</v>
          </cell>
          <cell r="D48" t="str">
            <v>奥迪最好的跑车</v>
          </cell>
          <cell r="H48">
            <v>1</v>
          </cell>
          <cell r="I48">
            <v>1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  <row r="49">
          <cell r="B49" t="str">
            <v>奥迪A6</v>
          </cell>
          <cell r="C49" t="str">
            <v>车型词-A6L</v>
          </cell>
          <cell r="D49" t="str">
            <v>奥迪a6l手动挡</v>
          </cell>
          <cell r="H49">
            <v>1</v>
          </cell>
          <cell r="I49">
            <v>1</v>
          </cell>
          <cell r="J49">
            <v>1</v>
          </cell>
          <cell r="K49">
            <v>0</v>
          </cell>
          <cell r="L49">
            <v>0</v>
          </cell>
          <cell r="M49">
            <v>0</v>
          </cell>
        </row>
        <row r="50">
          <cell r="B50" t="str">
            <v>奥迪A6</v>
          </cell>
          <cell r="C50" t="str">
            <v>价格词</v>
          </cell>
          <cell r="D50" t="str">
            <v>奥迪a6l报价及图片</v>
          </cell>
          <cell r="H50">
            <v>869</v>
          </cell>
          <cell r="I50">
            <v>857</v>
          </cell>
          <cell r="J50">
            <v>2052</v>
          </cell>
          <cell r="K50">
            <v>141</v>
          </cell>
          <cell r="L50">
            <v>37849</v>
          </cell>
          <cell r="M50">
            <v>0</v>
          </cell>
        </row>
        <row r="51">
          <cell r="B51" t="str">
            <v>奥迪A7</v>
          </cell>
          <cell r="C51" t="str">
            <v>车型词</v>
          </cell>
          <cell r="D51" t="str">
            <v>奥迪a7进口</v>
          </cell>
          <cell r="H51">
            <v>1</v>
          </cell>
          <cell r="I51">
            <v>1</v>
          </cell>
          <cell r="J51">
            <v>1</v>
          </cell>
          <cell r="K51">
            <v>0</v>
          </cell>
          <cell r="L51">
            <v>0</v>
          </cell>
          <cell r="M51">
            <v>0</v>
          </cell>
        </row>
        <row r="52">
          <cell r="B52" t="str">
            <v>奥迪Q7</v>
          </cell>
          <cell r="C52" t="str">
            <v>价格词</v>
          </cell>
          <cell r="D52" t="str">
            <v>国产奥迪q7报价</v>
          </cell>
          <cell r="H52">
            <v>1</v>
          </cell>
          <cell r="I52">
            <v>1</v>
          </cell>
          <cell r="J52">
            <v>1</v>
          </cell>
          <cell r="K52">
            <v>0</v>
          </cell>
          <cell r="L52">
            <v>0</v>
          </cell>
          <cell r="M52">
            <v>0</v>
          </cell>
        </row>
        <row r="53">
          <cell r="B53" t="str">
            <v>奥迪A3</v>
          </cell>
          <cell r="C53" t="str">
            <v>车型词-A3</v>
          </cell>
          <cell r="D53" t="str">
            <v>奥迪a3 cabriolet</v>
          </cell>
          <cell r="H53">
            <v>1</v>
          </cell>
          <cell r="I53">
            <v>1</v>
          </cell>
          <cell r="J53">
            <v>1</v>
          </cell>
          <cell r="K53">
            <v>0</v>
          </cell>
          <cell r="L53">
            <v>0</v>
          </cell>
          <cell r="M53">
            <v>0</v>
          </cell>
        </row>
        <row r="54">
          <cell r="B54" t="str">
            <v>奥迪Q7</v>
          </cell>
          <cell r="C54" t="str">
            <v>新款词</v>
          </cell>
          <cell r="D54" t="str">
            <v>新版奥迪q7</v>
          </cell>
          <cell r="H54">
            <v>835</v>
          </cell>
          <cell r="I54">
            <v>822</v>
          </cell>
          <cell r="J54">
            <v>962</v>
          </cell>
          <cell r="K54">
            <v>478</v>
          </cell>
          <cell r="L54">
            <v>40215</v>
          </cell>
          <cell r="M54">
            <v>0</v>
          </cell>
        </row>
        <row r="55">
          <cell r="B55" t="str">
            <v>奥迪Q7</v>
          </cell>
          <cell r="C55" t="str">
            <v>口碑词</v>
          </cell>
          <cell r="D55" t="str">
            <v>奥迪a8和q7哪个好</v>
          </cell>
          <cell r="H55">
            <v>1</v>
          </cell>
          <cell r="I55">
            <v>1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</row>
        <row r="56">
          <cell r="B56" t="str">
            <v>奥迪A6</v>
          </cell>
          <cell r="C56" t="str">
            <v>新款词</v>
          </cell>
          <cell r="D56" t="str">
            <v>新款奥迪a6l</v>
          </cell>
          <cell r="H56">
            <v>787</v>
          </cell>
          <cell r="I56">
            <v>766</v>
          </cell>
          <cell r="J56">
            <v>2300</v>
          </cell>
          <cell r="K56">
            <v>403</v>
          </cell>
          <cell r="L56">
            <v>52228</v>
          </cell>
          <cell r="M56">
            <v>0</v>
          </cell>
        </row>
        <row r="57">
          <cell r="B57" t="str">
            <v>奥迪A7</v>
          </cell>
          <cell r="C57" t="str">
            <v>价格词</v>
          </cell>
          <cell r="D57" t="str">
            <v>奥迪a7跑车多少钱</v>
          </cell>
          <cell r="H57">
            <v>1</v>
          </cell>
          <cell r="I57">
            <v>1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B58" t="str">
            <v>奥迪A4</v>
          </cell>
          <cell r="C58" t="str">
            <v>价格词-A4L</v>
          </cell>
          <cell r="D58" t="str">
            <v>奥迪a4报价</v>
          </cell>
          <cell r="H58">
            <v>756</v>
          </cell>
          <cell r="I58">
            <v>742</v>
          </cell>
          <cell r="J58">
            <v>1807</v>
          </cell>
          <cell r="K58">
            <v>112</v>
          </cell>
          <cell r="L58">
            <v>42093</v>
          </cell>
          <cell r="M58">
            <v>0</v>
          </cell>
        </row>
        <row r="59">
          <cell r="B59" t="str">
            <v>品牌词</v>
          </cell>
          <cell r="C59" t="str">
            <v>品牌-通用</v>
          </cell>
          <cell r="D59" t="str">
            <v>奥迪汽车金融</v>
          </cell>
          <cell r="H59">
            <v>1</v>
          </cell>
          <cell r="I59">
            <v>1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B60" t="str">
            <v>奥迪Q7</v>
          </cell>
          <cell r="C60" t="str">
            <v>价格词</v>
          </cell>
          <cell r="D60" t="str">
            <v>奥迪报价q7</v>
          </cell>
          <cell r="H60">
            <v>1</v>
          </cell>
          <cell r="I60">
            <v>1</v>
          </cell>
          <cell r="J60">
            <v>1</v>
          </cell>
          <cell r="K60">
            <v>0</v>
          </cell>
          <cell r="L60">
            <v>0</v>
          </cell>
          <cell r="M60">
            <v>0</v>
          </cell>
        </row>
        <row r="61">
          <cell r="B61" t="str">
            <v>奥迪Q5</v>
          </cell>
          <cell r="C61" t="str">
            <v>价格词</v>
          </cell>
          <cell r="D61" t="str">
            <v>奥迪q5报价</v>
          </cell>
          <cell r="H61">
            <v>732</v>
          </cell>
          <cell r="I61">
            <v>719</v>
          </cell>
          <cell r="J61">
            <v>2348</v>
          </cell>
          <cell r="K61">
            <v>174</v>
          </cell>
          <cell r="L61">
            <v>38941</v>
          </cell>
          <cell r="M61">
            <v>0</v>
          </cell>
        </row>
        <row r="62">
          <cell r="B62" t="str">
            <v>奥迪A5</v>
          </cell>
          <cell r="C62" t="str">
            <v>车型词-A5</v>
          </cell>
          <cell r="D62" t="str">
            <v>奥迪a5进口</v>
          </cell>
          <cell r="H62">
            <v>1</v>
          </cell>
          <cell r="I62">
            <v>1</v>
          </cell>
          <cell r="J62">
            <v>1</v>
          </cell>
          <cell r="K62">
            <v>0</v>
          </cell>
          <cell r="L62">
            <v>0</v>
          </cell>
          <cell r="M62">
            <v>0</v>
          </cell>
        </row>
        <row r="63">
          <cell r="B63" t="str">
            <v>奥迪A3</v>
          </cell>
          <cell r="C63" t="str">
            <v>车型词-A3</v>
          </cell>
          <cell r="D63" t="str">
            <v>国产奥迪a3</v>
          </cell>
          <cell r="H63">
            <v>1</v>
          </cell>
          <cell r="I63">
            <v>1</v>
          </cell>
          <cell r="J63">
            <v>1</v>
          </cell>
          <cell r="K63">
            <v>0</v>
          </cell>
          <cell r="L63">
            <v>0</v>
          </cell>
          <cell r="M63">
            <v>0</v>
          </cell>
        </row>
        <row r="64">
          <cell r="B64" t="str">
            <v>奥迪A6</v>
          </cell>
          <cell r="C64" t="str">
            <v>车型词-A6L</v>
          </cell>
          <cell r="D64" t="str">
            <v>奥迪a6l运动款</v>
          </cell>
          <cell r="H64">
            <v>1</v>
          </cell>
          <cell r="I64">
            <v>1</v>
          </cell>
          <cell r="J64">
            <v>1</v>
          </cell>
          <cell r="K64">
            <v>0</v>
          </cell>
          <cell r="L64">
            <v>0</v>
          </cell>
          <cell r="M64">
            <v>0</v>
          </cell>
        </row>
        <row r="65">
          <cell r="B65" t="str">
            <v>奥迪A4</v>
          </cell>
          <cell r="C65" t="str">
            <v>价格词-A4L</v>
          </cell>
          <cell r="D65" t="str">
            <v>奥迪A4l价位</v>
          </cell>
          <cell r="H65">
            <v>1</v>
          </cell>
          <cell r="I65">
            <v>1</v>
          </cell>
          <cell r="J65">
            <v>1</v>
          </cell>
          <cell r="K65">
            <v>0</v>
          </cell>
          <cell r="L65">
            <v>0</v>
          </cell>
          <cell r="M65">
            <v>0</v>
          </cell>
        </row>
        <row r="66">
          <cell r="B66" t="str">
            <v>奥迪A8</v>
          </cell>
          <cell r="C66" t="str">
            <v>价格词</v>
          </cell>
          <cell r="D66" t="str">
            <v>奥迪a8l报价及图片</v>
          </cell>
          <cell r="H66">
            <v>621</v>
          </cell>
          <cell r="I66">
            <v>618</v>
          </cell>
          <cell r="J66">
            <v>1284</v>
          </cell>
          <cell r="K66">
            <v>178</v>
          </cell>
          <cell r="L66">
            <v>13388</v>
          </cell>
          <cell r="M66">
            <v>0</v>
          </cell>
        </row>
        <row r="67">
          <cell r="B67" t="str">
            <v>奥迪Q5</v>
          </cell>
          <cell r="C67" t="str">
            <v>车型词</v>
          </cell>
          <cell r="D67" t="str">
            <v>q5</v>
          </cell>
          <cell r="H67">
            <v>614</v>
          </cell>
          <cell r="I67">
            <v>591</v>
          </cell>
          <cell r="J67">
            <v>1939</v>
          </cell>
          <cell r="K67">
            <v>370</v>
          </cell>
          <cell r="L67">
            <v>38548</v>
          </cell>
          <cell r="M67">
            <v>0</v>
          </cell>
        </row>
        <row r="68">
          <cell r="B68" t="str">
            <v>奥迪R8</v>
          </cell>
          <cell r="C68" t="str">
            <v>新款词</v>
          </cell>
          <cell r="D68" t="str">
            <v>奥迪新r8</v>
          </cell>
          <cell r="H68">
            <v>1</v>
          </cell>
          <cell r="I68">
            <v>1</v>
          </cell>
          <cell r="J68">
            <v>1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品牌词</v>
          </cell>
          <cell r="C69" t="str">
            <v>品牌词</v>
          </cell>
          <cell r="D69" t="str">
            <v>奥迪</v>
          </cell>
          <cell r="H69">
            <v>589</v>
          </cell>
          <cell r="I69">
            <v>579</v>
          </cell>
          <cell r="J69">
            <v>1320</v>
          </cell>
          <cell r="K69">
            <v>235</v>
          </cell>
          <cell r="L69">
            <v>33536</v>
          </cell>
          <cell r="M69">
            <v>0</v>
          </cell>
        </row>
        <row r="70">
          <cell r="B70" t="str">
            <v>奥迪Q7</v>
          </cell>
          <cell r="C70" t="str">
            <v>新款词</v>
          </cell>
          <cell r="D70" t="str">
            <v>奥迪新款q7</v>
          </cell>
          <cell r="H70">
            <v>585</v>
          </cell>
          <cell r="I70">
            <v>578</v>
          </cell>
          <cell r="J70">
            <v>639</v>
          </cell>
          <cell r="K70">
            <v>317</v>
          </cell>
          <cell r="L70">
            <v>34418</v>
          </cell>
          <cell r="M70">
            <v>0</v>
          </cell>
        </row>
        <row r="71">
          <cell r="B71" t="str">
            <v>奥迪Q5</v>
          </cell>
          <cell r="C71" t="str">
            <v>车型词</v>
          </cell>
          <cell r="D71" t="str">
            <v>奥迪q5新款</v>
          </cell>
          <cell r="H71">
            <v>583</v>
          </cell>
          <cell r="I71">
            <v>570</v>
          </cell>
          <cell r="J71">
            <v>2218</v>
          </cell>
          <cell r="K71">
            <v>302</v>
          </cell>
          <cell r="L71">
            <v>41200</v>
          </cell>
          <cell r="M71">
            <v>0</v>
          </cell>
        </row>
        <row r="72">
          <cell r="B72" t="str">
            <v>奥迪A5</v>
          </cell>
          <cell r="C72" t="str">
            <v>车型词-A5</v>
          </cell>
          <cell r="D72" t="str">
            <v>一汽奥迪a5</v>
          </cell>
          <cell r="H72">
            <v>1</v>
          </cell>
          <cell r="I72">
            <v>1</v>
          </cell>
          <cell r="J72">
            <v>1</v>
          </cell>
          <cell r="K72">
            <v>0</v>
          </cell>
          <cell r="L72">
            <v>0</v>
          </cell>
          <cell r="M72">
            <v>0</v>
          </cell>
        </row>
        <row r="73">
          <cell r="B73" t="str">
            <v>奥迪A6</v>
          </cell>
          <cell r="C73" t="str">
            <v>价格词</v>
          </cell>
          <cell r="D73" t="str">
            <v>全新奥迪a6报价</v>
          </cell>
          <cell r="H73">
            <v>1</v>
          </cell>
          <cell r="I73">
            <v>1</v>
          </cell>
          <cell r="J73">
            <v>1</v>
          </cell>
          <cell r="K73">
            <v>0</v>
          </cell>
          <cell r="L73">
            <v>0</v>
          </cell>
          <cell r="M73">
            <v>0</v>
          </cell>
        </row>
        <row r="74">
          <cell r="B74" t="str">
            <v>奥迪A8</v>
          </cell>
          <cell r="C74" t="str">
            <v>价格词</v>
          </cell>
          <cell r="D74" t="str">
            <v>a8l奥迪报价</v>
          </cell>
          <cell r="H74">
            <v>545</v>
          </cell>
          <cell r="I74">
            <v>542</v>
          </cell>
          <cell r="J74">
            <v>1218</v>
          </cell>
          <cell r="K74">
            <v>176</v>
          </cell>
          <cell r="L74">
            <v>15993</v>
          </cell>
          <cell r="M74">
            <v>0</v>
          </cell>
        </row>
        <row r="75">
          <cell r="B75" t="str">
            <v>奥迪A3</v>
          </cell>
          <cell r="C75" t="str">
            <v>车型词-A3</v>
          </cell>
          <cell r="D75" t="str">
            <v>奥迪a3进口三厢</v>
          </cell>
          <cell r="H75">
            <v>1</v>
          </cell>
          <cell r="I75">
            <v>1</v>
          </cell>
          <cell r="J75">
            <v>1</v>
          </cell>
          <cell r="K75">
            <v>0</v>
          </cell>
          <cell r="L75">
            <v>8</v>
          </cell>
          <cell r="M75">
            <v>0</v>
          </cell>
        </row>
        <row r="76">
          <cell r="B76" t="str">
            <v>奥迪A6</v>
          </cell>
          <cell r="C76" t="str">
            <v>车型词-A6L</v>
          </cell>
          <cell r="D76" t="str">
            <v>奥迪a6手动挡</v>
          </cell>
          <cell r="H76">
            <v>1</v>
          </cell>
          <cell r="I76">
            <v>1</v>
          </cell>
          <cell r="J76">
            <v>1</v>
          </cell>
          <cell r="K76">
            <v>0</v>
          </cell>
          <cell r="L76">
            <v>11</v>
          </cell>
          <cell r="M76">
            <v>0</v>
          </cell>
        </row>
        <row r="77">
          <cell r="B77" t="str">
            <v>奥迪Q5</v>
          </cell>
          <cell r="C77" t="str">
            <v>价格词</v>
          </cell>
          <cell r="D77" t="str">
            <v>奥迪q5报价及图片</v>
          </cell>
          <cell r="H77">
            <v>501</v>
          </cell>
          <cell r="I77">
            <v>495</v>
          </cell>
          <cell r="J77">
            <v>1129</v>
          </cell>
          <cell r="K77">
            <v>129</v>
          </cell>
          <cell r="L77">
            <v>17156</v>
          </cell>
          <cell r="M77">
            <v>0</v>
          </cell>
        </row>
        <row r="78">
          <cell r="B78" t="str">
            <v>奥迪A3</v>
          </cell>
          <cell r="C78" t="str">
            <v>价格词-A3</v>
          </cell>
          <cell r="D78" t="str">
            <v>奥迪a3两厢车报价</v>
          </cell>
          <cell r="H78">
            <v>1</v>
          </cell>
          <cell r="I78">
            <v>1</v>
          </cell>
          <cell r="J78">
            <v>1</v>
          </cell>
          <cell r="K78">
            <v>0</v>
          </cell>
          <cell r="L78">
            <v>11</v>
          </cell>
          <cell r="M78">
            <v>0</v>
          </cell>
        </row>
        <row r="79">
          <cell r="B79" t="str">
            <v>奥迪A6</v>
          </cell>
          <cell r="C79" t="str">
            <v>新款词-S6</v>
          </cell>
          <cell r="D79" t="str">
            <v>奥迪新s6</v>
          </cell>
          <cell r="H79">
            <v>1</v>
          </cell>
          <cell r="I79">
            <v>1</v>
          </cell>
          <cell r="J79">
            <v>1</v>
          </cell>
          <cell r="K79">
            <v>0</v>
          </cell>
          <cell r="L79">
            <v>13</v>
          </cell>
          <cell r="M79">
            <v>0</v>
          </cell>
        </row>
        <row r="80">
          <cell r="B80" t="str">
            <v>奥迪A7</v>
          </cell>
          <cell r="C80" t="str">
            <v>车型词</v>
          </cell>
          <cell r="D80" t="str">
            <v>2016奥迪a7</v>
          </cell>
          <cell r="H80">
            <v>1</v>
          </cell>
          <cell r="I80">
            <v>1</v>
          </cell>
          <cell r="J80">
            <v>1</v>
          </cell>
          <cell r="K80">
            <v>0</v>
          </cell>
          <cell r="L80">
            <v>24</v>
          </cell>
          <cell r="M80">
            <v>0</v>
          </cell>
        </row>
        <row r="81">
          <cell r="B81" t="str">
            <v>奥迪R8</v>
          </cell>
          <cell r="C81" t="str">
            <v>车型词</v>
          </cell>
          <cell r="D81" t="str">
            <v>奥迪顶级跑车</v>
          </cell>
          <cell r="H81">
            <v>1</v>
          </cell>
          <cell r="I81">
            <v>1</v>
          </cell>
          <cell r="J81">
            <v>1</v>
          </cell>
          <cell r="K81">
            <v>0</v>
          </cell>
          <cell r="L81">
            <v>33</v>
          </cell>
          <cell r="M81">
            <v>0</v>
          </cell>
        </row>
        <row r="82">
          <cell r="B82" t="str">
            <v>奥迪A8</v>
          </cell>
          <cell r="C82" t="str">
            <v>车型词-A8L W12</v>
          </cell>
          <cell r="D82" t="str">
            <v>奥迪a8 6.0 w12</v>
          </cell>
          <cell r="H82">
            <v>1</v>
          </cell>
          <cell r="I82">
            <v>1</v>
          </cell>
          <cell r="J82">
            <v>1</v>
          </cell>
          <cell r="K82">
            <v>0</v>
          </cell>
          <cell r="L82">
            <v>38</v>
          </cell>
          <cell r="M82">
            <v>0</v>
          </cell>
        </row>
        <row r="83">
          <cell r="B83" t="str">
            <v>奥迪A4</v>
          </cell>
          <cell r="C83" t="str">
            <v>车型词-A4L</v>
          </cell>
          <cell r="D83" t="str">
            <v>奥迪a4白色</v>
          </cell>
          <cell r="H83">
            <v>1</v>
          </cell>
          <cell r="I83">
            <v>1</v>
          </cell>
          <cell r="J83">
            <v>1</v>
          </cell>
          <cell r="K83">
            <v>0</v>
          </cell>
          <cell r="L83">
            <v>45</v>
          </cell>
          <cell r="M83">
            <v>0</v>
          </cell>
        </row>
        <row r="84">
          <cell r="B84" t="str">
            <v>奥迪A5</v>
          </cell>
          <cell r="C84" t="str">
            <v>车型词-A5</v>
          </cell>
          <cell r="D84" t="str">
            <v>一气奥迪a5</v>
          </cell>
          <cell r="H84">
            <v>1</v>
          </cell>
          <cell r="I84">
            <v>1</v>
          </cell>
          <cell r="J84">
            <v>1</v>
          </cell>
          <cell r="K84">
            <v>0</v>
          </cell>
          <cell r="L84">
            <v>84</v>
          </cell>
          <cell r="M84">
            <v>0</v>
          </cell>
        </row>
        <row r="85">
          <cell r="B85" t="str">
            <v>奥迪Q5</v>
          </cell>
          <cell r="C85" t="str">
            <v>车型词</v>
          </cell>
          <cell r="D85" t="str">
            <v>2015版奥迪q5</v>
          </cell>
          <cell r="H85">
            <v>1</v>
          </cell>
          <cell r="I85">
            <v>1</v>
          </cell>
          <cell r="J85">
            <v>1</v>
          </cell>
          <cell r="K85">
            <v>0</v>
          </cell>
          <cell r="L85">
            <v>85</v>
          </cell>
          <cell r="M85">
            <v>0</v>
          </cell>
        </row>
        <row r="86">
          <cell r="B86" t="str">
            <v>奥迪Q7</v>
          </cell>
          <cell r="C86" t="str">
            <v>新款词</v>
          </cell>
          <cell r="D86" t="str">
            <v>新奥迪q7</v>
          </cell>
          <cell r="H86">
            <v>415</v>
          </cell>
          <cell r="I86">
            <v>412</v>
          </cell>
          <cell r="J86">
            <v>666</v>
          </cell>
          <cell r="K86">
            <v>196</v>
          </cell>
          <cell r="L86">
            <v>35893</v>
          </cell>
          <cell r="M86">
            <v>0</v>
          </cell>
        </row>
        <row r="87">
          <cell r="B87" t="str">
            <v>品牌词</v>
          </cell>
          <cell r="C87" t="str">
            <v>品牌-类别</v>
          </cell>
          <cell r="D87" t="str">
            <v>奥迪越野车</v>
          </cell>
          <cell r="H87">
            <v>1</v>
          </cell>
          <cell r="I87">
            <v>1</v>
          </cell>
          <cell r="J87">
            <v>1</v>
          </cell>
          <cell r="K87">
            <v>0</v>
          </cell>
          <cell r="L87">
            <v>145</v>
          </cell>
          <cell r="M87">
            <v>0</v>
          </cell>
        </row>
        <row r="88">
          <cell r="B88" t="str">
            <v>奥迪A5</v>
          </cell>
          <cell r="C88" t="str">
            <v>车型词-A5</v>
          </cell>
          <cell r="D88" t="str">
            <v>奥迪敞篷a5</v>
          </cell>
          <cell r="H88">
            <v>1</v>
          </cell>
          <cell r="I88">
            <v>1</v>
          </cell>
          <cell r="J88">
            <v>1</v>
          </cell>
          <cell r="K88">
            <v>0</v>
          </cell>
          <cell r="L88">
            <v>182</v>
          </cell>
          <cell r="M88">
            <v>0</v>
          </cell>
        </row>
        <row r="89">
          <cell r="B89" t="str">
            <v>奥迪A3</v>
          </cell>
          <cell r="C89" t="str">
            <v>车型词-A3</v>
          </cell>
          <cell r="D89" t="str">
            <v>国产奥迪a3颜色</v>
          </cell>
          <cell r="H89">
            <v>1</v>
          </cell>
          <cell r="I89">
            <v>1</v>
          </cell>
          <cell r="J89">
            <v>1</v>
          </cell>
          <cell r="K89">
            <v>0</v>
          </cell>
          <cell r="L89">
            <v>426</v>
          </cell>
          <cell r="M89">
            <v>0</v>
          </cell>
        </row>
        <row r="90">
          <cell r="B90" t="str">
            <v>奥迪A1</v>
          </cell>
          <cell r="C90" t="str">
            <v>价格词-A1</v>
          </cell>
          <cell r="D90" t="str">
            <v>奥迪a1报价及图片</v>
          </cell>
          <cell r="H90">
            <v>389</v>
          </cell>
          <cell r="I90">
            <v>384</v>
          </cell>
          <cell r="J90">
            <v>851</v>
          </cell>
          <cell r="K90">
            <v>95</v>
          </cell>
          <cell r="L90">
            <v>12733</v>
          </cell>
          <cell r="M90">
            <v>0</v>
          </cell>
        </row>
        <row r="91">
          <cell r="B91" t="str">
            <v>奥迪A6</v>
          </cell>
          <cell r="C91" t="str">
            <v>车型词-A6L</v>
          </cell>
          <cell r="D91" t="str">
            <v>奥迪a6l</v>
          </cell>
          <cell r="H91">
            <v>389</v>
          </cell>
          <cell r="I91">
            <v>383</v>
          </cell>
          <cell r="J91">
            <v>942</v>
          </cell>
          <cell r="K91">
            <v>148</v>
          </cell>
          <cell r="L91">
            <v>23728</v>
          </cell>
          <cell r="M91">
            <v>0</v>
          </cell>
        </row>
        <row r="92">
          <cell r="B92" t="str">
            <v>奥迪A3</v>
          </cell>
          <cell r="C92" t="str">
            <v>车型词-A3</v>
          </cell>
          <cell r="D92" t="str">
            <v>奥迪a3进取型</v>
          </cell>
          <cell r="H92">
            <v>1</v>
          </cell>
          <cell r="I92">
            <v>1</v>
          </cell>
          <cell r="J92">
            <v>1</v>
          </cell>
          <cell r="K92">
            <v>0</v>
          </cell>
          <cell r="L92">
            <v>523</v>
          </cell>
          <cell r="M92">
            <v>0</v>
          </cell>
        </row>
        <row r="93">
          <cell r="B93" t="str">
            <v>奥迪A8</v>
          </cell>
          <cell r="C93" t="str">
            <v>车型词-S8</v>
          </cell>
          <cell r="D93" t="str">
            <v>奥迪s8进口</v>
          </cell>
          <cell r="H93">
            <v>1</v>
          </cell>
          <cell r="I93">
            <v>1</v>
          </cell>
          <cell r="J93">
            <v>1</v>
          </cell>
          <cell r="K93">
            <v>0</v>
          </cell>
          <cell r="L93">
            <v>532</v>
          </cell>
          <cell r="M93">
            <v>0</v>
          </cell>
        </row>
        <row r="94">
          <cell r="B94" t="str">
            <v>奥迪Q7</v>
          </cell>
          <cell r="C94" t="str">
            <v>价格词</v>
          </cell>
          <cell r="D94" t="str">
            <v>奥迪Q7多少钱</v>
          </cell>
          <cell r="H94">
            <v>384</v>
          </cell>
          <cell r="I94">
            <v>383</v>
          </cell>
          <cell r="J94">
            <v>748</v>
          </cell>
          <cell r="K94">
            <v>69</v>
          </cell>
          <cell r="L94">
            <v>14312</v>
          </cell>
          <cell r="M94">
            <v>0</v>
          </cell>
        </row>
        <row r="95">
          <cell r="B95" t="str">
            <v>奥迪A8</v>
          </cell>
          <cell r="C95" t="str">
            <v>价格词</v>
          </cell>
          <cell r="D95" t="str">
            <v>a8l多少钱</v>
          </cell>
          <cell r="H95">
            <v>1</v>
          </cell>
          <cell r="I95">
            <v>1</v>
          </cell>
          <cell r="J95">
            <v>1</v>
          </cell>
          <cell r="K95">
            <v>1</v>
          </cell>
          <cell r="L95">
            <v>0</v>
          </cell>
          <cell r="M95">
            <v>0</v>
          </cell>
        </row>
        <row r="96">
          <cell r="B96" t="str">
            <v>奥迪TT</v>
          </cell>
          <cell r="C96" t="str">
            <v>新款词</v>
          </cell>
          <cell r="D96" t="str">
            <v>最新款奥迪tt</v>
          </cell>
          <cell r="H96">
            <v>1</v>
          </cell>
          <cell r="I96">
            <v>1</v>
          </cell>
          <cell r="J96">
            <v>1</v>
          </cell>
          <cell r="K96">
            <v>1</v>
          </cell>
          <cell r="L96">
            <v>0</v>
          </cell>
          <cell r="M96">
            <v>0</v>
          </cell>
        </row>
        <row r="97">
          <cell r="B97" t="str">
            <v>奥迪R8</v>
          </cell>
          <cell r="C97" t="str">
            <v>车型词</v>
          </cell>
          <cell r="D97" t="str">
            <v>奥迪r8黑色</v>
          </cell>
          <cell r="H97">
            <v>1</v>
          </cell>
          <cell r="I97">
            <v>1</v>
          </cell>
          <cell r="J97">
            <v>1</v>
          </cell>
          <cell r="K97">
            <v>1</v>
          </cell>
          <cell r="L97">
            <v>0</v>
          </cell>
          <cell r="M97">
            <v>0</v>
          </cell>
        </row>
        <row r="98">
          <cell r="B98" t="str">
            <v>奥迪Q3</v>
          </cell>
          <cell r="C98" t="str">
            <v>车型词</v>
          </cell>
          <cell r="D98" t="str">
            <v>q3奥迪报价2015款</v>
          </cell>
          <cell r="H98">
            <v>370</v>
          </cell>
          <cell r="I98">
            <v>363</v>
          </cell>
          <cell r="J98">
            <v>865</v>
          </cell>
          <cell r="K98">
            <v>245</v>
          </cell>
          <cell r="L98">
            <v>16724</v>
          </cell>
          <cell r="M98">
            <v>0</v>
          </cell>
        </row>
        <row r="99">
          <cell r="B99" t="str">
            <v>奥迪Q5</v>
          </cell>
          <cell r="C99" t="str">
            <v>价格词</v>
          </cell>
          <cell r="D99" t="str">
            <v>奥迪q5车多少钱</v>
          </cell>
          <cell r="H99">
            <v>365</v>
          </cell>
          <cell r="I99">
            <v>364</v>
          </cell>
          <cell r="J99">
            <v>750</v>
          </cell>
          <cell r="K99">
            <v>74</v>
          </cell>
          <cell r="L99">
            <v>8121</v>
          </cell>
          <cell r="M99">
            <v>0</v>
          </cell>
        </row>
        <row r="100">
          <cell r="B100" t="str">
            <v>奥迪A7</v>
          </cell>
          <cell r="C100" t="str">
            <v>车型词</v>
          </cell>
          <cell r="D100" t="str">
            <v>奥迪a7两门</v>
          </cell>
          <cell r="H100">
            <v>1</v>
          </cell>
          <cell r="I100">
            <v>1</v>
          </cell>
          <cell r="J100">
            <v>1</v>
          </cell>
          <cell r="K100">
            <v>1</v>
          </cell>
          <cell r="L100">
            <v>0</v>
          </cell>
          <cell r="M100">
            <v>0</v>
          </cell>
        </row>
        <row r="101">
          <cell r="B101" t="str">
            <v>奥迪Q5</v>
          </cell>
          <cell r="C101" t="str">
            <v>口碑词</v>
          </cell>
          <cell r="D101" t="str">
            <v>凯迪拉克srx和奥迪q5哪个好</v>
          </cell>
          <cell r="H101">
            <v>1</v>
          </cell>
          <cell r="I101">
            <v>1</v>
          </cell>
          <cell r="J101">
            <v>1</v>
          </cell>
          <cell r="K101">
            <v>1</v>
          </cell>
          <cell r="L101">
            <v>0</v>
          </cell>
          <cell r="M101">
            <v>0</v>
          </cell>
        </row>
        <row r="102">
          <cell r="B102" t="str">
            <v>奥迪TT</v>
          </cell>
          <cell r="C102" t="str">
            <v>车型词-TT</v>
          </cell>
          <cell r="D102" t="str">
            <v>奥迪敞篷跑车tt</v>
          </cell>
          <cell r="H102">
            <v>1</v>
          </cell>
          <cell r="I102">
            <v>1</v>
          </cell>
          <cell r="J102">
            <v>1</v>
          </cell>
          <cell r="K102">
            <v>1</v>
          </cell>
          <cell r="L102">
            <v>0</v>
          </cell>
          <cell r="M102">
            <v>0</v>
          </cell>
        </row>
        <row r="103">
          <cell r="B103" t="str">
            <v>奥迪A5</v>
          </cell>
          <cell r="C103" t="str">
            <v>车型词-A5</v>
          </cell>
          <cell r="D103" t="str">
            <v>奥迪a5单门轿跑</v>
          </cell>
          <cell r="H103">
            <v>1</v>
          </cell>
          <cell r="I103">
            <v>1</v>
          </cell>
          <cell r="J103">
            <v>1</v>
          </cell>
          <cell r="K103">
            <v>1</v>
          </cell>
          <cell r="L103">
            <v>0</v>
          </cell>
          <cell r="M103">
            <v>0</v>
          </cell>
        </row>
        <row r="104">
          <cell r="B104" t="str">
            <v>奥迪A4</v>
          </cell>
          <cell r="C104" t="str">
            <v>车型词-A4L</v>
          </cell>
          <cell r="D104" t="str">
            <v>奥迪a4两厢</v>
          </cell>
          <cell r="H104">
            <v>1</v>
          </cell>
          <cell r="I104">
            <v>1</v>
          </cell>
          <cell r="J104">
            <v>1</v>
          </cell>
          <cell r="K104">
            <v>1</v>
          </cell>
          <cell r="L104">
            <v>0</v>
          </cell>
          <cell r="M104">
            <v>0</v>
          </cell>
        </row>
        <row r="105">
          <cell r="B105" t="str">
            <v>奥迪A3</v>
          </cell>
          <cell r="C105" t="str">
            <v>车型词-A3</v>
          </cell>
          <cell r="D105" t="str">
            <v>奥迪a3白色</v>
          </cell>
          <cell r="H105">
            <v>1</v>
          </cell>
          <cell r="I105">
            <v>1</v>
          </cell>
          <cell r="J105">
            <v>1</v>
          </cell>
          <cell r="K105">
            <v>1</v>
          </cell>
          <cell r="L105">
            <v>0</v>
          </cell>
          <cell r="M105">
            <v>0</v>
          </cell>
        </row>
        <row r="106">
          <cell r="B106" t="str">
            <v>奥迪Q7</v>
          </cell>
          <cell r="C106" t="str">
            <v>价格词</v>
          </cell>
          <cell r="D106" t="str">
            <v>audi q7 价格</v>
          </cell>
          <cell r="H106">
            <v>1</v>
          </cell>
          <cell r="I106">
            <v>1</v>
          </cell>
          <cell r="J106">
            <v>1</v>
          </cell>
          <cell r="K106">
            <v>1</v>
          </cell>
          <cell r="L106">
            <v>0</v>
          </cell>
          <cell r="M106">
            <v>0</v>
          </cell>
        </row>
        <row r="107">
          <cell r="B107" t="str">
            <v>奥迪A5</v>
          </cell>
          <cell r="C107" t="str">
            <v>新款词-A5</v>
          </cell>
          <cell r="D107" t="str">
            <v>奥迪新A5</v>
          </cell>
          <cell r="H107">
            <v>1</v>
          </cell>
          <cell r="I107">
            <v>1</v>
          </cell>
          <cell r="J107">
            <v>1</v>
          </cell>
          <cell r="K107">
            <v>1</v>
          </cell>
          <cell r="L107">
            <v>0</v>
          </cell>
          <cell r="M107">
            <v>0</v>
          </cell>
        </row>
        <row r="108">
          <cell r="B108" t="str">
            <v>奥迪Q3</v>
          </cell>
          <cell r="C108" t="str">
            <v>车型词</v>
          </cell>
          <cell r="D108" t="str">
            <v>q3</v>
          </cell>
          <cell r="H108">
            <v>333</v>
          </cell>
          <cell r="I108">
            <v>324</v>
          </cell>
          <cell r="J108">
            <v>1274</v>
          </cell>
          <cell r="K108">
            <v>186</v>
          </cell>
          <cell r="L108">
            <v>22665</v>
          </cell>
          <cell r="M108">
            <v>0</v>
          </cell>
        </row>
        <row r="109">
          <cell r="B109" t="str">
            <v>奥迪TT</v>
          </cell>
          <cell r="C109" t="str">
            <v>车型词-TT</v>
          </cell>
          <cell r="D109" t="str">
            <v>2016奥迪tt</v>
          </cell>
          <cell r="H109">
            <v>1</v>
          </cell>
          <cell r="I109">
            <v>1</v>
          </cell>
          <cell r="J109">
            <v>1</v>
          </cell>
          <cell r="K109">
            <v>1</v>
          </cell>
          <cell r="L109">
            <v>0</v>
          </cell>
          <cell r="M109">
            <v>0</v>
          </cell>
        </row>
        <row r="110">
          <cell r="B110" t="str">
            <v>奥迪A1</v>
          </cell>
          <cell r="C110" t="str">
            <v>车型词-A1</v>
          </cell>
          <cell r="D110" t="str">
            <v>奥迪车a1</v>
          </cell>
          <cell r="H110">
            <v>1</v>
          </cell>
          <cell r="I110">
            <v>1</v>
          </cell>
          <cell r="J110">
            <v>1</v>
          </cell>
          <cell r="K110">
            <v>1</v>
          </cell>
          <cell r="L110">
            <v>0</v>
          </cell>
          <cell r="M110">
            <v>0</v>
          </cell>
        </row>
        <row r="111">
          <cell r="B111" t="str">
            <v>奥迪TT</v>
          </cell>
          <cell r="C111" t="str">
            <v>新款词-TT</v>
          </cell>
          <cell r="D111" t="str">
            <v>全新奥迪tt</v>
          </cell>
          <cell r="H111">
            <v>1</v>
          </cell>
          <cell r="I111">
            <v>1</v>
          </cell>
          <cell r="J111">
            <v>1</v>
          </cell>
          <cell r="K111">
            <v>1</v>
          </cell>
          <cell r="L111">
            <v>0</v>
          </cell>
          <cell r="M111">
            <v>0</v>
          </cell>
        </row>
        <row r="112">
          <cell r="B112" t="str">
            <v>奥迪TT</v>
          </cell>
          <cell r="C112" t="str">
            <v>车型词-TT</v>
          </cell>
          <cell r="D112" t="str">
            <v>奥迪tt小跑</v>
          </cell>
          <cell r="H112">
            <v>1</v>
          </cell>
          <cell r="I112">
            <v>1</v>
          </cell>
          <cell r="J112">
            <v>1</v>
          </cell>
          <cell r="K112">
            <v>1</v>
          </cell>
          <cell r="L112">
            <v>0</v>
          </cell>
          <cell r="M112">
            <v>0</v>
          </cell>
        </row>
        <row r="113">
          <cell r="B113" t="str">
            <v>奥迪A5</v>
          </cell>
          <cell r="C113" t="str">
            <v>车型词-A5</v>
          </cell>
          <cell r="D113" t="str">
            <v>奥迪a5敞篷</v>
          </cell>
          <cell r="H113">
            <v>314</v>
          </cell>
          <cell r="I113">
            <v>305</v>
          </cell>
          <cell r="J113">
            <v>657</v>
          </cell>
          <cell r="K113">
            <v>201</v>
          </cell>
          <cell r="L113">
            <v>13906</v>
          </cell>
          <cell r="M113">
            <v>0</v>
          </cell>
        </row>
        <row r="114">
          <cell r="B114" t="str">
            <v>奥迪A1</v>
          </cell>
          <cell r="C114" t="str">
            <v>车型词-A1</v>
          </cell>
          <cell r="D114" t="str">
            <v>奥迪a1</v>
          </cell>
          <cell r="H114">
            <v>313</v>
          </cell>
          <cell r="I114">
            <v>308</v>
          </cell>
          <cell r="J114">
            <v>780</v>
          </cell>
          <cell r="K114">
            <v>154</v>
          </cell>
          <cell r="L114">
            <v>11632</v>
          </cell>
          <cell r="M114">
            <v>0</v>
          </cell>
        </row>
        <row r="115">
          <cell r="B115" t="str">
            <v>奥迪A5</v>
          </cell>
          <cell r="C115" t="str">
            <v>价格词</v>
          </cell>
          <cell r="D115" t="str">
            <v>奥迪a5报价</v>
          </cell>
          <cell r="H115">
            <v>309</v>
          </cell>
          <cell r="I115">
            <v>307</v>
          </cell>
          <cell r="J115">
            <v>639</v>
          </cell>
          <cell r="K115">
            <v>69</v>
          </cell>
          <cell r="L115">
            <v>8595</v>
          </cell>
          <cell r="M115">
            <v>0</v>
          </cell>
        </row>
        <row r="116">
          <cell r="B116" t="str">
            <v>奥迪A5</v>
          </cell>
          <cell r="C116" t="str">
            <v>车型词-A5</v>
          </cell>
          <cell r="D116" t="str">
            <v>奥迪轿跑a5</v>
          </cell>
          <cell r="H116">
            <v>1</v>
          </cell>
          <cell r="I116">
            <v>1</v>
          </cell>
          <cell r="J116">
            <v>1</v>
          </cell>
          <cell r="K116">
            <v>1</v>
          </cell>
          <cell r="L116">
            <v>0</v>
          </cell>
          <cell r="M116">
            <v>0</v>
          </cell>
        </row>
        <row r="117">
          <cell r="B117" t="str">
            <v>奥迪A6</v>
          </cell>
          <cell r="C117" t="str">
            <v>车型词-A6L</v>
          </cell>
          <cell r="D117" t="str">
            <v>奥迪a6l白色</v>
          </cell>
          <cell r="H117">
            <v>1</v>
          </cell>
          <cell r="I117">
            <v>1</v>
          </cell>
          <cell r="J117">
            <v>1</v>
          </cell>
          <cell r="K117">
            <v>1</v>
          </cell>
          <cell r="L117">
            <v>0</v>
          </cell>
          <cell r="M117">
            <v>0</v>
          </cell>
        </row>
        <row r="118">
          <cell r="B118" t="str">
            <v>奥迪A6</v>
          </cell>
          <cell r="C118" t="str">
            <v>车型词-A6L</v>
          </cell>
          <cell r="D118" t="str">
            <v>红色奥迪a6</v>
          </cell>
          <cell r="H118">
            <v>1</v>
          </cell>
          <cell r="I118">
            <v>1</v>
          </cell>
          <cell r="J118">
            <v>1</v>
          </cell>
          <cell r="K118">
            <v>1</v>
          </cell>
          <cell r="L118">
            <v>0</v>
          </cell>
          <cell r="M118">
            <v>0</v>
          </cell>
        </row>
        <row r="119">
          <cell r="B119" t="str">
            <v>奥迪A6</v>
          </cell>
          <cell r="C119" t="str">
            <v>价格词</v>
          </cell>
          <cell r="D119" t="str">
            <v>一汽奥迪a6报价及图片</v>
          </cell>
          <cell r="H119">
            <v>1</v>
          </cell>
          <cell r="I119">
            <v>1</v>
          </cell>
          <cell r="J119">
            <v>1</v>
          </cell>
          <cell r="K119">
            <v>1</v>
          </cell>
          <cell r="L119">
            <v>0</v>
          </cell>
          <cell r="M119">
            <v>0</v>
          </cell>
        </row>
        <row r="120">
          <cell r="B120" t="str">
            <v>品牌词</v>
          </cell>
          <cell r="C120" t="str">
            <v>品牌-通用</v>
          </cell>
          <cell r="D120" t="str">
            <v>国产奥迪</v>
          </cell>
          <cell r="H120">
            <v>1</v>
          </cell>
          <cell r="I120">
            <v>1</v>
          </cell>
          <cell r="J120">
            <v>1</v>
          </cell>
          <cell r="K120">
            <v>1</v>
          </cell>
          <cell r="L120">
            <v>0</v>
          </cell>
          <cell r="M120">
            <v>0</v>
          </cell>
        </row>
        <row r="121">
          <cell r="B121" t="str">
            <v>奥迪A4</v>
          </cell>
          <cell r="C121" t="str">
            <v>车型词-A4L</v>
          </cell>
          <cell r="D121" t="str">
            <v>A4</v>
          </cell>
          <cell r="H121">
            <v>287</v>
          </cell>
          <cell r="I121">
            <v>280</v>
          </cell>
          <cell r="J121">
            <v>1033</v>
          </cell>
          <cell r="K121">
            <v>161</v>
          </cell>
          <cell r="L121">
            <v>15674</v>
          </cell>
          <cell r="M121">
            <v>0</v>
          </cell>
        </row>
        <row r="122">
          <cell r="B122" t="str">
            <v>奥迪A1</v>
          </cell>
          <cell r="C122" t="str">
            <v>车型词-A1</v>
          </cell>
          <cell r="D122" t="str">
            <v>奥迪A1 30</v>
          </cell>
          <cell r="H122">
            <v>1</v>
          </cell>
          <cell r="I122">
            <v>1</v>
          </cell>
          <cell r="J122">
            <v>1</v>
          </cell>
          <cell r="K122">
            <v>1</v>
          </cell>
          <cell r="L122">
            <v>0</v>
          </cell>
          <cell r="M122">
            <v>0</v>
          </cell>
        </row>
        <row r="123">
          <cell r="B123" t="str">
            <v>奥迪A6</v>
          </cell>
          <cell r="C123" t="str">
            <v>车型词-A6L</v>
          </cell>
          <cell r="D123" t="str">
            <v>奥迪a6l汽车</v>
          </cell>
          <cell r="H123">
            <v>1</v>
          </cell>
          <cell r="I123">
            <v>1</v>
          </cell>
          <cell r="J123">
            <v>1</v>
          </cell>
          <cell r="K123">
            <v>1</v>
          </cell>
          <cell r="L123">
            <v>0</v>
          </cell>
          <cell r="M123">
            <v>0</v>
          </cell>
        </row>
        <row r="124">
          <cell r="B124" t="str">
            <v>奥迪A3</v>
          </cell>
          <cell r="C124" t="str">
            <v>车型词-A3</v>
          </cell>
          <cell r="D124" t="str">
            <v>奥迪a3越野车</v>
          </cell>
          <cell r="H124">
            <v>1</v>
          </cell>
          <cell r="I124">
            <v>1</v>
          </cell>
          <cell r="J124">
            <v>1</v>
          </cell>
          <cell r="K124">
            <v>1</v>
          </cell>
          <cell r="L124">
            <v>0</v>
          </cell>
          <cell r="M124">
            <v>0</v>
          </cell>
        </row>
        <row r="125">
          <cell r="B125" t="str">
            <v>奥迪TT</v>
          </cell>
          <cell r="C125" t="str">
            <v>车型词-TT Coupe</v>
          </cell>
          <cell r="D125" t="str">
            <v>奥迪tts coupe</v>
          </cell>
          <cell r="H125">
            <v>1</v>
          </cell>
          <cell r="I125">
            <v>1</v>
          </cell>
          <cell r="J125">
            <v>1</v>
          </cell>
          <cell r="K125">
            <v>1</v>
          </cell>
          <cell r="L125">
            <v>0</v>
          </cell>
          <cell r="M125">
            <v>0</v>
          </cell>
        </row>
        <row r="126">
          <cell r="B126" t="str">
            <v>奥迪R8</v>
          </cell>
          <cell r="C126" t="str">
            <v>车型词</v>
          </cell>
          <cell r="D126" t="str">
            <v>奥迪r8 v10</v>
          </cell>
          <cell r="H126">
            <v>1</v>
          </cell>
          <cell r="I126">
            <v>1</v>
          </cell>
          <cell r="J126">
            <v>1</v>
          </cell>
          <cell r="K126">
            <v>1</v>
          </cell>
          <cell r="L126">
            <v>0</v>
          </cell>
          <cell r="M126">
            <v>0</v>
          </cell>
        </row>
        <row r="127">
          <cell r="B127" t="str">
            <v>奥迪TT</v>
          </cell>
          <cell r="C127" t="str">
            <v>车型词-TT</v>
          </cell>
          <cell r="D127" t="str">
            <v>奥迪tt敞篷版</v>
          </cell>
          <cell r="H127">
            <v>1</v>
          </cell>
          <cell r="I127">
            <v>1</v>
          </cell>
          <cell r="J127">
            <v>1</v>
          </cell>
          <cell r="K127">
            <v>1</v>
          </cell>
          <cell r="L127">
            <v>0</v>
          </cell>
          <cell r="M127">
            <v>0</v>
          </cell>
        </row>
        <row r="128">
          <cell r="B128" t="str">
            <v>奥迪A7</v>
          </cell>
          <cell r="C128" t="str">
            <v>价格词</v>
          </cell>
          <cell r="D128" t="str">
            <v>奥迪a7什么价位</v>
          </cell>
          <cell r="H128">
            <v>1</v>
          </cell>
          <cell r="I128">
            <v>1</v>
          </cell>
          <cell r="J128">
            <v>1</v>
          </cell>
          <cell r="K128">
            <v>1</v>
          </cell>
          <cell r="L128">
            <v>0</v>
          </cell>
          <cell r="M128">
            <v>0</v>
          </cell>
        </row>
        <row r="129">
          <cell r="B129" t="str">
            <v>奥迪A4</v>
          </cell>
          <cell r="C129" t="str">
            <v>新款词-A4L</v>
          </cell>
          <cell r="D129" t="str">
            <v>全新奥迪a4</v>
          </cell>
          <cell r="H129">
            <v>266</v>
          </cell>
          <cell r="I129">
            <v>260</v>
          </cell>
          <cell r="J129">
            <v>997</v>
          </cell>
          <cell r="K129">
            <v>158</v>
          </cell>
          <cell r="L129">
            <v>11893</v>
          </cell>
          <cell r="M129">
            <v>0</v>
          </cell>
        </row>
        <row r="130">
          <cell r="B130" t="str">
            <v>奥迪A3</v>
          </cell>
          <cell r="C130" t="str">
            <v>价格词-A3</v>
          </cell>
          <cell r="D130" t="str">
            <v>奥迪a3两厢价格</v>
          </cell>
          <cell r="H130">
            <v>265</v>
          </cell>
          <cell r="I130">
            <v>260</v>
          </cell>
          <cell r="J130">
            <v>559</v>
          </cell>
          <cell r="K130">
            <v>50</v>
          </cell>
          <cell r="L130">
            <v>11213</v>
          </cell>
          <cell r="M130">
            <v>0</v>
          </cell>
        </row>
        <row r="131">
          <cell r="B131" t="str">
            <v>奥迪A3</v>
          </cell>
          <cell r="C131" t="str">
            <v>车型词-A3</v>
          </cell>
          <cell r="D131" t="str">
            <v>奥迪三厢a3</v>
          </cell>
          <cell r="H131">
            <v>1</v>
          </cell>
          <cell r="I131">
            <v>1</v>
          </cell>
          <cell r="J131">
            <v>1</v>
          </cell>
          <cell r="K131">
            <v>1</v>
          </cell>
          <cell r="L131">
            <v>0</v>
          </cell>
          <cell r="M131">
            <v>0</v>
          </cell>
        </row>
        <row r="132">
          <cell r="B132" t="str">
            <v>奥迪A1</v>
          </cell>
          <cell r="C132" t="str">
            <v>价格词-A1</v>
          </cell>
          <cell r="D132" t="str">
            <v>奥迪A1价位</v>
          </cell>
          <cell r="H132">
            <v>1</v>
          </cell>
          <cell r="I132">
            <v>1</v>
          </cell>
          <cell r="J132">
            <v>1</v>
          </cell>
          <cell r="K132">
            <v>1</v>
          </cell>
          <cell r="L132">
            <v>0</v>
          </cell>
          <cell r="M132">
            <v>0</v>
          </cell>
        </row>
        <row r="133">
          <cell r="B133" t="str">
            <v>奥迪A7</v>
          </cell>
          <cell r="C133" t="str">
            <v>配置词</v>
          </cell>
          <cell r="D133" t="str">
            <v>奥迪a7自动泊车</v>
          </cell>
          <cell r="H133">
            <v>1</v>
          </cell>
          <cell r="I133">
            <v>1</v>
          </cell>
          <cell r="J133">
            <v>1</v>
          </cell>
          <cell r="K133">
            <v>1</v>
          </cell>
          <cell r="L133">
            <v>0</v>
          </cell>
          <cell r="M133">
            <v>0</v>
          </cell>
        </row>
        <row r="134">
          <cell r="B134" t="str">
            <v>奥迪A5</v>
          </cell>
          <cell r="C134" t="str">
            <v>车型词-A5</v>
          </cell>
          <cell r="D134" t="str">
            <v>奥迪a5敞篷版</v>
          </cell>
          <cell r="H134">
            <v>1</v>
          </cell>
          <cell r="I134">
            <v>1</v>
          </cell>
          <cell r="J134">
            <v>1</v>
          </cell>
          <cell r="K134">
            <v>1</v>
          </cell>
          <cell r="L134">
            <v>0</v>
          </cell>
          <cell r="M134">
            <v>0</v>
          </cell>
        </row>
        <row r="135">
          <cell r="B135" t="str">
            <v>奥迪A7</v>
          </cell>
          <cell r="C135" t="str">
            <v>新款词</v>
          </cell>
          <cell r="D135" t="str">
            <v>最新奥迪a7</v>
          </cell>
          <cell r="H135">
            <v>1</v>
          </cell>
          <cell r="I135">
            <v>1</v>
          </cell>
          <cell r="J135">
            <v>1</v>
          </cell>
          <cell r="K135">
            <v>1</v>
          </cell>
          <cell r="L135">
            <v>0</v>
          </cell>
          <cell r="M135">
            <v>0</v>
          </cell>
        </row>
        <row r="136">
          <cell r="B136" t="str">
            <v>奥迪A3</v>
          </cell>
          <cell r="C136" t="str">
            <v>车型词-A3</v>
          </cell>
          <cell r="D136" t="str">
            <v>奥迪a3两厢</v>
          </cell>
          <cell r="H136">
            <v>1</v>
          </cell>
          <cell r="I136">
            <v>1</v>
          </cell>
          <cell r="J136">
            <v>1</v>
          </cell>
          <cell r="K136">
            <v>1</v>
          </cell>
          <cell r="L136">
            <v>0</v>
          </cell>
          <cell r="M136">
            <v>0</v>
          </cell>
        </row>
        <row r="137">
          <cell r="B137" t="str">
            <v>奥迪Q3</v>
          </cell>
          <cell r="C137" t="str">
            <v>车型词</v>
          </cell>
          <cell r="D137" t="str">
            <v>奥迪q3 2.0t</v>
          </cell>
          <cell r="H137">
            <v>1</v>
          </cell>
          <cell r="I137">
            <v>1</v>
          </cell>
          <cell r="J137">
            <v>1</v>
          </cell>
          <cell r="K137">
            <v>1</v>
          </cell>
          <cell r="L137">
            <v>0</v>
          </cell>
          <cell r="M137">
            <v>0</v>
          </cell>
        </row>
        <row r="138">
          <cell r="B138" t="str">
            <v>奥迪A1</v>
          </cell>
          <cell r="C138" t="str">
            <v>口碑词-A1</v>
          </cell>
          <cell r="D138" t="str">
            <v>奥迪a1动力怎么样</v>
          </cell>
          <cell r="H138">
            <v>1</v>
          </cell>
          <cell r="I138">
            <v>1</v>
          </cell>
          <cell r="J138">
            <v>1</v>
          </cell>
          <cell r="K138">
            <v>1</v>
          </cell>
          <cell r="L138">
            <v>0</v>
          </cell>
          <cell r="M138">
            <v>0</v>
          </cell>
        </row>
        <row r="139">
          <cell r="B139" t="str">
            <v>奥迪Q5</v>
          </cell>
          <cell r="C139" t="str">
            <v>口碑词</v>
          </cell>
          <cell r="D139" t="str">
            <v>路虎极光和奥迪q5哪个好</v>
          </cell>
          <cell r="H139">
            <v>1</v>
          </cell>
          <cell r="I139">
            <v>1</v>
          </cell>
          <cell r="J139">
            <v>1</v>
          </cell>
          <cell r="K139">
            <v>1</v>
          </cell>
          <cell r="L139">
            <v>0</v>
          </cell>
          <cell r="M139">
            <v>0</v>
          </cell>
        </row>
        <row r="140">
          <cell r="B140" t="str">
            <v>奥迪Q5</v>
          </cell>
          <cell r="C140" t="str">
            <v>新款词</v>
          </cell>
          <cell r="D140" t="str">
            <v>新奥迪q5报价</v>
          </cell>
          <cell r="H140">
            <v>1</v>
          </cell>
          <cell r="I140">
            <v>1</v>
          </cell>
          <cell r="J140">
            <v>1</v>
          </cell>
          <cell r="K140">
            <v>1</v>
          </cell>
          <cell r="L140">
            <v>0</v>
          </cell>
          <cell r="M140">
            <v>0</v>
          </cell>
        </row>
        <row r="141">
          <cell r="B141" t="str">
            <v>奥迪TT</v>
          </cell>
          <cell r="C141" t="str">
            <v>车型词-TT Coupe</v>
          </cell>
          <cell r="D141" t="str">
            <v>audi tt coupe</v>
          </cell>
          <cell r="H141">
            <v>1</v>
          </cell>
          <cell r="I141">
            <v>1</v>
          </cell>
          <cell r="J141">
            <v>1</v>
          </cell>
          <cell r="K141">
            <v>1</v>
          </cell>
          <cell r="L141">
            <v>0</v>
          </cell>
          <cell r="M141">
            <v>0</v>
          </cell>
        </row>
        <row r="142">
          <cell r="B142" t="str">
            <v>品牌词</v>
          </cell>
          <cell r="C142" t="str">
            <v>品牌-官网</v>
          </cell>
          <cell r="D142" t="str">
            <v>奥迪官网</v>
          </cell>
          <cell r="H142">
            <v>1</v>
          </cell>
          <cell r="I142">
            <v>1</v>
          </cell>
          <cell r="J142">
            <v>1</v>
          </cell>
          <cell r="K142">
            <v>1</v>
          </cell>
          <cell r="L142">
            <v>0</v>
          </cell>
          <cell r="M142">
            <v>0</v>
          </cell>
        </row>
        <row r="143">
          <cell r="B143" t="str">
            <v>奥迪A3</v>
          </cell>
          <cell r="C143" t="str">
            <v>车型词-A3</v>
          </cell>
          <cell r="D143" t="str">
            <v>2016款奥迪a3三厢</v>
          </cell>
          <cell r="H143">
            <v>1</v>
          </cell>
          <cell r="I143">
            <v>1</v>
          </cell>
          <cell r="J143">
            <v>1</v>
          </cell>
          <cell r="K143">
            <v>1</v>
          </cell>
          <cell r="L143">
            <v>0</v>
          </cell>
          <cell r="M143">
            <v>0</v>
          </cell>
        </row>
        <row r="144">
          <cell r="B144" t="str">
            <v>奥迪A8</v>
          </cell>
          <cell r="C144" t="str">
            <v>车型词</v>
          </cell>
          <cell r="D144" t="str">
            <v>奥迪 a8l</v>
          </cell>
          <cell r="H144">
            <v>1</v>
          </cell>
          <cell r="I144">
            <v>1</v>
          </cell>
          <cell r="J144">
            <v>1</v>
          </cell>
          <cell r="K144">
            <v>1</v>
          </cell>
          <cell r="L144">
            <v>0</v>
          </cell>
          <cell r="M144">
            <v>0</v>
          </cell>
        </row>
        <row r="145">
          <cell r="B145" t="str">
            <v>奥迪TT</v>
          </cell>
          <cell r="C145" t="str">
            <v>车型词-TT</v>
          </cell>
          <cell r="D145" t="str">
            <v>奥迪tt硬顶敞篷车</v>
          </cell>
          <cell r="H145">
            <v>1</v>
          </cell>
          <cell r="I145">
            <v>1</v>
          </cell>
          <cell r="J145">
            <v>1</v>
          </cell>
          <cell r="K145">
            <v>1</v>
          </cell>
          <cell r="L145">
            <v>0</v>
          </cell>
          <cell r="M145">
            <v>0</v>
          </cell>
        </row>
        <row r="146">
          <cell r="B146" t="str">
            <v>奥迪A3</v>
          </cell>
          <cell r="C146" t="str">
            <v>车型词-A3</v>
          </cell>
          <cell r="D146" t="str">
            <v>奥迪a3三厢车</v>
          </cell>
          <cell r="H146">
            <v>1</v>
          </cell>
          <cell r="I146">
            <v>1</v>
          </cell>
          <cell r="J146">
            <v>1</v>
          </cell>
          <cell r="K146">
            <v>1</v>
          </cell>
          <cell r="L146">
            <v>0</v>
          </cell>
          <cell r="M146">
            <v>0</v>
          </cell>
        </row>
        <row r="147">
          <cell r="B147" t="str">
            <v>奥迪TT</v>
          </cell>
          <cell r="C147" t="str">
            <v>车型词-TT</v>
          </cell>
          <cell r="D147" t="str">
            <v>tt</v>
          </cell>
          <cell r="H147">
            <v>229</v>
          </cell>
          <cell r="I147">
            <v>222</v>
          </cell>
          <cell r="J147">
            <v>354</v>
          </cell>
          <cell r="K147">
            <v>164</v>
          </cell>
          <cell r="L147">
            <v>8145</v>
          </cell>
          <cell r="M147">
            <v>0</v>
          </cell>
        </row>
        <row r="148">
          <cell r="B148" t="str">
            <v>奥迪Q5</v>
          </cell>
          <cell r="C148" t="str">
            <v>车型词</v>
          </cell>
          <cell r="D148" t="str">
            <v>奥迪q5顶配</v>
          </cell>
          <cell r="H148">
            <v>1</v>
          </cell>
          <cell r="I148">
            <v>1</v>
          </cell>
          <cell r="J148">
            <v>1</v>
          </cell>
          <cell r="K148">
            <v>1</v>
          </cell>
          <cell r="L148">
            <v>0</v>
          </cell>
          <cell r="M148">
            <v>0</v>
          </cell>
        </row>
        <row r="149">
          <cell r="B149" t="str">
            <v>奥迪TT</v>
          </cell>
          <cell r="C149" t="str">
            <v>新款词-TT</v>
          </cell>
          <cell r="D149" t="str">
            <v>奥迪tt最新款</v>
          </cell>
          <cell r="H149">
            <v>1</v>
          </cell>
          <cell r="I149">
            <v>1</v>
          </cell>
          <cell r="J149">
            <v>1</v>
          </cell>
          <cell r="K149">
            <v>1</v>
          </cell>
          <cell r="L149">
            <v>0</v>
          </cell>
          <cell r="M149">
            <v>0</v>
          </cell>
        </row>
        <row r="150">
          <cell r="B150" t="str">
            <v>奥迪A4</v>
          </cell>
          <cell r="C150" t="str">
            <v>价格词-A4L</v>
          </cell>
          <cell r="D150" t="str">
            <v>奥迪a4l优惠</v>
          </cell>
          <cell r="H150">
            <v>1</v>
          </cell>
          <cell r="I150">
            <v>1</v>
          </cell>
          <cell r="J150">
            <v>1</v>
          </cell>
          <cell r="K150">
            <v>1</v>
          </cell>
          <cell r="L150">
            <v>0</v>
          </cell>
          <cell r="M150">
            <v>0</v>
          </cell>
        </row>
        <row r="151">
          <cell r="B151" t="str">
            <v>奥迪A7</v>
          </cell>
          <cell r="C151" t="str">
            <v>车型词</v>
          </cell>
          <cell r="D151" t="str">
            <v>A7</v>
          </cell>
          <cell r="H151">
            <v>225</v>
          </cell>
          <cell r="I151">
            <v>217</v>
          </cell>
          <cell r="J151">
            <v>532</v>
          </cell>
          <cell r="K151">
            <v>150</v>
          </cell>
          <cell r="L151">
            <v>9126</v>
          </cell>
          <cell r="M151">
            <v>0</v>
          </cell>
        </row>
        <row r="152">
          <cell r="B152" t="str">
            <v>奥迪TT</v>
          </cell>
          <cell r="C152" t="str">
            <v>车型词-TT</v>
          </cell>
          <cell r="D152" t="str">
            <v>奥迪tt 敞篷</v>
          </cell>
          <cell r="H152">
            <v>1</v>
          </cell>
          <cell r="I152">
            <v>1</v>
          </cell>
          <cell r="J152">
            <v>1</v>
          </cell>
          <cell r="K152">
            <v>1</v>
          </cell>
          <cell r="L152">
            <v>0</v>
          </cell>
          <cell r="M152">
            <v>0</v>
          </cell>
        </row>
        <row r="153">
          <cell r="B153" t="str">
            <v>奥迪Q5</v>
          </cell>
          <cell r="C153" t="str">
            <v>价格词</v>
          </cell>
          <cell r="D153" t="str">
            <v>奥迪q5新车报价</v>
          </cell>
          <cell r="H153">
            <v>1</v>
          </cell>
          <cell r="I153">
            <v>1</v>
          </cell>
          <cell r="J153">
            <v>1</v>
          </cell>
          <cell r="K153">
            <v>1</v>
          </cell>
          <cell r="L153">
            <v>0</v>
          </cell>
          <cell r="M153">
            <v>0</v>
          </cell>
        </row>
        <row r="154">
          <cell r="B154" t="str">
            <v>奥迪Q5</v>
          </cell>
          <cell r="C154" t="str">
            <v>车型词</v>
          </cell>
          <cell r="D154" t="str">
            <v>汽车奥迪q5</v>
          </cell>
          <cell r="H154">
            <v>1</v>
          </cell>
          <cell r="I154">
            <v>1</v>
          </cell>
          <cell r="J154">
            <v>1</v>
          </cell>
          <cell r="K154">
            <v>1</v>
          </cell>
          <cell r="L154">
            <v>0</v>
          </cell>
          <cell r="M154">
            <v>0</v>
          </cell>
        </row>
        <row r="155">
          <cell r="B155" t="str">
            <v>奥迪A3</v>
          </cell>
          <cell r="C155" t="str">
            <v>新款词-A3</v>
          </cell>
          <cell r="D155" t="str">
            <v>奥迪a3最新款</v>
          </cell>
          <cell r="H155">
            <v>1</v>
          </cell>
          <cell r="I155">
            <v>1</v>
          </cell>
          <cell r="J155">
            <v>1</v>
          </cell>
          <cell r="K155">
            <v>1</v>
          </cell>
          <cell r="L155">
            <v>0</v>
          </cell>
          <cell r="M155">
            <v>0</v>
          </cell>
        </row>
        <row r="156">
          <cell r="B156" t="str">
            <v>奥迪A5</v>
          </cell>
          <cell r="C156" t="str">
            <v>价格词</v>
          </cell>
          <cell r="D156" t="str">
            <v>奥迪a5的价格</v>
          </cell>
          <cell r="H156">
            <v>1</v>
          </cell>
          <cell r="I156">
            <v>1</v>
          </cell>
          <cell r="J156">
            <v>1</v>
          </cell>
          <cell r="K156">
            <v>1</v>
          </cell>
          <cell r="L156">
            <v>0</v>
          </cell>
          <cell r="M156">
            <v>0</v>
          </cell>
        </row>
        <row r="157">
          <cell r="B157" t="str">
            <v>奥迪A1</v>
          </cell>
          <cell r="C157" t="str">
            <v>新款词-A1</v>
          </cell>
          <cell r="D157" t="str">
            <v>奥迪新a1</v>
          </cell>
          <cell r="H157">
            <v>1</v>
          </cell>
          <cell r="I157">
            <v>1</v>
          </cell>
          <cell r="J157">
            <v>1</v>
          </cell>
          <cell r="K157">
            <v>1</v>
          </cell>
          <cell r="L157">
            <v>0</v>
          </cell>
          <cell r="M157">
            <v>0</v>
          </cell>
        </row>
        <row r="158">
          <cell r="B158" t="str">
            <v>品牌词</v>
          </cell>
          <cell r="C158" t="str">
            <v>品牌-通用</v>
          </cell>
          <cell r="D158" t="str">
            <v>奥迪所有车型</v>
          </cell>
          <cell r="H158">
            <v>1</v>
          </cell>
          <cell r="I158">
            <v>1</v>
          </cell>
          <cell r="J158">
            <v>1</v>
          </cell>
          <cell r="K158">
            <v>1</v>
          </cell>
          <cell r="L158">
            <v>0</v>
          </cell>
          <cell r="M158">
            <v>0</v>
          </cell>
        </row>
        <row r="159">
          <cell r="B159" t="str">
            <v>品牌词</v>
          </cell>
          <cell r="C159" t="str">
            <v>品牌-官网</v>
          </cell>
          <cell r="D159" t="str">
            <v>奥迪汽车官网中国</v>
          </cell>
          <cell r="H159">
            <v>1</v>
          </cell>
          <cell r="I159">
            <v>1</v>
          </cell>
          <cell r="J159">
            <v>1</v>
          </cell>
          <cell r="K159">
            <v>1</v>
          </cell>
          <cell r="L159">
            <v>0</v>
          </cell>
          <cell r="M159">
            <v>0</v>
          </cell>
        </row>
        <row r="160">
          <cell r="B160" t="str">
            <v>奥迪A7</v>
          </cell>
          <cell r="C160" t="str">
            <v>价格词-S7</v>
          </cell>
          <cell r="D160" t="str">
            <v>奥迪s7价格多少</v>
          </cell>
          <cell r="H160">
            <v>1</v>
          </cell>
          <cell r="I160">
            <v>1</v>
          </cell>
          <cell r="J160">
            <v>1</v>
          </cell>
          <cell r="K160">
            <v>1</v>
          </cell>
          <cell r="L160">
            <v>0</v>
          </cell>
          <cell r="M160">
            <v>0</v>
          </cell>
        </row>
        <row r="161">
          <cell r="B161" t="str">
            <v>奥迪A6</v>
          </cell>
          <cell r="C161" t="str">
            <v>车型词-A6L</v>
          </cell>
          <cell r="D161" t="str">
            <v>A6L</v>
          </cell>
          <cell r="H161">
            <v>202</v>
          </cell>
          <cell r="I161">
            <v>199</v>
          </cell>
          <cell r="J161">
            <v>593</v>
          </cell>
          <cell r="K161">
            <v>88</v>
          </cell>
          <cell r="L161">
            <v>15066</v>
          </cell>
          <cell r="M161">
            <v>0</v>
          </cell>
        </row>
        <row r="162">
          <cell r="B162" t="str">
            <v>奥迪A6</v>
          </cell>
          <cell r="C162" t="str">
            <v>车型词-A6 ALLroAd</v>
          </cell>
          <cell r="D162" t="str">
            <v>audi allroad</v>
          </cell>
          <cell r="H162">
            <v>1</v>
          </cell>
          <cell r="I162">
            <v>1</v>
          </cell>
          <cell r="J162">
            <v>1</v>
          </cell>
          <cell r="K162">
            <v>1</v>
          </cell>
          <cell r="L162">
            <v>0</v>
          </cell>
          <cell r="M162">
            <v>0</v>
          </cell>
        </row>
        <row r="163">
          <cell r="B163" t="str">
            <v>奥迪A7</v>
          </cell>
          <cell r="C163" t="str">
            <v>车型词</v>
          </cell>
          <cell r="D163" t="str">
            <v>一汽奥迪a7</v>
          </cell>
          <cell r="H163">
            <v>1</v>
          </cell>
          <cell r="I163">
            <v>1</v>
          </cell>
          <cell r="J163">
            <v>1</v>
          </cell>
          <cell r="K163">
            <v>1</v>
          </cell>
          <cell r="L163">
            <v>0</v>
          </cell>
          <cell r="M163">
            <v>0</v>
          </cell>
        </row>
        <row r="164">
          <cell r="B164" t="str">
            <v>奥迪TT</v>
          </cell>
          <cell r="C164" t="str">
            <v>车型词-TT</v>
          </cell>
          <cell r="D164" t="str">
            <v>黄色奥迪tt</v>
          </cell>
          <cell r="H164">
            <v>1</v>
          </cell>
          <cell r="I164">
            <v>1</v>
          </cell>
          <cell r="J164">
            <v>1</v>
          </cell>
          <cell r="K164">
            <v>1</v>
          </cell>
          <cell r="L164">
            <v>0</v>
          </cell>
          <cell r="M164">
            <v>0</v>
          </cell>
        </row>
        <row r="165">
          <cell r="B165" t="str">
            <v>奥迪A5</v>
          </cell>
          <cell r="C165" t="str">
            <v>车型词-A5</v>
          </cell>
          <cell r="D165" t="str">
            <v>奥迪a5双门轿跑敞篷</v>
          </cell>
          <cell r="H165">
            <v>1</v>
          </cell>
          <cell r="I165">
            <v>1</v>
          </cell>
          <cell r="J165">
            <v>1</v>
          </cell>
          <cell r="K165">
            <v>1</v>
          </cell>
          <cell r="L165">
            <v>0</v>
          </cell>
          <cell r="M165">
            <v>0</v>
          </cell>
        </row>
        <row r="166">
          <cell r="B166" t="str">
            <v>奥迪A8</v>
          </cell>
          <cell r="C166" t="str">
            <v>口碑词</v>
          </cell>
          <cell r="D166" t="str">
            <v>奥迪A8L好吗</v>
          </cell>
          <cell r="H166">
            <v>1</v>
          </cell>
          <cell r="I166">
            <v>1</v>
          </cell>
          <cell r="J166">
            <v>1</v>
          </cell>
          <cell r="K166">
            <v>1</v>
          </cell>
          <cell r="L166">
            <v>0</v>
          </cell>
          <cell r="M166">
            <v>0</v>
          </cell>
        </row>
        <row r="167">
          <cell r="B167" t="str">
            <v>奥迪Q5</v>
          </cell>
          <cell r="C167" t="str">
            <v>价格词</v>
          </cell>
          <cell r="D167" t="str">
            <v>奥迪q5报价2015款</v>
          </cell>
          <cell r="H167">
            <v>1</v>
          </cell>
          <cell r="I167">
            <v>1</v>
          </cell>
          <cell r="J167">
            <v>1</v>
          </cell>
          <cell r="K167">
            <v>1</v>
          </cell>
          <cell r="L167">
            <v>0</v>
          </cell>
          <cell r="M167">
            <v>0</v>
          </cell>
        </row>
        <row r="168">
          <cell r="B168" t="str">
            <v>奥迪A1</v>
          </cell>
          <cell r="C168" t="str">
            <v>车型词-A1</v>
          </cell>
          <cell r="D168" t="str">
            <v>奥迪进口a1</v>
          </cell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0</v>
          </cell>
          <cell r="M168">
            <v>0</v>
          </cell>
        </row>
        <row r="169">
          <cell r="B169" t="str">
            <v>奥迪A7</v>
          </cell>
          <cell r="C169" t="str">
            <v>车型词</v>
          </cell>
          <cell r="D169" t="str">
            <v>奥迪s7</v>
          </cell>
          <cell r="H169">
            <v>1</v>
          </cell>
          <cell r="I169">
            <v>1</v>
          </cell>
          <cell r="J169">
            <v>1</v>
          </cell>
          <cell r="K169">
            <v>1</v>
          </cell>
          <cell r="L169">
            <v>0</v>
          </cell>
          <cell r="M169">
            <v>0</v>
          </cell>
        </row>
        <row r="170">
          <cell r="B170" t="str">
            <v>奥迪TT</v>
          </cell>
          <cell r="C170" t="str">
            <v>新款词</v>
          </cell>
          <cell r="D170" t="str">
            <v>奥迪tt新款</v>
          </cell>
          <cell r="H170">
            <v>1</v>
          </cell>
          <cell r="I170">
            <v>1</v>
          </cell>
          <cell r="J170">
            <v>1</v>
          </cell>
          <cell r="K170">
            <v>1</v>
          </cell>
          <cell r="L170">
            <v>0</v>
          </cell>
          <cell r="M170">
            <v>0</v>
          </cell>
        </row>
        <row r="171">
          <cell r="B171" t="str">
            <v>奥迪A1</v>
          </cell>
          <cell r="C171" t="str">
            <v>车型词-A1</v>
          </cell>
          <cell r="D171" t="str">
            <v>奥迪 a1</v>
          </cell>
          <cell r="H171">
            <v>1</v>
          </cell>
          <cell r="I171">
            <v>1</v>
          </cell>
          <cell r="J171">
            <v>1</v>
          </cell>
          <cell r="K171">
            <v>1</v>
          </cell>
          <cell r="L171">
            <v>0</v>
          </cell>
          <cell r="M171">
            <v>0</v>
          </cell>
        </row>
        <row r="172">
          <cell r="B172" t="str">
            <v>奥迪A6</v>
          </cell>
          <cell r="C172" t="str">
            <v>车型词-A6L</v>
          </cell>
          <cell r="D172" t="str">
            <v>2016款奥迪a6l</v>
          </cell>
          <cell r="H172">
            <v>183</v>
          </cell>
          <cell r="I172">
            <v>174</v>
          </cell>
          <cell r="J172">
            <v>644</v>
          </cell>
          <cell r="K172">
            <v>60</v>
          </cell>
          <cell r="L172">
            <v>14190</v>
          </cell>
          <cell r="M172">
            <v>0</v>
          </cell>
        </row>
        <row r="173">
          <cell r="B173" t="str">
            <v>奥迪Q7</v>
          </cell>
          <cell r="C173" t="str">
            <v>价格词</v>
          </cell>
          <cell r="D173" t="str">
            <v>奥迪q7价格是多少</v>
          </cell>
          <cell r="H173">
            <v>180</v>
          </cell>
          <cell r="I173">
            <v>180</v>
          </cell>
          <cell r="J173">
            <v>306</v>
          </cell>
          <cell r="K173">
            <v>78</v>
          </cell>
          <cell r="L173">
            <v>7711</v>
          </cell>
          <cell r="M173">
            <v>0</v>
          </cell>
        </row>
        <row r="174">
          <cell r="B174" t="str">
            <v>奥迪A3</v>
          </cell>
          <cell r="C174" t="str">
            <v>车型词-A3</v>
          </cell>
          <cell r="D174" t="str">
            <v>奥迪a3 两厢</v>
          </cell>
          <cell r="H174">
            <v>1</v>
          </cell>
          <cell r="I174">
            <v>1</v>
          </cell>
          <cell r="J174">
            <v>1</v>
          </cell>
          <cell r="K174">
            <v>1</v>
          </cell>
          <cell r="L174">
            <v>0</v>
          </cell>
          <cell r="M174">
            <v>0</v>
          </cell>
        </row>
        <row r="175">
          <cell r="B175" t="str">
            <v>奥迪A5</v>
          </cell>
          <cell r="C175" t="str">
            <v>车型词-A5</v>
          </cell>
          <cell r="D175" t="str">
            <v>奥迪a5 3.0t</v>
          </cell>
          <cell r="H175">
            <v>1</v>
          </cell>
          <cell r="I175">
            <v>1</v>
          </cell>
          <cell r="J175">
            <v>1</v>
          </cell>
          <cell r="K175">
            <v>1</v>
          </cell>
          <cell r="L175">
            <v>0</v>
          </cell>
          <cell r="M175">
            <v>0</v>
          </cell>
        </row>
        <row r="176">
          <cell r="B176" t="str">
            <v>奥迪A7</v>
          </cell>
          <cell r="C176" t="str">
            <v>价格词-S7</v>
          </cell>
          <cell r="D176" t="str">
            <v>奥迪s7多少钱</v>
          </cell>
          <cell r="H176">
            <v>1</v>
          </cell>
          <cell r="I176">
            <v>1</v>
          </cell>
          <cell r="J176">
            <v>1</v>
          </cell>
          <cell r="K176">
            <v>1</v>
          </cell>
          <cell r="L176">
            <v>0</v>
          </cell>
          <cell r="M176">
            <v>0</v>
          </cell>
        </row>
        <row r="177">
          <cell r="B177" t="str">
            <v>奥迪A3</v>
          </cell>
          <cell r="C177" t="str">
            <v>价格词-A3</v>
          </cell>
          <cell r="D177" t="str">
            <v>一汽奥迪a3价格</v>
          </cell>
          <cell r="H177">
            <v>1</v>
          </cell>
          <cell r="I177">
            <v>1</v>
          </cell>
          <cell r="J177">
            <v>1</v>
          </cell>
          <cell r="K177">
            <v>1</v>
          </cell>
          <cell r="L177">
            <v>0</v>
          </cell>
          <cell r="M177">
            <v>0</v>
          </cell>
        </row>
        <row r="178">
          <cell r="B178" t="str">
            <v>奥迪A6</v>
          </cell>
          <cell r="C178" t="str">
            <v>车型词-S6</v>
          </cell>
          <cell r="D178" t="str">
            <v>s6奥迪</v>
          </cell>
          <cell r="H178">
            <v>1</v>
          </cell>
          <cell r="I178">
            <v>1</v>
          </cell>
          <cell r="J178">
            <v>1</v>
          </cell>
          <cell r="K178">
            <v>1</v>
          </cell>
          <cell r="L178">
            <v>0</v>
          </cell>
          <cell r="M178">
            <v>0</v>
          </cell>
        </row>
        <row r="179">
          <cell r="B179" t="str">
            <v>奥迪Q5</v>
          </cell>
          <cell r="C179" t="str">
            <v>车型词</v>
          </cell>
          <cell r="D179" t="str">
            <v>新款奥迪q5</v>
          </cell>
          <cell r="H179">
            <v>167</v>
          </cell>
          <cell r="I179">
            <v>167</v>
          </cell>
          <cell r="J179">
            <v>505</v>
          </cell>
          <cell r="K179">
            <v>99</v>
          </cell>
          <cell r="L179">
            <v>9299</v>
          </cell>
          <cell r="M179">
            <v>0</v>
          </cell>
        </row>
        <row r="180">
          <cell r="B180" t="str">
            <v>奥迪A3</v>
          </cell>
          <cell r="C180" t="str">
            <v>车型词-A3 e-tron</v>
          </cell>
          <cell r="D180" t="str">
            <v>奥迪a3混合动力</v>
          </cell>
          <cell r="H180">
            <v>1</v>
          </cell>
          <cell r="I180">
            <v>1</v>
          </cell>
          <cell r="J180">
            <v>1</v>
          </cell>
          <cell r="K180">
            <v>1</v>
          </cell>
          <cell r="L180">
            <v>0</v>
          </cell>
          <cell r="M180">
            <v>0</v>
          </cell>
        </row>
        <row r="181">
          <cell r="B181" t="str">
            <v>奥迪A3</v>
          </cell>
          <cell r="C181" t="str">
            <v>车型词-A3</v>
          </cell>
          <cell r="D181" t="str">
            <v>奥迪a3敞篷跑车</v>
          </cell>
          <cell r="H181">
            <v>1</v>
          </cell>
          <cell r="I181">
            <v>1</v>
          </cell>
          <cell r="J181">
            <v>1</v>
          </cell>
          <cell r="K181">
            <v>1</v>
          </cell>
          <cell r="L181">
            <v>0</v>
          </cell>
          <cell r="M181">
            <v>0</v>
          </cell>
        </row>
        <row r="182">
          <cell r="B182" t="str">
            <v>奥迪A4</v>
          </cell>
          <cell r="C182" t="str">
            <v>车型词-A4 allroad</v>
          </cell>
          <cell r="D182" t="str">
            <v>a4 allroad quattro</v>
          </cell>
          <cell r="H182">
            <v>1</v>
          </cell>
          <cell r="I182">
            <v>1</v>
          </cell>
          <cell r="J182">
            <v>1</v>
          </cell>
          <cell r="K182">
            <v>1</v>
          </cell>
          <cell r="L182">
            <v>0</v>
          </cell>
          <cell r="M182">
            <v>0</v>
          </cell>
        </row>
        <row r="183">
          <cell r="B183" t="str">
            <v>奥迪A7</v>
          </cell>
          <cell r="C183" t="str">
            <v>车型词</v>
          </cell>
          <cell r="D183" t="str">
            <v>新奥迪a7</v>
          </cell>
          <cell r="H183">
            <v>1</v>
          </cell>
          <cell r="I183">
            <v>1</v>
          </cell>
          <cell r="J183">
            <v>1</v>
          </cell>
          <cell r="K183">
            <v>1</v>
          </cell>
          <cell r="L183">
            <v>0</v>
          </cell>
          <cell r="M183">
            <v>0</v>
          </cell>
        </row>
        <row r="184">
          <cell r="B184" t="str">
            <v>奥迪A4</v>
          </cell>
          <cell r="C184" t="str">
            <v>价格词-A4L</v>
          </cell>
          <cell r="D184" t="str">
            <v>奥迪A4价位</v>
          </cell>
          <cell r="H184">
            <v>1</v>
          </cell>
          <cell r="I184">
            <v>1</v>
          </cell>
          <cell r="J184">
            <v>1</v>
          </cell>
          <cell r="K184">
            <v>1</v>
          </cell>
          <cell r="L184">
            <v>0</v>
          </cell>
          <cell r="M184">
            <v>0</v>
          </cell>
        </row>
        <row r="185">
          <cell r="B185" t="str">
            <v>奥迪Q5</v>
          </cell>
          <cell r="C185" t="str">
            <v>口碑词</v>
          </cell>
          <cell r="D185" t="str">
            <v>奥迪q5质量怎么样</v>
          </cell>
          <cell r="H185">
            <v>1</v>
          </cell>
          <cell r="I185">
            <v>1</v>
          </cell>
          <cell r="J185">
            <v>1</v>
          </cell>
          <cell r="K185">
            <v>1</v>
          </cell>
          <cell r="L185">
            <v>0</v>
          </cell>
          <cell r="M185">
            <v>0</v>
          </cell>
        </row>
        <row r="186">
          <cell r="B186" t="str">
            <v>奥迪A6</v>
          </cell>
          <cell r="C186" t="str">
            <v>车型词-S6</v>
          </cell>
          <cell r="D186" t="str">
            <v>奥迪s6</v>
          </cell>
          <cell r="H186">
            <v>164</v>
          </cell>
          <cell r="I186">
            <v>162</v>
          </cell>
          <cell r="J186">
            <v>294</v>
          </cell>
          <cell r="K186">
            <v>96</v>
          </cell>
          <cell r="L186">
            <v>10896</v>
          </cell>
          <cell r="M186">
            <v>0</v>
          </cell>
        </row>
        <row r="187">
          <cell r="B187" t="str">
            <v>奥迪A8</v>
          </cell>
          <cell r="C187" t="str">
            <v>价格词</v>
          </cell>
          <cell r="D187" t="str">
            <v>奥迪a8报价</v>
          </cell>
          <cell r="H187">
            <v>162</v>
          </cell>
          <cell r="I187">
            <v>162</v>
          </cell>
          <cell r="J187">
            <v>355</v>
          </cell>
          <cell r="K187">
            <v>45</v>
          </cell>
          <cell r="L187">
            <v>3853</v>
          </cell>
          <cell r="M187">
            <v>0</v>
          </cell>
        </row>
        <row r="188">
          <cell r="B188" t="str">
            <v>奥迪A6</v>
          </cell>
          <cell r="C188" t="str">
            <v>新款词-S6</v>
          </cell>
          <cell r="D188" t="str">
            <v>奥迪s6最新款</v>
          </cell>
          <cell r="H188">
            <v>1</v>
          </cell>
          <cell r="I188">
            <v>1</v>
          </cell>
          <cell r="J188">
            <v>1</v>
          </cell>
          <cell r="K188">
            <v>1</v>
          </cell>
          <cell r="L188">
            <v>0</v>
          </cell>
          <cell r="M188">
            <v>0</v>
          </cell>
        </row>
        <row r="189">
          <cell r="B189" t="str">
            <v>奥迪TT</v>
          </cell>
          <cell r="C189" t="str">
            <v>价格词-TTS</v>
          </cell>
          <cell r="D189" t="str">
            <v>奥迪tts跑车多少钱</v>
          </cell>
          <cell r="H189">
            <v>1</v>
          </cell>
          <cell r="I189">
            <v>1</v>
          </cell>
          <cell r="J189">
            <v>1</v>
          </cell>
          <cell r="K189">
            <v>1</v>
          </cell>
          <cell r="L189">
            <v>0</v>
          </cell>
          <cell r="M189">
            <v>0</v>
          </cell>
        </row>
        <row r="190">
          <cell r="B190" t="str">
            <v>奥迪A3</v>
          </cell>
          <cell r="C190" t="str">
            <v>价格词-A3</v>
          </cell>
          <cell r="D190" t="str">
            <v>奥迪a3三厢多少钱</v>
          </cell>
          <cell r="H190">
            <v>158</v>
          </cell>
          <cell r="I190">
            <v>157</v>
          </cell>
          <cell r="J190">
            <v>342</v>
          </cell>
          <cell r="K190">
            <v>28</v>
          </cell>
          <cell r="L190">
            <v>9655</v>
          </cell>
          <cell r="M190">
            <v>0</v>
          </cell>
        </row>
        <row r="191">
          <cell r="B191" t="str">
            <v>奥迪A5</v>
          </cell>
          <cell r="C191" t="str">
            <v>车型词-A5</v>
          </cell>
          <cell r="D191" t="str">
            <v>老款奥迪a5</v>
          </cell>
          <cell r="H191">
            <v>1</v>
          </cell>
          <cell r="I191">
            <v>1</v>
          </cell>
          <cell r="J191">
            <v>1</v>
          </cell>
          <cell r="K191">
            <v>1</v>
          </cell>
          <cell r="L191">
            <v>0</v>
          </cell>
          <cell r="M191">
            <v>0</v>
          </cell>
        </row>
        <row r="192">
          <cell r="B192" t="str">
            <v>奥迪A5</v>
          </cell>
          <cell r="C192" t="str">
            <v>价格词</v>
          </cell>
          <cell r="D192" t="str">
            <v>奥迪a5单门报价</v>
          </cell>
          <cell r="H192">
            <v>1</v>
          </cell>
          <cell r="I192">
            <v>1</v>
          </cell>
          <cell r="J192">
            <v>1</v>
          </cell>
          <cell r="K192">
            <v>1</v>
          </cell>
          <cell r="L192">
            <v>0</v>
          </cell>
          <cell r="M192">
            <v>0</v>
          </cell>
        </row>
        <row r="193">
          <cell r="B193" t="str">
            <v>奥迪A5</v>
          </cell>
          <cell r="C193" t="str">
            <v>车型词-A5</v>
          </cell>
          <cell r="D193" t="str">
            <v>a5</v>
          </cell>
          <cell r="H193">
            <v>156</v>
          </cell>
          <cell r="I193">
            <v>151</v>
          </cell>
          <cell r="J193">
            <v>327</v>
          </cell>
          <cell r="K193">
            <v>103</v>
          </cell>
          <cell r="L193">
            <v>8880</v>
          </cell>
          <cell r="M193">
            <v>0</v>
          </cell>
        </row>
        <row r="194">
          <cell r="B194" t="str">
            <v>奥迪Q7</v>
          </cell>
          <cell r="C194" t="str">
            <v>车型词</v>
          </cell>
          <cell r="D194" t="str">
            <v>q7</v>
          </cell>
          <cell r="H194">
            <v>155</v>
          </cell>
          <cell r="I194">
            <v>150</v>
          </cell>
          <cell r="J194">
            <v>272</v>
          </cell>
          <cell r="K194">
            <v>66</v>
          </cell>
          <cell r="L194">
            <v>12433</v>
          </cell>
          <cell r="M194">
            <v>0</v>
          </cell>
        </row>
        <row r="195">
          <cell r="B195" t="str">
            <v>奥迪A5</v>
          </cell>
          <cell r="C195" t="str">
            <v>价格词</v>
          </cell>
          <cell r="D195" t="str">
            <v>奥迪a5跑车价格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0</v>
          </cell>
          <cell r="M195">
            <v>0</v>
          </cell>
        </row>
        <row r="196">
          <cell r="B196" t="str">
            <v>奥迪A5</v>
          </cell>
          <cell r="C196" t="str">
            <v>口碑词</v>
          </cell>
          <cell r="D196" t="str">
            <v>奥迪a5咋样</v>
          </cell>
          <cell r="H196">
            <v>1</v>
          </cell>
          <cell r="I196">
            <v>1</v>
          </cell>
          <cell r="J196">
            <v>1</v>
          </cell>
          <cell r="K196">
            <v>1</v>
          </cell>
          <cell r="L196">
            <v>0</v>
          </cell>
          <cell r="M196">
            <v>0</v>
          </cell>
        </row>
        <row r="197">
          <cell r="B197" t="str">
            <v>奥迪Q5</v>
          </cell>
          <cell r="C197" t="str">
            <v>车型词</v>
          </cell>
          <cell r="D197" t="str">
            <v>奥迪q5黑色</v>
          </cell>
          <cell r="H197">
            <v>1</v>
          </cell>
          <cell r="I197">
            <v>1</v>
          </cell>
          <cell r="J197">
            <v>1</v>
          </cell>
          <cell r="K197">
            <v>1</v>
          </cell>
          <cell r="L197">
            <v>0</v>
          </cell>
          <cell r="M197">
            <v>0</v>
          </cell>
        </row>
        <row r="198">
          <cell r="B198" t="str">
            <v>奥迪A4</v>
          </cell>
          <cell r="C198" t="str">
            <v>价格词-A4L</v>
          </cell>
          <cell r="D198" t="str">
            <v>奥迪a4l报价</v>
          </cell>
          <cell r="H198">
            <v>152</v>
          </cell>
          <cell r="I198">
            <v>151</v>
          </cell>
          <cell r="J198">
            <v>437</v>
          </cell>
          <cell r="K198">
            <v>42</v>
          </cell>
          <cell r="L198">
            <v>5055</v>
          </cell>
          <cell r="M198">
            <v>0</v>
          </cell>
        </row>
        <row r="199">
          <cell r="B199" t="str">
            <v>奥迪A6</v>
          </cell>
          <cell r="C199" t="str">
            <v>车型词-A6L</v>
          </cell>
          <cell r="D199" t="str">
            <v>奥迪a6标准型</v>
          </cell>
          <cell r="H199">
            <v>1</v>
          </cell>
          <cell r="I199">
            <v>1</v>
          </cell>
          <cell r="J199">
            <v>1</v>
          </cell>
          <cell r="K199">
            <v>1</v>
          </cell>
          <cell r="L199">
            <v>0</v>
          </cell>
          <cell r="M199">
            <v>0</v>
          </cell>
        </row>
        <row r="200">
          <cell r="B200" t="str">
            <v>奥迪A3</v>
          </cell>
          <cell r="C200" t="str">
            <v>价格词-A3</v>
          </cell>
          <cell r="D200" t="str">
            <v>奥迪a3三厢报价及图片</v>
          </cell>
          <cell r="H200">
            <v>1</v>
          </cell>
          <cell r="I200">
            <v>1</v>
          </cell>
          <cell r="J200">
            <v>1</v>
          </cell>
          <cell r="K200">
            <v>1</v>
          </cell>
          <cell r="L200">
            <v>0</v>
          </cell>
          <cell r="M200">
            <v>0</v>
          </cell>
        </row>
        <row r="201">
          <cell r="B201" t="str">
            <v>奥迪A7</v>
          </cell>
          <cell r="C201" t="str">
            <v>价格词</v>
          </cell>
          <cell r="D201" t="str">
            <v>奥迪A7多少钱</v>
          </cell>
          <cell r="H201">
            <v>148</v>
          </cell>
          <cell r="I201">
            <v>148</v>
          </cell>
          <cell r="J201">
            <v>282</v>
          </cell>
          <cell r="K201">
            <v>33</v>
          </cell>
          <cell r="L201">
            <v>2358</v>
          </cell>
          <cell r="M201">
            <v>0</v>
          </cell>
        </row>
        <row r="202">
          <cell r="B202" t="str">
            <v>奥迪Q5</v>
          </cell>
          <cell r="C202" t="str">
            <v>新款词</v>
          </cell>
          <cell r="D202" t="str">
            <v>新一代奥迪q5</v>
          </cell>
          <cell r="H202">
            <v>148</v>
          </cell>
          <cell r="I202">
            <v>140</v>
          </cell>
          <cell r="J202">
            <v>904</v>
          </cell>
          <cell r="K202">
            <v>69</v>
          </cell>
          <cell r="L202">
            <v>17286</v>
          </cell>
          <cell r="M202">
            <v>0</v>
          </cell>
        </row>
        <row r="203">
          <cell r="B203" t="str">
            <v>奥迪A6</v>
          </cell>
          <cell r="C203" t="str">
            <v>车型词-A6L</v>
          </cell>
          <cell r="D203" t="str">
            <v>白色奥迪a6l</v>
          </cell>
          <cell r="H203">
            <v>1</v>
          </cell>
          <cell r="I203">
            <v>1</v>
          </cell>
          <cell r="J203">
            <v>1</v>
          </cell>
          <cell r="K203">
            <v>1</v>
          </cell>
          <cell r="L203">
            <v>0</v>
          </cell>
          <cell r="M203">
            <v>0</v>
          </cell>
        </row>
        <row r="204">
          <cell r="B204" t="str">
            <v>奥迪A4</v>
          </cell>
          <cell r="C204" t="str">
            <v>车型词-A4L</v>
          </cell>
          <cell r="D204" t="str">
            <v>奥迪a4 2.0t</v>
          </cell>
          <cell r="H204">
            <v>1</v>
          </cell>
          <cell r="I204">
            <v>1</v>
          </cell>
          <cell r="J204">
            <v>1</v>
          </cell>
          <cell r="K204">
            <v>1</v>
          </cell>
          <cell r="L204">
            <v>0</v>
          </cell>
          <cell r="M204">
            <v>0</v>
          </cell>
        </row>
        <row r="205">
          <cell r="B205" t="str">
            <v>奥迪A5</v>
          </cell>
          <cell r="C205" t="str">
            <v>车型词-A5</v>
          </cell>
          <cell r="D205" t="str">
            <v>白色奥迪a5</v>
          </cell>
          <cell r="H205">
            <v>1</v>
          </cell>
          <cell r="I205">
            <v>1</v>
          </cell>
          <cell r="J205">
            <v>1</v>
          </cell>
          <cell r="K205">
            <v>1</v>
          </cell>
          <cell r="L205">
            <v>0</v>
          </cell>
          <cell r="M205">
            <v>0</v>
          </cell>
        </row>
        <row r="206">
          <cell r="B206" t="str">
            <v>奥迪A6</v>
          </cell>
          <cell r="C206" t="str">
            <v>价格词</v>
          </cell>
          <cell r="D206" t="str">
            <v>奥迪a6报价</v>
          </cell>
          <cell r="H206">
            <v>144</v>
          </cell>
          <cell r="I206">
            <v>144</v>
          </cell>
          <cell r="J206">
            <v>299</v>
          </cell>
          <cell r="K206">
            <v>29</v>
          </cell>
          <cell r="L206">
            <v>4837</v>
          </cell>
          <cell r="M206">
            <v>0</v>
          </cell>
        </row>
        <row r="207">
          <cell r="B207" t="str">
            <v>奥迪A6</v>
          </cell>
          <cell r="C207" t="str">
            <v>价格词</v>
          </cell>
          <cell r="D207" t="str">
            <v>奥迪a6价格多少</v>
          </cell>
          <cell r="H207">
            <v>144</v>
          </cell>
          <cell r="I207">
            <v>143</v>
          </cell>
          <cell r="J207">
            <v>310</v>
          </cell>
          <cell r="K207">
            <v>30</v>
          </cell>
          <cell r="L207">
            <v>5941</v>
          </cell>
          <cell r="M207">
            <v>0</v>
          </cell>
        </row>
        <row r="208">
          <cell r="B208" t="str">
            <v>奥迪Q5</v>
          </cell>
          <cell r="C208" t="str">
            <v>价格词</v>
          </cell>
          <cell r="D208" t="str">
            <v>奥迪Q5价格</v>
          </cell>
          <cell r="H208">
            <v>141</v>
          </cell>
          <cell r="I208">
            <v>138</v>
          </cell>
          <cell r="J208">
            <v>280</v>
          </cell>
          <cell r="K208">
            <v>45</v>
          </cell>
          <cell r="L208">
            <v>3626</v>
          </cell>
          <cell r="M208">
            <v>0</v>
          </cell>
        </row>
        <row r="209">
          <cell r="B209" t="str">
            <v>奥迪A6</v>
          </cell>
          <cell r="C209" t="str">
            <v>口碑词</v>
          </cell>
          <cell r="D209" t="str">
            <v>奥迪a6质量怎么样</v>
          </cell>
          <cell r="H209">
            <v>1</v>
          </cell>
          <cell r="I209">
            <v>1</v>
          </cell>
          <cell r="J209">
            <v>1</v>
          </cell>
          <cell r="K209">
            <v>1</v>
          </cell>
          <cell r="L209">
            <v>0</v>
          </cell>
          <cell r="M209">
            <v>0</v>
          </cell>
        </row>
        <row r="210">
          <cell r="B210" t="str">
            <v>奥迪A3</v>
          </cell>
          <cell r="C210" t="str">
            <v>车型词-A3</v>
          </cell>
          <cell r="D210" t="str">
            <v>奥迪a3运动版</v>
          </cell>
          <cell r="H210">
            <v>1</v>
          </cell>
          <cell r="I210">
            <v>1</v>
          </cell>
          <cell r="J210">
            <v>1</v>
          </cell>
          <cell r="K210">
            <v>1</v>
          </cell>
          <cell r="L210">
            <v>0</v>
          </cell>
          <cell r="M210">
            <v>0</v>
          </cell>
        </row>
        <row r="211">
          <cell r="B211" t="str">
            <v>奥迪A3</v>
          </cell>
          <cell r="C211" t="str">
            <v>价格词-A3</v>
          </cell>
          <cell r="D211" t="str">
            <v>奥迪a3的报价</v>
          </cell>
          <cell r="H211">
            <v>136</v>
          </cell>
          <cell r="I211">
            <v>130</v>
          </cell>
          <cell r="J211">
            <v>289</v>
          </cell>
          <cell r="K211">
            <v>25</v>
          </cell>
          <cell r="L211">
            <v>4502</v>
          </cell>
          <cell r="M211">
            <v>0</v>
          </cell>
        </row>
        <row r="212">
          <cell r="B212" t="str">
            <v>奥迪A4</v>
          </cell>
          <cell r="C212" t="str">
            <v>价格词-A4L</v>
          </cell>
          <cell r="D212" t="str">
            <v>奥迪A4多少钱</v>
          </cell>
          <cell r="H212">
            <v>133</v>
          </cell>
          <cell r="I212">
            <v>132</v>
          </cell>
          <cell r="J212">
            <v>285</v>
          </cell>
          <cell r="K212">
            <v>27</v>
          </cell>
          <cell r="L212">
            <v>3319</v>
          </cell>
          <cell r="M212">
            <v>0</v>
          </cell>
        </row>
        <row r="213">
          <cell r="B213" t="str">
            <v>奥迪A8</v>
          </cell>
          <cell r="C213" t="str">
            <v>新款词</v>
          </cell>
          <cell r="D213" t="str">
            <v>奥迪a8l新款</v>
          </cell>
          <cell r="H213">
            <v>1</v>
          </cell>
          <cell r="I213">
            <v>1</v>
          </cell>
          <cell r="J213">
            <v>1</v>
          </cell>
          <cell r="K213">
            <v>1</v>
          </cell>
          <cell r="L213">
            <v>0</v>
          </cell>
          <cell r="M213">
            <v>0</v>
          </cell>
        </row>
        <row r="214">
          <cell r="B214" t="str">
            <v>奥迪A4</v>
          </cell>
          <cell r="C214" t="str">
            <v>车型词-A4 allroad</v>
          </cell>
          <cell r="D214" t="str">
            <v>进口奥迪a4 allroad</v>
          </cell>
          <cell r="H214">
            <v>1</v>
          </cell>
          <cell r="I214">
            <v>1</v>
          </cell>
          <cell r="J214">
            <v>1</v>
          </cell>
          <cell r="K214">
            <v>1</v>
          </cell>
          <cell r="L214">
            <v>0</v>
          </cell>
          <cell r="M214">
            <v>0</v>
          </cell>
        </row>
        <row r="215">
          <cell r="B215" t="str">
            <v>奥迪A6</v>
          </cell>
          <cell r="C215" t="str">
            <v>价格词-S6</v>
          </cell>
          <cell r="D215" t="str">
            <v>奥迪s6什么价</v>
          </cell>
          <cell r="H215">
            <v>1</v>
          </cell>
          <cell r="I215">
            <v>1</v>
          </cell>
          <cell r="J215">
            <v>1</v>
          </cell>
          <cell r="K215">
            <v>1</v>
          </cell>
          <cell r="L215">
            <v>0</v>
          </cell>
          <cell r="M215">
            <v>0</v>
          </cell>
        </row>
        <row r="216">
          <cell r="B216" t="str">
            <v>奥迪A6</v>
          </cell>
          <cell r="C216" t="str">
            <v>新款词</v>
          </cell>
          <cell r="D216" t="str">
            <v>新奥迪a6l</v>
          </cell>
          <cell r="H216">
            <v>130</v>
          </cell>
          <cell r="I216">
            <v>130</v>
          </cell>
          <cell r="J216">
            <v>524</v>
          </cell>
          <cell r="K216">
            <v>48</v>
          </cell>
          <cell r="L216">
            <v>14711</v>
          </cell>
          <cell r="M216">
            <v>0</v>
          </cell>
        </row>
        <row r="217">
          <cell r="B217" t="str">
            <v>奥迪TT</v>
          </cell>
          <cell r="C217" t="str">
            <v>车型词-TT</v>
          </cell>
          <cell r="D217" t="str">
            <v>奥迪tt敞篷</v>
          </cell>
          <cell r="H217">
            <v>1</v>
          </cell>
          <cell r="I217">
            <v>1</v>
          </cell>
          <cell r="J217">
            <v>1</v>
          </cell>
          <cell r="K217">
            <v>1</v>
          </cell>
          <cell r="L217">
            <v>0</v>
          </cell>
          <cell r="M217">
            <v>0</v>
          </cell>
        </row>
        <row r="218">
          <cell r="B218" t="str">
            <v>奥迪A4</v>
          </cell>
          <cell r="C218" t="str">
            <v>车型词-A4L</v>
          </cell>
          <cell r="D218" t="str">
            <v>奥迪a4l</v>
          </cell>
          <cell r="H218">
            <v>130</v>
          </cell>
          <cell r="I218">
            <v>126</v>
          </cell>
          <cell r="J218">
            <v>578</v>
          </cell>
          <cell r="K218">
            <v>57</v>
          </cell>
          <cell r="L218">
            <v>9900</v>
          </cell>
          <cell r="M218">
            <v>0</v>
          </cell>
        </row>
        <row r="219">
          <cell r="B219" t="str">
            <v>奥迪A1</v>
          </cell>
          <cell r="C219" t="str">
            <v>车型词-A1</v>
          </cell>
          <cell r="D219" t="str">
            <v>奥迪a1西拉红</v>
          </cell>
          <cell r="H219">
            <v>1</v>
          </cell>
          <cell r="I219">
            <v>1</v>
          </cell>
          <cell r="J219">
            <v>1</v>
          </cell>
          <cell r="K219">
            <v>1</v>
          </cell>
          <cell r="L219">
            <v>0</v>
          </cell>
          <cell r="M219">
            <v>0</v>
          </cell>
        </row>
        <row r="220">
          <cell r="B220" t="str">
            <v>奥迪Q7</v>
          </cell>
          <cell r="C220" t="str">
            <v>车型词</v>
          </cell>
          <cell r="D220" t="str">
            <v>奥迪q7七座</v>
          </cell>
          <cell r="H220">
            <v>127</v>
          </cell>
          <cell r="I220">
            <v>124</v>
          </cell>
          <cell r="J220">
            <v>161</v>
          </cell>
          <cell r="K220">
            <v>63</v>
          </cell>
          <cell r="L220">
            <v>9338</v>
          </cell>
          <cell r="M220">
            <v>0</v>
          </cell>
        </row>
        <row r="221">
          <cell r="B221" t="str">
            <v>品牌词</v>
          </cell>
          <cell r="C221" t="str">
            <v>品牌-价格</v>
          </cell>
          <cell r="D221" t="str">
            <v>一汽奥迪价格</v>
          </cell>
          <cell r="H221">
            <v>1</v>
          </cell>
          <cell r="I221">
            <v>1</v>
          </cell>
          <cell r="J221">
            <v>1</v>
          </cell>
          <cell r="K221">
            <v>1</v>
          </cell>
          <cell r="L221">
            <v>0</v>
          </cell>
          <cell r="M221">
            <v>0</v>
          </cell>
        </row>
        <row r="222">
          <cell r="B222" t="str">
            <v>奥迪A8</v>
          </cell>
          <cell r="C222" t="str">
            <v>竞品词-宝马7系</v>
          </cell>
          <cell r="D222" t="str">
            <v>BMW7系报价</v>
          </cell>
          <cell r="H222">
            <v>1</v>
          </cell>
          <cell r="I222">
            <v>1</v>
          </cell>
          <cell r="J222">
            <v>1</v>
          </cell>
          <cell r="K222">
            <v>1</v>
          </cell>
          <cell r="L222">
            <v>0</v>
          </cell>
          <cell r="M222">
            <v>0</v>
          </cell>
        </row>
        <row r="223">
          <cell r="B223" t="str">
            <v>奥迪TT</v>
          </cell>
          <cell r="C223" t="str">
            <v>车型词-TT</v>
          </cell>
          <cell r="D223" t="str">
            <v>奥迪tt蓝色</v>
          </cell>
          <cell r="H223">
            <v>1</v>
          </cell>
          <cell r="I223">
            <v>1</v>
          </cell>
          <cell r="J223">
            <v>1</v>
          </cell>
          <cell r="K223">
            <v>1</v>
          </cell>
          <cell r="L223">
            <v>0</v>
          </cell>
          <cell r="M223">
            <v>0</v>
          </cell>
        </row>
        <row r="224">
          <cell r="B224" t="str">
            <v>奥迪Q5</v>
          </cell>
          <cell r="C224" t="str">
            <v>车型词</v>
          </cell>
          <cell r="D224" t="str">
            <v>2016款奥迪q5</v>
          </cell>
          <cell r="H224">
            <v>125</v>
          </cell>
          <cell r="I224">
            <v>122</v>
          </cell>
          <cell r="J224">
            <v>392</v>
          </cell>
          <cell r="K224">
            <v>69</v>
          </cell>
          <cell r="L224">
            <v>15690</v>
          </cell>
          <cell r="M224">
            <v>0</v>
          </cell>
        </row>
        <row r="225">
          <cell r="B225" t="str">
            <v>奥迪Q5</v>
          </cell>
          <cell r="C225" t="str">
            <v>价格词</v>
          </cell>
          <cell r="D225" t="str">
            <v>奥迪q5的价格</v>
          </cell>
          <cell r="H225">
            <v>123</v>
          </cell>
          <cell r="I225">
            <v>123</v>
          </cell>
          <cell r="J225">
            <v>237</v>
          </cell>
          <cell r="K225">
            <v>33</v>
          </cell>
          <cell r="L225">
            <v>2515</v>
          </cell>
          <cell r="M225">
            <v>0</v>
          </cell>
        </row>
        <row r="226">
          <cell r="B226" t="str">
            <v>奥迪A6</v>
          </cell>
          <cell r="C226" t="str">
            <v>价格词</v>
          </cell>
          <cell r="D226" t="str">
            <v>奥迪a6售价</v>
          </cell>
          <cell r="H226">
            <v>1</v>
          </cell>
          <cell r="I226">
            <v>1</v>
          </cell>
          <cell r="J226">
            <v>1</v>
          </cell>
          <cell r="K226">
            <v>1</v>
          </cell>
          <cell r="L226">
            <v>0</v>
          </cell>
          <cell r="M226">
            <v>0</v>
          </cell>
        </row>
        <row r="227">
          <cell r="B227" t="str">
            <v>奥迪Q7</v>
          </cell>
          <cell r="C227" t="str">
            <v>价格词</v>
          </cell>
          <cell r="D227" t="str">
            <v>奥迪q7进口报价</v>
          </cell>
          <cell r="H227">
            <v>1</v>
          </cell>
          <cell r="I227">
            <v>1</v>
          </cell>
          <cell r="J227">
            <v>1</v>
          </cell>
          <cell r="K227">
            <v>1</v>
          </cell>
          <cell r="L227">
            <v>0</v>
          </cell>
          <cell r="M227">
            <v>0</v>
          </cell>
        </row>
        <row r="228">
          <cell r="B228" t="str">
            <v>奥迪Q5</v>
          </cell>
          <cell r="C228" t="str">
            <v>口碑词</v>
          </cell>
          <cell r="D228" t="str">
            <v>奔驰glk和奥迪q5哪个好</v>
          </cell>
          <cell r="H228">
            <v>1</v>
          </cell>
          <cell r="I228">
            <v>1</v>
          </cell>
          <cell r="J228">
            <v>1</v>
          </cell>
          <cell r="K228">
            <v>1</v>
          </cell>
          <cell r="L228">
            <v>0</v>
          </cell>
          <cell r="M228">
            <v>0</v>
          </cell>
        </row>
        <row r="229">
          <cell r="B229" t="str">
            <v>奥迪A1</v>
          </cell>
          <cell r="C229" t="str">
            <v>车型词-A1</v>
          </cell>
          <cell r="D229" t="str">
            <v>奥迪a1进口</v>
          </cell>
          <cell r="H229">
            <v>1</v>
          </cell>
          <cell r="I229">
            <v>1</v>
          </cell>
          <cell r="J229">
            <v>1</v>
          </cell>
          <cell r="K229">
            <v>1</v>
          </cell>
          <cell r="L229">
            <v>0</v>
          </cell>
          <cell r="M229">
            <v>0</v>
          </cell>
        </row>
        <row r="230">
          <cell r="B230" t="str">
            <v>奥迪A6</v>
          </cell>
          <cell r="C230" t="str">
            <v>车型词-A6L</v>
          </cell>
          <cell r="D230" t="str">
            <v>汽车奥迪a6l</v>
          </cell>
          <cell r="H230">
            <v>1</v>
          </cell>
          <cell r="I230">
            <v>1</v>
          </cell>
          <cell r="J230">
            <v>1</v>
          </cell>
          <cell r="K230">
            <v>1</v>
          </cell>
          <cell r="L230">
            <v>0</v>
          </cell>
          <cell r="M230">
            <v>0</v>
          </cell>
        </row>
        <row r="231">
          <cell r="B231" t="str">
            <v>奥迪Q7</v>
          </cell>
          <cell r="C231" t="str">
            <v>价格词</v>
          </cell>
          <cell r="D231" t="str">
            <v>奥迪Q7价格表</v>
          </cell>
          <cell r="H231">
            <v>117</v>
          </cell>
          <cell r="I231">
            <v>116</v>
          </cell>
          <cell r="J231">
            <v>213</v>
          </cell>
          <cell r="K231">
            <v>48</v>
          </cell>
          <cell r="L231">
            <v>4535</v>
          </cell>
          <cell r="M231">
            <v>0</v>
          </cell>
        </row>
        <row r="232">
          <cell r="B232" t="str">
            <v>奥迪A8</v>
          </cell>
          <cell r="C232" t="str">
            <v>车型词</v>
          </cell>
          <cell r="D232" t="str">
            <v>a8</v>
          </cell>
          <cell r="H232">
            <v>116</v>
          </cell>
          <cell r="I232">
            <v>112</v>
          </cell>
          <cell r="J232">
            <v>339</v>
          </cell>
          <cell r="K232">
            <v>69</v>
          </cell>
          <cell r="L232">
            <v>6235</v>
          </cell>
          <cell r="M232">
            <v>0</v>
          </cell>
        </row>
        <row r="233">
          <cell r="B233" t="str">
            <v>奥迪A6</v>
          </cell>
          <cell r="C233" t="str">
            <v>车型词-A6L</v>
          </cell>
          <cell r="D233" t="str">
            <v>奥迪a6l国产</v>
          </cell>
          <cell r="H233">
            <v>1</v>
          </cell>
          <cell r="I233">
            <v>1</v>
          </cell>
          <cell r="J233">
            <v>1</v>
          </cell>
          <cell r="K233">
            <v>1</v>
          </cell>
          <cell r="L233">
            <v>0</v>
          </cell>
          <cell r="M233">
            <v>0</v>
          </cell>
        </row>
        <row r="234">
          <cell r="B234" t="str">
            <v>奥迪A3</v>
          </cell>
          <cell r="C234" t="str">
            <v>新款词-A3</v>
          </cell>
          <cell r="D234" t="str">
            <v>全新A3</v>
          </cell>
          <cell r="H234">
            <v>1</v>
          </cell>
          <cell r="I234">
            <v>1</v>
          </cell>
          <cell r="J234">
            <v>1</v>
          </cell>
          <cell r="K234">
            <v>1</v>
          </cell>
          <cell r="L234">
            <v>0</v>
          </cell>
          <cell r="M234">
            <v>0</v>
          </cell>
        </row>
        <row r="235">
          <cell r="B235" t="str">
            <v>奥迪TT</v>
          </cell>
          <cell r="C235" t="str">
            <v>车型词-TT</v>
          </cell>
          <cell r="D235" t="str">
            <v>第三代奥迪tt</v>
          </cell>
          <cell r="H235">
            <v>1</v>
          </cell>
          <cell r="I235">
            <v>1</v>
          </cell>
          <cell r="J235">
            <v>1</v>
          </cell>
          <cell r="K235">
            <v>1</v>
          </cell>
          <cell r="L235">
            <v>0</v>
          </cell>
          <cell r="M235">
            <v>0</v>
          </cell>
        </row>
        <row r="236">
          <cell r="B236" t="str">
            <v>奥迪TT</v>
          </cell>
          <cell r="C236" t="str">
            <v>新款词</v>
          </cell>
          <cell r="D236" t="str">
            <v>奥迪全新tt</v>
          </cell>
          <cell r="H236">
            <v>1</v>
          </cell>
          <cell r="I236">
            <v>1</v>
          </cell>
          <cell r="J236">
            <v>1</v>
          </cell>
          <cell r="K236">
            <v>1</v>
          </cell>
          <cell r="L236">
            <v>0</v>
          </cell>
          <cell r="M236">
            <v>0</v>
          </cell>
        </row>
        <row r="237">
          <cell r="B237" t="str">
            <v>奥迪A5</v>
          </cell>
          <cell r="C237" t="str">
            <v>车型词-A5</v>
          </cell>
          <cell r="D237" t="str">
            <v>audi a5</v>
          </cell>
          <cell r="H237">
            <v>1</v>
          </cell>
          <cell r="I237">
            <v>1</v>
          </cell>
          <cell r="J237">
            <v>1</v>
          </cell>
          <cell r="K237">
            <v>1</v>
          </cell>
          <cell r="L237">
            <v>0</v>
          </cell>
          <cell r="M237">
            <v>0</v>
          </cell>
        </row>
        <row r="238">
          <cell r="B238" t="str">
            <v>奥迪A1</v>
          </cell>
          <cell r="C238" t="str">
            <v>车型词-A1</v>
          </cell>
          <cell r="D238" t="str">
            <v>奥迪两厢车a1</v>
          </cell>
          <cell r="H238">
            <v>1</v>
          </cell>
          <cell r="I238">
            <v>1</v>
          </cell>
          <cell r="J238">
            <v>1</v>
          </cell>
          <cell r="K238">
            <v>1</v>
          </cell>
          <cell r="L238">
            <v>0</v>
          </cell>
          <cell r="M238">
            <v>0</v>
          </cell>
        </row>
        <row r="239">
          <cell r="B239" t="str">
            <v>奥迪A6</v>
          </cell>
          <cell r="C239" t="str">
            <v>价格词</v>
          </cell>
          <cell r="D239" t="str">
            <v>奥迪a6l市场价</v>
          </cell>
          <cell r="H239">
            <v>112</v>
          </cell>
          <cell r="I239">
            <v>110</v>
          </cell>
          <cell r="J239">
            <v>289</v>
          </cell>
          <cell r="K239">
            <v>29</v>
          </cell>
          <cell r="L239">
            <v>4636</v>
          </cell>
          <cell r="M239">
            <v>0</v>
          </cell>
        </row>
        <row r="240">
          <cell r="B240" t="str">
            <v>奥迪Q3</v>
          </cell>
          <cell r="C240" t="str">
            <v>口碑词</v>
          </cell>
          <cell r="D240" t="str">
            <v>奥迪q3好吗</v>
          </cell>
          <cell r="H240">
            <v>1</v>
          </cell>
          <cell r="I240">
            <v>1</v>
          </cell>
          <cell r="J240">
            <v>1</v>
          </cell>
          <cell r="K240">
            <v>1</v>
          </cell>
          <cell r="L240">
            <v>0</v>
          </cell>
          <cell r="M240">
            <v>0</v>
          </cell>
        </row>
        <row r="241">
          <cell r="B241" t="str">
            <v>奥迪A1</v>
          </cell>
          <cell r="C241" t="str">
            <v>竞品词-大众高尔夫</v>
          </cell>
          <cell r="D241" t="str">
            <v>大众高尔夫报价及图片</v>
          </cell>
          <cell r="H241">
            <v>1</v>
          </cell>
          <cell r="I241">
            <v>1</v>
          </cell>
          <cell r="J241">
            <v>1</v>
          </cell>
          <cell r="K241">
            <v>1</v>
          </cell>
          <cell r="L241">
            <v>0</v>
          </cell>
          <cell r="M241">
            <v>0</v>
          </cell>
        </row>
        <row r="242">
          <cell r="B242" t="str">
            <v>奥迪A3</v>
          </cell>
          <cell r="C242" t="str">
            <v>口碑词-A3</v>
          </cell>
          <cell r="D242" t="str">
            <v>奥迪a3三厢车怎么样</v>
          </cell>
          <cell r="H242">
            <v>1</v>
          </cell>
          <cell r="I242">
            <v>1</v>
          </cell>
          <cell r="J242">
            <v>1</v>
          </cell>
          <cell r="K242">
            <v>1</v>
          </cell>
          <cell r="L242">
            <v>0</v>
          </cell>
          <cell r="M242">
            <v>0</v>
          </cell>
        </row>
        <row r="243">
          <cell r="B243" t="str">
            <v>奥迪A7</v>
          </cell>
          <cell r="C243" t="str">
            <v>新款词</v>
          </cell>
          <cell r="D243" t="str">
            <v>奥迪全新a7</v>
          </cell>
          <cell r="H243">
            <v>1</v>
          </cell>
          <cell r="I243">
            <v>1</v>
          </cell>
          <cell r="J243">
            <v>1</v>
          </cell>
          <cell r="K243">
            <v>1</v>
          </cell>
          <cell r="L243">
            <v>0</v>
          </cell>
          <cell r="M243">
            <v>0</v>
          </cell>
        </row>
        <row r="244">
          <cell r="B244" t="str">
            <v>奥迪R8</v>
          </cell>
          <cell r="C244" t="str">
            <v>价格词</v>
          </cell>
          <cell r="D244" t="str">
            <v>奥迪r8价格多少</v>
          </cell>
          <cell r="H244">
            <v>110</v>
          </cell>
          <cell r="I244">
            <v>109</v>
          </cell>
          <cell r="J244">
            <v>243</v>
          </cell>
          <cell r="K244">
            <v>5</v>
          </cell>
          <cell r="L244">
            <v>1909</v>
          </cell>
          <cell r="M244">
            <v>0</v>
          </cell>
        </row>
        <row r="245">
          <cell r="B245" t="str">
            <v>奥迪A7</v>
          </cell>
          <cell r="C245" t="str">
            <v>价格词</v>
          </cell>
          <cell r="D245" t="str">
            <v>奥迪a7官方报价</v>
          </cell>
          <cell r="H245">
            <v>1</v>
          </cell>
          <cell r="I245">
            <v>1</v>
          </cell>
          <cell r="J245">
            <v>1</v>
          </cell>
          <cell r="K245">
            <v>1</v>
          </cell>
          <cell r="L245">
            <v>0</v>
          </cell>
          <cell r="M245">
            <v>0</v>
          </cell>
        </row>
        <row r="246">
          <cell r="B246" t="str">
            <v>奥迪A5</v>
          </cell>
          <cell r="C246" t="str">
            <v>价格词</v>
          </cell>
          <cell r="D246" t="str">
            <v>a5价格</v>
          </cell>
          <cell r="H246">
            <v>1</v>
          </cell>
          <cell r="I246">
            <v>1</v>
          </cell>
          <cell r="J246">
            <v>1</v>
          </cell>
          <cell r="K246">
            <v>1</v>
          </cell>
          <cell r="L246">
            <v>0</v>
          </cell>
          <cell r="M246">
            <v>0</v>
          </cell>
        </row>
        <row r="247">
          <cell r="B247" t="str">
            <v>奥迪A3</v>
          </cell>
          <cell r="C247" t="str">
            <v>车型词-A3</v>
          </cell>
          <cell r="D247" t="str">
            <v>奥迪a3轿车</v>
          </cell>
          <cell r="H247">
            <v>1</v>
          </cell>
          <cell r="I247">
            <v>1</v>
          </cell>
          <cell r="J247">
            <v>1</v>
          </cell>
          <cell r="K247">
            <v>1</v>
          </cell>
          <cell r="L247">
            <v>0</v>
          </cell>
          <cell r="M247">
            <v>0</v>
          </cell>
        </row>
        <row r="248">
          <cell r="B248" t="str">
            <v>奥迪A6</v>
          </cell>
          <cell r="C248" t="str">
            <v>价格词</v>
          </cell>
          <cell r="D248" t="str">
            <v>一汽奥迪a6l报价</v>
          </cell>
          <cell r="H248">
            <v>1</v>
          </cell>
          <cell r="I248">
            <v>1</v>
          </cell>
          <cell r="J248">
            <v>1</v>
          </cell>
          <cell r="K248">
            <v>1</v>
          </cell>
          <cell r="L248">
            <v>0</v>
          </cell>
          <cell r="M248">
            <v>0</v>
          </cell>
        </row>
        <row r="249">
          <cell r="B249" t="str">
            <v>奥迪A5</v>
          </cell>
          <cell r="C249" t="str">
            <v>车型词-A5</v>
          </cell>
          <cell r="D249" t="str">
            <v>奥迪a5硬顶敞篷</v>
          </cell>
          <cell r="H249">
            <v>1</v>
          </cell>
          <cell r="I249">
            <v>1</v>
          </cell>
          <cell r="J249">
            <v>1</v>
          </cell>
          <cell r="K249">
            <v>1</v>
          </cell>
          <cell r="L249">
            <v>0</v>
          </cell>
          <cell r="M249">
            <v>0</v>
          </cell>
        </row>
        <row r="250">
          <cell r="B250" t="str">
            <v>奥迪Q3</v>
          </cell>
          <cell r="C250" t="str">
            <v>口碑词</v>
          </cell>
          <cell r="D250" t="str">
            <v>奥迪q3和途观哪个好</v>
          </cell>
          <cell r="H250">
            <v>106</v>
          </cell>
          <cell r="I250">
            <v>98</v>
          </cell>
          <cell r="J250">
            <v>272</v>
          </cell>
          <cell r="K250">
            <v>51</v>
          </cell>
          <cell r="L250">
            <v>7397</v>
          </cell>
          <cell r="M250">
            <v>0</v>
          </cell>
        </row>
        <row r="251">
          <cell r="B251" t="str">
            <v>奥迪A6</v>
          </cell>
          <cell r="C251" t="str">
            <v>价格词</v>
          </cell>
          <cell r="D251" t="str">
            <v>一辆奥迪a6多少钱</v>
          </cell>
          <cell r="H251">
            <v>1</v>
          </cell>
          <cell r="I251">
            <v>1</v>
          </cell>
          <cell r="J251">
            <v>1</v>
          </cell>
          <cell r="K251">
            <v>1</v>
          </cell>
          <cell r="L251">
            <v>0</v>
          </cell>
          <cell r="M251">
            <v>0</v>
          </cell>
        </row>
        <row r="252">
          <cell r="B252" t="str">
            <v>奥迪A6</v>
          </cell>
          <cell r="C252" t="str">
            <v>车型词-A6L</v>
          </cell>
          <cell r="D252" t="str">
            <v>进口奥迪a6l</v>
          </cell>
          <cell r="H252">
            <v>1</v>
          </cell>
          <cell r="I252">
            <v>1</v>
          </cell>
          <cell r="J252">
            <v>1</v>
          </cell>
          <cell r="K252">
            <v>1</v>
          </cell>
          <cell r="L252">
            <v>0</v>
          </cell>
          <cell r="M252">
            <v>0</v>
          </cell>
        </row>
        <row r="253">
          <cell r="B253" t="str">
            <v>奥迪A6</v>
          </cell>
          <cell r="C253" t="str">
            <v>新款词</v>
          </cell>
          <cell r="D253" t="str">
            <v>最新奥迪a6l</v>
          </cell>
          <cell r="H253">
            <v>104</v>
          </cell>
          <cell r="I253">
            <v>99</v>
          </cell>
          <cell r="J253">
            <v>497</v>
          </cell>
          <cell r="K253">
            <v>41</v>
          </cell>
          <cell r="L253">
            <v>12705</v>
          </cell>
          <cell r="M253">
            <v>0</v>
          </cell>
        </row>
        <row r="254">
          <cell r="B254" t="str">
            <v>奥迪A4</v>
          </cell>
          <cell r="C254" t="str">
            <v>新款词-A4L</v>
          </cell>
          <cell r="D254" t="str">
            <v>全新一代奥迪a4</v>
          </cell>
          <cell r="H254">
            <v>102</v>
          </cell>
          <cell r="I254">
            <v>99</v>
          </cell>
          <cell r="J254">
            <v>351</v>
          </cell>
          <cell r="K254">
            <v>59</v>
          </cell>
          <cell r="L254">
            <v>9016</v>
          </cell>
          <cell r="M254">
            <v>0</v>
          </cell>
        </row>
        <row r="255">
          <cell r="B255" t="str">
            <v>奥迪R8</v>
          </cell>
          <cell r="C255" t="str">
            <v>车型词</v>
          </cell>
          <cell r="D255" t="str">
            <v>r8</v>
          </cell>
          <cell r="H255">
            <v>102</v>
          </cell>
          <cell r="I255">
            <v>99</v>
          </cell>
          <cell r="J255">
            <v>235</v>
          </cell>
          <cell r="K255">
            <v>65</v>
          </cell>
          <cell r="L255">
            <v>9559</v>
          </cell>
          <cell r="M255">
            <v>0</v>
          </cell>
        </row>
        <row r="256">
          <cell r="B256" t="str">
            <v>奥迪A5</v>
          </cell>
          <cell r="C256" t="str">
            <v>价格词</v>
          </cell>
          <cell r="D256" t="str">
            <v>奥迪A5价格表</v>
          </cell>
          <cell r="H256">
            <v>1</v>
          </cell>
          <cell r="I256">
            <v>1</v>
          </cell>
          <cell r="J256">
            <v>1</v>
          </cell>
          <cell r="K256">
            <v>1</v>
          </cell>
          <cell r="L256">
            <v>0</v>
          </cell>
          <cell r="M256">
            <v>0</v>
          </cell>
        </row>
        <row r="257">
          <cell r="B257" t="str">
            <v>奥迪A3</v>
          </cell>
          <cell r="C257" t="str">
            <v>车型词-A3 e-tron</v>
          </cell>
          <cell r="D257" t="str">
            <v>奥迪a3 sportback e-tron</v>
          </cell>
          <cell r="H257">
            <v>1</v>
          </cell>
          <cell r="I257">
            <v>1</v>
          </cell>
          <cell r="J257">
            <v>1</v>
          </cell>
          <cell r="K257">
            <v>1</v>
          </cell>
          <cell r="L257">
            <v>0</v>
          </cell>
          <cell r="M257">
            <v>0</v>
          </cell>
        </row>
        <row r="258">
          <cell r="B258" t="str">
            <v>奥迪A6</v>
          </cell>
          <cell r="C258" t="str">
            <v>新款词</v>
          </cell>
          <cell r="D258" t="str">
            <v>新一代奥迪a6l</v>
          </cell>
          <cell r="H258">
            <v>1</v>
          </cell>
          <cell r="I258">
            <v>1</v>
          </cell>
          <cell r="J258">
            <v>1</v>
          </cell>
          <cell r="K258">
            <v>1</v>
          </cell>
          <cell r="L258">
            <v>0</v>
          </cell>
          <cell r="M258">
            <v>0</v>
          </cell>
        </row>
        <row r="259">
          <cell r="B259" t="str">
            <v>奥迪R8</v>
          </cell>
          <cell r="C259" t="str">
            <v>车型词</v>
          </cell>
          <cell r="D259" t="str">
            <v>奥迪audi r8</v>
          </cell>
          <cell r="H259">
            <v>1</v>
          </cell>
          <cell r="I259">
            <v>1</v>
          </cell>
          <cell r="J259">
            <v>1</v>
          </cell>
          <cell r="K259">
            <v>1</v>
          </cell>
          <cell r="L259">
            <v>0</v>
          </cell>
          <cell r="M259">
            <v>0</v>
          </cell>
        </row>
        <row r="260">
          <cell r="B260" t="str">
            <v>奥迪A1</v>
          </cell>
          <cell r="C260" t="str">
            <v>车型词-A1</v>
          </cell>
          <cell r="D260" t="str">
            <v>奥迪a1敞篷车</v>
          </cell>
          <cell r="H260">
            <v>1</v>
          </cell>
          <cell r="I260">
            <v>1</v>
          </cell>
          <cell r="J260">
            <v>1</v>
          </cell>
          <cell r="K260">
            <v>1</v>
          </cell>
          <cell r="L260">
            <v>0</v>
          </cell>
          <cell r="M260">
            <v>0</v>
          </cell>
        </row>
        <row r="261">
          <cell r="B261" t="str">
            <v>奥迪A6</v>
          </cell>
          <cell r="C261" t="str">
            <v>价格词-S6</v>
          </cell>
          <cell r="D261" t="str">
            <v>奥迪s6最新报价</v>
          </cell>
          <cell r="H261">
            <v>1</v>
          </cell>
          <cell r="I261">
            <v>1</v>
          </cell>
          <cell r="J261">
            <v>1</v>
          </cell>
          <cell r="K261">
            <v>1</v>
          </cell>
          <cell r="L261">
            <v>0</v>
          </cell>
          <cell r="M261">
            <v>0</v>
          </cell>
        </row>
        <row r="262">
          <cell r="B262" t="str">
            <v>奥迪A5</v>
          </cell>
          <cell r="C262" t="str">
            <v>车型词-A5</v>
          </cell>
          <cell r="D262" t="str">
            <v>a5奥迪</v>
          </cell>
          <cell r="H262">
            <v>1</v>
          </cell>
          <cell r="I262">
            <v>1</v>
          </cell>
          <cell r="J262">
            <v>1</v>
          </cell>
          <cell r="K262">
            <v>1</v>
          </cell>
          <cell r="L262">
            <v>0</v>
          </cell>
          <cell r="M262">
            <v>0</v>
          </cell>
        </row>
        <row r="263">
          <cell r="B263" t="str">
            <v>奥迪A7</v>
          </cell>
          <cell r="C263" t="str">
            <v>车型词</v>
          </cell>
          <cell r="D263" t="str">
            <v>奥迪a7红色</v>
          </cell>
          <cell r="H263">
            <v>1</v>
          </cell>
          <cell r="I263">
            <v>1</v>
          </cell>
          <cell r="J263">
            <v>1</v>
          </cell>
          <cell r="K263">
            <v>1</v>
          </cell>
          <cell r="L263">
            <v>0</v>
          </cell>
          <cell r="M263">
            <v>0</v>
          </cell>
        </row>
        <row r="264">
          <cell r="B264" t="str">
            <v>奥迪Q3</v>
          </cell>
          <cell r="C264" t="str">
            <v>车型词</v>
          </cell>
          <cell r="D264" t="str">
            <v>奥迪Q3越野型</v>
          </cell>
          <cell r="H264">
            <v>1</v>
          </cell>
          <cell r="I264">
            <v>1</v>
          </cell>
          <cell r="J264">
            <v>1</v>
          </cell>
          <cell r="K264">
            <v>1</v>
          </cell>
          <cell r="L264">
            <v>0</v>
          </cell>
          <cell r="M264">
            <v>0</v>
          </cell>
        </row>
        <row r="265">
          <cell r="B265" t="str">
            <v>品牌词</v>
          </cell>
          <cell r="C265" t="str">
            <v>品牌-价格</v>
          </cell>
          <cell r="D265" t="str">
            <v>奥迪车价格及图片</v>
          </cell>
          <cell r="H265">
            <v>96</v>
          </cell>
          <cell r="I265">
            <v>94</v>
          </cell>
          <cell r="J265">
            <v>198</v>
          </cell>
          <cell r="K265">
            <v>56</v>
          </cell>
          <cell r="L265">
            <v>6393</v>
          </cell>
          <cell r="M265">
            <v>0</v>
          </cell>
        </row>
        <row r="266">
          <cell r="B266" t="str">
            <v>奥迪A5</v>
          </cell>
          <cell r="C266" t="str">
            <v>车型词-A5</v>
          </cell>
          <cell r="D266" t="str">
            <v>奥迪a5红色</v>
          </cell>
          <cell r="H266">
            <v>1</v>
          </cell>
          <cell r="I266">
            <v>1</v>
          </cell>
          <cell r="J266">
            <v>1</v>
          </cell>
          <cell r="K266">
            <v>1</v>
          </cell>
          <cell r="L266">
            <v>0</v>
          </cell>
          <cell r="M266">
            <v>0</v>
          </cell>
        </row>
        <row r="267">
          <cell r="B267" t="str">
            <v>奥迪A1</v>
          </cell>
          <cell r="C267" t="str">
            <v>价格词-A1</v>
          </cell>
          <cell r="D267" t="str">
            <v>a1奥迪报价</v>
          </cell>
          <cell r="H267">
            <v>1</v>
          </cell>
          <cell r="I267">
            <v>1</v>
          </cell>
          <cell r="J267">
            <v>1</v>
          </cell>
          <cell r="K267">
            <v>1</v>
          </cell>
          <cell r="L267">
            <v>0</v>
          </cell>
          <cell r="M267">
            <v>0</v>
          </cell>
        </row>
        <row r="268">
          <cell r="B268" t="str">
            <v>奥迪A3</v>
          </cell>
          <cell r="C268" t="str">
            <v>新款词-A3</v>
          </cell>
          <cell r="D268" t="str">
            <v>新奥迪a3</v>
          </cell>
          <cell r="H268">
            <v>93</v>
          </cell>
          <cell r="I268">
            <v>92</v>
          </cell>
          <cell r="J268">
            <v>229</v>
          </cell>
          <cell r="K268">
            <v>60</v>
          </cell>
          <cell r="L268">
            <v>6735</v>
          </cell>
          <cell r="M268">
            <v>0</v>
          </cell>
        </row>
        <row r="269">
          <cell r="B269" t="str">
            <v>奥迪A5</v>
          </cell>
          <cell r="C269" t="str">
            <v>车型词-A5</v>
          </cell>
          <cell r="D269" t="str">
            <v>奥迪a5 3.2</v>
          </cell>
          <cell r="H269">
            <v>1</v>
          </cell>
          <cell r="I269">
            <v>1</v>
          </cell>
          <cell r="J269">
            <v>1</v>
          </cell>
          <cell r="K269">
            <v>1</v>
          </cell>
          <cell r="L269">
            <v>0</v>
          </cell>
          <cell r="M269">
            <v>0</v>
          </cell>
        </row>
        <row r="270">
          <cell r="B270" t="str">
            <v>奥迪A3</v>
          </cell>
          <cell r="C270" t="str">
            <v>车型词-A3</v>
          </cell>
          <cell r="D270" t="str">
            <v>奥迪a3三厢蓝色</v>
          </cell>
          <cell r="H270">
            <v>1</v>
          </cell>
          <cell r="I270">
            <v>1</v>
          </cell>
          <cell r="J270">
            <v>1</v>
          </cell>
          <cell r="K270">
            <v>1</v>
          </cell>
          <cell r="L270">
            <v>0</v>
          </cell>
          <cell r="M270">
            <v>0</v>
          </cell>
        </row>
        <row r="271">
          <cell r="B271" t="str">
            <v>奥迪R8</v>
          </cell>
          <cell r="C271" t="str">
            <v>价格词</v>
          </cell>
          <cell r="D271" t="str">
            <v>r8价格</v>
          </cell>
          <cell r="H271">
            <v>91</v>
          </cell>
          <cell r="I271">
            <v>91</v>
          </cell>
          <cell r="J271">
            <v>256</v>
          </cell>
          <cell r="K271">
            <v>5</v>
          </cell>
          <cell r="L271">
            <v>4501</v>
          </cell>
          <cell r="M271">
            <v>0</v>
          </cell>
        </row>
        <row r="272">
          <cell r="B272" t="str">
            <v>奥迪Q3</v>
          </cell>
          <cell r="C272" t="str">
            <v>车型词</v>
          </cell>
          <cell r="D272" t="str">
            <v>奥迪q3白色</v>
          </cell>
          <cell r="H272">
            <v>1</v>
          </cell>
          <cell r="I272">
            <v>1</v>
          </cell>
          <cell r="J272">
            <v>1</v>
          </cell>
          <cell r="K272">
            <v>1</v>
          </cell>
          <cell r="L272">
            <v>0</v>
          </cell>
          <cell r="M272">
            <v>0</v>
          </cell>
        </row>
        <row r="273">
          <cell r="B273" t="str">
            <v>奥迪A3</v>
          </cell>
          <cell r="C273" t="str">
            <v>车型词-A3</v>
          </cell>
          <cell r="D273" t="str">
            <v>奥迪a3三厢国产</v>
          </cell>
          <cell r="H273">
            <v>1</v>
          </cell>
          <cell r="I273">
            <v>1</v>
          </cell>
          <cell r="J273">
            <v>1</v>
          </cell>
          <cell r="K273">
            <v>1</v>
          </cell>
          <cell r="L273">
            <v>0</v>
          </cell>
          <cell r="M273">
            <v>0</v>
          </cell>
        </row>
        <row r="274">
          <cell r="B274" t="str">
            <v>奥迪TT</v>
          </cell>
          <cell r="C274" t="str">
            <v>车型词-TT</v>
          </cell>
          <cell r="D274" t="str">
            <v>奥迪tt进口</v>
          </cell>
          <cell r="H274">
            <v>1</v>
          </cell>
          <cell r="I274">
            <v>1</v>
          </cell>
          <cell r="J274">
            <v>1</v>
          </cell>
          <cell r="K274">
            <v>1</v>
          </cell>
          <cell r="L274">
            <v>0</v>
          </cell>
          <cell r="M274">
            <v>0</v>
          </cell>
        </row>
        <row r="275">
          <cell r="B275" t="str">
            <v>奥迪A4</v>
          </cell>
          <cell r="C275" t="str">
            <v>车型词-A4L</v>
          </cell>
          <cell r="D275" t="str">
            <v>奥迪a4 1.8t</v>
          </cell>
          <cell r="H275">
            <v>1</v>
          </cell>
          <cell r="I275">
            <v>1</v>
          </cell>
          <cell r="J275">
            <v>1</v>
          </cell>
          <cell r="K275">
            <v>1</v>
          </cell>
          <cell r="L275">
            <v>0</v>
          </cell>
          <cell r="M275">
            <v>0</v>
          </cell>
        </row>
        <row r="276">
          <cell r="B276" t="str">
            <v>奥迪A3</v>
          </cell>
          <cell r="C276" t="str">
            <v>车型词-A3</v>
          </cell>
          <cell r="D276" t="str">
            <v>奥迪a3黑色</v>
          </cell>
          <cell r="H276">
            <v>1</v>
          </cell>
          <cell r="I276">
            <v>1</v>
          </cell>
          <cell r="J276">
            <v>1</v>
          </cell>
          <cell r="K276">
            <v>1</v>
          </cell>
          <cell r="L276">
            <v>0</v>
          </cell>
          <cell r="M276">
            <v>0</v>
          </cell>
        </row>
        <row r="277">
          <cell r="B277" t="str">
            <v>奥迪A3</v>
          </cell>
          <cell r="C277" t="str">
            <v>价格词-A3</v>
          </cell>
          <cell r="D277" t="str">
            <v>新款奥迪a3三厢报价</v>
          </cell>
          <cell r="H277">
            <v>1</v>
          </cell>
          <cell r="I277">
            <v>1</v>
          </cell>
          <cell r="J277">
            <v>1</v>
          </cell>
          <cell r="K277">
            <v>1</v>
          </cell>
          <cell r="L277">
            <v>0</v>
          </cell>
          <cell r="M277">
            <v>0</v>
          </cell>
        </row>
        <row r="278">
          <cell r="B278" t="str">
            <v>奥迪A5</v>
          </cell>
          <cell r="C278" t="str">
            <v>车型词-A5</v>
          </cell>
          <cell r="D278" t="str">
            <v>a5跑车</v>
          </cell>
          <cell r="H278">
            <v>1</v>
          </cell>
          <cell r="I278">
            <v>1</v>
          </cell>
          <cell r="J278">
            <v>1</v>
          </cell>
          <cell r="K278">
            <v>1</v>
          </cell>
          <cell r="L278">
            <v>0</v>
          </cell>
          <cell r="M278">
            <v>0</v>
          </cell>
        </row>
        <row r="279">
          <cell r="B279" t="str">
            <v>奥迪Q7</v>
          </cell>
          <cell r="C279" t="str">
            <v>价格词</v>
          </cell>
          <cell r="D279" t="str">
            <v>奥迪q7多少钱啊</v>
          </cell>
          <cell r="H279">
            <v>1</v>
          </cell>
          <cell r="I279">
            <v>1</v>
          </cell>
          <cell r="J279">
            <v>1</v>
          </cell>
          <cell r="K279">
            <v>1</v>
          </cell>
          <cell r="L279">
            <v>0</v>
          </cell>
          <cell r="M279">
            <v>0</v>
          </cell>
        </row>
        <row r="280">
          <cell r="B280" t="str">
            <v>奥迪A1</v>
          </cell>
          <cell r="C280" t="str">
            <v>新款词-A1</v>
          </cell>
          <cell r="D280" t="str">
            <v>新奥迪a1</v>
          </cell>
          <cell r="H280">
            <v>1</v>
          </cell>
          <cell r="I280">
            <v>1</v>
          </cell>
          <cell r="J280">
            <v>1</v>
          </cell>
          <cell r="K280">
            <v>1</v>
          </cell>
          <cell r="L280">
            <v>0</v>
          </cell>
          <cell r="M280">
            <v>0</v>
          </cell>
        </row>
        <row r="281">
          <cell r="B281" t="str">
            <v>奥迪Q7</v>
          </cell>
          <cell r="C281" t="str">
            <v>价格词</v>
          </cell>
          <cell r="D281" t="str">
            <v>奥迪q7市场价</v>
          </cell>
          <cell r="H281">
            <v>87</v>
          </cell>
          <cell r="I281">
            <v>86</v>
          </cell>
          <cell r="J281">
            <v>178</v>
          </cell>
          <cell r="K281">
            <v>28</v>
          </cell>
          <cell r="L281">
            <v>2725</v>
          </cell>
          <cell r="M281">
            <v>0</v>
          </cell>
        </row>
        <row r="282">
          <cell r="B282" t="str">
            <v>奥迪A7</v>
          </cell>
          <cell r="C282" t="str">
            <v>车型词-S7</v>
          </cell>
          <cell r="D282" t="str">
            <v>s7奥迪</v>
          </cell>
          <cell r="H282">
            <v>1</v>
          </cell>
          <cell r="I282">
            <v>1</v>
          </cell>
          <cell r="J282">
            <v>1</v>
          </cell>
          <cell r="K282">
            <v>1</v>
          </cell>
          <cell r="L282">
            <v>0</v>
          </cell>
          <cell r="M282">
            <v>0</v>
          </cell>
        </row>
        <row r="283">
          <cell r="B283" t="str">
            <v>奥迪A4</v>
          </cell>
          <cell r="C283" t="str">
            <v>价格词-A4L</v>
          </cell>
          <cell r="D283" t="str">
            <v>奥迪a4好多钱</v>
          </cell>
          <cell r="H283">
            <v>1</v>
          </cell>
          <cell r="I283">
            <v>1</v>
          </cell>
          <cell r="J283">
            <v>2</v>
          </cell>
          <cell r="K283">
            <v>0</v>
          </cell>
          <cell r="L283">
            <v>0</v>
          </cell>
          <cell r="M283">
            <v>0</v>
          </cell>
        </row>
        <row r="284">
          <cell r="B284" t="str">
            <v>奥迪A4</v>
          </cell>
          <cell r="C284" t="str">
            <v>新款词-A4L</v>
          </cell>
          <cell r="D284" t="str">
            <v>最新款奥迪a4l</v>
          </cell>
          <cell r="H284">
            <v>87</v>
          </cell>
          <cell r="I284">
            <v>82</v>
          </cell>
          <cell r="J284">
            <v>288</v>
          </cell>
          <cell r="K284">
            <v>46</v>
          </cell>
          <cell r="L284">
            <v>6541</v>
          </cell>
          <cell r="M284">
            <v>0</v>
          </cell>
        </row>
        <row r="285">
          <cell r="B285" t="str">
            <v>奥迪A6</v>
          </cell>
          <cell r="C285" t="str">
            <v>价格词</v>
          </cell>
          <cell r="D285" t="str">
            <v>白色奥迪a6多少钱</v>
          </cell>
          <cell r="H285">
            <v>1</v>
          </cell>
          <cell r="I285">
            <v>1</v>
          </cell>
          <cell r="J285">
            <v>2</v>
          </cell>
          <cell r="K285">
            <v>0</v>
          </cell>
          <cell r="L285">
            <v>0</v>
          </cell>
          <cell r="M285">
            <v>0</v>
          </cell>
        </row>
        <row r="286">
          <cell r="B286" t="str">
            <v>奥迪A6</v>
          </cell>
          <cell r="C286" t="str">
            <v>价格词</v>
          </cell>
          <cell r="D286" t="str">
            <v>奥迪a6市场价多少钱</v>
          </cell>
          <cell r="H286">
            <v>1</v>
          </cell>
          <cell r="I286">
            <v>1</v>
          </cell>
          <cell r="J286">
            <v>2</v>
          </cell>
          <cell r="K286">
            <v>0</v>
          </cell>
          <cell r="L286">
            <v>0</v>
          </cell>
          <cell r="M286">
            <v>0</v>
          </cell>
        </row>
        <row r="287">
          <cell r="B287" t="str">
            <v>奥迪A3</v>
          </cell>
          <cell r="C287" t="str">
            <v>价格词-A3</v>
          </cell>
          <cell r="D287" t="str">
            <v>奥迪A3国产多少钱</v>
          </cell>
          <cell r="H287">
            <v>1</v>
          </cell>
          <cell r="I287">
            <v>1</v>
          </cell>
          <cell r="J287">
            <v>2</v>
          </cell>
          <cell r="K287">
            <v>0</v>
          </cell>
          <cell r="L287">
            <v>0</v>
          </cell>
          <cell r="M287">
            <v>0</v>
          </cell>
        </row>
        <row r="288">
          <cell r="B288" t="str">
            <v>奥迪R8</v>
          </cell>
          <cell r="C288" t="str">
            <v>价格词</v>
          </cell>
          <cell r="D288" t="str">
            <v>奥迪r8敞篷版报价</v>
          </cell>
          <cell r="H288">
            <v>1</v>
          </cell>
          <cell r="I288">
            <v>1</v>
          </cell>
          <cell r="J288">
            <v>2</v>
          </cell>
          <cell r="K288">
            <v>0</v>
          </cell>
          <cell r="L288">
            <v>0</v>
          </cell>
          <cell r="M288">
            <v>0</v>
          </cell>
        </row>
        <row r="289">
          <cell r="B289" t="str">
            <v>奥迪A6</v>
          </cell>
          <cell r="C289" t="str">
            <v>价格词</v>
          </cell>
          <cell r="D289" t="str">
            <v>奥迪a6跑车多少钱</v>
          </cell>
          <cell r="H289">
            <v>1</v>
          </cell>
          <cell r="I289">
            <v>1</v>
          </cell>
          <cell r="J289">
            <v>2</v>
          </cell>
          <cell r="K289">
            <v>0</v>
          </cell>
          <cell r="L289">
            <v>0</v>
          </cell>
          <cell r="M289">
            <v>0</v>
          </cell>
        </row>
        <row r="290">
          <cell r="B290" t="str">
            <v>奥迪Q5</v>
          </cell>
          <cell r="C290" t="str">
            <v>价格词</v>
          </cell>
          <cell r="D290" t="str">
            <v>奥迪q5的报价</v>
          </cell>
          <cell r="H290">
            <v>1</v>
          </cell>
          <cell r="I290">
            <v>1</v>
          </cell>
          <cell r="J290">
            <v>2</v>
          </cell>
          <cell r="K290">
            <v>0</v>
          </cell>
          <cell r="L290">
            <v>0</v>
          </cell>
          <cell r="M290">
            <v>0</v>
          </cell>
        </row>
        <row r="291">
          <cell r="B291" t="str">
            <v>奥迪A5</v>
          </cell>
          <cell r="C291" t="str">
            <v>价格词</v>
          </cell>
          <cell r="D291" t="str">
            <v>奥迪a5跑车多少钱</v>
          </cell>
          <cell r="H291">
            <v>1</v>
          </cell>
          <cell r="I291">
            <v>1</v>
          </cell>
          <cell r="J291">
            <v>2</v>
          </cell>
          <cell r="K291">
            <v>0</v>
          </cell>
          <cell r="L291">
            <v>0</v>
          </cell>
          <cell r="M291">
            <v>0</v>
          </cell>
        </row>
        <row r="292">
          <cell r="B292" t="str">
            <v>奥迪A3</v>
          </cell>
          <cell r="C292" t="str">
            <v>价格词-A3</v>
          </cell>
          <cell r="D292" t="str">
            <v>奥迪a3新车价格</v>
          </cell>
          <cell r="H292">
            <v>1</v>
          </cell>
          <cell r="I292">
            <v>1</v>
          </cell>
          <cell r="J292">
            <v>2</v>
          </cell>
          <cell r="K292">
            <v>0</v>
          </cell>
          <cell r="L292">
            <v>0</v>
          </cell>
          <cell r="M292">
            <v>0</v>
          </cell>
        </row>
        <row r="293">
          <cell r="B293" t="str">
            <v>奥迪Q7</v>
          </cell>
          <cell r="C293" t="str">
            <v>价格词</v>
          </cell>
          <cell r="D293" t="str">
            <v>奥迪q7高配多少钱</v>
          </cell>
          <cell r="H293">
            <v>1</v>
          </cell>
          <cell r="I293">
            <v>1</v>
          </cell>
          <cell r="J293">
            <v>2</v>
          </cell>
          <cell r="K293">
            <v>0</v>
          </cell>
          <cell r="L293">
            <v>0</v>
          </cell>
          <cell r="M293">
            <v>0</v>
          </cell>
        </row>
        <row r="294">
          <cell r="B294" t="str">
            <v>奥迪A7</v>
          </cell>
          <cell r="C294" t="str">
            <v>价格词</v>
          </cell>
          <cell r="D294" t="str">
            <v>新奥迪a7最新报价</v>
          </cell>
          <cell r="H294">
            <v>1</v>
          </cell>
          <cell r="I294">
            <v>1</v>
          </cell>
          <cell r="J294">
            <v>2</v>
          </cell>
          <cell r="K294">
            <v>0</v>
          </cell>
          <cell r="L294">
            <v>0</v>
          </cell>
          <cell r="M294">
            <v>0</v>
          </cell>
        </row>
        <row r="295">
          <cell r="B295" t="str">
            <v>奥迪A4</v>
          </cell>
          <cell r="C295" t="str">
            <v>价格词-A4L</v>
          </cell>
          <cell r="D295" t="str">
            <v>奥迪a4三厢价格</v>
          </cell>
          <cell r="H295">
            <v>1</v>
          </cell>
          <cell r="I295">
            <v>1</v>
          </cell>
          <cell r="J295">
            <v>2</v>
          </cell>
          <cell r="K295">
            <v>0</v>
          </cell>
          <cell r="L295">
            <v>0</v>
          </cell>
          <cell r="M295">
            <v>0</v>
          </cell>
        </row>
        <row r="296">
          <cell r="B296" t="str">
            <v>奥迪A3</v>
          </cell>
          <cell r="C296" t="str">
            <v>价格词-A3</v>
          </cell>
          <cell r="D296" t="str">
            <v>奥迪a3图片及报价</v>
          </cell>
          <cell r="H296">
            <v>1</v>
          </cell>
          <cell r="I296">
            <v>1</v>
          </cell>
          <cell r="J296">
            <v>2</v>
          </cell>
          <cell r="K296">
            <v>0</v>
          </cell>
          <cell r="L296">
            <v>1</v>
          </cell>
          <cell r="M296">
            <v>0</v>
          </cell>
        </row>
        <row r="297">
          <cell r="B297" t="str">
            <v>奥迪A6</v>
          </cell>
          <cell r="C297" t="str">
            <v>价格词</v>
          </cell>
          <cell r="D297" t="str">
            <v>奥迪A6L价位</v>
          </cell>
          <cell r="H297">
            <v>1</v>
          </cell>
          <cell r="I297">
            <v>1</v>
          </cell>
          <cell r="J297">
            <v>2</v>
          </cell>
          <cell r="K297">
            <v>0</v>
          </cell>
          <cell r="L297">
            <v>1</v>
          </cell>
          <cell r="M297">
            <v>0</v>
          </cell>
        </row>
        <row r="298">
          <cell r="B298" t="str">
            <v>奥迪A3</v>
          </cell>
          <cell r="C298" t="str">
            <v>价格词-A3</v>
          </cell>
          <cell r="D298" t="str">
            <v>奥迪a3的价格</v>
          </cell>
          <cell r="H298">
            <v>76</v>
          </cell>
          <cell r="I298">
            <v>76</v>
          </cell>
          <cell r="J298">
            <v>148</v>
          </cell>
          <cell r="K298">
            <v>24</v>
          </cell>
          <cell r="L298">
            <v>880</v>
          </cell>
          <cell r="M298">
            <v>0</v>
          </cell>
        </row>
        <row r="299">
          <cell r="B299" t="str">
            <v>奥迪A5</v>
          </cell>
          <cell r="C299" t="str">
            <v>价格词</v>
          </cell>
          <cell r="D299" t="str">
            <v>奥迪A5多少钱</v>
          </cell>
          <cell r="H299">
            <v>1</v>
          </cell>
          <cell r="I299">
            <v>1</v>
          </cell>
          <cell r="J299">
            <v>2</v>
          </cell>
          <cell r="K299">
            <v>0</v>
          </cell>
          <cell r="L299">
            <v>1</v>
          </cell>
          <cell r="M299">
            <v>0</v>
          </cell>
        </row>
        <row r="300">
          <cell r="B300" t="str">
            <v>奥迪Q7</v>
          </cell>
          <cell r="C300" t="str">
            <v>价格词</v>
          </cell>
          <cell r="D300" t="str">
            <v>奥迪Q7价格</v>
          </cell>
          <cell r="H300">
            <v>75</v>
          </cell>
          <cell r="I300">
            <v>75</v>
          </cell>
          <cell r="J300">
            <v>153</v>
          </cell>
          <cell r="K300">
            <v>23</v>
          </cell>
          <cell r="L300">
            <v>5125</v>
          </cell>
          <cell r="M300">
            <v>0</v>
          </cell>
        </row>
        <row r="301">
          <cell r="B301" t="str">
            <v>奥迪A3</v>
          </cell>
          <cell r="C301" t="str">
            <v>价格词-A3</v>
          </cell>
          <cell r="D301" t="str">
            <v>奥迪a3时尚型价格</v>
          </cell>
          <cell r="H301">
            <v>1</v>
          </cell>
          <cell r="I301">
            <v>1</v>
          </cell>
          <cell r="J301">
            <v>2</v>
          </cell>
          <cell r="K301">
            <v>0</v>
          </cell>
          <cell r="L301">
            <v>1</v>
          </cell>
          <cell r="M301">
            <v>0</v>
          </cell>
        </row>
        <row r="302">
          <cell r="B302" t="str">
            <v>奥迪R8</v>
          </cell>
          <cell r="C302" t="str">
            <v>价格词</v>
          </cell>
          <cell r="D302" t="str">
            <v>奥迪r8敞篷多少钱</v>
          </cell>
          <cell r="H302">
            <v>1</v>
          </cell>
          <cell r="I302">
            <v>1</v>
          </cell>
          <cell r="J302">
            <v>2</v>
          </cell>
          <cell r="K302">
            <v>0</v>
          </cell>
          <cell r="L302">
            <v>1</v>
          </cell>
          <cell r="M302">
            <v>0</v>
          </cell>
        </row>
        <row r="303">
          <cell r="B303" t="str">
            <v>奥迪A6</v>
          </cell>
          <cell r="C303" t="str">
            <v>价格词</v>
          </cell>
          <cell r="D303" t="str">
            <v>全新奥迪a6l报价</v>
          </cell>
          <cell r="H303">
            <v>74</v>
          </cell>
          <cell r="I303">
            <v>74</v>
          </cell>
          <cell r="J303">
            <v>235</v>
          </cell>
          <cell r="K303">
            <v>21</v>
          </cell>
          <cell r="L303">
            <v>3577</v>
          </cell>
          <cell r="M303">
            <v>0</v>
          </cell>
        </row>
        <row r="304">
          <cell r="B304" t="str">
            <v>奥迪A7</v>
          </cell>
          <cell r="C304" t="str">
            <v>价格词</v>
          </cell>
          <cell r="D304" t="str">
            <v>奥迪a7价钱</v>
          </cell>
          <cell r="H304">
            <v>74</v>
          </cell>
          <cell r="I304">
            <v>73</v>
          </cell>
          <cell r="J304">
            <v>133</v>
          </cell>
          <cell r="K304">
            <v>28</v>
          </cell>
          <cell r="L304">
            <v>1536</v>
          </cell>
          <cell r="M304">
            <v>0</v>
          </cell>
        </row>
        <row r="305">
          <cell r="B305" t="str">
            <v>奥迪A1</v>
          </cell>
          <cell r="C305" t="str">
            <v>价格词-A1</v>
          </cell>
          <cell r="D305" t="str">
            <v>奥迪a1市场报价</v>
          </cell>
          <cell r="H305">
            <v>1</v>
          </cell>
          <cell r="I305">
            <v>1</v>
          </cell>
          <cell r="J305">
            <v>2</v>
          </cell>
          <cell r="K305">
            <v>0</v>
          </cell>
          <cell r="L305">
            <v>1</v>
          </cell>
          <cell r="M305">
            <v>0</v>
          </cell>
        </row>
        <row r="306">
          <cell r="B306" t="str">
            <v>奥迪A5</v>
          </cell>
          <cell r="C306" t="str">
            <v>价格词</v>
          </cell>
          <cell r="D306" t="str">
            <v>一汽奥迪a5价格</v>
          </cell>
          <cell r="H306">
            <v>1</v>
          </cell>
          <cell r="I306">
            <v>1</v>
          </cell>
          <cell r="J306">
            <v>2</v>
          </cell>
          <cell r="K306">
            <v>0</v>
          </cell>
          <cell r="L306">
            <v>1</v>
          </cell>
          <cell r="M306">
            <v>0</v>
          </cell>
        </row>
        <row r="307">
          <cell r="B307" t="str">
            <v>奥迪TT</v>
          </cell>
          <cell r="C307" t="str">
            <v>车型词-TT</v>
          </cell>
          <cell r="D307" t="str">
            <v>奥迪tt敞蓬</v>
          </cell>
          <cell r="H307">
            <v>73</v>
          </cell>
          <cell r="I307">
            <v>73</v>
          </cell>
          <cell r="J307">
            <v>177</v>
          </cell>
          <cell r="K307">
            <v>44</v>
          </cell>
          <cell r="L307">
            <v>3485</v>
          </cell>
          <cell r="M307">
            <v>0</v>
          </cell>
        </row>
        <row r="308">
          <cell r="B308" t="str">
            <v>奥迪Q7</v>
          </cell>
          <cell r="C308" t="str">
            <v>价格词</v>
          </cell>
          <cell r="D308" t="str">
            <v>奥迪q7最新报价</v>
          </cell>
          <cell r="H308">
            <v>73</v>
          </cell>
          <cell r="I308">
            <v>73</v>
          </cell>
          <cell r="J308">
            <v>114</v>
          </cell>
          <cell r="K308">
            <v>44</v>
          </cell>
          <cell r="L308">
            <v>879</v>
          </cell>
          <cell r="M308">
            <v>0</v>
          </cell>
        </row>
        <row r="309">
          <cell r="B309" t="str">
            <v>奥迪A4</v>
          </cell>
          <cell r="C309" t="str">
            <v>新款词-A4L</v>
          </cell>
          <cell r="D309" t="str">
            <v>新奥迪a4</v>
          </cell>
          <cell r="H309">
            <v>73</v>
          </cell>
          <cell r="I309">
            <v>71</v>
          </cell>
          <cell r="J309">
            <v>199</v>
          </cell>
          <cell r="K309">
            <v>41</v>
          </cell>
          <cell r="L309">
            <v>5575</v>
          </cell>
          <cell r="M309">
            <v>0</v>
          </cell>
        </row>
        <row r="310">
          <cell r="B310" t="str">
            <v>奥迪A6</v>
          </cell>
          <cell r="C310" t="str">
            <v>价格词</v>
          </cell>
          <cell r="D310" t="str">
            <v>奥迪a6汽车报价</v>
          </cell>
          <cell r="H310">
            <v>1</v>
          </cell>
          <cell r="I310">
            <v>1</v>
          </cell>
          <cell r="J310">
            <v>2</v>
          </cell>
          <cell r="K310">
            <v>0</v>
          </cell>
          <cell r="L310">
            <v>1</v>
          </cell>
          <cell r="M310">
            <v>0</v>
          </cell>
        </row>
        <row r="311">
          <cell r="B311" t="str">
            <v>奥迪A3</v>
          </cell>
          <cell r="C311" t="str">
            <v>车型词-A3</v>
          </cell>
          <cell r="D311" t="str">
            <v>奥迪a3敞篷版</v>
          </cell>
          <cell r="H311">
            <v>72</v>
          </cell>
          <cell r="I311">
            <v>72</v>
          </cell>
          <cell r="J311">
            <v>95</v>
          </cell>
          <cell r="K311">
            <v>47</v>
          </cell>
          <cell r="L311">
            <v>1389</v>
          </cell>
          <cell r="M311">
            <v>0</v>
          </cell>
        </row>
        <row r="312">
          <cell r="B312" t="str">
            <v>奥迪A6</v>
          </cell>
          <cell r="C312" t="str">
            <v>价格词</v>
          </cell>
          <cell r="D312" t="str">
            <v>老奥迪a6多少钱</v>
          </cell>
          <cell r="H312">
            <v>1</v>
          </cell>
          <cell r="I312">
            <v>1</v>
          </cell>
          <cell r="J312">
            <v>2</v>
          </cell>
          <cell r="K312">
            <v>0</v>
          </cell>
          <cell r="L312">
            <v>1</v>
          </cell>
          <cell r="M312">
            <v>0</v>
          </cell>
        </row>
        <row r="313">
          <cell r="B313" t="str">
            <v>奥迪A4</v>
          </cell>
          <cell r="C313" t="str">
            <v>价格词-A4L</v>
          </cell>
          <cell r="D313" t="str">
            <v>奥迪a4敞篷报价</v>
          </cell>
          <cell r="H313">
            <v>1</v>
          </cell>
          <cell r="I313">
            <v>1</v>
          </cell>
          <cell r="J313">
            <v>2</v>
          </cell>
          <cell r="K313">
            <v>0</v>
          </cell>
          <cell r="L313">
            <v>1</v>
          </cell>
          <cell r="M313">
            <v>0</v>
          </cell>
        </row>
        <row r="314">
          <cell r="B314" t="str">
            <v>奥迪A1</v>
          </cell>
          <cell r="C314" t="str">
            <v>价格词-A1</v>
          </cell>
          <cell r="D314" t="str">
            <v>奥迪a1报价2016款</v>
          </cell>
          <cell r="H314">
            <v>1</v>
          </cell>
          <cell r="I314">
            <v>1</v>
          </cell>
          <cell r="J314">
            <v>2</v>
          </cell>
          <cell r="K314">
            <v>0</v>
          </cell>
          <cell r="L314">
            <v>1</v>
          </cell>
          <cell r="M314">
            <v>0</v>
          </cell>
        </row>
        <row r="315">
          <cell r="B315" t="str">
            <v>奥迪A5</v>
          </cell>
          <cell r="C315" t="str">
            <v>车型词-A5</v>
          </cell>
          <cell r="D315" t="str">
            <v>奥迪a5四门轿跑</v>
          </cell>
          <cell r="H315">
            <v>71</v>
          </cell>
          <cell r="I315">
            <v>67</v>
          </cell>
          <cell r="J315">
            <v>256</v>
          </cell>
          <cell r="K315">
            <v>35</v>
          </cell>
          <cell r="L315">
            <v>5628</v>
          </cell>
          <cell r="M315">
            <v>0</v>
          </cell>
        </row>
        <row r="316">
          <cell r="B316" t="str">
            <v>奥迪A3</v>
          </cell>
          <cell r="C316" t="str">
            <v>车型词-A3</v>
          </cell>
          <cell r="D316" t="str">
            <v>奥迪a3图片</v>
          </cell>
          <cell r="H316">
            <v>71</v>
          </cell>
          <cell r="I316">
            <v>65</v>
          </cell>
          <cell r="J316">
            <v>283</v>
          </cell>
          <cell r="K316">
            <v>38</v>
          </cell>
          <cell r="L316">
            <v>3483</v>
          </cell>
          <cell r="M316">
            <v>0</v>
          </cell>
        </row>
        <row r="317">
          <cell r="B317" t="str">
            <v>奥迪Q5</v>
          </cell>
          <cell r="C317" t="str">
            <v>车型词</v>
          </cell>
          <cell r="D317" t="str">
            <v>新奥迪q5</v>
          </cell>
          <cell r="H317">
            <v>69</v>
          </cell>
          <cell r="I317">
            <v>67</v>
          </cell>
          <cell r="J317">
            <v>388</v>
          </cell>
          <cell r="K317">
            <v>38</v>
          </cell>
          <cell r="L317">
            <v>8174</v>
          </cell>
          <cell r="M317">
            <v>0</v>
          </cell>
        </row>
        <row r="318">
          <cell r="B318" t="str">
            <v>奥迪A1</v>
          </cell>
          <cell r="C318" t="str">
            <v>车型词-A1</v>
          </cell>
          <cell r="D318" t="str">
            <v>a1</v>
          </cell>
          <cell r="H318">
            <v>69</v>
          </cell>
          <cell r="I318">
            <v>65</v>
          </cell>
          <cell r="J318">
            <v>145</v>
          </cell>
          <cell r="K318">
            <v>37</v>
          </cell>
          <cell r="L318">
            <v>2790</v>
          </cell>
          <cell r="M318">
            <v>0</v>
          </cell>
        </row>
        <row r="319">
          <cell r="B319" t="str">
            <v>奥迪A1</v>
          </cell>
          <cell r="C319" t="str">
            <v>价格词-A1</v>
          </cell>
          <cell r="D319" t="str">
            <v>奥迪a1报价</v>
          </cell>
          <cell r="H319">
            <v>68</v>
          </cell>
          <cell r="I319">
            <v>67</v>
          </cell>
          <cell r="J319">
            <v>155</v>
          </cell>
          <cell r="K319">
            <v>14</v>
          </cell>
          <cell r="L319">
            <v>2265</v>
          </cell>
          <cell r="M319">
            <v>0</v>
          </cell>
        </row>
        <row r="320">
          <cell r="B320" t="str">
            <v>奥迪A6</v>
          </cell>
          <cell r="C320" t="str">
            <v>价格词</v>
          </cell>
          <cell r="D320" t="str">
            <v>进口奥迪a6报价</v>
          </cell>
          <cell r="H320">
            <v>1</v>
          </cell>
          <cell r="I320">
            <v>1</v>
          </cell>
          <cell r="J320">
            <v>2</v>
          </cell>
          <cell r="K320">
            <v>0</v>
          </cell>
          <cell r="L320">
            <v>1</v>
          </cell>
          <cell r="M320">
            <v>0</v>
          </cell>
        </row>
        <row r="321">
          <cell r="B321" t="str">
            <v>品牌词</v>
          </cell>
          <cell r="C321" t="str">
            <v>品牌词</v>
          </cell>
          <cell r="D321" t="str">
            <v>奥迪汽车</v>
          </cell>
          <cell r="H321">
            <v>68</v>
          </cell>
          <cell r="I321">
            <v>67</v>
          </cell>
          <cell r="J321">
            <v>130</v>
          </cell>
          <cell r="K321">
            <v>37</v>
          </cell>
          <cell r="L321">
            <v>3680</v>
          </cell>
          <cell r="M321">
            <v>0</v>
          </cell>
        </row>
        <row r="322">
          <cell r="B322" t="str">
            <v>奥迪A3</v>
          </cell>
          <cell r="C322" t="str">
            <v>价格词-A3</v>
          </cell>
          <cell r="D322" t="str">
            <v>奥迪a3图片报价</v>
          </cell>
          <cell r="H322">
            <v>1</v>
          </cell>
          <cell r="I322">
            <v>1</v>
          </cell>
          <cell r="J322">
            <v>2</v>
          </cell>
          <cell r="K322">
            <v>0</v>
          </cell>
          <cell r="L322">
            <v>1</v>
          </cell>
          <cell r="M322">
            <v>0</v>
          </cell>
        </row>
        <row r="323">
          <cell r="B323" t="str">
            <v>奥迪A4</v>
          </cell>
          <cell r="C323" t="str">
            <v>价格词-A4L</v>
          </cell>
          <cell r="D323" t="str">
            <v>奥迪a4 2.0t报价</v>
          </cell>
          <cell r="H323">
            <v>1</v>
          </cell>
          <cell r="I323">
            <v>1</v>
          </cell>
          <cell r="J323">
            <v>2</v>
          </cell>
          <cell r="K323">
            <v>0</v>
          </cell>
          <cell r="L323">
            <v>1</v>
          </cell>
          <cell r="M323">
            <v>0</v>
          </cell>
        </row>
        <row r="324">
          <cell r="B324" t="str">
            <v>奥迪Q7</v>
          </cell>
          <cell r="C324" t="str">
            <v>价格词</v>
          </cell>
          <cell r="D324" t="str">
            <v>奥迪q7价钱</v>
          </cell>
          <cell r="H324">
            <v>1</v>
          </cell>
          <cell r="I324">
            <v>1</v>
          </cell>
          <cell r="J324">
            <v>2</v>
          </cell>
          <cell r="K324">
            <v>0</v>
          </cell>
          <cell r="L324">
            <v>1</v>
          </cell>
          <cell r="M324">
            <v>0</v>
          </cell>
        </row>
        <row r="325">
          <cell r="B325" t="str">
            <v>奥迪A3</v>
          </cell>
          <cell r="C325" t="str">
            <v>车型词-A3</v>
          </cell>
          <cell r="D325" t="str">
            <v>奥迪a3两厢车</v>
          </cell>
          <cell r="H325">
            <v>67</v>
          </cell>
          <cell r="I325">
            <v>64</v>
          </cell>
          <cell r="J325">
            <v>253</v>
          </cell>
          <cell r="K325">
            <v>28</v>
          </cell>
          <cell r="L325">
            <v>6882</v>
          </cell>
          <cell r="M325">
            <v>0</v>
          </cell>
        </row>
        <row r="326">
          <cell r="B326" t="str">
            <v>奥迪A3</v>
          </cell>
          <cell r="C326" t="str">
            <v>价格词-A3</v>
          </cell>
          <cell r="D326" t="str">
            <v>进口奥迪a3价格</v>
          </cell>
          <cell r="H326">
            <v>1</v>
          </cell>
          <cell r="I326">
            <v>1</v>
          </cell>
          <cell r="J326">
            <v>2</v>
          </cell>
          <cell r="K326">
            <v>0</v>
          </cell>
          <cell r="L326">
            <v>1</v>
          </cell>
          <cell r="M326">
            <v>0</v>
          </cell>
        </row>
        <row r="327">
          <cell r="B327" t="str">
            <v>奥迪A4</v>
          </cell>
          <cell r="C327" t="str">
            <v>价格词-A4L</v>
          </cell>
          <cell r="D327" t="str">
            <v>奥迪a4l提车多少钱</v>
          </cell>
          <cell r="H327">
            <v>65</v>
          </cell>
          <cell r="I327">
            <v>64</v>
          </cell>
          <cell r="J327">
            <v>137</v>
          </cell>
          <cell r="K327">
            <v>11</v>
          </cell>
          <cell r="L327">
            <v>1731</v>
          </cell>
          <cell r="M327">
            <v>0</v>
          </cell>
        </row>
        <row r="328">
          <cell r="B328" t="str">
            <v>奥迪Q7</v>
          </cell>
          <cell r="C328" t="str">
            <v>价格词</v>
          </cell>
          <cell r="D328" t="str">
            <v>奥迪q7 报价</v>
          </cell>
          <cell r="H328">
            <v>1</v>
          </cell>
          <cell r="I328">
            <v>1</v>
          </cell>
          <cell r="J328">
            <v>2</v>
          </cell>
          <cell r="K328">
            <v>0</v>
          </cell>
          <cell r="L328">
            <v>1</v>
          </cell>
          <cell r="M328">
            <v>0</v>
          </cell>
        </row>
        <row r="329">
          <cell r="B329" t="str">
            <v>奥迪R8</v>
          </cell>
          <cell r="C329" t="str">
            <v>价格词</v>
          </cell>
          <cell r="D329" t="str">
            <v>奥迪车r8价格</v>
          </cell>
          <cell r="H329">
            <v>1</v>
          </cell>
          <cell r="I329">
            <v>1</v>
          </cell>
          <cell r="J329">
            <v>2</v>
          </cell>
          <cell r="K329">
            <v>0</v>
          </cell>
          <cell r="L329">
            <v>1</v>
          </cell>
          <cell r="M329">
            <v>0</v>
          </cell>
        </row>
        <row r="330">
          <cell r="B330" t="str">
            <v>奥迪R8</v>
          </cell>
          <cell r="C330" t="str">
            <v>价格词</v>
          </cell>
          <cell r="D330" t="str">
            <v>audi r8报价</v>
          </cell>
          <cell r="H330">
            <v>1</v>
          </cell>
          <cell r="I330">
            <v>1</v>
          </cell>
          <cell r="J330">
            <v>2</v>
          </cell>
          <cell r="K330">
            <v>0</v>
          </cell>
          <cell r="L330">
            <v>1</v>
          </cell>
          <cell r="M330">
            <v>0</v>
          </cell>
        </row>
        <row r="331">
          <cell r="B331" t="str">
            <v>奥迪A3</v>
          </cell>
          <cell r="C331" t="str">
            <v>价格词-A3</v>
          </cell>
          <cell r="D331" t="str">
            <v>奥迪a3现在多少钱</v>
          </cell>
          <cell r="H331">
            <v>1</v>
          </cell>
          <cell r="I331">
            <v>1</v>
          </cell>
          <cell r="J331">
            <v>2</v>
          </cell>
          <cell r="K331">
            <v>0</v>
          </cell>
          <cell r="L331">
            <v>1</v>
          </cell>
          <cell r="M331">
            <v>0</v>
          </cell>
        </row>
        <row r="332">
          <cell r="B332" t="str">
            <v>奥迪Q5</v>
          </cell>
          <cell r="C332" t="str">
            <v>价格词</v>
          </cell>
          <cell r="D332" t="str">
            <v>一汽奥迪q5多少钱</v>
          </cell>
          <cell r="H332">
            <v>1</v>
          </cell>
          <cell r="I332">
            <v>1</v>
          </cell>
          <cell r="J332">
            <v>2</v>
          </cell>
          <cell r="K332">
            <v>0</v>
          </cell>
          <cell r="L332">
            <v>1</v>
          </cell>
          <cell r="M332">
            <v>0</v>
          </cell>
        </row>
        <row r="333">
          <cell r="B333" t="str">
            <v>奥迪Q5</v>
          </cell>
          <cell r="C333" t="str">
            <v>价格词</v>
          </cell>
          <cell r="D333" t="str">
            <v>奥迪q5舒适型2015款多少钱</v>
          </cell>
          <cell r="H333">
            <v>1</v>
          </cell>
          <cell r="I333">
            <v>1</v>
          </cell>
          <cell r="J333">
            <v>2</v>
          </cell>
          <cell r="K333">
            <v>0</v>
          </cell>
          <cell r="L333">
            <v>1</v>
          </cell>
          <cell r="M333">
            <v>0</v>
          </cell>
        </row>
        <row r="334">
          <cell r="B334" t="str">
            <v>奥迪Q7</v>
          </cell>
          <cell r="C334" t="str">
            <v>价格词</v>
          </cell>
          <cell r="D334" t="str">
            <v>奥迪q7顶配多少钱</v>
          </cell>
          <cell r="H334">
            <v>1</v>
          </cell>
          <cell r="I334">
            <v>1</v>
          </cell>
          <cell r="J334">
            <v>2</v>
          </cell>
          <cell r="K334">
            <v>0</v>
          </cell>
          <cell r="L334">
            <v>1</v>
          </cell>
          <cell r="M334">
            <v>0</v>
          </cell>
        </row>
        <row r="335">
          <cell r="B335" t="str">
            <v>奥迪A3</v>
          </cell>
          <cell r="C335" t="str">
            <v>价格词-A3</v>
          </cell>
          <cell r="D335" t="str">
            <v>奥迪a3价格及图片</v>
          </cell>
          <cell r="H335">
            <v>62</v>
          </cell>
          <cell r="I335">
            <v>62</v>
          </cell>
          <cell r="J335">
            <v>110</v>
          </cell>
          <cell r="K335">
            <v>8</v>
          </cell>
          <cell r="L335">
            <v>1317</v>
          </cell>
          <cell r="M335">
            <v>0</v>
          </cell>
        </row>
        <row r="336">
          <cell r="B336" t="str">
            <v>奥迪Q7</v>
          </cell>
          <cell r="C336" t="str">
            <v>价格词</v>
          </cell>
          <cell r="D336" t="str">
            <v>奥迪q7越野车多少钱</v>
          </cell>
          <cell r="H336">
            <v>1</v>
          </cell>
          <cell r="I336">
            <v>1</v>
          </cell>
          <cell r="J336">
            <v>2</v>
          </cell>
          <cell r="K336">
            <v>0</v>
          </cell>
          <cell r="L336">
            <v>2</v>
          </cell>
          <cell r="M336">
            <v>0</v>
          </cell>
        </row>
        <row r="337">
          <cell r="B337" t="str">
            <v>奥迪Q5</v>
          </cell>
          <cell r="C337" t="str">
            <v>金融词</v>
          </cell>
          <cell r="D337" t="str">
            <v>奥迪q5月供</v>
          </cell>
          <cell r="H337">
            <v>1</v>
          </cell>
          <cell r="I337">
            <v>1</v>
          </cell>
          <cell r="J337">
            <v>2</v>
          </cell>
          <cell r="K337">
            <v>0</v>
          </cell>
          <cell r="L337">
            <v>2</v>
          </cell>
          <cell r="M337">
            <v>0</v>
          </cell>
        </row>
        <row r="338">
          <cell r="B338" t="str">
            <v>奥迪Q7</v>
          </cell>
          <cell r="C338" t="str">
            <v>价格词</v>
          </cell>
          <cell r="D338" t="str">
            <v>奥迪q7标配多少钱</v>
          </cell>
          <cell r="H338">
            <v>1</v>
          </cell>
          <cell r="I338">
            <v>1</v>
          </cell>
          <cell r="J338">
            <v>2</v>
          </cell>
          <cell r="K338">
            <v>0</v>
          </cell>
          <cell r="L338">
            <v>2</v>
          </cell>
          <cell r="M338">
            <v>0</v>
          </cell>
        </row>
        <row r="339">
          <cell r="B339" t="str">
            <v>奥迪A3</v>
          </cell>
          <cell r="C339" t="str">
            <v>价格词-A3</v>
          </cell>
          <cell r="D339" t="str">
            <v>国产奥迪a3多少钱</v>
          </cell>
          <cell r="H339">
            <v>1</v>
          </cell>
          <cell r="I339">
            <v>1</v>
          </cell>
          <cell r="J339">
            <v>2</v>
          </cell>
          <cell r="K339">
            <v>0</v>
          </cell>
          <cell r="L339">
            <v>2</v>
          </cell>
          <cell r="M339">
            <v>0</v>
          </cell>
        </row>
        <row r="340">
          <cell r="B340" t="str">
            <v>奥迪A3</v>
          </cell>
          <cell r="C340" t="str">
            <v>价格词-A3</v>
          </cell>
          <cell r="D340" t="str">
            <v>奥迪a3三厢价格及图片</v>
          </cell>
          <cell r="H340">
            <v>1</v>
          </cell>
          <cell r="I340">
            <v>1</v>
          </cell>
          <cell r="J340">
            <v>2</v>
          </cell>
          <cell r="K340">
            <v>0</v>
          </cell>
          <cell r="L340">
            <v>2</v>
          </cell>
          <cell r="M340">
            <v>0</v>
          </cell>
        </row>
        <row r="341">
          <cell r="B341" t="str">
            <v>奥迪TT</v>
          </cell>
          <cell r="C341" t="str">
            <v>车型词-TT</v>
          </cell>
          <cell r="D341" t="str">
            <v>奥迪tt</v>
          </cell>
          <cell r="H341">
            <v>60</v>
          </cell>
          <cell r="I341">
            <v>60</v>
          </cell>
          <cell r="J341">
            <v>148</v>
          </cell>
          <cell r="K341">
            <v>21</v>
          </cell>
          <cell r="L341">
            <v>2219</v>
          </cell>
          <cell r="M341">
            <v>0</v>
          </cell>
        </row>
        <row r="342">
          <cell r="B342" t="str">
            <v>奥迪Q7</v>
          </cell>
          <cell r="C342" t="str">
            <v>价格词</v>
          </cell>
          <cell r="D342" t="str">
            <v>新款奥迪q7报价</v>
          </cell>
          <cell r="H342">
            <v>1</v>
          </cell>
          <cell r="I342">
            <v>1</v>
          </cell>
          <cell r="J342">
            <v>2</v>
          </cell>
          <cell r="K342">
            <v>0</v>
          </cell>
          <cell r="L342">
            <v>2</v>
          </cell>
          <cell r="M342">
            <v>0</v>
          </cell>
        </row>
        <row r="343">
          <cell r="B343" t="str">
            <v>奥迪Q3</v>
          </cell>
          <cell r="C343" t="str">
            <v>口碑词</v>
          </cell>
          <cell r="D343" t="str">
            <v>宝马x1和奥迪q3哪个好</v>
          </cell>
          <cell r="H343">
            <v>60</v>
          </cell>
          <cell r="I343">
            <v>59</v>
          </cell>
          <cell r="J343">
            <v>136</v>
          </cell>
          <cell r="K343">
            <v>45</v>
          </cell>
          <cell r="L343">
            <v>4259</v>
          </cell>
          <cell r="M343">
            <v>0</v>
          </cell>
        </row>
        <row r="344">
          <cell r="B344" t="str">
            <v>奥迪A6</v>
          </cell>
          <cell r="C344" t="str">
            <v>价格词</v>
          </cell>
          <cell r="D344" t="str">
            <v>奥迪a6最新款多少钱</v>
          </cell>
          <cell r="H344">
            <v>1</v>
          </cell>
          <cell r="I344">
            <v>1</v>
          </cell>
          <cell r="J344">
            <v>2</v>
          </cell>
          <cell r="K344">
            <v>0</v>
          </cell>
          <cell r="L344">
            <v>2</v>
          </cell>
          <cell r="M344">
            <v>0</v>
          </cell>
        </row>
        <row r="345">
          <cell r="B345" t="str">
            <v>奥迪A3</v>
          </cell>
          <cell r="C345" t="str">
            <v>价格词-A3</v>
          </cell>
          <cell r="D345" t="str">
            <v>奥迪a3越野车多少钱</v>
          </cell>
          <cell r="H345">
            <v>1</v>
          </cell>
          <cell r="I345">
            <v>1</v>
          </cell>
          <cell r="J345">
            <v>2</v>
          </cell>
          <cell r="K345">
            <v>0</v>
          </cell>
          <cell r="L345">
            <v>2</v>
          </cell>
          <cell r="M345">
            <v>0</v>
          </cell>
        </row>
        <row r="346">
          <cell r="B346" t="str">
            <v>奥迪A5</v>
          </cell>
          <cell r="C346" t="str">
            <v>价格词</v>
          </cell>
          <cell r="D346" t="str">
            <v>奥迪a5敞篷车报价</v>
          </cell>
          <cell r="H346">
            <v>1</v>
          </cell>
          <cell r="I346">
            <v>1</v>
          </cell>
          <cell r="J346">
            <v>2</v>
          </cell>
          <cell r="K346">
            <v>0</v>
          </cell>
          <cell r="L346">
            <v>2</v>
          </cell>
          <cell r="M346">
            <v>0</v>
          </cell>
        </row>
        <row r="347">
          <cell r="B347" t="str">
            <v>奥迪A4</v>
          </cell>
          <cell r="C347" t="str">
            <v>车型词-A4L</v>
          </cell>
          <cell r="D347" t="str">
            <v>奥迪a4三厢</v>
          </cell>
          <cell r="H347">
            <v>1</v>
          </cell>
          <cell r="I347">
            <v>1</v>
          </cell>
          <cell r="J347">
            <v>2</v>
          </cell>
          <cell r="K347">
            <v>0</v>
          </cell>
          <cell r="L347">
            <v>2</v>
          </cell>
          <cell r="M347">
            <v>0</v>
          </cell>
        </row>
        <row r="348">
          <cell r="B348" t="str">
            <v>奥迪Q7</v>
          </cell>
          <cell r="C348" t="str">
            <v>口碑词</v>
          </cell>
          <cell r="D348" t="str">
            <v>奥迪q7怎么样</v>
          </cell>
          <cell r="H348">
            <v>59</v>
          </cell>
          <cell r="I348">
            <v>57</v>
          </cell>
          <cell r="J348">
            <v>94</v>
          </cell>
          <cell r="K348">
            <v>21</v>
          </cell>
          <cell r="L348">
            <v>6069</v>
          </cell>
          <cell r="M348">
            <v>0</v>
          </cell>
        </row>
        <row r="349">
          <cell r="B349" t="str">
            <v>奥迪A3</v>
          </cell>
          <cell r="C349" t="str">
            <v>价格词-A3</v>
          </cell>
          <cell r="D349" t="str">
            <v>奥迪a3三厢低配多少钱</v>
          </cell>
          <cell r="H349">
            <v>1</v>
          </cell>
          <cell r="I349">
            <v>1</v>
          </cell>
          <cell r="J349">
            <v>2</v>
          </cell>
          <cell r="K349">
            <v>0</v>
          </cell>
          <cell r="L349">
            <v>2</v>
          </cell>
          <cell r="M349">
            <v>0</v>
          </cell>
        </row>
        <row r="350">
          <cell r="B350" t="str">
            <v>奥迪Q7</v>
          </cell>
          <cell r="C350" t="str">
            <v>价格词</v>
          </cell>
          <cell r="D350" t="str">
            <v>美规奥迪q7最新价格</v>
          </cell>
          <cell r="H350">
            <v>1</v>
          </cell>
          <cell r="I350">
            <v>1</v>
          </cell>
          <cell r="J350">
            <v>2</v>
          </cell>
          <cell r="K350">
            <v>0</v>
          </cell>
          <cell r="L350">
            <v>2</v>
          </cell>
          <cell r="M350">
            <v>0</v>
          </cell>
        </row>
        <row r="351">
          <cell r="B351" t="str">
            <v>奥迪A6</v>
          </cell>
          <cell r="C351" t="str">
            <v>价格词</v>
          </cell>
          <cell r="D351" t="str">
            <v>奥迪A6价位</v>
          </cell>
          <cell r="H351">
            <v>1</v>
          </cell>
          <cell r="I351">
            <v>1</v>
          </cell>
          <cell r="J351">
            <v>2</v>
          </cell>
          <cell r="K351">
            <v>0</v>
          </cell>
          <cell r="L351">
            <v>2</v>
          </cell>
          <cell r="M351">
            <v>0</v>
          </cell>
        </row>
        <row r="352">
          <cell r="B352" t="str">
            <v>奥迪A6</v>
          </cell>
          <cell r="C352" t="str">
            <v>价格词</v>
          </cell>
          <cell r="D352" t="str">
            <v>奥迪a6l新车多少钱</v>
          </cell>
          <cell r="H352">
            <v>1</v>
          </cell>
          <cell r="I352">
            <v>1</v>
          </cell>
          <cell r="J352">
            <v>2</v>
          </cell>
          <cell r="K352">
            <v>0</v>
          </cell>
          <cell r="L352">
            <v>3</v>
          </cell>
          <cell r="M352">
            <v>0</v>
          </cell>
        </row>
        <row r="353">
          <cell r="B353" t="str">
            <v>奥迪A5</v>
          </cell>
          <cell r="C353" t="str">
            <v>价格词</v>
          </cell>
          <cell r="D353" t="str">
            <v>奥迪a5四门轿跑多少钱</v>
          </cell>
          <cell r="H353">
            <v>1</v>
          </cell>
          <cell r="I353">
            <v>1</v>
          </cell>
          <cell r="J353">
            <v>2</v>
          </cell>
          <cell r="K353">
            <v>0</v>
          </cell>
          <cell r="L353">
            <v>3</v>
          </cell>
          <cell r="M353">
            <v>0</v>
          </cell>
        </row>
        <row r="354">
          <cell r="B354" t="str">
            <v>奥迪R8</v>
          </cell>
          <cell r="C354" t="str">
            <v>价格词</v>
          </cell>
          <cell r="D354" t="str">
            <v>奥迪r8国外售价</v>
          </cell>
          <cell r="H354">
            <v>1</v>
          </cell>
          <cell r="I354">
            <v>1</v>
          </cell>
          <cell r="J354">
            <v>2</v>
          </cell>
          <cell r="K354">
            <v>0</v>
          </cell>
          <cell r="L354">
            <v>3</v>
          </cell>
          <cell r="M354">
            <v>0</v>
          </cell>
        </row>
        <row r="355">
          <cell r="B355" t="str">
            <v>奥迪Q7</v>
          </cell>
          <cell r="C355" t="str">
            <v>价格词</v>
          </cell>
          <cell r="D355" t="str">
            <v>奥迪q7什么价钱</v>
          </cell>
          <cell r="H355">
            <v>57</v>
          </cell>
          <cell r="I355">
            <v>57</v>
          </cell>
          <cell r="J355">
            <v>108</v>
          </cell>
          <cell r="K355">
            <v>26</v>
          </cell>
          <cell r="L355">
            <v>3866</v>
          </cell>
          <cell r="M355">
            <v>0</v>
          </cell>
        </row>
        <row r="356">
          <cell r="B356" t="str">
            <v>奥迪A3</v>
          </cell>
          <cell r="C356" t="str">
            <v>价格词-A3</v>
          </cell>
          <cell r="D356" t="str">
            <v>国产奥迪a3三厢价格</v>
          </cell>
          <cell r="H356">
            <v>1</v>
          </cell>
          <cell r="I356">
            <v>1</v>
          </cell>
          <cell r="J356">
            <v>2</v>
          </cell>
          <cell r="K356">
            <v>0</v>
          </cell>
          <cell r="L356">
            <v>3</v>
          </cell>
          <cell r="M356">
            <v>0</v>
          </cell>
        </row>
        <row r="357">
          <cell r="B357" t="str">
            <v>奥迪R8</v>
          </cell>
          <cell r="C357" t="str">
            <v>价格词</v>
          </cell>
          <cell r="D357" t="str">
            <v>奥迪r8敞篷版多少钱</v>
          </cell>
          <cell r="H357">
            <v>1</v>
          </cell>
          <cell r="I357">
            <v>1</v>
          </cell>
          <cell r="J357">
            <v>2</v>
          </cell>
          <cell r="K357">
            <v>0</v>
          </cell>
          <cell r="L357">
            <v>3</v>
          </cell>
          <cell r="M357">
            <v>0</v>
          </cell>
        </row>
        <row r="358">
          <cell r="B358" t="str">
            <v>品牌词</v>
          </cell>
          <cell r="C358" t="str">
            <v>品牌-官网</v>
          </cell>
          <cell r="D358" t="str">
            <v>奥迪官网</v>
          </cell>
          <cell r="H358">
            <v>56</v>
          </cell>
          <cell r="I358">
            <v>48</v>
          </cell>
          <cell r="J358">
            <v>200</v>
          </cell>
          <cell r="K358">
            <v>6</v>
          </cell>
          <cell r="L358">
            <v>5922</v>
          </cell>
          <cell r="M358">
            <v>0</v>
          </cell>
        </row>
        <row r="359">
          <cell r="B359" t="str">
            <v>奥迪A6</v>
          </cell>
          <cell r="C359" t="str">
            <v>价格词</v>
          </cell>
          <cell r="D359" t="str">
            <v>奥迪a6轿车价格</v>
          </cell>
          <cell r="H359">
            <v>1</v>
          </cell>
          <cell r="I359">
            <v>1</v>
          </cell>
          <cell r="J359">
            <v>2</v>
          </cell>
          <cell r="K359">
            <v>0</v>
          </cell>
          <cell r="L359">
            <v>3</v>
          </cell>
          <cell r="M359">
            <v>0</v>
          </cell>
        </row>
        <row r="360">
          <cell r="B360" t="str">
            <v>奥迪A5</v>
          </cell>
          <cell r="C360" t="str">
            <v>价格词</v>
          </cell>
          <cell r="D360" t="str">
            <v>奥迪a5敞篷跑车报价</v>
          </cell>
          <cell r="H360">
            <v>1</v>
          </cell>
          <cell r="I360">
            <v>1</v>
          </cell>
          <cell r="J360">
            <v>2</v>
          </cell>
          <cell r="K360">
            <v>0</v>
          </cell>
          <cell r="L360">
            <v>3</v>
          </cell>
          <cell r="M360">
            <v>0</v>
          </cell>
        </row>
        <row r="361">
          <cell r="B361" t="str">
            <v>奥迪A7</v>
          </cell>
          <cell r="C361" t="str">
            <v>价格词</v>
          </cell>
          <cell r="D361" t="str">
            <v>奥迪a7最新价格</v>
          </cell>
          <cell r="H361">
            <v>1</v>
          </cell>
          <cell r="I361">
            <v>1</v>
          </cell>
          <cell r="J361">
            <v>2</v>
          </cell>
          <cell r="K361">
            <v>0</v>
          </cell>
          <cell r="L361">
            <v>3</v>
          </cell>
          <cell r="M361">
            <v>0</v>
          </cell>
        </row>
        <row r="362">
          <cell r="B362" t="str">
            <v>奥迪Q7</v>
          </cell>
          <cell r="C362" t="str">
            <v>竞品词-宝马</v>
          </cell>
          <cell r="D362" t="str">
            <v>全新宝马x5</v>
          </cell>
          <cell r="H362">
            <v>1</v>
          </cell>
          <cell r="I362">
            <v>1</v>
          </cell>
          <cell r="J362">
            <v>2</v>
          </cell>
          <cell r="K362">
            <v>0</v>
          </cell>
          <cell r="L362">
            <v>4</v>
          </cell>
          <cell r="M362">
            <v>0</v>
          </cell>
        </row>
        <row r="363">
          <cell r="B363" t="str">
            <v>奥迪Q5</v>
          </cell>
          <cell r="C363" t="str">
            <v>价格词</v>
          </cell>
          <cell r="D363" t="str">
            <v>q5奥迪报价</v>
          </cell>
          <cell r="H363">
            <v>54</v>
          </cell>
          <cell r="I363">
            <v>52</v>
          </cell>
          <cell r="J363">
            <v>96</v>
          </cell>
          <cell r="K363">
            <v>17</v>
          </cell>
          <cell r="L363">
            <v>692</v>
          </cell>
          <cell r="M363">
            <v>0</v>
          </cell>
        </row>
        <row r="364">
          <cell r="B364" t="str">
            <v>品牌词</v>
          </cell>
          <cell r="C364" t="str">
            <v>品牌-价格</v>
          </cell>
          <cell r="D364" t="str">
            <v>奥迪报价</v>
          </cell>
          <cell r="H364">
            <v>54</v>
          </cell>
          <cell r="I364">
            <v>52</v>
          </cell>
          <cell r="J364">
            <v>77</v>
          </cell>
          <cell r="K364">
            <v>26</v>
          </cell>
          <cell r="L364">
            <v>1818</v>
          </cell>
          <cell r="M364">
            <v>0</v>
          </cell>
        </row>
        <row r="365">
          <cell r="B365" t="str">
            <v>奥迪A6</v>
          </cell>
          <cell r="C365" t="str">
            <v>价格词</v>
          </cell>
          <cell r="D365" t="str">
            <v>奥迪a6价格及图片</v>
          </cell>
          <cell r="H365">
            <v>1</v>
          </cell>
          <cell r="I365">
            <v>1</v>
          </cell>
          <cell r="J365">
            <v>2</v>
          </cell>
          <cell r="K365">
            <v>0</v>
          </cell>
          <cell r="L365">
            <v>4</v>
          </cell>
          <cell r="M365">
            <v>0</v>
          </cell>
        </row>
        <row r="366">
          <cell r="B366" t="str">
            <v>奥迪R8</v>
          </cell>
          <cell r="C366" t="str">
            <v>价格词</v>
          </cell>
          <cell r="D366" t="str">
            <v>奥迪r8市场价</v>
          </cell>
          <cell r="H366">
            <v>53</v>
          </cell>
          <cell r="I366">
            <v>53</v>
          </cell>
          <cell r="J366">
            <v>157</v>
          </cell>
          <cell r="K366">
            <v>0</v>
          </cell>
          <cell r="L366">
            <v>2286</v>
          </cell>
          <cell r="M366">
            <v>0</v>
          </cell>
        </row>
        <row r="367">
          <cell r="B367" t="str">
            <v>奥迪A3</v>
          </cell>
          <cell r="C367" t="str">
            <v>价格词-A3</v>
          </cell>
          <cell r="D367" t="str">
            <v>奥迪A3多少钱</v>
          </cell>
          <cell r="H367">
            <v>53</v>
          </cell>
          <cell r="I367">
            <v>53</v>
          </cell>
          <cell r="J367">
            <v>133</v>
          </cell>
          <cell r="K367">
            <v>18</v>
          </cell>
          <cell r="L367">
            <v>1088</v>
          </cell>
          <cell r="M367">
            <v>0</v>
          </cell>
        </row>
        <row r="368">
          <cell r="B368" t="str">
            <v>奥迪Q7</v>
          </cell>
          <cell r="C368" t="str">
            <v>价格词</v>
          </cell>
          <cell r="D368" t="str">
            <v>q7奥迪报价3.6</v>
          </cell>
          <cell r="H368">
            <v>1</v>
          </cell>
          <cell r="I368">
            <v>1</v>
          </cell>
          <cell r="J368">
            <v>2</v>
          </cell>
          <cell r="K368">
            <v>0</v>
          </cell>
          <cell r="L368">
            <v>4</v>
          </cell>
          <cell r="M368">
            <v>0</v>
          </cell>
        </row>
        <row r="369">
          <cell r="B369" t="str">
            <v>奥迪A7</v>
          </cell>
          <cell r="C369" t="str">
            <v>价格词</v>
          </cell>
          <cell r="D369" t="str">
            <v>奥迪a7三厢多少钱</v>
          </cell>
          <cell r="H369">
            <v>1</v>
          </cell>
          <cell r="I369">
            <v>1</v>
          </cell>
          <cell r="J369">
            <v>2</v>
          </cell>
          <cell r="K369">
            <v>0</v>
          </cell>
          <cell r="L369">
            <v>4</v>
          </cell>
          <cell r="M369">
            <v>0</v>
          </cell>
        </row>
        <row r="370">
          <cell r="B370" t="str">
            <v>奥迪A7</v>
          </cell>
          <cell r="C370" t="str">
            <v>价格词-S7</v>
          </cell>
          <cell r="D370" t="str">
            <v>奥迪s7价位</v>
          </cell>
          <cell r="H370">
            <v>1</v>
          </cell>
          <cell r="I370">
            <v>1</v>
          </cell>
          <cell r="J370">
            <v>2</v>
          </cell>
          <cell r="K370">
            <v>0</v>
          </cell>
          <cell r="L370">
            <v>5</v>
          </cell>
          <cell r="M370">
            <v>0</v>
          </cell>
        </row>
        <row r="371">
          <cell r="B371" t="str">
            <v>奥迪A6</v>
          </cell>
          <cell r="C371" t="str">
            <v>价格词</v>
          </cell>
          <cell r="D371" t="str">
            <v>一汽奥迪a6报价</v>
          </cell>
          <cell r="H371">
            <v>1</v>
          </cell>
          <cell r="I371">
            <v>1</v>
          </cell>
          <cell r="J371">
            <v>2</v>
          </cell>
          <cell r="K371">
            <v>0</v>
          </cell>
          <cell r="L371">
            <v>5</v>
          </cell>
          <cell r="M371">
            <v>0</v>
          </cell>
        </row>
        <row r="372">
          <cell r="B372" t="str">
            <v>奥迪A6</v>
          </cell>
          <cell r="C372" t="str">
            <v>价格词</v>
          </cell>
          <cell r="D372" t="str">
            <v>奥迪a6l2.0价格</v>
          </cell>
          <cell r="H372">
            <v>1</v>
          </cell>
          <cell r="I372">
            <v>1</v>
          </cell>
          <cell r="J372">
            <v>2</v>
          </cell>
          <cell r="K372">
            <v>0</v>
          </cell>
          <cell r="L372">
            <v>6</v>
          </cell>
          <cell r="M372">
            <v>0</v>
          </cell>
        </row>
        <row r="373">
          <cell r="B373" t="str">
            <v>奥迪A7</v>
          </cell>
          <cell r="C373" t="str">
            <v>价格词</v>
          </cell>
          <cell r="D373" t="str">
            <v>奥迪a7要多少钱</v>
          </cell>
          <cell r="H373">
            <v>1</v>
          </cell>
          <cell r="I373">
            <v>1</v>
          </cell>
          <cell r="J373">
            <v>2</v>
          </cell>
          <cell r="K373">
            <v>0</v>
          </cell>
          <cell r="L373">
            <v>7</v>
          </cell>
          <cell r="M373">
            <v>0</v>
          </cell>
        </row>
        <row r="374">
          <cell r="B374" t="str">
            <v>奥迪Q7</v>
          </cell>
          <cell r="C374" t="str">
            <v>价格词</v>
          </cell>
          <cell r="D374" t="str">
            <v>奥迪新q7价格</v>
          </cell>
          <cell r="H374">
            <v>1</v>
          </cell>
          <cell r="I374">
            <v>1</v>
          </cell>
          <cell r="J374">
            <v>2</v>
          </cell>
          <cell r="K374">
            <v>0</v>
          </cell>
          <cell r="L374">
            <v>7</v>
          </cell>
          <cell r="M374">
            <v>0</v>
          </cell>
        </row>
        <row r="375">
          <cell r="B375" t="str">
            <v>奥迪A4</v>
          </cell>
          <cell r="C375" t="str">
            <v>价格词-A4L</v>
          </cell>
          <cell r="D375" t="str">
            <v>奥迪A4价格表</v>
          </cell>
          <cell r="H375">
            <v>1</v>
          </cell>
          <cell r="I375">
            <v>1</v>
          </cell>
          <cell r="J375">
            <v>2</v>
          </cell>
          <cell r="K375">
            <v>0</v>
          </cell>
          <cell r="L375">
            <v>8</v>
          </cell>
          <cell r="M375">
            <v>0</v>
          </cell>
        </row>
        <row r="376">
          <cell r="B376" t="str">
            <v>奥迪A7</v>
          </cell>
          <cell r="C376" t="str">
            <v>车型词-S7</v>
          </cell>
          <cell r="D376" t="str">
            <v>奥迪s7白色</v>
          </cell>
          <cell r="H376">
            <v>1</v>
          </cell>
          <cell r="I376">
            <v>1</v>
          </cell>
          <cell r="J376">
            <v>2</v>
          </cell>
          <cell r="K376">
            <v>0</v>
          </cell>
          <cell r="L376">
            <v>8</v>
          </cell>
          <cell r="M376">
            <v>0</v>
          </cell>
        </row>
        <row r="377">
          <cell r="B377" t="str">
            <v>奥迪A4</v>
          </cell>
          <cell r="C377" t="str">
            <v>价格词-A4L</v>
          </cell>
          <cell r="D377" t="str">
            <v>奥迪a4标配多少钱</v>
          </cell>
          <cell r="H377">
            <v>1</v>
          </cell>
          <cell r="I377">
            <v>1</v>
          </cell>
          <cell r="J377">
            <v>2</v>
          </cell>
          <cell r="K377">
            <v>0</v>
          </cell>
          <cell r="L377">
            <v>9</v>
          </cell>
          <cell r="M377">
            <v>0</v>
          </cell>
        </row>
        <row r="378">
          <cell r="B378" t="str">
            <v>奥迪A5</v>
          </cell>
          <cell r="C378" t="str">
            <v>价格词</v>
          </cell>
          <cell r="D378" t="str">
            <v>a5敞篷价格</v>
          </cell>
          <cell r="H378">
            <v>1</v>
          </cell>
          <cell r="I378">
            <v>1</v>
          </cell>
          <cell r="J378">
            <v>2</v>
          </cell>
          <cell r="K378">
            <v>0</v>
          </cell>
          <cell r="L378">
            <v>10</v>
          </cell>
          <cell r="M378">
            <v>0</v>
          </cell>
        </row>
        <row r="379">
          <cell r="B379" t="str">
            <v>奥迪A4</v>
          </cell>
          <cell r="C379" t="str">
            <v>新款词-A4L</v>
          </cell>
          <cell r="D379" t="str">
            <v>新奥迪a4l</v>
          </cell>
          <cell r="H379">
            <v>50</v>
          </cell>
          <cell r="I379">
            <v>49</v>
          </cell>
          <cell r="J379">
            <v>154</v>
          </cell>
          <cell r="K379">
            <v>7</v>
          </cell>
          <cell r="L379">
            <v>3856</v>
          </cell>
          <cell r="M379">
            <v>0</v>
          </cell>
        </row>
        <row r="380">
          <cell r="B380" t="str">
            <v>奥迪Q5</v>
          </cell>
          <cell r="C380" t="str">
            <v>价格词</v>
          </cell>
          <cell r="D380" t="str">
            <v>奥迪q5的价格是多少</v>
          </cell>
          <cell r="H380">
            <v>1</v>
          </cell>
          <cell r="I380">
            <v>1</v>
          </cell>
          <cell r="J380">
            <v>2</v>
          </cell>
          <cell r="K380">
            <v>0</v>
          </cell>
          <cell r="L380">
            <v>11</v>
          </cell>
          <cell r="M380">
            <v>0</v>
          </cell>
        </row>
        <row r="381">
          <cell r="B381" t="str">
            <v>奥迪A8</v>
          </cell>
          <cell r="C381" t="str">
            <v>新款词</v>
          </cell>
          <cell r="D381" t="str">
            <v>新款a8l</v>
          </cell>
          <cell r="H381">
            <v>1</v>
          </cell>
          <cell r="I381">
            <v>1</v>
          </cell>
          <cell r="J381">
            <v>2</v>
          </cell>
          <cell r="K381">
            <v>0</v>
          </cell>
          <cell r="L381">
            <v>11</v>
          </cell>
          <cell r="M381">
            <v>0</v>
          </cell>
        </row>
        <row r="382">
          <cell r="B382" t="str">
            <v>奥迪A4</v>
          </cell>
          <cell r="C382" t="str">
            <v>车型词-A4L</v>
          </cell>
          <cell r="D382" t="str">
            <v>奥迪a4 2016款</v>
          </cell>
          <cell r="H382">
            <v>1</v>
          </cell>
          <cell r="I382">
            <v>1</v>
          </cell>
          <cell r="J382">
            <v>2</v>
          </cell>
          <cell r="K382">
            <v>0</v>
          </cell>
          <cell r="L382">
            <v>13</v>
          </cell>
          <cell r="M382">
            <v>0</v>
          </cell>
        </row>
        <row r="383">
          <cell r="B383" t="str">
            <v>奥迪Q7</v>
          </cell>
          <cell r="C383" t="str">
            <v>价格词</v>
          </cell>
          <cell r="D383" t="str">
            <v>2016款奥迪q7报价</v>
          </cell>
          <cell r="H383">
            <v>1</v>
          </cell>
          <cell r="I383">
            <v>1</v>
          </cell>
          <cell r="J383">
            <v>2</v>
          </cell>
          <cell r="K383">
            <v>0</v>
          </cell>
          <cell r="L383">
            <v>16</v>
          </cell>
          <cell r="M383">
            <v>0</v>
          </cell>
        </row>
        <row r="384">
          <cell r="B384" t="str">
            <v>奥迪A3</v>
          </cell>
          <cell r="C384" t="str">
            <v>新款词-A3</v>
          </cell>
          <cell r="D384" t="str">
            <v>奥迪a3三厢新款</v>
          </cell>
          <cell r="H384">
            <v>1</v>
          </cell>
          <cell r="I384">
            <v>1</v>
          </cell>
          <cell r="J384">
            <v>2</v>
          </cell>
          <cell r="K384">
            <v>0</v>
          </cell>
          <cell r="L384">
            <v>16</v>
          </cell>
          <cell r="M384">
            <v>0</v>
          </cell>
        </row>
        <row r="385">
          <cell r="B385" t="str">
            <v>奥迪A6</v>
          </cell>
          <cell r="C385" t="str">
            <v>价格词</v>
          </cell>
          <cell r="D385" t="str">
            <v>奥迪a6顶配报价</v>
          </cell>
          <cell r="H385">
            <v>1</v>
          </cell>
          <cell r="I385">
            <v>1</v>
          </cell>
          <cell r="J385">
            <v>2</v>
          </cell>
          <cell r="K385">
            <v>0</v>
          </cell>
          <cell r="L385">
            <v>18</v>
          </cell>
          <cell r="M385">
            <v>0</v>
          </cell>
        </row>
        <row r="386">
          <cell r="B386" t="str">
            <v>奥迪A4</v>
          </cell>
          <cell r="C386" t="str">
            <v>价格词-A4L</v>
          </cell>
          <cell r="D386" t="str">
            <v>奥迪a4价钱</v>
          </cell>
          <cell r="H386">
            <v>1</v>
          </cell>
          <cell r="I386">
            <v>1</v>
          </cell>
          <cell r="J386">
            <v>2</v>
          </cell>
          <cell r="K386">
            <v>0</v>
          </cell>
          <cell r="L386">
            <v>20</v>
          </cell>
          <cell r="M386">
            <v>0</v>
          </cell>
        </row>
        <row r="387">
          <cell r="B387" t="str">
            <v>奥迪A5</v>
          </cell>
          <cell r="C387" t="str">
            <v>新款词-A5</v>
          </cell>
          <cell r="D387" t="str">
            <v>奥迪A5最新款</v>
          </cell>
          <cell r="H387">
            <v>1</v>
          </cell>
          <cell r="I387">
            <v>1</v>
          </cell>
          <cell r="J387">
            <v>2</v>
          </cell>
          <cell r="K387">
            <v>0</v>
          </cell>
          <cell r="L387">
            <v>22</v>
          </cell>
          <cell r="M387">
            <v>0</v>
          </cell>
        </row>
        <row r="388">
          <cell r="B388" t="str">
            <v>品牌词</v>
          </cell>
          <cell r="C388" t="str">
            <v>品牌-价格</v>
          </cell>
          <cell r="D388" t="str">
            <v>奥迪车价格</v>
          </cell>
          <cell r="H388">
            <v>1</v>
          </cell>
          <cell r="I388">
            <v>1</v>
          </cell>
          <cell r="J388">
            <v>2</v>
          </cell>
          <cell r="K388">
            <v>0</v>
          </cell>
          <cell r="L388">
            <v>22</v>
          </cell>
          <cell r="M388">
            <v>0</v>
          </cell>
        </row>
        <row r="389">
          <cell r="B389" t="str">
            <v>奥迪A8</v>
          </cell>
          <cell r="C389" t="str">
            <v>车型词</v>
          </cell>
          <cell r="D389" t="str">
            <v>A8L</v>
          </cell>
          <cell r="H389">
            <v>47</v>
          </cell>
          <cell r="I389">
            <v>46</v>
          </cell>
          <cell r="J389">
            <v>238</v>
          </cell>
          <cell r="K389">
            <v>24</v>
          </cell>
          <cell r="L389">
            <v>2765</v>
          </cell>
          <cell r="M389">
            <v>0</v>
          </cell>
        </row>
        <row r="390">
          <cell r="B390" t="str">
            <v>奥迪A3</v>
          </cell>
          <cell r="C390" t="str">
            <v>价格词-A3</v>
          </cell>
          <cell r="D390" t="str">
            <v>奥迪a3混合动力价格</v>
          </cell>
          <cell r="H390">
            <v>1</v>
          </cell>
          <cell r="I390">
            <v>1</v>
          </cell>
          <cell r="J390">
            <v>2</v>
          </cell>
          <cell r="K390">
            <v>0</v>
          </cell>
          <cell r="L390">
            <v>22</v>
          </cell>
          <cell r="M390">
            <v>0</v>
          </cell>
        </row>
        <row r="391">
          <cell r="B391" t="str">
            <v>奥迪A3</v>
          </cell>
          <cell r="C391" t="str">
            <v>价格词-A3</v>
          </cell>
          <cell r="D391" t="str">
            <v>a3奥迪报价</v>
          </cell>
          <cell r="H391">
            <v>1</v>
          </cell>
          <cell r="I391">
            <v>1</v>
          </cell>
          <cell r="J391">
            <v>2</v>
          </cell>
          <cell r="K391">
            <v>0</v>
          </cell>
          <cell r="L391">
            <v>24</v>
          </cell>
          <cell r="M391">
            <v>0</v>
          </cell>
        </row>
        <row r="392">
          <cell r="B392" t="str">
            <v>奥迪A3</v>
          </cell>
          <cell r="C392" t="str">
            <v>车型词-A3</v>
          </cell>
          <cell r="D392" t="str">
            <v>进口奥迪a3</v>
          </cell>
          <cell r="H392">
            <v>1</v>
          </cell>
          <cell r="I392">
            <v>1</v>
          </cell>
          <cell r="J392">
            <v>2</v>
          </cell>
          <cell r="K392">
            <v>0</v>
          </cell>
          <cell r="L392">
            <v>24</v>
          </cell>
          <cell r="M392">
            <v>0</v>
          </cell>
        </row>
        <row r="393">
          <cell r="B393" t="str">
            <v>奥迪A6</v>
          </cell>
          <cell r="C393" t="str">
            <v>价格词</v>
          </cell>
          <cell r="D393" t="str">
            <v>奥迪a6评价</v>
          </cell>
          <cell r="H393">
            <v>1</v>
          </cell>
          <cell r="I393">
            <v>1</v>
          </cell>
          <cell r="J393">
            <v>2</v>
          </cell>
          <cell r="K393">
            <v>0</v>
          </cell>
          <cell r="L393">
            <v>24</v>
          </cell>
          <cell r="M393">
            <v>0</v>
          </cell>
        </row>
        <row r="394">
          <cell r="B394" t="str">
            <v>奥迪A4</v>
          </cell>
          <cell r="C394" t="str">
            <v>价格词-A4L</v>
          </cell>
          <cell r="D394" t="str">
            <v>奥迪a4报价及图片</v>
          </cell>
          <cell r="H394">
            <v>44</v>
          </cell>
          <cell r="I394">
            <v>44</v>
          </cell>
          <cell r="J394">
            <v>92</v>
          </cell>
          <cell r="K394">
            <v>6</v>
          </cell>
          <cell r="L394">
            <v>2881</v>
          </cell>
          <cell r="M394">
            <v>0</v>
          </cell>
        </row>
        <row r="395">
          <cell r="B395" t="str">
            <v>奥迪A3</v>
          </cell>
          <cell r="C395" t="str">
            <v>车型词-S3</v>
          </cell>
          <cell r="D395" t="str">
            <v>Audi s3</v>
          </cell>
          <cell r="H395">
            <v>1</v>
          </cell>
          <cell r="I395">
            <v>1</v>
          </cell>
          <cell r="J395">
            <v>2</v>
          </cell>
          <cell r="K395">
            <v>0</v>
          </cell>
          <cell r="L395">
            <v>24</v>
          </cell>
          <cell r="M395">
            <v>0</v>
          </cell>
        </row>
        <row r="396">
          <cell r="B396" t="str">
            <v>奥迪A7</v>
          </cell>
          <cell r="C396" t="str">
            <v>价格词</v>
          </cell>
          <cell r="D396" t="str">
            <v>奥迪a7市场价格</v>
          </cell>
          <cell r="H396">
            <v>1</v>
          </cell>
          <cell r="I396">
            <v>1</v>
          </cell>
          <cell r="J396">
            <v>2</v>
          </cell>
          <cell r="K396">
            <v>0</v>
          </cell>
          <cell r="L396">
            <v>28</v>
          </cell>
          <cell r="M396">
            <v>0</v>
          </cell>
        </row>
        <row r="397">
          <cell r="B397" t="str">
            <v>奥迪Q5</v>
          </cell>
          <cell r="C397" t="str">
            <v>价格词</v>
          </cell>
          <cell r="D397" t="str">
            <v>奥迪Q5价位</v>
          </cell>
          <cell r="H397">
            <v>1</v>
          </cell>
          <cell r="I397">
            <v>1</v>
          </cell>
          <cell r="J397">
            <v>2</v>
          </cell>
          <cell r="K397">
            <v>0</v>
          </cell>
          <cell r="L397">
            <v>31</v>
          </cell>
          <cell r="M397">
            <v>0</v>
          </cell>
        </row>
        <row r="398">
          <cell r="B398" t="str">
            <v>奥迪A3</v>
          </cell>
          <cell r="C398" t="str">
            <v>价格词-A3</v>
          </cell>
          <cell r="D398" t="str">
            <v>奥迪a3敞篷车报价</v>
          </cell>
          <cell r="H398">
            <v>1</v>
          </cell>
          <cell r="I398">
            <v>1</v>
          </cell>
          <cell r="J398">
            <v>2</v>
          </cell>
          <cell r="K398">
            <v>0</v>
          </cell>
          <cell r="L398">
            <v>32</v>
          </cell>
          <cell r="M398">
            <v>0</v>
          </cell>
        </row>
        <row r="399">
          <cell r="B399" t="str">
            <v>奥迪A1</v>
          </cell>
          <cell r="C399" t="str">
            <v>车型词-A1</v>
          </cell>
          <cell r="D399" t="str">
            <v>奥迪a1白色</v>
          </cell>
          <cell r="H399">
            <v>1</v>
          </cell>
          <cell r="I399">
            <v>1</v>
          </cell>
          <cell r="J399">
            <v>2</v>
          </cell>
          <cell r="K399">
            <v>0</v>
          </cell>
          <cell r="L399">
            <v>33</v>
          </cell>
          <cell r="M399">
            <v>0</v>
          </cell>
        </row>
        <row r="400">
          <cell r="B400" t="str">
            <v>奥迪A4</v>
          </cell>
          <cell r="C400" t="str">
            <v>车型词-A4L</v>
          </cell>
          <cell r="D400" t="str">
            <v>奥迪a4舒适版</v>
          </cell>
          <cell r="H400">
            <v>1</v>
          </cell>
          <cell r="I400">
            <v>1</v>
          </cell>
          <cell r="J400">
            <v>2</v>
          </cell>
          <cell r="K400">
            <v>0</v>
          </cell>
          <cell r="L400">
            <v>35</v>
          </cell>
          <cell r="M400">
            <v>0</v>
          </cell>
        </row>
        <row r="401">
          <cell r="B401" t="str">
            <v>奥迪Q7</v>
          </cell>
          <cell r="C401" t="str">
            <v>新款词</v>
          </cell>
          <cell r="D401" t="str">
            <v>全新一代奥迪q7</v>
          </cell>
          <cell r="H401">
            <v>43</v>
          </cell>
          <cell r="I401">
            <v>43</v>
          </cell>
          <cell r="J401">
            <v>71</v>
          </cell>
          <cell r="K401">
            <v>14</v>
          </cell>
          <cell r="L401">
            <v>5079</v>
          </cell>
          <cell r="M401">
            <v>0</v>
          </cell>
        </row>
        <row r="402">
          <cell r="B402" t="str">
            <v>奥迪A6</v>
          </cell>
          <cell r="C402" t="str">
            <v>车型词-A6L</v>
          </cell>
          <cell r="D402" t="str">
            <v>奥迪a6l舒适版</v>
          </cell>
          <cell r="H402">
            <v>1</v>
          </cell>
          <cell r="I402">
            <v>1</v>
          </cell>
          <cell r="J402">
            <v>2</v>
          </cell>
          <cell r="K402">
            <v>0</v>
          </cell>
          <cell r="L402">
            <v>42</v>
          </cell>
          <cell r="M402">
            <v>0</v>
          </cell>
        </row>
        <row r="403">
          <cell r="B403" t="str">
            <v>奥迪Q5</v>
          </cell>
          <cell r="C403" t="str">
            <v>金融词</v>
          </cell>
          <cell r="D403" t="str">
            <v>奥迪q5首付</v>
          </cell>
          <cell r="H403">
            <v>1</v>
          </cell>
          <cell r="I403">
            <v>1</v>
          </cell>
          <cell r="J403">
            <v>2</v>
          </cell>
          <cell r="K403">
            <v>0</v>
          </cell>
          <cell r="L403">
            <v>45</v>
          </cell>
          <cell r="M403">
            <v>0</v>
          </cell>
        </row>
        <row r="404">
          <cell r="B404" t="str">
            <v>奥迪A6</v>
          </cell>
          <cell r="C404" t="str">
            <v>价格词</v>
          </cell>
          <cell r="D404" t="str">
            <v>新奥迪a6l报价</v>
          </cell>
          <cell r="H404">
            <v>42</v>
          </cell>
          <cell r="I404">
            <v>42</v>
          </cell>
          <cell r="J404">
            <v>158</v>
          </cell>
          <cell r="K404">
            <v>14</v>
          </cell>
          <cell r="L404">
            <v>1698</v>
          </cell>
          <cell r="M404">
            <v>0</v>
          </cell>
        </row>
        <row r="405">
          <cell r="B405" t="str">
            <v>奥迪A7</v>
          </cell>
          <cell r="C405" t="str">
            <v>车型词</v>
          </cell>
          <cell r="D405" t="str">
            <v>aodi a7</v>
          </cell>
          <cell r="H405">
            <v>1</v>
          </cell>
          <cell r="I405">
            <v>1</v>
          </cell>
          <cell r="J405">
            <v>2</v>
          </cell>
          <cell r="K405">
            <v>0</v>
          </cell>
          <cell r="L405">
            <v>45</v>
          </cell>
          <cell r="M405">
            <v>0</v>
          </cell>
        </row>
        <row r="406">
          <cell r="B406" t="str">
            <v>奥迪Q7</v>
          </cell>
          <cell r="C406" t="str">
            <v>价格词</v>
          </cell>
          <cell r="D406" t="str">
            <v>新奥迪q7多少钱</v>
          </cell>
          <cell r="H406">
            <v>1</v>
          </cell>
          <cell r="I406">
            <v>1</v>
          </cell>
          <cell r="J406">
            <v>2</v>
          </cell>
          <cell r="K406">
            <v>0</v>
          </cell>
          <cell r="L406">
            <v>48</v>
          </cell>
          <cell r="M406">
            <v>0</v>
          </cell>
        </row>
        <row r="407">
          <cell r="B407" t="str">
            <v>奥迪R8</v>
          </cell>
          <cell r="C407" t="str">
            <v>车型词</v>
          </cell>
          <cell r="D407" t="str">
            <v>奥迪r8 白色</v>
          </cell>
          <cell r="H407">
            <v>1</v>
          </cell>
          <cell r="I407">
            <v>1</v>
          </cell>
          <cell r="J407">
            <v>2</v>
          </cell>
          <cell r="K407">
            <v>0</v>
          </cell>
          <cell r="L407">
            <v>49</v>
          </cell>
          <cell r="M407">
            <v>0</v>
          </cell>
        </row>
        <row r="408">
          <cell r="B408" t="str">
            <v>品牌词</v>
          </cell>
          <cell r="C408" t="str">
            <v>品牌-通用</v>
          </cell>
          <cell r="D408" t="str">
            <v>奥迪售后</v>
          </cell>
          <cell r="H408">
            <v>1</v>
          </cell>
          <cell r="I408">
            <v>1</v>
          </cell>
          <cell r="J408">
            <v>2</v>
          </cell>
          <cell r="K408">
            <v>0</v>
          </cell>
          <cell r="L408">
            <v>50</v>
          </cell>
          <cell r="M408">
            <v>0</v>
          </cell>
        </row>
        <row r="409">
          <cell r="B409" t="str">
            <v>奥迪A7</v>
          </cell>
          <cell r="C409" t="str">
            <v>车型词</v>
          </cell>
          <cell r="D409" t="str">
            <v>audi s7</v>
          </cell>
          <cell r="H409">
            <v>1</v>
          </cell>
          <cell r="I409">
            <v>1</v>
          </cell>
          <cell r="J409">
            <v>2</v>
          </cell>
          <cell r="K409">
            <v>0</v>
          </cell>
          <cell r="L409">
            <v>56</v>
          </cell>
          <cell r="M409">
            <v>0</v>
          </cell>
        </row>
        <row r="410">
          <cell r="B410" t="str">
            <v>奥迪TT</v>
          </cell>
          <cell r="C410" t="str">
            <v>车型词-TT</v>
          </cell>
          <cell r="D410" t="str">
            <v>2015奥迪tt</v>
          </cell>
          <cell r="H410">
            <v>1</v>
          </cell>
          <cell r="I410">
            <v>1</v>
          </cell>
          <cell r="J410">
            <v>2</v>
          </cell>
          <cell r="K410">
            <v>0</v>
          </cell>
          <cell r="L410">
            <v>61</v>
          </cell>
          <cell r="M410">
            <v>0</v>
          </cell>
        </row>
        <row r="411">
          <cell r="B411" t="str">
            <v>奥迪A3</v>
          </cell>
          <cell r="C411" t="str">
            <v>新款词-S3</v>
          </cell>
          <cell r="D411" t="str">
            <v>全新奥迪s3</v>
          </cell>
          <cell r="H411">
            <v>1</v>
          </cell>
          <cell r="I411">
            <v>1</v>
          </cell>
          <cell r="J411">
            <v>2</v>
          </cell>
          <cell r="K411">
            <v>0</v>
          </cell>
          <cell r="L411">
            <v>70</v>
          </cell>
          <cell r="M411">
            <v>0</v>
          </cell>
        </row>
        <row r="412">
          <cell r="B412" t="str">
            <v>奥迪A6</v>
          </cell>
          <cell r="C412" t="str">
            <v>价格词</v>
          </cell>
          <cell r="D412" t="str">
            <v>奥迪a6的价位</v>
          </cell>
          <cell r="H412">
            <v>1</v>
          </cell>
          <cell r="I412">
            <v>1</v>
          </cell>
          <cell r="J412">
            <v>2</v>
          </cell>
          <cell r="K412">
            <v>0</v>
          </cell>
          <cell r="L412">
            <v>99</v>
          </cell>
          <cell r="M412">
            <v>0</v>
          </cell>
        </row>
        <row r="413">
          <cell r="B413" t="str">
            <v>奥迪A3</v>
          </cell>
          <cell r="C413" t="str">
            <v>车型词-A3</v>
          </cell>
          <cell r="D413" t="str">
            <v>2015奥迪a3</v>
          </cell>
          <cell r="H413">
            <v>1</v>
          </cell>
          <cell r="I413">
            <v>1</v>
          </cell>
          <cell r="J413">
            <v>2</v>
          </cell>
          <cell r="K413">
            <v>0</v>
          </cell>
          <cell r="L413">
            <v>101</v>
          </cell>
          <cell r="M413">
            <v>0</v>
          </cell>
        </row>
        <row r="414">
          <cell r="B414" t="str">
            <v>奥迪Q7</v>
          </cell>
          <cell r="C414" t="str">
            <v>新款词</v>
          </cell>
          <cell r="D414" t="str">
            <v>新q7</v>
          </cell>
          <cell r="H414">
            <v>40</v>
          </cell>
          <cell r="I414">
            <v>40</v>
          </cell>
          <cell r="J414">
            <v>62</v>
          </cell>
          <cell r="K414">
            <v>14</v>
          </cell>
          <cell r="L414">
            <v>3768</v>
          </cell>
          <cell r="M414">
            <v>0</v>
          </cell>
        </row>
        <row r="415">
          <cell r="B415" t="str">
            <v>奥迪Q7</v>
          </cell>
          <cell r="C415" t="str">
            <v>车型词</v>
          </cell>
          <cell r="D415" t="str">
            <v>奥迪越野q7</v>
          </cell>
          <cell r="H415">
            <v>1</v>
          </cell>
          <cell r="I415">
            <v>1</v>
          </cell>
          <cell r="J415">
            <v>2</v>
          </cell>
          <cell r="K415">
            <v>0</v>
          </cell>
          <cell r="L415">
            <v>107</v>
          </cell>
          <cell r="M415">
            <v>0</v>
          </cell>
        </row>
        <row r="416">
          <cell r="B416" t="str">
            <v>奥迪A7</v>
          </cell>
          <cell r="C416" t="str">
            <v>车型词</v>
          </cell>
          <cell r="D416" t="str">
            <v>奥迪a7白色</v>
          </cell>
          <cell r="H416">
            <v>1</v>
          </cell>
          <cell r="I416">
            <v>1</v>
          </cell>
          <cell r="J416">
            <v>2</v>
          </cell>
          <cell r="K416">
            <v>0</v>
          </cell>
          <cell r="L416">
            <v>110</v>
          </cell>
          <cell r="M416">
            <v>0</v>
          </cell>
        </row>
        <row r="417">
          <cell r="B417" t="str">
            <v>奥迪Q7</v>
          </cell>
          <cell r="C417" t="str">
            <v>车型词</v>
          </cell>
          <cell r="D417" t="str">
            <v>奥迪车q7</v>
          </cell>
          <cell r="H417">
            <v>1</v>
          </cell>
          <cell r="I417">
            <v>1</v>
          </cell>
          <cell r="J417">
            <v>2</v>
          </cell>
          <cell r="K417">
            <v>0</v>
          </cell>
          <cell r="L417">
            <v>116</v>
          </cell>
          <cell r="M417">
            <v>0</v>
          </cell>
        </row>
        <row r="418">
          <cell r="B418" t="str">
            <v>奥迪A3</v>
          </cell>
          <cell r="C418" t="str">
            <v>车型词-A3 e-tron</v>
          </cell>
          <cell r="D418" t="str">
            <v>奥迪a3油电混合</v>
          </cell>
          <cell r="H418">
            <v>1</v>
          </cell>
          <cell r="I418">
            <v>1</v>
          </cell>
          <cell r="J418">
            <v>2</v>
          </cell>
          <cell r="K418">
            <v>0</v>
          </cell>
          <cell r="L418">
            <v>134</v>
          </cell>
          <cell r="M418">
            <v>0</v>
          </cell>
        </row>
        <row r="419">
          <cell r="B419" t="str">
            <v>奥迪A3</v>
          </cell>
          <cell r="C419" t="str">
            <v>车型词-A3</v>
          </cell>
          <cell r="D419" t="str">
            <v>A3</v>
          </cell>
          <cell r="H419">
            <v>40</v>
          </cell>
          <cell r="I419">
            <v>36</v>
          </cell>
          <cell r="J419">
            <v>95</v>
          </cell>
          <cell r="K419">
            <v>25</v>
          </cell>
          <cell r="L419">
            <v>2263</v>
          </cell>
          <cell r="M419">
            <v>0</v>
          </cell>
        </row>
        <row r="420">
          <cell r="B420" t="str">
            <v>奥迪Q7</v>
          </cell>
          <cell r="C420" t="str">
            <v>车型词</v>
          </cell>
          <cell r="D420" t="str">
            <v>顶配奥迪q7</v>
          </cell>
          <cell r="H420">
            <v>1</v>
          </cell>
          <cell r="I420">
            <v>1</v>
          </cell>
          <cell r="J420">
            <v>2</v>
          </cell>
          <cell r="K420">
            <v>0</v>
          </cell>
          <cell r="L420">
            <v>137</v>
          </cell>
          <cell r="M420">
            <v>0</v>
          </cell>
        </row>
        <row r="421">
          <cell r="B421" t="str">
            <v>奥迪A6</v>
          </cell>
          <cell r="C421" t="str">
            <v>新款词</v>
          </cell>
          <cell r="D421" t="str">
            <v>新奥迪a6</v>
          </cell>
          <cell r="H421">
            <v>39</v>
          </cell>
          <cell r="I421">
            <v>38</v>
          </cell>
          <cell r="J421">
            <v>173</v>
          </cell>
          <cell r="K421">
            <v>11</v>
          </cell>
          <cell r="L421">
            <v>4916</v>
          </cell>
          <cell r="M421">
            <v>0</v>
          </cell>
        </row>
        <row r="422">
          <cell r="B422" t="str">
            <v>奥迪A7</v>
          </cell>
          <cell r="C422" t="str">
            <v>车型词</v>
          </cell>
          <cell r="D422" t="str">
            <v>奥迪a7的功能</v>
          </cell>
          <cell r="H422">
            <v>1</v>
          </cell>
          <cell r="I422">
            <v>1</v>
          </cell>
          <cell r="J422">
            <v>2</v>
          </cell>
          <cell r="K422">
            <v>0</v>
          </cell>
          <cell r="L422">
            <v>139</v>
          </cell>
          <cell r="M422">
            <v>0</v>
          </cell>
        </row>
        <row r="423">
          <cell r="B423" t="str">
            <v>品牌词</v>
          </cell>
          <cell r="C423" t="str">
            <v>品牌-价格</v>
          </cell>
          <cell r="D423" t="str">
            <v>奥迪价格</v>
          </cell>
          <cell r="H423">
            <v>38</v>
          </cell>
          <cell r="I423">
            <v>38</v>
          </cell>
          <cell r="J423">
            <v>73</v>
          </cell>
          <cell r="K423">
            <v>18</v>
          </cell>
          <cell r="L423">
            <v>1162</v>
          </cell>
          <cell r="M423">
            <v>0</v>
          </cell>
        </row>
        <row r="424">
          <cell r="B424" t="str">
            <v>奥迪Q3</v>
          </cell>
          <cell r="C424" t="str">
            <v>车型词</v>
          </cell>
          <cell r="D424" t="str">
            <v>奥迪q3自动挡</v>
          </cell>
          <cell r="H424">
            <v>1</v>
          </cell>
          <cell r="I424">
            <v>1</v>
          </cell>
          <cell r="J424">
            <v>2</v>
          </cell>
          <cell r="K424">
            <v>0</v>
          </cell>
          <cell r="L424">
            <v>147</v>
          </cell>
          <cell r="M424">
            <v>0</v>
          </cell>
        </row>
        <row r="425">
          <cell r="B425" t="str">
            <v>品牌词</v>
          </cell>
          <cell r="C425" t="str">
            <v>品牌-通用</v>
          </cell>
          <cell r="D425" t="str">
            <v>奥迪车型</v>
          </cell>
          <cell r="H425">
            <v>1</v>
          </cell>
          <cell r="I425">
            <v>1</v>
          </cell>
          <cell r="J425">
            <v>2</v>
          </cell>
          <cell r="K425">
            <v>0</v>
          </cell>
          <cell r="L425">
            <v>218</v>
          </cell>
          <cell r="M425">
            <v>0</v>
          </cell>
        </row>
        <row r="426">
          <cell r="B426" t="str">
            <v>奥迪Q7</v>
          </cell>
          <cell r="C426" t="str">
            <v>价格词</v>
          </cell>
          <cell r="D426" t="str">
            <v>新q7价格</v>
          </cell>
          <cell r="H426">
            <v>1</v>
          </cell>
          <cell r="I426">
            <v>1</v>
          </cell>
          <cell r="J426">
            <v>2</v>
          </cell>
          <cell r="K426">
            <v>0</v>
          </cell>
          <cell r="L426">
            <v>333</v>
          </cell>
          <cell r="M426">
            <v>0</v>
          </cell>
        </row>
        <row r="427">
          <cell r="B427" t="str">
            <v>奥迪A5</v>
          </cell>
          <cell r="C427" t="str">
            <v>价格词</v>
          </cell>
          <cell r="D427" t="str">
            <v>奥迪a5敞篷版多少钱</v>
          </cell>
          <cell r="H427">
            <v>1</v>
          </cell>
          <cell r="I427">
            <v>1</v>
          </cell>
          <cell r="J427">
            <v>2</v>
          </cell>
          <cell r="K427">
            <v>0</v>
          </cell>
          <cell r="L427">
            <v>802</v>
          </cell>
          <cell r="M427">
            <v>0</v>
          </cell>
        </row>
        <row r="428">
          <cell r="B428" t="str">
            <v>奥迪A6</v>
          </cell>
          <cell r="C428" t="str">
            <v>价格词</v>
          </cell>
          <cell r="D428" t="str">
            <v>奥迪A6价格</v>
          </cell>
          <cell r="H428">
            <v>37</v>
          </cell>
          <cell r="I428">
            <v>37</v>
          </cell>
          <cell r="J428">
            <v>80</v>
          </cell>
          <cell r="K428">
            <v>10</v>
          </cell>
          <cell r="L428">
            <v>729</v>
          </cell>
          <cell r="M428">
            <v>0</v>
          </cell>
        </row>
        <row r="429">
          <cell r="B429" t="str">
            <v>奥迪A3</v>
          </cell>
          <cell r="C429" t="str">
            <v>车型词-A3</v>
          </cell>
          <cell r="D429" t="str">
            <v>奥迪a3图片大全集</v>
          </cell>
          <cell r="H429">
            <v>1</v>
          </cell>
          <cell r="I429">
            <v>1</v>
          </cell>
          <cell r="J429">
            <v>2</v>
          </cell>
          <cell r="K429">
            <v>0</v>
          </cell>
          <cell r="L429">
            <v>936</v>
          </cell>
          <cell r="M429">
            <v>0</v>
          </cell>
        </row>
        <row r="430">
          <cell r="B430" t="str">
            <v>奥迪R8</v>
          </cell>
          <cell r="C430" t="str">
            <v>价格词</v>
          </cell>
          <cell r="D430" t="str">
            <v>奥迪r8敞篷版价格</v>
          </cell>
          <cell r="H430">
            <v>1</v>
          </cell>
          <cell r="I430">
            <v>1</v>
          </cell>
          <cell r="J430">
            <v>3</v>
          </cell>
          <cell r="K430">
            <v>0</v>
          </cell>
          <cell r="L430">
            <v>1</v>
          </cell>
          <cell r="M430">
            <v>0</v>
          </cell>
        </row>
        <row r="431">
          <cell r="B431" t="str">
            <v>奥迪Q5</v>
          </cell>
          <cell r="C431" t="str">
            <v>价格词</v>
          </cell>
          <cell r="D431" t="str">
            <v>奥迪q5最高配置多少钱</v>
          </cell>
          <cell r="H431">
            <v>1</v>
          </cell>
          <cell r="I431">
            <v>1</v>
          </cell>
          <cell r="J431">
            <v>3</v>
          </cell>
          <cell r="K431">
            <v>0</v>
          </cell>
          <cell r="L431">
            <v>5</v>
          </cell>
          <cell r="M431">
            <v>0</v>
          </cell>
        </row>
        <row r="432">
          <cell r="B432" t="str">
            <v>奥迪A4</v>
          </cell>
          <cell r="C432" t="str">
            <v>价格词-A4L</v>
          </cell>
          <cell r="D432" t="str">
            <v>奥迪报价a4</v>
          </cell>
          <cell r="H432">
            <v>1</v>
          </cell>
          <cell r="I432">
            <v>1</v>
          </cell>
          <cell r="J432">
            <v>3</v>
          </cell>
          <cell r="K432">
            <v>0</v>
          </cell>
          <cell r="L432">
            <v>5</v>
          </cell>
          <cell r="M432">
            <v>0</v>
          </cell>
        </row>
        <row r="433">
          <cell r="B433" t="str">
            <v>奥迪Q5</v>
          </cell>
          <cell r="C433" t="str">
            <v>价格词</v>
          </cell>
          <cell r="D433" t="str">
            <v>汽车奥迪q5多少钱</v>
          </cell>
          <cell r="H433">
            <v>1</v>
          </cell>
          <cell r="I433">
            <v>1</v>
          </cell>
          <cell r="J433">
            <v>3</v>
          </cell>
          <cell r="K433">
            <v>0</v>
          </cell>
          <cell r="L433">
            <v>11</v>
          </cell>
          <cell r="M433">
            <v>0</v>
          </cell>
        </row>
        <row r="434">
          <cell r="B434" t="str">
            <v>奥迪A7</v>
          </cell>
          <cell r="C434" t="str">
            <v>价格词</v>
          </cell>
          <cell r="D434" t="str">
            <v>奥迪a7顶配多少钱</v>
          </cell>
          <cell r="H434">
            <v>1</v>
          </cell>
          <cell r="I434">
            <v>1</v>
          </cell>
          <cell r="J434">
            <v>3</v>
          </cell>
          <cell r="K434">
            <v>0</v>
          </cell>
          <cell r="L434">
            <v>11</v>
          </cell>
          <cell r="M434">
            <v>0</v>
          </cell>
        </row>
        <row r="435">
          <cell r="B435" t="str">
            <v>奥迪A1</v>
          </cell>
          <cell r="C435" t="str">
            <v>价格词-A1</v>
          </cell>
          <cell r="D435" t="str">
            <v>奥迪a1要多少钱</v>
          </cell>
          <cell r="H435">
            <v>1</v>
          </cell>
          <cell r="I435">
            <v>1</v>
          </cell>
          <cell r="J435">
            <v>3</v>
          </cell>
          <cell r="K435">
            <v>0</v>
          </cell>
          <cell r="L435">
            <v>16</v>
          </cell>
          <cell r="M435">
            <v>0</v>
          </cell>
        </row>
        <row r="436">
          <cell r="B436" t="str">
            <v>奥迪R8</v>
          </cell>
          <cell r="C436" t="str">
            <v>车型词</v>
          </cell>
          <cell r="D436" t="str">
            <v>r8奥迪</v>
          </cell>
          <cell r="H436">
            <v>1</v>
          </cell>
          <cell r="I436">
            <v>1</v>
          </cell>
          <cell r="J436">
            <v>3</v>
          </cell>
          <cell r="K436">
            <v>0</v>
          </cell>
          <cell r="L436">
            <v>17</v>
          </cell>
          <cell r="M436">
            <v>0</v>
          </cell>
        </row>
        <row r="437">
          <cell r="B437" t="str">
            <v>奥迪A4</v>
          </cell>
          <cell r="C437" t="str">
            <v>价格词-A4L</v>
          </cell>
          <cell r="D437" t="str">
            <v>奥迪a4最新价格</v>
          </cell>
          <cell r="H437">
            <v>1</v>
          </cell>
          <cell r="I437">
            <v>1</v>
          </cell>
          <cell r="J437">
            <v>3</v>
          </cell>
          <cell r="K437">
            <v>0</v>
          </cell>
          <cell r="L437">
            <v>21</v>
          </cell>
          <cell r="M437">
            <v>0</v>
          </cell>
        </row>
        <row r="438">
          <cell r="B438" t="str">
            <v>奥迪A6</v>
          </cell>
          <cell r="C438" t="str">
            <v>新款词</v>
          </cell>
          <cell r="D438" t="str">
            <v>最新款奥迪a6l</v>
          </cell>
          <cell r="H438">
            <v>36</v>
          </cell>
          <cell r="I438">
            <v>35</v>
          </cell>
          <cell r="J438">
            <v>117</v>
          </cell>
          <cell r="K438">
            <v>17</v>
          </cell>
          <cell r="L438">
            <v>2157</v>
          </cell>
          <cell r="M438">
            <v>0</v>
          </cell>
        </row>
        <row r="439">
          <cell r="B439" t="str">
            <v>奥迪A6</v>
          </cell>
          <cell r="C439" t="str">
            <v>车型词-A6L</v>
          </cell>
          <cell r="D439" t="str">
            <v>a6</v>
          </cell>
          <cell r="H439">
            <v>36</v>
          </cell>
          <cell r="I439">
            <v>35</v>
          </cell>
          <cell r="J439">
            <v>77</v>
          </cell>
          <cell r="K439">
            <v>21</v>
          </cell>
          <cell r="L439">
            <v>1635</v>
          </cell>
          <cell r="M439">
            <v>0</v>
          </cell>
        </row>
        <row r="440">
          <cell r="B440" t="str">
            <v>奥迪A7</v>
          </cell>
          <cell r="C440" t="str">
            <v>车型词</v>
          </cell>
          <cell r="D440" t="str">
            <v>奥迪跑车a7</v>
          </cell>
          <cell r="H440">
            <v>1</v>
          </cell>
          <cell r="I440">
            <v>1</v>
          </cell>
          <cell r="J440">
            <v>3</v>
          </cell>
          <cell r="K440">
            <v>0</v>
          </cell>
          <cell r="L440">
            <v>25</v>
          </cell>
          <cell r="M440">
            <v>0</v>
          </cell>
        </row>
        <row r="441">
          <cell r="B441" t="str">
            <v>奥迪A4</v>
          </cell>
          <cell r="C441" t="str">
            <v>车型词-A4L</v>
          </cell>
          <cell r="D441" t="str">
            <v>红色奥迪a4</v>
          </cell>
          <cell r="H441">
            <v>1</v>
          </cell>
          <cell r="I441">
            <v>1</v>
          </cell>
          <cell r="J441">
            <v>3</v>
          </cell>
          <cell r="K441">
            <v>0</v>
          </cell>
          <cell r="L441">
            <v>29</v>
          </cell>
          <cell r="M441">
            <v>0</v>
          </cell>
        </row>
        <row r="442">
          <cell r="B442" t="str">
            <v>奥迪Q5</v>
          </cell>
          <cell r="C442" t="str">
            <v>车型词</v>
          </cell>
          <cell r="D442" t="str">
            <v>2015奥迪q5</v>
          </cell>
          <cell r="H442">
            <v>1</v>
          </cell>
          <cell r="I442">
            <v>1</v>
          </cell>
          <cell r="J442">
            <v>3</v>
          </cell>
          <cell r="K442">
            <v>0</v>
          </cell>
          <cell r="L442">
            <v>33</v>
          </cell>
          <cell r="M442">
            <v>0</v>
          </cell>
        </row>
        <row r="443">
          <cell r="B443" t="str">
            <v>奥迪R8</v>
          </cell>
          <cell r="C443" t="str">
            <v>价格词</v>
          </cell>
          <cell r="D443" t="str">
            <v>奥迪r8低配多少钱</v>
          </cell>
          <cell r="H443">
            <v>1</v>
          </cell>
          <cell r="I443">
            <v>1</v>
          </cell>
          <cell r="J443">
            <v>3</v>
          </cell>
          <cell r="K443">
            <v>0</v>
          </cell>
          <cell r="L443">
            <v>35</v>
          </cell>
          <cell r="M443">
            <v>0</v>
          </cell>
        </row>
        <row r="444">
          <cell r="B444" t="str">
            <v>奥迪A1</v>
          </cell>
          <cell r="C444" t="str">
            <v>价格词-A1</v>
          </cell>
          <cell r="D444" t="str">
            <v>奥迪a1价钱</v>
          </cell>
          <cell r="H444">
            <v>1</v>
          </cell>
          <cell r="I444">
            <v>1</v>
          </cell>
          <cell r="J444">
            <v>3</v>
          </cell>
          <cell r="K444">
            <v>0</v>
          </cell>
          <cell r="L444">
            <v>43</v>
          </cell>
          <cell r="M444">
            <v>0</v>
          </cell>
        </row>
        <row r="445">
          <cell r="B445" t="str">
            <v>奥迪A5</v>
          </cell>
          <cell r="C445" t="str">
            <v>价格词</v>
          </cell>
          <cell r="D445" t="str">
            <v>奥迪a5轿跑报价</v>
          </cell>
          <cell r="H445">
            <v>1</v>
          </cell>
          <cell r="I445">
            <v>1</v>
          </cell>
          <cell r="J445">
            <v>3</v>
          </cell>
          <cell r="K445">
            <v>0</v>
          </cell>
          <cell r="L445">
            <v>44</v>
          </cell>
          <cell r="M445">
            <v>0</v>
          </cell>
        </row>
        <row r="446">
          <cell r="B446" t="str">
            <v>奥迪A4</v>
          </cell>
          <cell r="C446" t="str">
            <v>价格词-A4L</v>
          </cell>
          <cell r="D446" t="str">
            <v>奥迪a4 价格</v>
          </cell>
          <cell r="H446">
            <v>1</v>
          </cell>
          <cell r="I446">
            <v>1</v>
          </cell>
          <cell r="J446">
            <v>3</v>
          </cell>
          <cell r="K446">
            <v>0</v>
          </cell>
          <cell r="L446">
            <v>50</v>
          </cell>
          <cell r="M446">
            <v>0</v>
          </cell>
        </row>
        <row r="447">
          <cell r="B447" t="str">
            <v>奥迪TT</v>
          </cell>
          <cell r="C447" t="str">
            <v>车型词-TT</v>
          </cell>
          <cell r="D447" t="str">
            <v>奥迪tt软顶敞篷</v>
          </cell>
          <cell r="H447">
            <v>1</v>
          </cell>
          <cell r="I447">
            <v>1</v>
          </cell>
          <cell r="J447">
            <v>3</v>
          </cell>
          <cell r="K447">
            <v>0</v>
          </cell>
          <cell r="L447">
            <v>50</v>
          </cell>
          <cell r="M447">
            <v>0</v>
          </cell>
        </row>
        <row r="448">
          <cell r="B448" t="str">
            <v>奥迪R8</v>
          </cell>
          <cell r="C448" t="str">
            <v>新款词</v>
          </cell>
          <cell r="D448" t="str">
            <v>奥迪新款r8</v>
          </cell>
          <cell r="H448">
            <v>1</v>
          </cell>
          <cell r="I448">
            <v>1</v>
          </cell>
          <cell r="J448">
            <v>3</v>
          </cell>
          <cell r="K448">
            <v>0</v>
          </cell>
          <cell r="L448">
            <v>55</v>
          </cell>
          <cell r="M448">
            <v>0</v>
          </cell>
        </row>
        <row r="449">
          <cell r="B449" t="str">
            <v>奥迪A6</v>
          </cell>
          <cell r="C449" t="str">
            <v>价格词</v>
          </cell>
          <cell r="D449" t="str">
            <v>奥迪a6最新报价</v>
          </cell>
          <cell r="H449">
            <v>34</v>
          </cell>
          <cell r="I449">
            <v>34</v>
          </cell>
          <cell r="J449">
            <v>81</v>
          </cell>
          <cell r="K449">
            <v>7</v>
          </cell>
          <cell r="L449">
            <v>1556</v>
          </cell>
          <cell r="M449">
            <v>0</v>
          </cell>
        </row>
        <row r="450">
          <cell r="B450" t="str">
            <v>奥迪Q7</v>
          </cell>
          <cell r="C450" t="str">
            <v>价格词</v>
          </cell>
          <cell r="D450" t="str">
            <v>奥迪q7的报价</v>
          </cell>
          <cell r="H450">
            <v>34</v>
          </cell>
          <cell r="I450">
            <v>34</v>
          </cell>
          <cell r="J450">
            <v>63</v>
          </cell>
          <cell r="K450">
            <v>14</v>
          </cell>
          <cell r="L450">
            <v>337</v>
          </cell>
          <cell r="M450">
            <v>0</v>
          </cell>
        </row>
        <row r="451">
          <cell r="B451" t="str">
            <v>奥迪A5</v>
          </cell>
          <cell r="C451" t="str">
            <v>车型词-A5</v>
          </cell>
          <cell r="D451" t="str">
            <v>奥迪 a5</v>
          </cell>
          <cell r="H451">
            <v>1</v>
          </cell>
          <cell r="I451">
            <v>1</v>
          </cell>
          <cell r="J451">
            <v>3</v>
          </cell>
          <cell r="K451">
            <v>0</v>
          </cell>
          <cell r="L451">
            <v>75</v>
          </cell>
          <cell r="M451">
            <v>0</v>
          </cell>
        </row>
        <row r="452">
          <cell r="B452" t="str">
            <v>奥迪A5</v>
          </cell>
          <cell r="C452" t="str">
            <v>价格词</v>
          </cell>
          <cell r="D452" t="str">
            <v>奥迪a5敞篷报价</v>
          </cell>
          <cell r="H452">
            <v>34</v>
          </cell>
          <cell r="I452">
            <v>33</v>
          </cell>
          <cell r="J452">
            <v>68</v>
          </cell>
          <cell r="K452">
            <v>5</v>
          </cell>
          <cell r="L452">
            <v>432</v>
          </cell>
          <cell r="M452">
            <v>0</v>
          </cell>
        </row>
        <row r="453">
          <cell r="B453" t="str">
            <v>奥迪A3</v>
          </cell>
          <cell r="C453" t="str">
            <v>车型词-A3</v>
          </cell>
          <cell r="D453" t="str">
            <v>白色奥迪a3</v>
          </cell>
          <cell r="H453">
            <v>1</v>
          </cell>
          <cell r="I453">
            <v>1</v>
          </cell>
          <cell r="J453">
            <v>3</v>
          </cell>
          <cell r="K453">
            <v>0</v>
          </cell>
          <cell r="L453">
            <v>96</v>
          </cell>
          <cell r="M453">
            <v>0</v>
          </cell>
        </row>
        <row r="454">
          <cell r="B454" t="str">
            <v>奥迪A6</v>
          </cell>
          <cell r="C454" t="str">
            <v>价格词</v>
          </cell>
          <cell r="D454" t="str">
            <v>奥迪a6报价及图片</v>
          </cell>
          <cell r="H454">
            <v>33</v>
          </cell>
          <cell r="I454">
            <v>33</v>
          </cell>
          <cell r="J454">
            <v>63</v>
          </cell>
          <cell r="K454">
            <v>8</v>
          </cell>
          <cell r="L454">
            <v>1946</v>
          </cell>
          <cell r="M454">
            <v>0</v>
          </cell>
        </row>
        <row r="455">
          <cell r="B455" t="str">
            <v>奥迪A3</v>
          </cell>
          <cell r="C455" t="str">
            <v>车型词-A3</v>
          </cell>
          <cell r="D455" t="str">
            <v>国产A3</v>
          </cell>
          <cell r="H455">
            <v>1</v>
          </cell>
          <cell r="I455">
            <v>1</v>
          </cell>
          <cell r="J455">
            <v>3</v>
          </cell>
          <cell r="K455">
            <v>0</v>
          </cell>
          <cell r="L455">
            <v>97</v>
          </cell>
          <cell r="M455">
            <v>0</v>
          </cell>
        </row>
        <row r="456">
          <cell r="B456" t="str">
            <v>奥迪A3</v>
          </cell>
          <cell r="C456" t="str">
            <v>车型词-A3</v>
          </cell>
          <cell r="D456" t="str">
            <v>奥迪a3汽车</v>
          </cell>
          <cell r="H456">
            <v>1</v>
          </cell>
          <cell r="I456">
            <v>1</v>
          </cell>
          <cell r="J456">
            <v>3</v>
          </cell>
          <cell r="K456">
            <v>0</v>
          </cell>
          <cell r="L456">
            <v>104</v>
          </cell>
          <cell r="M456">
            <v>0</v>
          </cell>
        </row>
        <row r="457">
          <cell r="B457" t="str">
            <v>奥迪A7</v>
          </cell>
          <cell r="C457" t="str">
            <v>口碑词-S7</v>
          </cell>
          <cell r="D457" t="str">
            <v>奥迪s7评测</v>
          </cell>
          <cell r="H457">
            <v>1</v>
          </cell>
          <cell r="I457">
            <v>1</v>
          </cell>
          <cell r="J457">
            <v>3</v>
          </cell>
          <cell r="K457">
            <v>0</v>
          </cell>
          <cell r="L457">
            <v>122</v>
          </cell>
          <cell r="M457">
            <v>0</v>
          </cell>
        </row>
        <row r="458">
          <cell r="B458" t="str">
            <v>奥迪A3</v>
          </cell>
          <cell r="C458" t="str">
            <v>车型词-A3</v>
          </cell>
          <cell r="D458" t="str">
            <v>奥迪a3蓝色</v>
          </cell>
          <cell r="H458">
            <v>1</v>
          </cell>
          <cell r="I458">
            <v>1</v>
          </cell>
          <cell r="J458">
            <v>3</v>
          </cell>
          <cell r="K458">
            <v>0</v>
          </cell>
          <cell r="L458">
            <v>148</v>
          </cell>
          <cell r="M458">
            <v>0</v>
          </cell>
        </row>
        <row r="459">
          <cell r="B459" t="str">
            <v>奥迪A3</v>
          </cell>
          <cell r="C459" t="str">
            <v>口碑词-S3</v>
          </cell>
          <cell r="D459" t="str">
            <v>奥迪s3性价比怎么样</v>
          </cell>
          <cell r="H459">
            <v>1</v>
          </cell>
          <cell r="I459">
            <v>1</v>
          </cell>
          <cell r="J459">
            <v>3</v>
          </cell>
          <cell r="K459">
            <v>0</v>
          </cell>
          <cell r="L459">
            <v>159</v>
          </cell>
          <cell r="M459">
            <v>0</v>
          </cell>
        </row>
        <row r="460">
          <cell r="B460" t="str">
            <v>奥迪A3</v>
          </cell>
          <cell r="C460" t="str">
            <v>车型词-A3</v>
          </cell>
          <cell r="D460" t="str">
            <v>奥迪a3国产两厢</v>
          </cell>
          <cell r="H460">
            <v>1</v>
          </cell>
          <cell r="I460">
            <v>1</v>
          </cell>
          <cell r="J460">
            <v>3</v>
          </cell>
          <cell r="K460">
            <v>0</v>
          </cell>
          <cell r="L460">
            <v>476</v>
          </cell>
          <cell r="M460">
            <v>0</v>
          </cell>
        </row>
        <row r="461">
          <cell r="B461" t="str">
            <v>奥迪A6</v>
          </cell>
          <cell r="C461" t="str">
            <v>口碑词</v>
          </cell>
          <cell r="D461" t="str">
            <v>奥迪a6如何</v>
          </cell>
          <cell r="H461">
            <v>1</v>
          </cell>
          <cell r="I461">
            <v>1</v>
          </cell>
          <cell r="J461">
            <v>3</v>
          </cell>
          <cell r="K461">
            <v>0</v>
          </cell>
          <cell r="L461">
            <v>1521</v>
          </cell>
          <cell r="M461">
            <v>0</v>
          </cell>
        </row>
        <row r="462">
          <cell r="B462" t="str">
            <v>奥迪A3</v>
          </cell>
          <cell r="C462" t="str">
            <v>价格词-A3</v>
          </cell>
          <cell r="D462" t="str">
            <v>奥迪a3车价格</v>
          </cell>
          <cell r="H462">
            <v>1</v>
          </cell>
          <cell r="I462">
            <v>1</v>
          </cell>
          <cell r="J462">
            <v>4</v>
          </cell>
          <cell r="K462">
            <v>0</v>
          </cell>
          <cell r="L462">
            <v>11</v>
          </cell>
          <cell r="M462">
            <v>0</v>
          </cell>
        </row>
        <row r="463">
          <cell r="B463" t="str">
            <v>奥迪A3</v>
          </cell>
          <cell r="C463" t="str">
            <v>价格词-A3</v>
          </cell>
          <cell r="D463" t="str">
            <v>奥迪a3敞篷多少钱</v>
          </cell>
          <cell r="H463">
            <v>1</v>
          </cell>
          <cell r="I463">
            <v>1</v>
          </cell>
          <cell r="J463">
            <v>4</v>
          </cell>
          <cell r="K463">
            <v>0</v>
          </cell>
          <cell r="L463">
            <v>14</v>
          </cell>
          <cell r="M463">
            <v>0</v>
          </cell>
        </row>
        <row r="464">
          <cell r="B464" t="str">
            <v>奥迪A3</v>
          </cell>
          <cell r="C464" t="str">
            <v>车型词-A3</v>
          </cell>
          <cell r="D464" t="str">
            <v>奥迪a3三箱</v>
          </cell>
          <cell r="H464">
            <v>32</v>
          </cell>
          <cell r="I464">
            <v>31</v>
          </cell>
          <cell r="J464">
            <v>62</v>
          </cell>
          <cell r="K464">
            <v>16</v>
          </cell>
          <cell r="L464">
            <v>1226</v>
          </cell>
          <cell r="M464">
            <v>0</v>
          </cell>
        </row>
        <row r="465">
          <cell r="B465" t="str">
            <v>奥迪Q7</v>
          </cell>
          <cell r="C465" t="str">
            <v>价格词</v>
          </cell>
          <cell r="D465" t="str">
            <v>audi q7价格</v>
          </cell>
          <cell r="H465">
            <v>1</v>
          </cell>
          <cell r="I465">
            <v>1</v>
          </cell>
          <cell r="J465">
            <v>4</v>
          </cell>
          <cell r="K465">
            <v>0</v>
          </cell>
          <cell r="L465">
            <v>16</v>
          </cell>
          <cell r="M465">
            <v>0</v>
          </cell>
        </row>
        <row r="466">
          <cell r="B466" t="str">
            <v>奥迪Q7</v>
          </cell>
          <cell r="C466" t="str">
            <v>价格词</v>
          </cell>
          <cell r="D466" t="str">
            <v>奥迪q7新车多少钱</v>
          </cell>
          <cell r="H466">
            <v>1</v>
          </cell>
          <cell r="I466">
            <v>1</v>
          </cell>
          <cell r="J466">
            <v>4</v>
          </cell>
          <cell r="K466">
            <v>0</v>
          </cell>
          <cell r="L466">
            <v>17</v>
          </cell>
          <cell r="M466">
            <v>0</v>
          </cell>
        </row>
        <row r="467">
          <cell r="B467" t="str">
            <v>奥迪A7</v>
          </cell>
          <cell r="C467" t="str">
            <v>价格词</v>
          </cell>
          <cell r="D467" t="str">
            <v>奥迪a7新款价格</v>
          </cell>
          <cell r="H467">
            <v>1</v>
          </cell>
          <cell r="I467">
            <v>1</v>
          </cell>
          <cell r="J467">
            <v>4</v>
          </cell>
          <cell r="K467">
            <v>0</v>
          </cell>
          <cell r="L467">
            <v>18</v>
          </cell>
          <cell r="M467">
            <v>0</v>
          </cell>
        </row>
        <row r="468">
          <cell r="B468" t="str">
            <v>奥迪Q7</v>
          </cell>
          <cell r="C468" t="str">
            <v>价格词</v>
          </cell>
          <cell r="D468" t="str">
            <v>奥迪q7汽车报价</v>
          </cell>
          <cell r="H468">
            <v>1</v>
          </cell>
          <cell r="I468">
            <v>1</v>
          </cell>
          <cell r="J468">
            <v>4</v>
          </cell>
          <cell r="K468">
            <v>0</v>
          </cell>
          <cell r="L468">
            <v>20</v>
          </cell>
          <cell r="M468">
            <v>0</v>
          </cell>
        </row>
        <row r="469">
          <cell r="B469" t="str">
            <v>奥迪A7</v>
          </cell>
          <cell r="C469" t="str">
            <v>新款词</v>
          </cell>
          <cell r="D469" t="str">
            <v>最新款奥迪A7</v>
          </cell>
          <cell r="H469">
            <v>1</v>
          </cell>
          <cell r="I469">
            <v>1</v>
          </cell>
          <cell r="J469">
            <v>4</v>
          </cell>
          <cell r="K469">
            <v>0</v>
          </cell>
          <cell r="L469">
            <v>43</v>
          </cell>
          <cell r="M469">
            <v>0</v>
          </cell>
        </row>
        <row r="470">
          <cell r="B470" t="str">
            <v>奥迪A7</v>
          </cell>
          <cell r="C470" t="str">
            <v>价格词</v>
          </cell>
          <cell r="D470" t="str">
            <v>奥迪a7的价格</v>
          </cell>
          <cell r="H470">
            <v>31</v>
          </cell>
          <cell r="I470">
            <v>31</v>
          </cell>
          <cell r="J470">
            <v>68</v>
          </cell>
          <cell r="K470">
            <v>14</v>
          </cell>
          <cell r="L470">
            <v>808</v>
          </cell>
          <cell r="M470">
            <v>0</v>
          </cell>
        </row>
        <row r="471">
          <cell r="B471" t="str">
            <v>奥迪A3</v>
          </cell>
          <cell r="C471" t="str">
            <v>车型词-A3</v>
          </cell>
          <cell r="D471" t="str">
            <v>奥迪国产A3</v>
          </cell>
          <cell r="H471">
            <v>1</v>
          </cell>
          <cell r="I471">
            <v>1</v>
          </cell>
          <cell r="J471">
            <v>4</v>
          </cell>
          <cell r="K471">
            <v>0</v>
          </cell>
          <cell r="L471">
            <v>45</v>
          </cell>
          <cell r="M471">
            <v>0</v>
          </cell>
        </row>
        <row r="472">
          <cell r="B472" t="str">
            <v>奥迪R8</v>
          </cell>
          <cell r="C472" t="str">
            <v>价格词</v>
          </cell>
          <cell r="D472" t="str">
            <v>奥迪 r8报价</v>
          </cell>
          <cell r="H472">
            <v>1</v>
          </cell>
          <cell r="I472">
            <v>1</v>
          </cell>
          <cell r="J472">
            <v>4</v>
          </cell>
          <cell r="K472">
            <v>0</v>
          </cell>
          <cell r="L472">
            <v>47</v>
          </cell>
          <cell r="M472">
            <v>0</v>
          </cell>
        </row>
        <row r="473">
          <cell r="B473" t="str">
            <v>奥迪A3</v>
          </cell>
          <cell r="C473" t="str">
            <v>车型词-A3</v>
          </cell>
          <cell r="D473" t="str">
            <v>奥迪a3三厢进口</v>
          </cell>
          <cell r="H473">
            <v>1</v>
          </cell>
          <cell r="I473">
            <v>1</v>
          </cell>
          <cell r="J473">
            <v>4</v>
          </cell>
          <cell r="K473">
            <v>0</v>
          </cell>
          <cell r="L473">
            <v>48</v>
          </cell>
          <cell r="M473">
            <v>0</v>
          </cell>
        </row>
        <row r="474">
          <cell r="B474" t="str">
            <v>奥迪A4</v>
          </cell>
          <cell r="C474" t="str">
            <v>价格词-A4L</v>
          </cell>
          <cell r="D474" t="str">
            <v>奥迪a4价格多少</v>
          </cell>
          <cell r="H474">
            <v>30</v>
          </cell>
          <cell r="I474">
            <v>30</v>
          </cell>
          <cell r="J474">
            <v>64</v>
          </cell>
          <cell r="K474">
            <v>6</v>
          </cell>
          <cell r="L474">
            <v>1155</v>
          </cell>
          <cell r="M474">
            <v>0</v>
          </cell>
        </row>
        <row r="475">
          <cell r="B475" t="str">
            <v>奥迪A4</v>
          </cell>
          <cell r="C475" t="str">
            <v>价格词-A4L</v>
          </cell>
          <cell r="D475" t="str">
            <v>奥迪A4价格</v>
          </cell>
          <cell r="H475">
            <v>30</v>
          </cell>
          <cell r="I475">
            <v>30</v>
          </cell>
          <cell r="J475">
            <v>52</v>
          </cell>
          <cell r="K475">
            <v>6</v>
          </cell>
          <cell r="L475">
            <v>1822</v>
          </cell>
          <cell r="M475">
            <v>0</v>
          </cell>
        </row>
        <row r="476">
          <cell r="B476" t="str">
            <v>奥迪R8</v>
          </cell>
          <cell r="C476" t="str">
            <v>价格词</v>
          </cell>
          <cell r="D476" t="str">
            <v>新款奥迪r8售价</v>
          </cell>
          <cell r="H476">
            <v>1</v>
          </cell>
          <cell r="I476">
            <v>1</v>
          </cell>
          <cell r="J476">
            <v>4</v>
          </cell>
          <cell r="K476">
            <v>0</v>
          </cell>
          <cell r="L476">
            <v>104</v>
          </cell>
          <cell r="M476">
            <v>0</v>
          </cell>
        </row>
        <row r="477">
          <cell r="B477" t="str">
            <v>奥迪Q3</v>
          </cell>
          <cell r="C477" t="str">
            <v>车型词</v>
          </cell>
          <cell r="D477" t="str">
            <v>奥迪q3 1.4t</v>
          </cell>
          <cell r="H477">
            <v>1</v>
          </cell>
          <cell r="I477">
            <v>1</v>
          </cell>
          <cell r="J477">
            <v>4</v>
          </cell>
          <cell r="K477">
            <v>0</v>
          </cell>
          <cell r="L477">
            <v>114</v>
          </cell>
          <cell r="M477">
            <v>0</v>
          </cell>
        </row>
        <row r="478">
          <cell r="B478" t="str">
            <v>品牌词</v>
          </cell>
          <cell r="C478" t="str">
            <v>品牌-通用</v>
          </cell>
          <cell r="D478" t="str">
            <v>奥迪金融</v>
          </cell>
          <cell r="H478">
            <v>1</v>
          </cell>
          <cell r="I478">
            <v>1</v>
          </cell>
          <cell r="J478">
            <v>4</v>
          </cell>
          <cell r="K478">
            <v>0</v>
          </cell>
          <cell r="L478">
            <v>124</v>
          </cell>
          <cell r="M478">
            <v>0</v>
          </cell>
        </row>
        <row r="479">
          <cell r="B479" t="str">
            <v>奥迪A6</v>
          </cell>
          <cell r="C479" t="str">
            <v>新款词</v>
          </cell>
          <cell r="D479" t="str">
            <v>新一代奥迪a6</v>
          </cell>
          <cell r="H479">
            <v>30</v>
          </cell>
          <cell r="I479">
            <v>28</v>
          </cell>
          <cell r="J479">
            <v>142</v>
          </cell>
          <cell r="K479">
            <v>14</v>
          </cell>
          <cell r="L479">
            <v>1641</v>
          </cell>
          <cell r="M479">
            <v>0</v>
          </cell>
        </row>
        <row r="480">
          <cell r="B480" t="str">
            <v>奥迪A3</v>
          </cell>
          <cell r="C480" t="str">
            <v>车型词-A3</v>
          </cell>
          <cell r="D480" t="str">
            <v>奥迪a3三厢2016款</v>
          </cell>
          <cell r="H480">
            <v>1</v>
          </cell>
          <cell r="I480">
            <v>1</v>
          </cell>
          <cell r="J480">
            <v>4</v>
          </cell>
          <cell r="K480">
            <v>0</v>
          </cell>
          <cell r="L480">
            <v>764</v>
          </cell>
          <cell r="M480">
            <v>0</v>
          </cell>
        </row>
        <row r="481">
          <cell r="B481" t="str">
            <v>奥迪Q7</v>
          </cell>
          <cell r="C481" t="str">
            <v>车型词</v>
          </cell>
          <cell r="D481" t="str">
            <v>奥迪q7手动档</v>
          </cell>
          <cell r="H481">
            <v>1</v>
          </cell>
          <cell r="I481">
            <v>1</v>
          </cell>
          <cell r="J481">
            <v>5</v>
          </cell>
          <cell r="K481">
            <v>0</v>
          </cell>
          <cell r="L481">
            <v>29</v>
          </cell>
          <cell r="M481">
            <v>0</v>
          </cell>
        </row>
        <row r="482">
          <cell r="B482" t="str">
            <v>奥迪A6</v>
          </cell>
          <cell r="C482" t="str">
            <v>价格词</v>
          </cell>
          <cell r="D482" t="str">
            <v>奥迪a6l汽车报价</v>
          </cell>
          <cell r="H482">
            <v>1</v>
          </cell>
          <cell r="I482">
            <v>1</v>
          </cell>
          <cell r="J482">
            <v>5</v>
          </cell>
          <cell r="K482">
            <v>0</v>
          </cell>
          <cell r="L482">
            <v>65</v>
          </cell>
          <cell r="M482">
            <v>0</v>
          </cell>
        </row>
        <row r="483">
          <cell r="B483" t="str">
            <v>品牌词</v>
          </cell>
          <cell r="C483" t="str">
            <v>品牌词</v>
          </cell>
          <cell r="D483" t="str">
            <v>汽车奥迪</v>
          </cell>
          <cell r="H483">
            <v>1</v>
          </cell>
          <cell r="I483">
            <v>1</v>
          </cell>
          <cell r="J483">
            <v>5</v>
          </cell>
          <cell r="K483">
            <v>0</v>
          </cell>
          <cell r="L483">
            <v>118</v>
          </cell>
          <cell r="M483">
            <v>0</v>
          </cell>
        </row>
        <row r="484">
          <cell r="B484" t="str">
            <v>奥迪Q5</v>
          </cell>
          <cell r="C484" t="str">
            <v>车型词</v>
          </cell>
          <cell r="D484" t="str">
            <v>奥迪q5四驱</v>
          </cell>
          <cell r="H484">
            <v>1</v>
          </cell>
          <cell r="I484">
            <v>1</v>
          </cell>
          <cell r="J484">
            <v>5</v>
          </cell>
          <cell r="K484">
            <v>0</v>
          </cell>
          <cell r="L484">
            <v>357</v>
          </cell>
          <cell r="M484">
            <v>0</v>
          </cell>
        </row>
        <row r="485">
          <cell r="B485" t="str">
            <v>奥迪A5</v>
          </cell>
          <cell r="C485" t="str">
            <v>车型词-A5</v>
          </cell>
          <cell r="D485" t="str">
            <v>奥迪a5轿车</v>
          </cell>
          <cell r="H485">
            <v>1</v>
          </cell>
          <cell r="I485">
            <v>1</v>
          </cell>
          <cell r="J485">
            <v>5</v>
          </cell>
          <cell r="K485">
            <v>0</v>
          </cell>
          <cell r="L485">
            <v>506</v>
          </cell>
          <cell r="M485">
            <v>0</v>
          </cell>
        </row>
        <row r="486">
          <cell r="B486" t="str">
            <v>奥迪A6</v>
          </cell>
          <cell r="C486" t="str">
            <v>口碑词</v>
          </cell>
          <cell r="D486" t="str">
            <v>奥迪a6l怎么样</v>
          </cell>
          <cell r="H486">
            <v>1</v>
          </cell>
          <cell r="I486">
            <v>1</v>
          </cell>
          <cell r="J486">
            <v>5</v>
          </cell>
          <cell r="K486">
            <v>0</v>
          </cell>
          <cell r="L486">
            <v>1969</v>
          </cell>
          <cell r="M486">
            <v>0</v>
          </cell>
        </row>
        <row r="487">
          <cell r="B487" t="str">
            <v>奥迪A6</v>
          </cell>
          <cell r="C487" t="str">
            <v>价格词</v>
          </cell>
          <cell r="D487" t="str">
            <v>奥迪a6报价2015款</v>
          </cell>
          <cell r="H487">
            <v>1</v>
          </cell>
          <cell r="I487">
            <v>1</v>
          </cell>
          <cell r="J487">
            <v>6</v>
          </cell>
          <cell r="K487">
            <v>0</v>
          </cell>
          <cell r="L487">
            <v>40</v>
          </cell>
          <cell r="M487">
            <v>0</v>
          </cell>
        </row>
        <row r="488">
          <cell r="B488" t="str">
            <v>奥迪A5</v>
          </cell>
          <cell r="C488" t="str">
            <v>口碑词</v>
          </cell>
          <cell r="D488" t="str">
            <v>奥迪a5测评</v>
          </cell>
          <cell r="H488">
            <v>1</v>
          </cell>
          <cell r="I488">
            <v>1</v>
          </cell>
          <cell r="J488">
            <v>6</v>
          </cell>
          <cell r="K488">
            <v>0</v>
          </cell>
          <cell r="L488">
            <v>47</v>
          </cell>
          <cell r="M488">
            <v>0</v>
          </cell>
        </row>
        <row r="489">
          <cell r="B489" t="str">
            <v>奥迪A5</v>
          </cell>
          <cell r="C489" t="str">
            <v>车型词-A5 Sportback</v>
          </cell>
          <cell r="D489" t="str">
            <v>奥迪a5 sportback</v>
          </cell>
          <cell r="H489">
            <v>1</v>
          </cell>
          <cell r="I489">
            <v>1</v>
          </cell>
          <cell r="J489">
            <v>7</v>
          </cell>
          <cell r="K489">
            <v>0</v>
          </cell>
          <cell r="L489">
            <v>64</v>
          </cell>
          <cell r="M489">
            <v>0</v>
          </cell>
        </row>
        <row r="490">
          <cell r="B490" t="str">
            <v>奥迪TT</v>
          </cell>
          <cell r="C490" t="str">
            <v>口碑词</v>
          </cell>
          <cell r="D490" t="str">
            <v>奥迪tt怎么样</v>
          </cell>
          <cell r="H490">
            <v>1</v>
          </cell>
          <cell r="I490">
            <v>1</v>
          </cell>
          <cell r="J490">
            <v>7</v>
          </cell>
          <cell r="K490">
            <v>0</v>
          </cell>
          <cell r="L490">
            <v>91</v>
          </cell>
          <cell r="M490">
            <v>0</v>
          </cell>
        </row>
        <row r="491">
          <cell r="B491" t="str">
            <v>奥迪A5</v>
          </cell>
          <cell r="C491" t="str">
            <v>车型词-A5</v>
          </cell>
          <cell r="D491" t="str">
            <v>奥迪a5舒适型</v>
          </cell>
          <cell r="H491">
            <v>1</v>
          </cell>
          <cell r="I491">
            <v>1</v>
          </cell>
          <cell r="J491">
            <v>7</v>
          </cell>
          <cell r="K491">
            <v>0</v>
          </cell>
          <cell r="L491">
            <v>167</v>
          </cell>
          <cell r="M491">
            <v>0</v>
          </cell>
        </row>
        <row r="492">
          <cell r="B492" t="str">
            <v>奥迪A3</v>
          </cell>
          <cell r="C492" t="str">
            <v>车型词-A3</v>
          </cell>
          <cell r="D492" t="str">
            <v>两箱奥迪a3</v>
          </cell>
          <cell r="H492">
            <v>1</v>
          </cell>
          <cell r="I492">
            <v>1</v>
          </cell>
          <cell r="J492">
            <v>7</v>
          </cell>
          <cell r="K492">
            <v>0</v>
          </cell>
          <cell r="L492">
            <v>231</v>
          </cell>
          <cell r="M492">
            <v>0</v>
          </cell>
        </row>
        <row r="493">
          <cell r="B493" t="str">
            <v>奥迪Q3</v>
          </cell>
          <cell r="C493" t="str">
            <v>车型词</v>
          </cell>
          <cell r="D493" t="str">
            <v>汽车奥迪q3</v>
          </cell>
          <cell r="H493">
            <v>1</v>
          </cell>
          <cell r="I493">
            <v>1</v>
          </cell>
          <cell r="J493">
            <v>7</v>
          </cell>
          <cell r="K493">
            <v>0</v>
          </cell>
          <cell r="L493">
            <v>269</v>
          </cell>
          <cell r="M493">
            <v>0</v>
          </cell>
        </row>
        <row r="494">
          <cell r="B494" t="str">
            <v>奥迪TT</v>
          </cell>
          <cell r="C494" t="str">
            <v>车型词-TT</v>
          </cell>
          <cell r="D494" t="str">
            <v>奥迪tt单门</v>
          </cell>
          <cell r="H494">
            <v>1</v>
          </cell>
          <cell r="I494">
            <v>1</v>
          </cell>
          <cell r="J494">
            <v>8</v>
          </cell>
          <cell r="K494">
            <v>0</v>
          </cell>
          <cell r="L494">
            <v>42</v>
          </cell>
          <cell r="M494">
            <v>0</v>
          </cell>
        </row>
        <row r="495">
          <cell r="B495" t="str">
            <v>奥迪Q3</v>
          </cell>
          <cell r="C495" t="str">
            <v>口碑词</v>
          </cell>
          <cell r="D495" t="str">
            <v>奥迪q3怎么样好不好</v>
          </cell>
          <cell r="H495">
            <v>1</v>
          </cell>
          <cell r="I495">
            <v>1</v>
          </cell>
          <cell r="J495">
            <v>8</v>
          </cell>
          <cell r="K495">
            <v>0</v>
          </cell>
          <cell r="L495">
            <v>42</v>
          </cell>
          <cell r="M495">
            <v>0</v>
          </cell>
        </row>
        <row r="496">
          <cell r="B496" t="str">
            <v>奥迪A4</v>
          </cell>
          <cell r="C496" t="str">
            <v>价格词-A4L</v>
          </cell>
          <cell r="D496" t="str">
            <v>奥迪a4多钱</v>
          </cell>
          <cell r="H496">
            <v>1</v>
          </cell>
          <cell r="I496">
            <v>1</v>
          </cell>
          <cell r="J496">
            <v>8</v>
          </cell>
          <cell r="K496">
            <v>0</v>
          </cell>
          <cell r="L496">
            <v>88</v>
          </cell>
          <cell r="M496">
            <v>0</v>
          </cell>
        </row>
        <row r="497">
          <cell r="B497" t="str">
            <v>奥迪R8</v>
          </cell>
          <cell r="C497" t="str">
            <v>价格词</v>
          </cell>
          <cell r="D497" t="str">
            <v>奥迪r8图片报价</v>
          </cell>
          <cell r="H497">
            <v>1</v>
          </cell>
          <cell r="I497">
            <v>1</v>
          </cell>
          <cell r="J497">
            <v>8</v>
          </cell>
          <cell r="K497">
            <v>0</v>
          </cell>
          <cell r="L497">
            <v>149</v>
          </cell>
          <cell r="M497">
            <v>0</v>
          </cell>
        </row>
        <row r="498">
          <cell r="B498" t="str">
            <v>奥迪A3</v>
          </cell>
          <cell r="C498" t="str">
            <v>价格词-A3</v>
          </cell>
          <cell r="D498" t="str">
            <v>奥迪a3多少钱可以提车</v>
          </cell>
          <cell r="H498">
            <v>1</v>
          </cell>
          <cell r="I498">
            <v>1</v>
          </cell>
          <cell r="J498">
            <v>8</v>
          </cell>
          <cell r="K498">
            <v>0</v>
          </cell>
          <cell r="L498">
            <v>301</v>
          </cell>
          <cell r="M498">
            <v>0</v>
          </cell>
        </row>
        <row r="499">
          <cell r="B499" t="str">
            <v>奥迪A7</v>
          </cell>
          <cell r="C499" t="str">
            <v>车型词</v>
          </cell>
          <cell r="D499" t="str">
            <v>奥迪a7月光蓝</v>
          </cell>
          <cell r="H499">
            <v>1</v>
          </cell>
          <cell r="I499">
            <v>1</v>
          </cell>
          <cell r="J499">
            <v>10</v>
          </cell>
          <cell r="K499">
            <v>0</v>
          </cell>
          <cell r="L499">
            <v>188</v>
          </cell>
          <cell r="M499">
            <v>0</v>
          </cell>
        </row>
        <row r="500">
          <cell r="B500" t="str">
            <v>奥迪A5</v>
          </cell>
          <cell r="C500" t="str">
            <v>车型词-A5</v>
          </cell>
          <cell r="D500" t="str">
            <v>奥迪a5 a7</v>
          </cell>
          <cell r="H500">
            <v>1</v>
          </cell>
          <cell r="I500">
            <v>1</v>
          </cell>
          <cell r="J500">
            <v>10</v>
          </cell>
          <cell r="K500">
            <v>0</v>
          </cell>
          <cell r="L500">
            <v>247</v>
          </cell>
          <cell r="M500">
            <v>0</v>
          </cell>
        </row>
        <row r="501">
          <cell r="B501" t="str">
            <v>奥迪A6</v>
          </cell>
          <cell r="C501" t="str">
            <v>新款词</v>
          </cell>
          <cell r="D501" t="str">
            <v>新版奥迪a6</v>
          </cell>
          <cell r="H501">
            <v>1</v>
          </cell>
          <cell r="I501">
            <v>1</v>
          </cell>
          <cell r="J501">
            <v>10</v>
          </cell>
          <cell r="K501">
            <v>0</v>
          </cell>
          <cell r="L501">
            <v>318</v>
          </cell>
          <cell r="M501">
            <v>0</v>
          </cell>
        </row>
        <row r="502">
          <cell r="B502" t="str">
            <v>奥迪A8</v>
          </cell>
          <cell r="C502" t="str">
            <v>价格词</v>
          </cell>
          <cell r="D502" t="str">
            <v>奥迪a8报价与图片</v>
          </cell>
          <cell r="H502">
            <v>1</v>
          </cell>
          <cell r="I502">
            <v>1</v>
          </cell>
          <cell r="J502">
            <v>15</v>
          </cell>
          <cell r="K502">
            <v>0</v>
          </cell>
          <cell r="L502">
            <v>66</v>
          </cell>
          <cell r="M502">
            <v>0</v>
          </cell>
        </row>
        <row r="503">
          <cell r="B503" t="str">
            <v>奥迪A3</v>
          </cell>
          <cell r="C503" t="str">
            <v>车型词-A3</v>
          </cell>
          <cell r="D503" t="str">
            <v>国产奥迪a3三厢</v>
          </cell>
          <cell r="H503">
            <v>1</v>
          </cell>
          <cell r="I503">
            <v>1</v>
          </cell>
          <cell r="J503">
            <v>15</v>
          </cell>
          <cell r="K503">
            <v>0</v>
          </cell>
          <cell r="L503">
            <v>217</v>
          </cell>
          <cell r="M503">
            <v>0</v>
          </cell>
        </row>
        <row r="504">
          <cell r="B504" t="str">
            <v>奥迪A8</v>
          </cell>
          <cell r="C504" t="str">
            <v>新款词</v>
          </cell>
          <cell r="D504" t="str">
            <v>新奥迪a8</v>
          </cell>
          <cell r="H504">
            <v>27</v>
          </cell>
          <cell r="I504">
            <v>26</v>
          </cell>
          <cell r="J504">
            <v>125</v>
          </cell>
          <cell r="K504">
            <v>17</v>
          </cell>
          <cell r="L504">
            <v>2186</v>
          </cell>
          <cell r="M504">
            <v>0</v>
          </cell>
        </row>
        <row r="505">
          <cell r="B505" t="str">
            <v>奥迪Q5</v>
          </cell>
          <cell r="C505" t="str">
            <v>车型词</v>
          </cell>
          <cell r="D505" t="str">
            <v>奥迪q5 2.0t</v>
          </cell>
          <cell r="H505">
            <v>1</v>
          </cell>
          <cell r="I505">
            <v>1</v>
          </cell>
          <cell r="J505">
            <v>16</v>
          </cell>
          <cell r="K505">
            <v>0</v>
          </cell>
          <cell r="L505">
            <v>26</v>
          </cell>
          <cell r="M505">
            <v>0</v>
          </cell>
        </row>
        <row r="506">
          <cell r="B506" t="str">
            <v>奥迪A8</v>
          </cell>
          <cell r="C506" t="str">
            <v>车型词</v>
          </cell>
          <cell r="D506" t="str">
            <v>奥迪a8l</v>
          </cell>
          <cell r="H506">
            <v>1</v>
          </cell>
          <cell r="I506">
            <v>1</v>
          </cell>
          <cell r="J506">
            <v>17</v>
          </cell>
          <cell r="K506">
            <v>0</v>
          </cell>
          <cell r="L506">
            <v>509</v>
          </cell>
          <cell r="M506">
            <v>0</v>
          </cell>
        </row>
        <row r="507">
          <cell r="B507" t="str">
            <v>奥迪A3</v>
          </cell>
          <cell r="C507" t="str">
            <v>车型词-A3</v>
          </cell>
          <cell r="D507" t="str">
            <v>大众奥迪a3</v>
          </cell>
          <cell r="H507">
            <v>1</v>
          </cell>
          <cell r="I507">
            <v>1</v>
          </cell>
          <cell r="J507">
            <v>20</v>
          </cell>
          <cell r="K507">
            <v>0</v>
          </cell>
          <cell r="L507">
            <v>150</v>
          </cell>
          <cell r="M507">
            <v>0</v>
          </cell>
        </row>
        <row r="508">
          <cell r="B508" t="str">
            <v>奥迪TT</v>
          </cell>
          <cell r="C508" t="str">
            <v>新款词-TT</v>
          </cell>
          <cell r="D508" t="str">
            <v>新tt</v>
          </cell>
          <cell r="H508">
            <v>1</v>
          </cell>
          <cell r="I508">
            <v>1</v>
          </cell>
          <cell r="J508">
            <v>20</v>
          </cell>
          <cell r="K508">
            <v>0</v>
          </cell>
          <cell r="L508">
            <v>781</v>
          </cell>
          <cell r="M508">
            <v>0</v>
          </cell>
        </row>
        <row r="509">
          <cell r="B509" t="str">
            <v>奥迪Q5</v>
          </cell>
          <cell r="C509" t="str">
            <v>车型词</v>
          </cell>
          <cell r="D509" t="str">
            <v>奥迪q5豪华型</v>
          </cell>
          <cell r="H509">
            <v>1</v>
          </cell>
          <cell r="I509">
            <v>1</v>
          </cell>
          <cell r="J509">
            <v>22</v>
          </cell>
          <cell r="K509">
            <v>0</v>
          </cell>
          <cell r="L509">
            <v>124</v>
          </cell>
          <cell r="M509">
            <v>0</v>
          </cell>
        </row>
        <row r="510">
          <cell r="B510" t="str">
            <v>奥迪A4</v>
          </cell>
          <cell r="C510" t="str">
            <v>新款词-A4L</v>
          </cell>
          <cell r="D510" t="str">
            <v>奥迪a4新款</v>
          </cell>
          <cell r="H510">
            <v>26</v>
          </cell>
          <cell r="I510">
            <v>26</v>
          </cell>
          <cell r="J510">
            <v>72</v>
          </cell>
          <cell r="K510">
            <v>13</v>
          </cell>
          <cell r="L510">
            <v>866</v>
          </cell>
          <cell r="M510">
            <v>0</v>
          </cell>
        </row>
        <row r="511">
          <cell r="B511" t="str">
            <v>奥迪A3</v>
          </cell>
          <cell r="C511" t="str">
            <v>车型词-A3</v>
          </cell>
          <cell r="D511" t="str">
            <v>奥迪a3旅行版</v>
          </cell>
          <cell r="H511">
            <v>1</v>
          </cell>
          <cell r="I511">
            <v>1</v>
          </cell>
          <cell r="J511">
            <v>22</v>
          </cell>
          <cell r="K511">
            <v>0</v>
          </cell>
          <cell r="L511">
            <v>348</v>
          </cell>
          <cell r="M511">
            <v>0</v>
          </cell>
        </row>
        <row r="512">
          <cell r="B512" t="str">
            <v>奥迪A8</v>
          </cell>
          <cell r="C512" t="str">
            <v>新款词</v>
          </cell>
          <cell r="D512" t="str">
            <v>新奥迪a8l</v>
          </cell>
          <cell r="H512">
            <v>1</v>
          </cell>
          <cell r="I512">
            <v>1</v>
          </cell>
          <cell r="J512">
            <v>23</v>
          </cell>
          <cell r="K512">
            <v>0</v>
          </cell>
          <cell r="L512">
            <v>125</v>
          </cell>
          <cell r="M512">
            <v>0</v>
          </cell>
        </row>
        <row r="513">
          <cell r="B513" t="str">
            <v>奥迪A7</v>
          </cell>
          <cell r="C513" t="str">
            <v>新款词</v>
          </cell>
          <cell r="D513" t="str">
            <v>奥迪A7新款</v>
          </cell>
          <cell r="H513">
            <v>1</v>
          </cell>
          <cell r="I513">
            <v>1</v>
          </cell>
          <cell r="J513">
            <v>23</v>
          </cell>
          <cell r="K513">
            <v>0</v>
          </cell>
          <cell r="L513">
            <v>521</v>
          </cell>
          <cell r="M513">
            <v>0</v>
          </cell>
        </row>
        <row r="514">
          <cell r="B514" t="str">
            <v>奥迪R8</v>
          </cell>
          <cell r="C514" t="str">
            <v>价格词</v>
          </cell>
          <cell r="D514" t="str">
            <v>r8奥迪报价</v>
          </cell>
          <cell r="H514">
            <v>1</v>
          </cell>
          <cell r="I514">
            <v>1</v>
          </cell>
          <cell r="J514">
            <v>27</v>
          </cell>
          <cell r="K514">
            <v>0</v>
          </cell>
          <cell r="L514">
            <v>103</v>
          </cell>
          <cell r="M514">
            <v>0</v>
          </cell>
        </row>
        <row r="515">
          <cell r="B515" t="str">
            <v>奥迪A6</v>
          </cell>
          <cell r="C515" t="str">
            <v>车型词-A6L</v>
          </cell>
          <cell r="D515" t="str">
            <v>一汽奥迪a6l</v>
          </cell>
          <cell r="H515">
            <v>1</v>
          </cell>
          <cell r="I515">
            <v>1</v>
          </cell>
          <cell r="J515">
            <v>30</v>
          </cell>
          <cell r="K515">
            <v>0</v>
          </cell>
          <cell r="L515">
            <v>234</v>
          </cell>
          <cell r="M515">
            <v>0</v>
          </cell>
        </row>
        <row r="516">
          <cell r="B516" t="str">
            <v>奥迪A4</v>
          </cell>
          <cell r="C516" t="str">
            <v>口碑词-A4L</v>
          </cell>
          <cell r="D516" t="str">
            <v>奥迪a4好不好</v>
          </cell>
          <cell r="H516">
            <v>1</v>
          </cell>
          <cell r="I516">
            <v>1</v>
          </cell>
          <cell r="J516">
            <v>44</v>
          </cell>
          <cell r="K516">
            <v>0</v>
          </cell>
          <cell r="L516">
            <v>617</v>
          </cell>
          <cell r="M516">
            <v>0</v>
          </cell>
        </row>
        <row r="517">
          <cell r="B517" t="str">
            <v>奥迪Q5</v>
          </cell>
          <cell r="C517" t="str">
            <v>车型词</v>
          </cell>
          <cell r="D517" t="str">
            <v>2015款奥迪q5</v>
          </cell>
          <cell r="H517">
            <v>1</v>
          </cell>
          <cell r="I517">
            <v>1</v>
          </cell>
          <cell r="J517">
            <v>45</v>
          </cell>
          <cell r="K517">
            <v>0</v>
          </cell>
          <cell r="L517">
            <v>294</v>
          </cell>
          <cell r="M517">
            <v>0</v>
          </cell>
        </row>
        <row r="518">
          <cell r="B518" t="str">
            <v>奥迪A6</v>
          </cell>
          <cell r="C518" t="str">
            <v>新款词</v>
          </cell>
          <cell r="D518" t="str">
            <v>新款奥迪a6</v>
          </cell>
          <cell r="H518">
            <v>26</v>
          </cell>
          <cell r="I518">
            <v>24</v>
          </cell>
          <cell r="J518">
            <v>82</v>
          </cell>
          <cell r="K518">
            <v>11</v>
          </cell>
          <cell r="L518">
            <v>1463</v>
          </cell>
          <cell r="M518">
            <v>0</v>
          </cell>
        </row>
        <row r="519">
          <cell r="B519" t="str">
            <v>奥迪R8</v>
          </cell>
          <cell r="C519" t="str">
            <v>车型词</v>
          </cell>
          <cell r="D519" t="str">
            <v>2016奥迪r8</v>
          </cell>
          <cell r="H519">
            <v>2</v>
          </cell>
          <cell r="I519">
            <v>1</v>
          </cell>
          <cell r="J519">
            <v>2</v>
          </cell>
          <cell r="K519">
            <v>2</v>
          </cell>
          <cell r="L519">
            <v>0</v>
          </cell>
          <cell r="M519">
            <v>0</v>
          </cell>
        </row>
        <row r="520">
          <cell r="B520" t="str">
            <v>奥迪R8</v>
          </cell>
          <cell r="C520" t="str">
            <v>车型词</v>
          </cell>
          <cell r="D520" t="str">
            <v>奥迪r8超跑</v>
          </cell>
          <cell r="H520">
            <v>2</v>
          </cell>
          <cell r="I520">
            <v>1</v>
          </cell>
          <cell r="J520">
            <v>2</v>
          </cell>
          <cell r="K520">
            <v>2</v>
          </cell>
          <cell r="L520">
            <v>0</v>
          </cell>
          <cell r="M520">
            <v>0</v>
          </cell>
        </row>
        <row r="521">
          <cell r="B521" t="str">
            <v>奥迪A4</v>
          </cell>
          <cell r="C521" t="str">
            <v>新款词-A4L</v>
          </cell>
          <cell r="D521" t="str">
            <v>奥迪新一代a4</v>
          </cell>
          <cell r="H521">
            <v>2</v>
          </cell>
          <cell r="I521">
            <v>1</v>
          </cell>
          <cell r="J521">
            <v>2</v>
          </cell>
          <cell r="K521">
            <v>2</v>
          </cell>
          <cell r="L521">
            <v>0</v>
          </cell>
          <cell r="M521">
            <v>0</v>
          </cell>
        </row>
        <row r="522">
          <cell r="B522" t="str">
            <v>奥迪Q3</v>
          </cell>
          <cell r="C522" t="str">
            <v>车型词</v>
          </cell>
          <cell r="D522" t="str">
            <v>进口奥迪q3</v>
          </cell>
          <cell r="H522">
            <v>2</v>
          </cell>
          <cell r="I522">
            <v>1</v>
          </cell>
          <cell r="J522">
            <v>2</v>
          </cell>
          <cell r="K522">
            <v>2</v>
          </cell>
          <cell r="L522">
            <v>0</v>
          </cell>
          <cell r="M522">
            <v>0</v>
          </cell>
        </row>
        <row r="523">
          <cell r="B523" t="str">
            <v>奥迪Q5</v>
          </cell>
          <cell r="C523" t="str">
            <v>车型词</v>
          </cell>
          <cell r="D523" t="str">
            <v>一汽奥迪q5</v>
          </cell>
          <cell r="H523">
            <v>25</v>
          </cell>
          <cell r="I523">
            <v>24</v>
          </cell>
          <cell r="J523">
            <v>41</v>
          </cell>
          <cell r="K523">
            <v>13</v>
          </cell>
          <cell r="L523">
            <v>1833</v>
          </cell>
          <cell r="M523">
            <v>0</v>
          </cell>
        </row>
        <row r="524">
          <cell r="B524" t="str">
            <v>奥迪A6</v>
          </cell>
          <cell r="C524" t="str">
            <v>价格词</v>
          </cell>
          <cell r="D524" t="str">
            <v>奥迪a6标配多少钱</v>
          </cell>
          <cell r="H524">
            <v>2</v>
          </cell>
          <cell r="I524">
            <v>1</v>
          </cell>
          <cell r="J524">
            <v>4</v>
          </cell>
          <cell r="K524">
            <v>0</v>
          </cell>
          <cell r="L524">
            <v>22</v>
          </cell>
          <cell r="M524">
            <v>0</v>
          </cell>
        </row>
        <row r="525">
          <cell r="B525" t="str">
            <v>奥迪A5</v>
          </cell>
          <cell r="C525" t="str">
            <v>价格词</v>
          </cell>
          <cell r="D525" t="str">
            <v>奥迪a5轿车报价</v>
          </cell>
          <cell r="H525">
            <v>2</v>
          </cell>
          <cell r="I525">
            <v>1</v>
          </cell>
          <cell r="J525">
            <v>4</v>
          </cell>
          <cell r="K525">
            <v>0</v>
          </cell>
          <cell r="L525">
            <v>61</v>
          </cell>
          <cell r="M525">
            <v>0</v>
          </cell>
        </row>
        <row r="526">
          <cell r="B526" t="str">
            <v>奥迪A6</v>
          </cell>
          <cell r="C526" t="str">
            <v>口碑词</v>
          </cell>
          <cell r="D526" t="str">
            <v>新奥迪a6怎么样</v>
          </cell>
          <cell r="H526">
            <v>2</v>
          </cell>
          <cell r="I526">
            <v>1</v>
          </cell>
          <cell r="J526">
            <v>6</v>
          </cell>
          <cell r="K526">
            <v>0</v>
          </cell>
          <cell r="L526">
            <v>171</v>
          </cell>
          <cell r="M526">
            <v>0</v>
          </cell>
        </row>
        <row r="527">
          <cell r="B527" t="str">
            <v>奥迪A3</v>
          </cell>
          <cell r="C527" t="str">
            <v>车型词-A3</v>
          </cell>
          <cell r="D527" t="str">
            <v>audi a3</v>
          </cell>
          <cell r="H527">
            <v>2</v>
          </cell>
          <cell r="I527">
            <v>1</v>
          </cell>
          <cell r="J527">
            <v>18</v>
          </cell>
          <cell r="K527">
            <v>0</v>
          </cell>
          <cell r="L527">
            <v>778</v>
          </cell>
          <cell r="M527">
            <v>0</v>
          </cell>
        </row>
        <row r="528">
          <cell r="B528" t="str">
            <v>奥迪R8</v>
          </cell>
          <cell r="C528" t="str">
            <v>车型词</v>
          </cell>
          <cell r="D528" t="str">
            <v>奥迪r8敞篷车</v>
          </cell>
          <cell r="H528">
            <v>2</v>
          </cell>
          <cell r="I528">
            <v>1</v>
          </cell>
          <cell r="J528">
            <v>24</v>
          </cell>
          <cell r="K528">
            <v>1</v>
          </cell>
          <cell r="L528">
            <v>1216</v>
          </cell>
          <cell r="M528">
            <v>0</v>
          </cell>
        </row>
        <row r="529">
          <cell r="B529" t="str">
            <v>奥迪R8</v>
          </cell>
          <cell r="C529" t="str">
            <v>车型词</v>
          </cell>
          <cell r="D529" t="str">
            <v>奥迪两门跑车</v>
          </cell>
          <cell r="H529">
            <v>2</v>
          </cell>
          <cell r="I529">
            <v>2</v>
          </cell>
          <cell r="J529">
            <v>2</v>
          </cell>
          <cell r="K529">
            <v>0</v>
          </cell>
          <cell r="L529">
            <v>0</v>
          </cell>
          <cell r="M529">
            <v>0</v>
          </cell>
        </row>
        <row r="530">
          <cell r="B530" t="str">
            <v>奥迪Q7</v>
          </cell>
          <cell r="C530" t="str">
            <v>车型词</v>
          </cell>
          <cell r="D530" t="str">
            <v>奥迪q7运动型</v>
          </cell>
          <cell r="H530">
            <v>2</v>
          </cell>
          <cell r="I530">
            <v>2</v>
          </cell>
          <cell r="J530">
            <v>2</v>
          </cell>
          <cell r="K530">
            <v>0</v>
          </cell>
          <cell r="L530">
            <v>340</v>
          </cell>
          <cell r="M530">
            <v>0</v>
          </cell>
        </row>
        <row r="531">
          <cell r="B531" t="str">
            <v>奥迪A6</v>
          </cell>
          <cell r="C531" t="str">
            <v>车型词-A6L</v>
          </cell>
          <cell r="D531" t="str">
            <v>奥迪a6l豪华版</v>
          </cell>
          <cell r="H531">
            <v>2</v>
          </cell>
          <cell r="I531">
            <v>2</v>
          </cell>
          <cell r="J531">
            <v>2</v>
          </cell>
          <cell r="K531">
            <v>0</v>
          </cell>
          <cell r="L531">
            <v>718</v>
          </cell>
          <cell r="M531">
            <v>0</v>
          </cell>
        </row>
        <row r="532">
          <cell r="B532" t="str">
            <v>奥迪A4</v>
          </cell>
          <cell r="C532" t="str">
            <v>价格词-A4L</v>
          </cell>
          <cell r="D532" t="str">
            <v>奥迪a4的价格</v>
          </cell>
          <cell r="H532">
            <v>24</v>
          </cell>
          <cell r="I532">
            <v>24</v>
          </cell>
          <cell r="J532">
            <v>46</v>
          </cell>
          <cell r="K532">
            <v>5</v>
          </cell>
          <cell r="L532">
            <v>374</v>
          </cell>
          <cell r="M532">
            <v>0</v>
          </cell>
        </row>
        <row r="533">
          <cell r="B533" t="str">
            <v>奥迪Q5</v>
          </cell>
          <cell r="C533" t="str">
            <v>口碑词</v>
          </cell>
          <cell r="D533" t="str">
            <v>奥迪q5怎么样</v>
          </cell>
          <cell r="H533">
            <v>24</v>
          </cell>
          <cell r="I533">
            <v>24</v>
          </cell>
          <cell r="J533">
            <v>45</v>
          </cell>
          <cell r="K533">
            <v>15</v>
          </cell>
          <cell r="L533">
            <v>1428</v>
          </cell>
          <cell r="M533">
            <v>0</v>
          </cell>
        </row>
        <row r="534">
          <cell r="B534" t="str">
            <v>奥迪Q7</v>
          </cell>
          <cell r="C534" t="str">
            <v>新款词</v>
          </cell>
          <cell r="D534" t="str">
            <v>q7最新款</v>
          </cell>
          <cell r="H534">
            <v>2</v>
          </cell>
          <cell r="I534">
            <v>2</v>
          </cell>
          <cell r="J534">
            <v>2</v>
          </cell>
          <cell r="K534">
            <v>0</v>
          </cell>
          <cell r="L534">
            <v>1279</v>
          </cell>
          <cell r="M534">
            <v>0</v>
          </cell>
        </row>
        <row r="535">
          <cell r="B535" t="str">
            <v>奥迪Q7</v>
          </cell>
          <cell r="C535" t="str">
            <v>价格词</v>
          </cell>
          <cell r="D535" t="str">
            <v>奥迪q7最贵的多少钱</v>
          </cell>
          <cell r="H535">
            <v>2</v>
          </cell>
          <cell r="I535">
            <v>2</v>
          </cell>
          <cell r="J535">
            <v>2</v>
          </cell>
          <cell r="K535">
            <v>1</v>
          </cell>
          <cell r="L535">
            <v>0</v>
          </cell>
          <cell r="M535">
            <v>0</v>
          </cell>
        </row>
        <row r="536">
          <cell r="B536" t="str">
            <v>奥迪Q5</v>
          </cell>
          <cell r="C536" t="str">
            <v>新款词</v>
          </cell>
          <cell r="D536" t="str">
            <v>奥迪q5最新款</v>
          </cell>
          <cell r="H536">
            <v>24</v>
          </cell>
          <cell r="I536">
            <v>23</v>
          </cell>
          <cell r="J536">
            <v>98</v>
          </cell>
          <cell r="K536">
            <v>10</v>
          </cell>
          <cell r="L536">
            <v>1335</v>
          </cell>
          <cell r="M536">
            <v>0</v>
          </cell>
        </row>
        <row r="537">
          <cell r="B537" t="str">
            <v>奥迪Q5</v>
          </cell>
          <cell r="C537" t="str">
            <v>车型词</v>
          </cell>
          <cell r="D537" t="str">
            <v>奥迪q5颜色</v>
          </cell>
          <cell r="H537">
            <v>2</v>
          </cell>
          <cell r="I537">
            <v>2</v>
          </cell>
          <cell r="J537">
            <v>2</v>
          </cell>
          <cell r="K537">
            <v>1</v>
          </cell>
          <cell r="L537">
            <v>0</v>
          </cell>
          <cell r="M537">
            <v>0</v>
          </cell>
        </row>
        <row r="538">
          <cell r="B538" t="str">
            <v>奥迪A3</v>
          </cell>
          <cell r="C538" t="str">
            <v>价格词-A3</v>
          </cell>
          <cell r="D538" t="str">
            <v>奥迪a3两厢报价及图片</v>
          </cell>
          <cell r="H538">
            <v>2</v>
          </cell>
          <cell r="I538">
            <v>2</v>
          </cell>
          <cell r="J538">
            <v>2</v>
          </cell>
          <cell r="K538">
            <v>1</v>
          </cell>
          <cell r="L538">
            <v>0</v>
          </cell>
          <cell r="M538">
            <v>0</v>
          </cell>
        </row>
        <row r="539">
          <cell r="B539" t="str">
            <v>奥迪A5</v>
          </cell>
          <cell r="C539" t="str">
            <v>价格词</v>
          </cell>
          <cell r="D539" t="str">
            <v>a5奥迪报价</v>
          </cell>
          <cell r="H539">
            <v>2</v>
          </cell>
          <cell r="I539">
            <v>2</v>
          </cell>
          <cell r="J539">
            <v>2</v>
          </cell>
          <cell r="K539">
            <v>1</v>
          </cell>
          <cell r="L539">
            <v>0</v>
          </cell>
          <cell r="M539">
            <v>0</v>
          </cell>
        </row>
        <row r="540">
          <cell r="B540" t="str">
            <v>奥迪A7</v>
          </cell>
          <cell r="C540" t="str">
            <v>车型词</v>
          </cell>
          <cell r="D540" t="str">
            <v>奥迪a7黑色</v>
          </cell>
          <cell r="H540">
            <v>2</v>
          </cell>
          <cell r="I540">
            <v>2</v>
          </cell>
          <cell r="J540">
            <v>2</v>
          </cell>
          <cell r="K540">
            <v>1</v>
          </cell>
          <cell r="L540">
            <v>0</v>
          </cell>
          <cell r="M540">
            <v>0</v>
          </cell>
        </row>
        <row r="541">
          <cell r="B541" t="str">
            <v>奥迪Q7</v>
          </cell>
          <cell r="C541" t="str">
            <v>口碑词</v>
          </cell>
          <cell r="D541" t="str">
            <v>奥迪q7怎么样值得买吗</v>
          </cell>
          <cell r="H541">
            <v>2</v>
          </cell>
          <cell r="I541">
            <v>2</v>
          </cell>
          <cell r="J541">
            <v>2</v>
          </cell>
          <cell r="K541">
            <v>1</v>
          </cell>
          <cell r="L541">
            <v>40</v>
          </cell>
          <cell r="M541">
            <v>0</v>
          </cell>
        </row>
        <row r="542">
          <cell r="B542" t="str">
            <v>奥迪A8</v>
          </cell>
          <cell r="C542" t="str">
            <v>价格词</v>
          </cell>
          <cell r="D542" t="str">
            <v>奥迪a8最新报价</v>
          </cell>
          <cell r="H542">
            <v>23</v>
          </cell>
          <cell r="I542">
            <v>23</v>
          </cell>
          <cell r="J542">
            <v>81</v>
          </cell>
          <cell r="K542">
            <v>7</v>
          </cell>
          <cell r="L542">
            <v>1110</v>
          </cell>
          <cell r="M542">
            <v>0</v>
          </cell>
        </row>
        <row r="543">
          <cell r="B543" t="str">
            <v>奥迪A7</v>
          </cell>
          <cell r="C543" t="str">
            <v>口碑词</v>
          </cell>
          <cell r="D543" t="str">
            <v>奥迪A7评测</v>
          </cell>
          <cell r="H543">
            <v>2</v>
          </cell>
          <cell r="I543">
            <v>2</v>
          </cell>
          <cell r="J543">
            <v>2</v>
          </cell>
          <cell r="K543">
            <v>1</v>
          </cell>
          <cell r="L543">
            <v>62</v>
          </cell>
          <cell r="M543">
            <v>0</v>
          </cell>
        </row>
        <row r="544">
          <cell r="B544" t="str">
            <v>奥迪A3</v>
          </cell>
          <cell r="C544" t="str">
            <v>价格词-A3</v>
          </cell>
          <cell r="D544" t="str">
            <v>奥迪a3最新报价</v>
          </cell>
          <cell r="H544">
            <v>2</v>
          </cell>
          <cell r="I544">
            <v>2</v>
          </cell>
          <cell r="J544">
            <v>2</v>
          </cell>
          <cell r="K544">
            <v>1</v>
          </cell>
          <cell r="L544">
            <v>90</v>
          </cell>
          <cell r="M544">
            <v>0</v>
          </cell>
        </row>
        <row r="545">
          <cell r="B545" t="str">
            <v>奥迪R8</v>
          </cell>
          <cell r="C545" t="str">
            <v>新款词</v>
          </cell>
          <cell r="D545" t="str">
            <v>全新奥迪r8</v>
          </cell>
          <cell r="H545">
            <v>2</v>
          </cell>
          <cell r="I545">
            <v>2</v>
          </cell>
          <cell r="J545">
            <v>2</v>
          </cell>
          <cell r="K545">
            <v>1</v>
          </cell>
          <cell r="L545">
            <v>118</v>
          </cell>
          <cell r="M545">
            <v>0</v>
          </cell>
        </row>
        <row r="546">
          <cell r="B546" t="str">
            <v>奥迪A8</v>
          </cell>
          <cell r="C546" t="str">
            <v>车型词-A8L W12</v>
          </cell>
          <cell r="D546" t="str">
            <v>奥迪a8l w12</v>
          </cell>
          <cell r="H546">
            <v>2</v>
          </cell>
          <cell r="I546">
            <v>2</v>
          </cell>
          <cell r="J546">
            <v>2</v>
          </cell>
          <cell r="K546">
            <v>2</v>
          </cell>
          <cell r="L546">
            <v>0</v>
          </cell>
          <cell r="M546">
            <v>0</v>
          </cell>
        </row>
        <row r="547">
          <cell r="B547" t="str">
            <v>奥迪A6</v>
          </cell>
          <cell r="C547" t="str">
            <v>车型词-A6L</v>
          </cell>
          <cell r="D547" t="str">
            <v>奥迪a6l运动版</v>
          </cell>
          <cell r="H547">
            <v>2</v>
          </cell>
          <cell r="I547">
            <v>2</v>
          </cell>
          <cell r="J547">
            <v>2</v>
          </cell>
          <cell r="K547">
            <v>2</v>
          </cell>
          <cell r="L547">
            <v>0</v>
          </cell>
          <cell r="M547">
            <v>0</v>
          </cell>
        </row>
        <row r="548">
          <cell r="B548" t="str">
            <v>奥迪A6</v>
          </cell>
          <cell r="C548" t="str">
            <v>车型词-A6L</v>
          </cell>
          <cell r="D548" t="str">
            <v>奥迪a6车型</v>
          </cell>
          <cell r="H548">
            <v>2</v>
          </cell>
          <cell r="I548">
            <v>2</v>
          </cell>
          <cell r="J548">
            <v>2</v>
          </cell>
          <cell r="K548">
            <v>2</v>
          </cell>
          <cell r="L548">
            <v>0</v>
          </cell>
          <cell r="M548">
            <v>0</v>
          </cell>
        </row>
        <row r="549">
          <cell r="B549" t="str">
            <v>奥迪A1</v>
          </cell>
          <cell r="C549" t="str">
            <v>价格词-A1</v>
          </cell>
          <cell r="D549" t="str">
            <v>奥迪a1价格及图片</v>
          </cell>
          <cell r="H549">
            <v>23</v>
          </cell>
          <cell r="I549">
            <v>23</v>
          </cell>
          <cell r="J549">
            <v>45</v>
          </cell>
          <cell r="K549">
            <v>2</v>
          </cell>
          <cell r="L549">
            <v>223</v>
          </cell>
          <cell r="M549">
            <v>0</v>
          </cell>
        </row>
        <row r="550">
          <cell r="B550" t="str">
            <v>奥迪A7</v>
          </cell>
          <cell r="C550" t="str">
            <v>价格词</v>
          </cell>
          <cell r="D550" t="str">
            <v>奥迪a7售价</v>
          </cell>
          <cell r="H550">
            <v>23</v>
          </cell>
          <cell r="I550">
            <v>23</v>
          </cell>
          <cell r="J550">
            <v>43</v>
          </cell>
          <cell r="K550">
            <v>6</v>
          </cell>
          <cell r="L550">
            <v>69</v>
          </cell>
          <cell r="M550">
            <v>0</v>
          </cell>
        </row>
        <row r="551">
          <cell r="B551" t="str">
            <v>奥迪A3</v>
          </cell>
          <cell r="C551" t="str">
            <v>车型词-A3</v>
          </cell>
          <cell r="D551" t="str">
            <v>奥迪a3三厢版</v>
          </cell>
          <cell r="H551">
            <v>2</v>
          </cell>
          <cell r="I551">
            <v>2</v>
          </cell>
          <cell r="J551">
            <v>2</v>
          </cell>
          <cell r="K551">
            <v>2</v>
          </cell>
          <cell r="L551">
            <v>0</v>
          </cell>
          <cell r="M551">
            <v>0</v>
          </cell>
        </row>
        <row r="552">
          <cell r="B552" t="str">
            <v>奥迪A6</v>
          </cell>
          <cell r="C552" t="str">
            <v>价格词</v>
          </cell>
          <cell r="D552" t="str">
            <v>奥迪a6l 报价</v>
          </cell>
          <cell r="H552">
            <v>2</v>
          </cell>
          <cell r="I552">
            <v>2</v>
          </cell>
          <cell r="J552">
            <v>2</v>
          </cell>
          <cell r="K552">
            <v>2</v>
          </cell>
          <cell r="L552">
            <v>0</v>
          </cell>
          <cell r="M552">
            <v>0</v>
          </cell>
        </row>
        <row r="553">
          <cell r="B553" t="str">
            <v>奥迪A8</v>
          </cell>
          <cell r="C553" t="str">
            <v>价格词</v>
          </cell>
          <cell r="D553" t="str">
            <v>奥迪a8价格</v>
          </cell>
          <cell r="H553">
            <v>23</v>
          </cell>
          <cell r="I553">
            <v>23</v>
          </cell>
          <cell r="J553">
            <v>37</v>
          </cell>
          <cell r="K553">
            <v>6</v>
          </cell>
          <cell r="L553">
            <v>666</v>
          </cell>
          <cell r="M553">
            <v>0</v>
          </cell>
        </row>
        <row r="554">
          <cell r="B554" t="str">
            <v>奥迪A3</v>
          </cell>
          <cell r="C554" t="str">
            <v>新款词-A3</v>
          </cell>
          <cell r="D554" t="str">
            <v>最新奥迪a3</v>
          </cell>
          <cell r="H554">
            <v>2</v>
          </cell>
          <cell r="I554">
            <v>2</v>
          </cell>
          <cell r="J554">
            <v>2</v>
          </cell>
          <cell r="K554">
            <v>2</v>
          </cell>
          <cell r="L554">
            <v>0</v>
          </cell>
          <cell r="M554">
            <v>0</v>
          </cell>
        </row>
        <row r="555">
          <cell r="B555" t="str">
            <v>奥迪Q3</v>
          </cell>
          <cell r="C555" t="str">
            <v>口碑词</v>
          </cell>
          <cell r="D555" t="str">
            <v>奥迪q3怎么样</v>
          </cell>
          <cell r="H555">
            <v>23</v>
          </cell>
          <cell r="I555">
            <v>22</v>
          </cell>
          <cell r="J555">
            <v>73</v>
          </cell>
          <cell r="K555">
            <v>11</v>
          </cell>
          <cell r="L555">
            <v>1204</v>
          </cell>
          <cell r="M555">
            <v>0</v>
          </cell>
        </row>
        <row r="556">
          <cell r="B556" t="str">
            <v>奥迪A6</v>
          </cell>
          <cell r="C556" t="str">
            <v>价格词</v>
          </cell>
          <cell r="D556" t="str">
            <v>奥迪a6l报价</v>
          </cell>
          <cell r="H556">
            <v>23</v>
          </cell>
          <cell r="I556">
            <v>22</v>
          </cell>
          <cell r="J556">
            <v>70</v>
          </cell>
          <cell r="K556">
            <v>7</v>
          </cell>
          <cell r="L556">
            <v>1776</v>
          </cell>
          <cell r="M556">
            <v>0</v>
          </cell>
        </row>
        <row r="557">
          <cell r="B557" t="str">
            <v>奥迪TT</v>
          </cell>
          <cell r="C557" t="str">
            <v>车型词-TT</v>
          </cell>
          <cell r="D557" t="str">
            <v>敞篷奥迪tt</v>
          </cell>
          <cell r="H557">
            <v>2</v>
          </cell>
          <cell r="I557">
            <v>2</v>
          </cell>
          <cell r="J557">
            <v>2</v>
          </cell>
          <cell r="K557">
            <v>2</v>
          </cell>
          <cell r="L557">
            <v>0</v>
          </cell>
          <cell r="M557">
            <v>0</v>
          </cell>
        </row>
        <row r="558">
          <cell r="B558" t="str">
            <v>奥迪A3</v>
          </cell>
          <cell r="C558" t="str">
            <v>车型词-A3</v>
          </cell>
          <cell r="D558" t="str">
            <v>奥迪a3小车</v>
          </cell>
          <cell r="H558">
            <v>2</v>
          </cell>
          <cell r="I558">
            <v>2</v>
          </cell>
          <cell r="J558">
            <v>2</v>
          </cell>
          <cell r="K558">
            <v>2</v>
          </cell>
          <cell r="L558">
            <v>0</v>
          </cell>
          <cell r="M558">
            <v>0</v>
          </cell>
        </row>
        <row r="559">
          <cell r="B559" t="str">
            <v>奥迪Q5</v>
          </cell>
          <cell r="C559" t="str">
            <v>车型词</v>
          </cell>
          <cell r="D559" t="str">
            <v>奥迪q5白色</v>
          </cell>
          <cell r="H559">
            <v>2</v>
          </cell>
          <cell r="I559">
            <v>2</v>
          </cell>
          <cell r="J559">
            <v>2</v>
          </cell>
          <cell r="K559">
            <v>2</v>
          </cell>
          <cell r="L559">
            <v>0</v>
          </cell>
          <cell r="M559">
            <v>0</v>
          </cell>
        </row>
        <row r="560">
          <cell r="B560" t="str">
            <v>奥迪TT</v>
          </cell>
          <cell r="C560" t="str">
            <v>车型词-TT</v>
          </cell>
          <cell r="D560" t="str">
            <v>奥迪tt rs</v>
          </cell>
          <cell r="H560">
            <v>2</v>
          </cell>
          <cell r="I560">
            <v>2</v>
          </cell>
          <cell r="J560">
            <v>2</v>
          </cell>
          <cell r="K560">
            <v>2</v>
          </cell>
          <cell r="L560">
            <v>0</v>
          </cell>
          <cell r="M560">
            <v>0</v>
          </cell>
        </row>
        <row r="561">
          <cell r="B561" t="str">
            <v>奥迪A5</v>
          </cell>
          <cell r="C561" t="str">
            <v>车型词-A5</v>
          </cell>
          <cell r="D561" t="str">
            <v>奥迪a5西拉红</v>
          </cell>
          <cell r="H561">
            <v>2</v>
          </cell>
          <cell r="I561">
            <v>2</v>
          </cell>
          <cell r="J561">
            <v>2</v>
          </cell>
          <cell r="K561">
            <v>2</v>
          </cell>
          <cell r="L561">
            <v>0</v>
          </cell>
          <cell r="M561">
            <v>0</v>
          </cell>
        </row>
        <row r="562">
          <cell r="B562" t="str">
            <v>品牌词</v>
          </cell>
          <cell r="C562" t="str">
            <v>品牌-通用</v>
          </cell>
          <cell r="D562" t="str">
            <v>奥迪新车型</v>
          </cell>
          <cell r="H562">
            <v>2</v>
          </cell>
          <cell r="I562">
            <v>2</v>
          </cell>
          <cell r="J562">
            <v>2</v>
          </cell>
          <cell r="K562">
            <v>2</v>
          </cell>
          <cell r="L562">
            <v>0</v>
          </cell>
          <cell r="M562">
            <v>0</v>
          </cell>
        </row>
        <row r="563">
          <cell r="B563" t="str">
            <v>奥迪Q3</v>
          </cell>
          <cell r="C563" t="str">
            <v>车型词</v>
          </cell>
          <cell r="D563" t="str">
            <v>奥迪q3进取型</v>
          </cell>
          <cell r="H563">
            <v>2</v>
          </cell>
          <cell r="I563">
            <v>2</v>
          </cell>
          <cell r="J563">
            <v>2</v>
          </cell>
          <cell r="K563">
            <v>2</v>
          </cell>
          <cell r="L563">
            <v>0</v>
          </cell>
          <cell r="M563">
            <v>0</v>
          </cell>
        </row>
        <row r="564">
          <cell r="B564" t="str">
            <v>奥迪A5</v>
          </cell>
          <cell r="C564" t="str">
            <v>车型词-A5</v>
          </cell>
          <cell r="D564" t="str">
            <v>奥迪a5单门</v>
          </cell>
          <cell r="H564">
            <v>2</v>
          </cell>
          <cell r="I564">
            <v>2</v>
          </cell>
          <cell r="J564">
            <v>2</v>
          </cell>
          <cell r="K564">
            <v>2</v>
          </cell>
          <cell r="L564">
            <v>0</v>
          </cell>
          <cell r="M564">
            <v>0</v>
          </cell>
        </row>
        <row r="565">
          <cell r="B565" t="str">
            <v>奥迪A6</v>
          </cell>
          <cell r="C565" t="str">
            <v>新款词</v>
          </cell>
          <cell r="D565" t="str">
            <v>奥迪a6新款</v>
          </cell>
          <cell r="H565">
            <v>22</v>
          </cell>
          <cell r="I565">
            <v>21</v>
          </cell>
          <cell r="J565">
            <v>82</v>
          </cell>
          <cell r="K565">
            <v>8</v>
          </cell>
          <cell r="L565">
            <v>2495</v>
          </cell>
          <cell r="M565">
            <v>0</v>
          </cell>
        </row>
        <row r="566">
          <cell r="B566" t="str">
            <v>奥迪Q5</v>
          </cell>
          <cell r="C566" t="str">
            <v>口碑词</v>
          </cell>
          <cell r="D566" t="str">
            <v>沃尔沃xc60和奥迪q5哪个好</v>
          </cell>
          <cell r="H566">
            <v>2</v>
          </cell>
          <cell r="I566">
            <v>2</v>
          </cell>
          <cell r="J566">
            <v>2</v>
          </cell>
          <cell r="K566">
            <v>2</v>
          </cell>
          <cell r="L566">
            <v>0</v>
          </cell>
          <cell r="M566">
            <v>0</v>
          </cell>
        </row>
        <row r="567">
          <cell r="B567" t="str">
            <v>奥迪Q7</v>
          </cell>
          <cell r="C567" t="str">
            <v>新款词</v>
          </cell>
          <cell r="D567" t="str">
            <v>q7</v>
          </cell>
          <cell r="H567">
            <v>22</v>
          </cell>
          <cell r="I567">
            <v>21</v>
          </cell>
          <cell r="J567">
            <v>33</v>
          </cell>
          <cell r="K567">
            <v>12</v>
          </cell>
          <cell r="L567">
            <v>1075</v>
          </cell>
          <cell r="M567">
            <v>0</v>
          </cell>
        </row>
        <row r="568">
          <cell r="B568" t="str">
            <v>奥迪A4</v>
          </cell>
          <cell r="C568" t="str">
            <v>价格词-A4 allroad</v>
          </cell>
          <cell r="D568" t="str">
            <v>a4 allroad价格</v>
          </cell>
          <cell r="H568">
            <v>2</v>
          </cell>
          <cell r="I568">
            <v>2</v>
          </cell>
          <cell r="J568">
            <v>2</v>
          </cell>
          <cell r="K568">
            <v>2</v>
          </cell>
          <cell r="L568">
            <v>0</v>
          </cell>
          <cell r="M568">
            <v>0</v>
          </cell>
        </row>
        <row r="569">
          <cell r="B569" t="str">
            <v>奥迪Q5</v>
          </cell>
          <cell r="C569" t="str">
            <v>车型词</v>
          </cell>
          <cell r="D569" t="str">
            <v>2015新款奥迪q5</v>
          </cell>
          <cell r="H569">
            <v>2</v>
          </cell>
          <cell r="I569">
            <v>2</v>
          </cell>
          <cell r="J569">
            <v>2</v>
          </cell>
          <cell r="K569">
            <v>2</v>
          </cell>
          <cell r="L569">
            <v>0</v>
          </cell>
          <cell r="M569">
            <v>0</v>
          </cell>
        </row>
        <row r="570">
          <cell r="B570" t="str">
            <v>奥迪A6</v>
          </cell>
          <cell r="C570" t="str">
            <v>价格词</v>
          </cell>
          <cell r="D570" t="str">
            <v>奥迪a6价钱</v>
          </cell>
          <cell r="H570">
            <v>2</v>
          </cell>
          <cell r="I570">
            <v>2</v>
          </cell>
          <cell r="J570">
            <v>2</v>
          </cell>
          <cell r="K570">
            <v>2</v>
          </cell>
          <cell r="L570">
            <v>0</v>
          </cell>
          <cell r="M570">
            <v>0</v>
          </cell>
        </row>
        <row r="571">
          <cell r="B571" t="str">
            <v>品牌词</v>
          </cell>
          <cell r="C571" t="str">
            <v>品牌-价格</v>
          </cell>
          <cell r="D571" t="str">
            <v>奥迪汽车价格</v>
          </cell>
          <cell r="H571">
            <v>2</v>
          </cell>
          <cell r="I571">
            <v>2</v>
          </cell>
          <cell r="J571">
            <v>2</v>
          </cell>
          <cell r="K571">
            <v>2</v>
          </cell>
          <cell r="L571">
            <v>0</v>
          </cell>
          <cell r="M571">
            <v>0</v>
          </cell>
        </row>
        <row r="572">
          <cell r="B572" t="str">
            <v>奥迪Q5</v>
          </cell>
          <cell r="C572" t="str">
            <v>车型词</v>
          </cell>
          <cell r="D572" t="str">
            <v>q5奥迪</v>
          </cell>
          <cell r="H572">
            <v>21</v>
          </cell>
          <cell r="I572">
            <v>20</v>
          </cell>
          <cell r="J572">
            <v>54</v>
          </cell>
          <cell r="K572">
            <v>14</v>
          </cell>
          <cell r="L572">
            <v>766</v>
          </cell>
          <cell r="M572">
            <v>0</v>
          </cell>
        </row>
        <row r="573">
          <cell r="B573" t="str">
            <v>奥迪A5</v>
          </cell>
          <cell r="C573" t="str">
            <v>车型词-A5</v>
          </cell>
          <cell r="D573" t="str">
            <v>奥迪a5两门轿跑</v>
          </cell>
          <cell r="H573">
            <v>2</v>
          </cell>
          <cell r="I573">
            <v>2</v>
          </cell>
          <cell r="J573">
            <v>2</v>
          </cell>
          <cell r="K573">
            <v>2</v>
          </cell>
          <cell r="L573">
            <v>0</v>
          </cell>
          <cell r="M573">
            <v>0</v>
          </cell>
        </row>
        <row r="574">
          <cell r="B574" t="str">
            <v>奥迪A4</v>
          </cell>
          <cell r="C574" t="str">
            <v>车型词-A4L</v>
          </cell>
          <cell r="D574" t="str">
            <v>奥迪a4敞篷</v>
          </cell>
          <cell r="H574">
            <v>2</v>
          </cell>
          <cell r="I574">
            <v>2</v>
          </cell>
          <cell r="J574">
            <v>2</v>
          </cell>
          <cell r="K574">
            <v>2</v>
          </cell>
          <cell r="L574">
            <v>0</v>
          </cell>
          <cell r="M574">
            <v>0</v>
          </cell>
        </row>
        <row r="575">
          <cell r="B575" t="str">
            <v>奥迪Q5</v>
          </cell>
          <cell r="C575" t="str">
            <v>车型词</v>
          </cell>
          <cell r="D575" t="str">
            <v>一气奥迪q5</v>
          </cell>
          <cell r="H575">
            <v>21</v>
          </cell>
          <cell r="I575">
            <v>19</v>
          </cell>
          <cell r="J575">
            <v>35</v>
          </cell>
          <cell r="K575">
            <v>12</v>
          </cell>
          <cell r="L575">
            <v>2503</v>
          </cell>
          <cell r="M575">
            <v>0</v>
          </cell>
        </row>
        <row r="576">
          <cell r="B576" t="str">
            <v>奥迪Q7</v>
          </cell>
          <cell r="C576" t="str">
            <v>价格词</v>
          </cell>
          <cell r="D576" t="str">
            <v>新款奥迪q7多少钱</v>
          </cell>
          <cell r="H576">
            <v>2</v>
          </cell>
          <cell r="I576">
            <v>2</v>
          </cell>
          <cell r="J576">
            <v>2</v>
          </cell>
          <cell r="K576">
            <v>2</v>
          </cell>
          <cell r="L576">
            <v>0</v>
          </cell>
          <cell r="M576">
            <v>0</v>
          </cell>
        </row>
        <row r="577">
          <cell r="B577" t="str">
            <v>奥迪Q5</v>
          </cell>
          <cell r="C577" t="str">
            <v>车型词</v>
          </cell>
          <cell r="D577" t="str">
            <v>国产奥迪q5</v>
          </cell>
          <cell r="H577">
            <v>20</v>
          </cell>
          <cell r="I577">
            <v>20</v>
          </cell>
          <cell r="J577">
            <v>76</v>
          </cell>
          <cell r="K577">
            <v>9</v>
          </cell>
          <cell r="L577">
            <v>1907</v>
          </cell>
          <cell r="M577">
            <v>0</v>
          </cell>
        </row>
        <row r="578">
          <cell r="B578" t="str">
            <v>品牌词</v>
          </cell>
          <cell r="C578" t="str">
            <v>品牌-通用</v>
          </cell>
          <cell r="D578" t="str">
            <v>奥迪汽车公司</v>
          </cell>
          <cell r="H578">
            <v>2</v>
          </cell>
          <cell r="I578">
            <v>2</v>
          </cell>
          <cell r="J578">
            <v>2</v>
          </cell>
          <cell r="K578">
            <v>2</v>
          </cell>
          <cell r="L578">
            <v>0</v>
          </cell>
          <cell r="M578">
            <v>0</v>
          </cell>
        </row>
        <row r="579">
          <cell r="B579" t="str">
            <v>奥迪A8</v>
          </cell>
          <cell r="C579" t="str">
            <v>车型词-A8L W12</v>
          </cell>
          <cell r="D579" t="str">
            <v>奥迪a8 w12</v>
          </cell>
          <cell r="H579">
            <v>2</v>
          </cell>
          <cell r="I579">
            <v>2</v>
          </cell>
          <cell r="J579">
            <v>2</v>
          </cell>
          <cell r="K579">
            <v>2</v>
          </cell>
          <cell r="L579">
            <v>0</v>
          </cell>
          <cell r="M579">
            <v>0</v>
          </cell>
        </row>
        <row r="580">
          <cell r="B580" t="str">
            <v>奥迪Q5</v>
          </cell>
          <cell r="C580" t="str">
            <v>口碑词</v>
          </cell>
          <cell r="D580" t="str">
            <v>奥迪q5好不好</v>
          </cell>
          <cell r="H580">
            <v>2</v>
          </cell>
          <cell r="I580">
            <v>2</v>
          </cell>
          <cell r="J580">
            <v>2</v>
          </cell>
          <cell r="K580">
            <v>2</v>
          </cell>
          <cell r="L580">
            <v>0</v>
          </cell>
          <cell r="M580">
            <v>0</v>
          </cell>
        </row>
        <row r="581">
          <cell r="B581" t="str">
            <v>奥迪Q5</v>
          </cell>
          <cell r="C581" t="str">
            <v>价格词</v>
          </cell>
          <cell r="D581" t="str">
            <v>奥迪Q5多少钱</v>
          </cell>
          <cell r="H581">
            <v>20</v>
          </cell>
          <cell r="I581">
            <v>20</v>
          </cell>
          <cell r="J581">
            <v>51</v>
          </cell>
          <cell r="K581">
            <v>3</v>
          </cell>
          <cell r="L581">
            <v>269</v>
          </cell>
          <cell r="M581">
            <v>0</v>
          </cell>
        </row>
        <row r="582">
          <cell r="B582" t="str">
            <v>奥迪A3</v>
          </cell>
          <cell r="C582" t="str">
            <v>车型词-A3</v>
          </cell>
          <cell r="D582" t="str">
            <v>奥迪a3车型</v>
          </cell>
          <cell r="H582">
            <v>2</v>
          </cell>
          <cell r="I582">
            <v>2</v>
          </cell>
          <cell r="J582">
            <v>2</v>
          </cell>
          <cell r="K582">
            <v>2</v>
          </cell>
          <cell r="L582">
            <v>0</v>
          </cell>
          <cell r="M582">
            <v>0</v>
          </cell>
        </row>
        <row r="583">
          <cell r="B583" t="str">
            <v>奥迪A6</v>
          </cell>
          <cell r="C583" t="str">
            <v>车型词-A6L</v>
          </cell>
          <cell r="D583" t="str">
            <v>一汽奥迪a6</v>
          </cell>
          <cell r="H583">
            <v>20</v>
          </cell>
          <cell r="I583">
            <v>20</v>
          </cell>
          <cell r="J583">
            <v>40</v>
          </cell>
          <cell r="K583">
            <v>9</v>
          </cell>
          <cell r="L583">
            <v>1470</v>
          </cell>
          <cell r="M583">
            <v>0</v>
          </cell>
        </row>
        <row r="584">
          <cell r="B584" t="str">
            <v>品牌词</v>
          </cell>
          <cell r="C584" t="str">
            <v>品牌词</v>
          </cell>
          <cell r="D584" t="str">
            <v>一汽奥迪</v>
          </cell>
          <cell r="H584">
            <v>20</v>
          </cell>
          <cell r="I584">
            <v>20</v>
          </cell>
          <cell r="J584">
            <v>37</v>
          </cell>
          <cell r="K584">
            <v>8</v>
          </cell>
          <cell r="L584">
            <v>1195</v>
          </cell>
          <cell r="M584">
            <v>0</v>
          </cell>
        </row>
        <row r="585">
          <cell r="B585" t="str">
            <v>奥迪A6</v>
          </cell>
          <cell r="C585" t="str">
            <v>车型词-A6L</v>
          </cell>
          <cell r="D585" t="str">
            <v>奥迪a6舒适版</v>
          </cell>
          <cell r="H585">
            <v>2</v>
          </cell>
          <cell r="I585">
            <v>2</v>
          </cell>
          <cell r="J585">
            <v>2</v>
          </cell>
          <cell r="K585">
            <v>2</v>
          </cell>
          <cell r="L585">
            <v>0</v>
          </cell>
          <cell r="M585">
            <v>0</v>
          </cell>
        </row>
        <row r="586">
          <cell r="B586" t="str">
            <v>奥迪A5</v>
          </cell>
          <cell r="C586" t="str">
            <v>车型词-A5 Sportback</v>
          </cell>
          <cell r="D586" t="str">
            <v>奥迪a5sportback</v>
          </cell>
          <cell r="H586">
            <v>2</v>
          </cell>
          <cell r="I586">
            <v>2</v>
          </cell>
          <cell r="J586">
            <v>2</v>
          </cell>
          <cell r="K586">
            <v>2</v>
          </cell>
          <cell r="L586">
            <v>0</v>
          </cell>
          <cell r="M586">
            <v>0</v>
          </cell>
        </row>
        <row r="587">
          <cell r="B587" t="str">
            <v>奥迪Q7</v>
          </cell>
          <cell r="C587" t="str">
            <v>价格词</v>
          </cell>
          <cell r="D587" t="str">
            <v>奥迪q7报价多少</v>
          </cell>
          <cell r="H587">
            <v>20</v>
          </cell>
          <cell r="I587">
            <v>20</v>
          </cell>
          <cell r="J587">
            <v>33</v>
          </cell>
          <cell r="K587">
            <v>9</v>
          </cell>
          <cell r="L587">
            <v>329</v>
          </cell>
          <cell r="M587">
            <v>0</v>
          </cell>
        </row>
        <row r="588">
          <cell r="B588" t="str">
            <v>奥迪A6</v>
          </cell>
          <cell r="C588" t="str">
            <v>车型词-A6L</v>
          </cell>
          <cell r="D588" t="str">
            <v>奥迪a6l进口</v>
          </cell>
          <cell r="H588">
            <v>2</v>
          </cell>
          <cell r="I588">
            <v>2</v>
          </cell>
          <cell r="J588">
            <v>2</v>
          </cell>
          <cell r="K588">
            <v>2</v>
          </cell>
          <cell r="L588">
            <v>0</v>
          </cell>
          <cell r="M588">
            <v>0</v>
          </cell>
        </row>
        <row r="589">
          <cell r="B589" t="str">
            <v>奥迪A5</v>
          </cell>
          <cell r="C589" t="str">
            <v>车型词-A5</v>
          </cell>
          <cell r="D589" t="str">
            <v>奥迪a5蓝色</v>
          </cell>
          <cell r="H589">
            <v>2</v>
          </cell>
          <cell r="I589">
            <v>2</v>
          </cell>
          <cell r="J589">
            <v>2</v>
          </cell>
          <cell r="K589">
            <v>2</v>
          </cell>
          <cell r="L589">
            <v>0</v>
          </cell>
          <cell r="M589">
            <v>0</v>
          </cell>
        </row>
        <row r="590">
          <cell r="B590" t="str">
            <v>奥迪A3</v>
          </cell>
          <cell r="C590" t="str">
            <v>价格词-A3</v>
          </cell>
          <cell r="D590" t="str">
            <v>奥迪a3敞篷版价格</v>
          </cell>
          <cell r="H590">
            <v>2</v>
          </cell>
          <cell r="I590">
            <v>2</v>
          </cell>
          <cell r="J590">
            <v>3</v>
          </cell>
          <cell r="K590">
            <v>0</v>
          </cell>
          <cell r="L590">
            <v>2</v>
          </cell>
          <cell r="M590">
            <v>0</v>
          </cell>
        </row>
        <row r="591">
          <cell r="B591" t="str">
            <v>奥迪A3</v>
          </cell>
          <cell r="C591" t="str">
            <v>价格词-A3</v>
          </cell>
          <cell r="D591" t="str">
            <v>奥迪a3两厢多少钱</v>
          </cell>
          <cell r="H591">
            <v>2</v>
          </cell>
          <cell r="I591">
            <v>2</v>
          </cell>
          <cell r="J591">
            <v>3</v>
          </cell>
          <cell r="K591">
            <v>0</v>
          </cell>
          <cell r="L591">
            <v>3</v>
          </cell>
          <cell r="M591">
            <v>0</v>
          </cell>
        </row>
        <row r="592">
          <cell r="B592" t="str">
            <v>奥迪A1</v>
          </cell>
          <cell r="C592" t="str">
            <v>价格词-A1</v>
          </cell>
          <cell r="D592" t="str">
            <v>奥迪a1两厢价格</v>
          </cell>
          <cell r="H592">
            <v>2</v>
          </cell>
          <cell r="I592">
            <v>2</v>
          </cell>
          <cell r="J592">
            <v>3</v>
          </cell>
          <cell r="K592">
            <v>0</v>
          </cell>
          <cell r="L592">
            <v>12</v>
          </cell>
          <cell r="M592">
            <v>0</v>
          </cell>
        </row>
        <row r="593">
          <cell r="B593" t="str">
            <v>奥迪A7</v>
          </cell>
          <cell r="C593" t="str">
            <v>新款词</v>
          </cell>
          <cell r="D593" t="str">
            <v>全新奥迪a7</v>
          </cell>
          <cell r="H593">
            <v>2</v>
          </cell>
          <cell r="I593">
            <v>2</v>
          </cell>
          <cell r="J593">
            <v>3</v>
          </cell>
          <cell r="K593">
            <v>0</v>
          </cell>
          <cell r="L593">
            <v>21</v>
          </cell>
          <cell r="M593">
            <v>0</v>
          </cell>
        </row>
        <row r="594">
          <cell r="B594" t="str">
            <v>奥迪A3</v>
          </cell>
          <cell r="C594" t="str">
            <v>车型词-A3</v>
          </cell>
          <cell r="D594" t="str">
            <v>奥迪a3两厢图片</v>
          </cell>
          <cell r="H594">
            <v>2</v>
          </cell>
          <cell r="I594">
            <v>2</v>
          </cell>
          <cell r="J594">
            <v>3</v>
          </cell>
          <cell r="K594">
            <v>0</v>
          </cell>
          <cell r="L594">
            <v>26</v>
          </cell>
          <cell r="M594">
            <v>0</v>
          </cell>
        </row>
        <row r="595">
          <cell r="B595" t="str">
            <v>奥迪A3</v>
          </cell>
          <cell r="C595" t="str">
            <v>车型词-S3</v>
          </cell>
          <cell r="D595" t="str">
            <v>奥迪s3三厢版</v>
          </cell>
          <cell r="H595">
            <v>2</v>
          </cell>
          <cell r="I595">
            <v>2</v>
          </cell>
          <cell r="J595">
            <v>3</v>
          </cell>
          <cell r="K595">
            <v>0</v>
          </cell>
          <cell r="L595">
            <v>42</v>
          </cell>
          <cell r="M595">
            <v>0</v>
          </cell>
        </row>
        <row r="596">
          <cell r="B596" t="str">
            <v>奥迪A3</v>
          </cell>
          <cell r="C596" t="str">
            <v>口碑词-A3</v>
          </cell>
          <cell r="D596" t="str">
            <v>奥迪a3的评价</v>
          </cell>
          <cell r="H596">
            <v>20</v>
          </cell>
          <cell r="I596">
            <v>18</v>
          </cell>
          <cell r="J596">
            <v>37</v>
          </cell>
          <cell r="K596">
            <v>9</v>
          </cell>
          <cell r="L596">
            <v>1005</v>
          </cell>
          <cell r="M596">
            <v>0</v>
          </cell>
        </row>
        <row r="597">
          <cell r="B597" t="str">
            <v>奥迪A7</v>
          </cell>
          <cell r="C597" t="str">
            <v>价格词-S7</v>
          </cell>
          <cell r="D597" t="str">
            <v>奥迪s7的价格</v>
          </cell>
          <cell r="H597">
            <v>2</v>
          </cell>
          <cell r="I597">
            <v>2</v>
          </cell>
          <cell r="J597">
            <v>3</v>
          </cell>
          <cell r="K597">
            <v>0</v>
          </cell>
          <cell r="L597">
            <v>168</v>
          </cell>
          <cell r="M597">
            <v>0</v>
          </cell>
        </row>
        <row r="598">
          <cell r="B598" t="str">
            <v>奥迪Q7</v>
          </cell>
          <cell r="C598" t="str">
            <v>价格词</v>
          </cell>
          <cell r="D598" t="str">
            <v>奥迪q7卖多少钱</v>
          </cell>
          <cell r="H598">
            <v>2</v>
          </cell>
          <cell r="I598">
            <v>2</v>
          </cell>
          <cell r="J598">
            <v>3</v>
          </cell>
          <cell r="K598">
            <v>0</v>
          </cell>
          <cell r="L598">
            <v>197</v>
          </cell>
          <cell r="M598">
            <v>0</v>
          </cell>
        </row>
        <row r="599">
          <cell r="B599" t="str">
            <v>奥迪A6</v>
          </cell>
          <cell r="C599" t="str">
            <v>价格词</v>
          </cell>
          <cell r="D599" t="str">
            <v>奥迪a6l顶配多少钱</v>
          </cell>
          <cell r="H599">
            <v>2</v>
          </cell>
          <cell r="I599">
            <v>2</v>
          </cell>
          <cell r="J599">
            <v>3</v>
          </cell>
          <cell r="K599">
            <v>0</v>
          </cell>
          <cell r="L599">
            <v>222</v>
          </cell>
          <cell r="M599">
            <v>0</v>
          </cell>
        </row>
        <row r="600">
          <cell r="B600" t="str">
            <v>奥迪A6</v>
          </cell>
          <cell r="C600" t="str">
            <v>价格词</v>
          </cell>
          <cell r="D600" t="str">
            <v>奥迪a6l价格及图片</v>
          </cell>
          <cell r="H600">
            <v>19</v>
          </cell>
          <cell r="I600">
            <v>19</v>
          </cell>
          <cell r="J600">
            <v>44</v>
          </cell>
          <cell r="K600">
            <v>1</v>
          </cell>
          <cell r="L600">
            <v>2565</v>
          </cell>
          <cell r="M600">
            <v>0</v>
          </cell>
        </row>
        <row r="601">
          <cell r="B601" t="str">
            <v>奥迪A8</v>
          </cell>
          <cell r="C601" t="str">
            <v>价格词</v>
          </cell>
          <cell r="D601" t="str">
            <v>奥迪a8l多钱</v>
          </cell>
          <cell r="H601">
            <v>19</v>
          </cell>
          <cell r="I601">
            <v>19</v>
          </cell>
          <cell r="J601">
            <v>43</v>
          </cell>
          <cell r="K601">
            <v>5</v>
          </cell>
          <cell r="L601">
            <v>148</v>
          </cell>
          <cell r="M601">
            <v>0</v>
          </cell>
        </row>
        <row r="602">
          <cell r="B602" t="str">
            <v>奥迪A3</v>
          </cell>
          <cell r="C602" t="str">
            <v>价格词-A3</v>
          </cell>
          <cell r="D602" t="str">
            <v>奥迪a3的价格是多少</v>
          </cell>
          <cell r="H602">
            <v>2</v>
          </cell>
          <cell r="I602">
            <v>2</v>
          </cell>
          <cell r="J602">
            <v>3</v>
          </cell>
          <cell r="K602">
            <v>1</v>
          </cell>
          <cell r="L602">
            <v>0</v>
          </cell>
          <cell r="M602">
            <v>0</v>
          </cell>
        </row>
        <row r="603">
          <cell r="B603" t="str">
            <v>奥迪A6</v>
          </cell>
          <cell r="C603" t="str">
            <v>价格词</v>
          </cell>
          <cell r="D603" t="str">
            <v>奥迪a6舒适型报价</v>
          </cell>
          <cell r="H603">
            <v>2</v>
          </cell>
          <cell r="I603">
            <v>2</v>
          </cell>
          <cell r="J603">
            <v>3</v>
          </cell>
          <cell r="K603">
            <v>1</v>
          </cell>
          <cell r="L603">
            <v>1</v>
          </cell>
          <cell r="M603">
            <v>0</v>
          </cell>
        </row>
        <row r="604">
          <cell r="B604" t="str">
            <v>奥迪A4</v>
          </cell>
          <cell r="C604" t="str">
            <v>价格词-A4L</v>
          </cell>
          <cell r="D604" t="str">
            <v>a4奥迪报价</v>
          </cell>
          <cell r="H604">
            <v>2</v>
          </cell>
          <cell r="I604">
            <v>2</v>
          </cell>
          <cell r="J604">
            <v>3</v>
          </cell>
          <cell r="K604">
            <v>1</v>
          </cell>
          <cell r="L604">
            <v>1</v>
          </cell>
          <cell r="M604">
            <v>0</v>
          </cell>
        </row>
        <row r="605">
          <cell r="B605" t="str">
            <v>奥迪A4</v>
          </cell>
          <cell r="C605" t="str">
            <v>价格词-A4L</v>
          </cell>
          <cell r="D605" t="str">
            <v>奥迪a4l 2.0t报价</v>
          </cell>
          <cell r="H605">
            <v>2</v>
          </cell>
          <cell r="I605">
            <v>2</v>
          </cell>
          <cell r="J605">
            <v>3</v>
          </cell>
          <cell r="K605">
            <v>1</v>
          </cell>
          <cell r="L605">
            <v>2</v>
          </cell>
          <cell r="M605">
            <v>0</v>
          </cell>
        </row>
        <row r="606">
          <cell r="B606" t="str">
            <v>奥迪Q5</v>
          </cell>
          <cell r="C606" t="str">
            <v>车型词</v>
          </cell>
          <cell r="D606" t="str">
            <v>奥迪q5技术型</v>
          </cell>
          <cell r="H606">
            <v>19</v>
          </cell>
          <cell r="I606">
            <v>19</v>
          </cell>
          <cell r="J606">
            <v>32</v>
          </cell>
          <cell r="K606">
            <v>13</v>
          </cell>
          <cell r="L606">
            <v>603</v>
          </cell>
          <cell r="M606">
            <v>0</v>
          </cell>
        </row>
        <row r="607">
          <cell r="B607" t="str">
            <v>奥迪Q7</v>
          </cell>
          <cell r="C607" t="str">
            <v>车型词</v>
          </cell>
          <cell r="D607" t="str">
            <v>q7奥迪</v>
          </cell>
          <cell r="H607">
            <v>19</v>
          </cell>
          <cell r="I607">
            <v>19</v>
          </cell>
          <cell r="J607">
            <v>31</v>
          </cell>
          <cell r="K607">
            <v>7</v>
          </cell>
          <cell r="L607">
            <v>1524</v>
          </cell>
          <cell r="M607">
            <v>0</v>
          </cell>
        </row>
        <row r="608">
          <cell r="B608" t="str">
            <v>奥迪A3</v>
          </cell>
          <cell r="C608" t="str">
            <v>价格词-A3</v>
          </cell>
          <cell r="D608" t="str">
            <v>奥迪a3价格三厢</v>
          </cell>
          <cell r="H608">
            <v>2</v>
          </cell>
          <cell r="I608">
            <v>2</v>
          </cell>
          <cell r="J608">
            <v>3</v>
          </cell>
          <cell r="K608">
            <v>1</v>
          </cell>
          <cell r="L608">
            <v>2</v>
          </cell>
          <cell r="M608">
            <v>0</v>
          </cell>
        </row>
        <row r="609">
          <cell r="B609" t="str">
            <v>奥迪A6</v>
          </cell>
          <cell r="C609" t="str">
            <v>价格词-S6</v>
          </cell>
          <cell r="D609" t="str">
            <v>s6奥迪报价</v>
          </cell>
          <cell r="H609">
            <v>2</v>
          </cell>
          <cell r="I609">
            <v>2</v>
          </cell>
          <cell r="J609">
            <v>3</v>
          </cell>
          <cell r="K609">
            <v>1</v>
          </cell>
          <cell r="L609">
            <v>3</v>
          </cell>
          <cell r="M609">
            <v>0</v>
          </cell>
        </row>
        <row r="610">
          <cell r="B610" t="str">
            <v>奥迪A4</v>
          </cell>
          <cell r="C610" t="str">
            <v>价格词-A4L</v>
          </cell>
          <cell r="D610" t="str">
            <v>奥迪a4售价</v>
          </cell>
          <cell r="H610">
            <v>2</v>
          </cell>
          <cell r="I610">
            <v>2</v>
          </cell>
          <cell r="J610">
            <v>3</v>
          </cell>
          <cell r="K610">
            <v>1</v>
          </cell>
          <cell r="L610">
            <v>3</v>
          </cell>
          <cell r="M610">
            <v>0</v>
          </cell>
        </row>
        <row r="611">
          <cell r="B611" t="str">
            <v>奥迪A5</v>
          </cell>
          <cell r="C611" t="str">
            <v>价格词-S5</v>
          </cell>
          <cell r="D611" t="str">
            <v>奥迪s5多少钱</v>
          </cell>
          <cell r="H611">
            <v>2</v>
          </cell>
          <cell r="I611">
            <v>2</v>
          </cell>
          <cell r="J611">
            <v>3</v>
          </cell>
          <cell r="K611">
            <v>1</v>
          </cell>
          <cell r="L611">
            <v>4</v>
          </cell>
          <cell r="M611">
            <v>0</v>
          </cell>
        </row>
        <row r="612">
          <cell r="B612" t="str">
            <v>品牌词</v>
          </cell>
          <cell r="C612" t="str">
            <v>品牌-通用</v>
          </cell>
          <cell r="D612" t="str">
            <v>奥迪汽车大全</v>
          </cell>
          <cell r="H612">
            <v>18</v>
          </cell>
          <cell r="I612">
            <v>18</v>
          </cell>
          <cell r="J612">
            <v>68</v>
          </cell>
          <cell r="K612">
            <v>6</v>
          </cell>
          <cell r="L612">
            <v>1795</v>
          </cell>
          <cell r="M612">
            <v>0</v>
          </cell>
        </row>
        <row r="613">
          <cell r="B613" t="str">
            <v>奥迪A6</v>
          </cell>
          <cell r="C613" t="str">
            <v>新款词</v>
          </cell>
          <cell r="D613" t="str">
            <v>全新奥迪a6</v>
          </cell>
          <cell r="H613">
            <v>18</v>
          </cell>
          <cell r="I613">
            <v>18</v>
          </cell>
          <cell r="J613">
            <v>51</v>
          </cell>
          <cell r="K613">
            <v>5</v>
          </cell>
          <cell r="L613">
            <v>1807</v>
          </cell>
          <cell r="M613">
            <v>0</v>
          </cell>
        </row>
        <row r="614">
          <cell r="B614" t="str">
            <v>奥迪A3</v>
          </cell>
          <cell r="C614" t="str">
            <v>新款词-A3</v>
          </cell>
          <cell r="D614" t="str">
            <v>新款奥迪a3</v>
          </cell>
          <cell r="H614">
            <v>2</v>
          </cell>
          <cell r="I614">
            <v>2</v>
          </cell>
          <cell r="J614">
            <v>3</v>
          </cell>
          <cell r="K614">
            <v>1</v>
          </cell>
          <cell r="L614">
            <v>20</v>
          </cell>
          <cell r="M614">
            <v>0</v>
          </cell>
        </row>
        <row r="615">
          <cell r="B615" t="str">
            <v>奥迪A6</v>
          </cell>
          <cell r="C615" t="str">
            <v>新款词</v>
          </cell>
          <cell r="D615" t="str">
            <v>全新一代奥迪a6</v>
          </cell>
          <cell r="H615">
            <v>2</v>
          </cell>
          <cell r="I615">
            <v>2</v>
          </cell>
          <cell r="J615">
            <v>3</v>
          </cell>
          <cell r="K615">
            <v>1</v>
          </cell>
          <cell r="L615">
            <v>21</v>
          </cell>
          <cell r="M615">
            <v>0</v>
          </cell>
        </row>
        <row r="616">
          <cell r="B616" t="str">
            <v>奥迪A5</v>
          </cell>
          <cell r="C616" t="str">
            <v>价格词</v>
          </cell>
          <cell r="D616" t="str">
            <v>奥迪a5多钱</v>
          </cell>
          <cell r="H616">
            <v>18</v>
          </cell>
          <cell r="I616">
            <v>18</v>
          </cell>
          <cell r="J616">
            <v>39</v>
          </cell>
          <cell r="K616">
            <v>2</v>
          </cell>
          <cell r="L616">
            <v>1127</v>
          </cell>
          <cell r="M616">
            <v>0</v>
          </cell>
        </row>
        <row r="617">
          <cell r="B617" t="str">
            <v>奥迪Q7</v>
          </cell>
          <cell r="C617" t="str">
            <v>价格词</v>
          </cell>
          <cell r="D617" t="str">
            <v>奥迪q7加长版报价</v>
          </cell>
          <cell r="H617">
            <v>2</v>
          </cell>
          <cell r="I617">
            <v>2</v>
          </cell>
          <cell r="J617">
            <v>3</v>
          </cell>
          <cell r="K617">
            <v>1</v>
          </cell>
          <cell r="L617">
            <v>30</v>
          </cell>
          <cell r="M617">
            <v>0</v>
          </cell>
        </row>
        <row r="618">
          <cell r="B618" t="str">
            <v>奥迪A3</v>
          </cell>
          <cell r="C618" t="str">
            <v>车型词-A3</v>
          </cell>
          <cell r="D618" t="str">
            <v>奥迪a3舒适型</v>
          </cell>
          <cell r="H618">
            <v>2</v>
          </cell>
          <cell r="I618">
            <v>2</v>
          </cell>
          <cell r="J618">
            <v>3</v>
          </cell>
          <cell r="K618">
            <v>1</v>
          </cell>
          <cell r="L618">
            <v>40</v>
          </cell>
          <cell r="M618">
            <v>0</v>
          </cell>
        </row>
        <row r="619">
          <cell r="B619" t="str">
            <v>奥迪Q5</v>
          </cell>
          <cell r="C619" t="str">
            <v>价格词</v>
          </cell>
          <cell r="D619" t="str">
            <v>奥迪q5最新报价</v>
          </cell>
          <cell r="H619">
            <v>18</v>
          </cell>
          <cell r="I619">
            <v>18</v>
          </cell>
          <cell r="J619">
            <v>33</v>
          </cell>
          <cell r="K619">
            <v>8</v>
          </cell>
          <cell r="L619">
            <v>316</v>
          </cell>
          <cell r="M619">
            <v>0</v>
          </cell>
        </row>
        <row r="620">
          <cell r="B620" t="str">
            <v>奥迪R8</v>
          </cell>
          <cell r="C620" t="str">
            <v>车型词</v>
          </cell>
          <cell r="D620" t="str">
            <v>奥迪 跑车</v>
          </cell>
          <cell r="H620">
            <v>2</v>
          </cell>
          <cell r="I620">
            <v>2</v>
          </cell>
          <cell r="J620">
            <v>3</v>
          </cell>
          <cell r="K620">
            <v>1</v>
          </cell>
          <cell r="L620">
            <v>41</v>
          </cell>
          <cell r="M620">
            <v>0</v>
          </cell>
        </row>
        <row r="621">
          <cell r="B621" t="str">
            <v>奥迪A6</v>
          </cell>
          <cell r="C621" t="str">
            <v>口碑词</v>
          </cell>
          <cell r="D621" t="str">
            <v>奥迪a6口碑</v>
          </cell>
          <cell r="H621">
            <v>2</v>
          </cell>
          <cell r="I621">
            <v>2</v>
          </cell>
          <cell r="J621">
            <v>3</v>
          </cell>
          <cell r="K621">
            <v>1</v>
          </cell>
          <cell r="L621">
            <v>43</v>
          </cell>
          <cell r="M621">
            <v>0</v>
          </cell>
        </row>
        <row r="622">
          <cell r="B622" t="str">
            <v>奥迪Q7</v>
          </cell>
          <cell r="C622" t="str">
            <v>价格词</v>
          </cell>
          <cell r="D622" t="str">
            <v>越野奥迪q7多少钱</v>
          </cell>
          <cell r="H622">
            <v>2</v>
          </cell>
          <cell r="I622">
            <v>2</v>
          </cell>
          <cell r="J622">
            <v>3</v>
          </cell>
          <cell r="K622">
            <v>1</v>
          </cell>
          <cell r="L622">
            <v>50</v>
          </cell>
          <cell r="M622">
            <v>0</v>
          </cell>
        </row>
        <row r="623">
          <cell r="B623" t="str">
            <v>奥迪Q7</v>
          </cell>
          <cell r="C623" t="str">
            <v>车型词</v>
          </cell>
          <cell r="D623" t="str">
            <v>奥迪q7蓝色</v>
          </cell>
          <cell r="H623">
            <v>2</v>
          </cell>
          <cell r="I623">
            <v>2</v>
          </cell>
          <cell r="J623">
            <v>3</v>
          </cell>
          <cell r="K623">
            <v>1</v>
          </cell>
          <cell r="L623">
            <v>52</v>
          </cell>
          <cell r="M623">
            <v>0</v>
          </cell>
        </row>
        <row r="624">
          <cell r="B624" t="str">
            <v>品牌词</v>
          </cell>
          <cell r="C624" t="str">
            <v>品牌-类别</v>
          </cell>
          <cell r="D624" t="str">
            <v>奥迪敞篷车</v>
          </cell>
          <cell r="H624">
            <v>18</v>
          </cell>
          <cell r="I624">
            <v>18</v>
          </cell>
          <cell r="J624">
            <v>18</v>
          </cell>
          <cell r="K624">
            <v>12</v>
          </cell>
          <cell r="L624">
            <v>550</v>
          </cell>
          <cell r="M624">
            <v>0</v>
          </cell>
        </row>
        <row r="625">
          <cell r="B625" t="str">
            <v>奥迪A8</v>
          </cell>
          <cell r="C625" t="str">
            <v>新款词</v>
          </cell>
          <cell r="D625" t="str">
            <v>全新奥迪a8l</v>
          </cell>
          <cell r="H625">
            <v>18</v>
          </cell>
          <cell r="I625">
            <v>17</v>
          </cell>
          <cell r="J625">
            <v>112</v>
          </cell>
          <cell r="K625">
            <v>11</v>
          </cell>
          <cell r="L625">
            <v>1637</v>
          </cell>
          <cell r="M625">
            <v>0</v>
          </cell>
        </row>
        <row r="626">
          <cell r="B626" t="str">
            <v>奥迪A4</v>
          </cell>
          <cell r="C626" t="str">
            <v>车型词-A4L</v>
          </cell>
          <cell r="D626" t="str">
            <v>奥迪a4红色</v>
          </cell>
          <cell r="H626">
            <v>2</v>
          </cell>
          <cell r="I626">
            <v>2</v>
          </cell>
          <cell r="J626">
            <v>3</v>
          </cell>
          <cell r="K626">
            <v>1</v>
          </cell>
          <cell r="L626">
            <v>79</v>
          </cell>
          <cell r="M626">
            <v>0</v>
          </cell>
        </row>
        <row r="627">
          <cell r="B627" t="str">
            <v>奥迪Q7</v>
          </cell>
          <cell r="C627" t="str">
            <v>新款词</v>
          </cell>
          <cell r="D627" t="str">
            <v>奥迪q7新款</v>
          </cell>
          <cell r="H627">
            <v>18</v>
          </cell>
          <cell r="I627">
            <v>17</v>
          </cell>
          <cell r="J627">
            <v>23</v>
          </cell>
          <cell r="K627">
            <v>9</v>
          </cell>
          <cell r="L627">
            <v>1655</v>
          </cell>
          <cell r="M627">
            <v>0</v>
          </cell>
        </row>
        <row r="628">
          <cell r="B628" t="str">
            <v>奥迪A7</v>
          </cell>
          <cell r="C628" t="str">
            <v>车型词</v>
          </cell>
          <cell r="D628" t="str">
            <v>奥迪 a7</v>
          </cell>
          <cell r="H628">
            <v>2</v>
          </cell>
          <cell r="I628">
            <v>2</v>
          </cell>
          <cell r="J628">
            <v>3</v>
          </cell>
          <cell r="K628">
            <v>1</v>
          </cell>
          <cell r="L628">
            <v>120</v>
          </cell>
          <cell r="M628">
            <v>0</v>
          </cell>
        </row>
        <row r="629">
          <cell r="B629" t="str">
            <v>奥迪Q7</v>
          </cell>
          <cell r="C629" t="str">
            <v>价格词</v>
          </cell>
          <cell r="D629" t="str">
            <v>奥迪q7的最新报价</v>
          </cell>
          <cell r="H629">
            <v>2</v>
          </cell>
          <cell r="I629">
            <v>2</v>
          </cell>
          <cell r="J629">
            <v>3</v>
          </cell>
          <cell r="K629">
            <v>1</v>
          </cell>
          <cell r="L629">
            <v>144</v>
          </cell>
          <cell r="M629">
            <v>0</v>
          </cell>
        </row>
        <row r="630">
          <cell r="B630" t="str">
            <v>奥迪R8</v>
          </cell>
          <cell r="C630" t="str">
            <v>车型词</v>
          </cell>
          <cell r="D630" t="str">
            <v>奥迪高端跑车</v>
          </cell>
          <cell r="H630">
            <v>2</v>
          </cell>
          <cell r="I630">
            <v>2</v>
          </cell>
          <cell r="J630">
            <v>3</v>
          </cell>
          <cell r="K630">
            <v>1</v>
          </cell>
          <cell r="L630">
            <v>369</v>
          </cell>
          <cell r="M630">
            <v>0</v>
          </cell>
        </row>
        <row r="631">
          <cell r="B631" t="str">
            <v>奥迪A6</v>
          </cell>
          <cell r="C631" t="str">
            <v>车型词-A6L</v>
          </cell>
          <cell r="D631" t="str">
            <v>奥迪a6 l</v>
          </cell>
          <cell r="H631">
            <v>2</v>
          </cell>
          <cell r="I631">
            <v>2</v>
          </cell>
          <cell r="J631">
            <v>3</v>
          </cell>
          <cell r="K631">
            <v>1</v>
          </cell>
          <cell r="L631">
            <v>452</v>
          </cell>
          <cell r="M631">
            <v>0</v>
          </cell>
        </row>
        <row r="632">
          <cell r="B632" t="str">
            <v>奥迪Q5</v>
          </cell>
          <cell r="C632" t="str">
            <v>口碑词</v>
          </cell>
          <cell r="D632" t="str">
            <v>奔驰glk300和奥迪q5哪个好</v>
          </cell>
          <cell r="H632">
            <v>2</v>
          </cell>
          <cell r="I632">
            <v>2</v>
          </cell>
          <cell r="J632">
            <v>3</v>
          </cell>
          <cell r="K632">
            <v>1</v>
          </cell>
          <cell r="L632">
            <v>966</v>
          </cell>
          <cell r="M632">
            <v>0</v>
          </cell>
        </row>
        <row r="633">
          <cell r="B633" t="str">
            <v>奥迪A1</v>
          </cell>
          <cell r="C633" t="str">
            <v>价格词-A1</v>
          </cell>
          <cell r="D633" t="str">
            <v>奥迪a1报价及图片2016</v>
          </cell>
          <cell r="H633">
            <v>2</v>
          </cell>
          <cell r="I633">
            <v>2</v>
          </cell>
          <cell r="J633">
            <v>4</v>
          </cell>
          <cell r="K633">
            <v>0</v>
          </cell>
          <cell r="L633">
            <v>0</v>
          </cell>
          <cell r="M633">
            <v>0</v>
          </cell>
        </row>
        <row r="634">
          <cell r="B634" t="str">
            <v>奥迪Q7</v>
          </cell>
          <cell r="C634" t="str">
            <v>价格词</v>
          </cell>
          <cell r="D634" t="str">
            <v>奥迪q7市场价格</v>
          </cell>
          <cell r="H634">
            <v>17</v>
          </cell>
          <cell r="I634">
            <v>17</v>
          </cell>
          <cell r="J634">
            <v>36</v>
          </cell>
          <cell r="K634">
            <v>4</v>
          </cell>
          <cell r="L634">
            <v>2112</v>
          </cell>
          <cell r="M634">
            <v>0</v>
          </cell>
        </row>
        <row r="635">
          <cell r="B635" t="str">
            <v>奥迪A1</v>
          </cell>
          <cell r="C635" t="str">
            <v>价格词-A1</v>
          </cell>
          <cell r="D635" t="str">
            <v>奥迪a1低配多少钱</v>
          </cell>
          <cell r="H635">
            <v>2</v>
          </cell>
          <cell r="I635">
            <v>2</v>
          </cell>
          <cell r="J635">
            <v>4</v>
          </cell>
          <cell r="K635">
            <v>0</v>
          </cell>
          <cell r="L635">
            <v>1</v>
          </cell>
          <cell r="M635">
            <v>0</v>
          </cell>
        </row>
        <row r="636">
          <cell r="B636" t="str">
            <v>奥迪A4</v>
          </cell>
          <cell r="C636" t="str">
            <v>价格词-A4L</v>
          </cell>
          <cell r="D636" t="str">
            <v>奥迪新a4价格</v>
          </cell>
          <cell r="H636">
            <v>2</v>
          </cell>
          <cell r="I636">
            <v>2</v>
          </cell>
          <cell r="J636">
            <v>4</v>
          </cell>
          <cell r="K636">
            <v>0</v>
          </cell>
          <cell r="L636">
            <v>1</v>
          </cell>
          <cell r="M636">
            <v>0</v>
          </cell>
        </row>
        <row r="637">
          <cell r="B637" t="str">
            <v>奥迪Q5</v>
          </cell>
          <cell r="C637" t="str">
            <v>价格词</v>
          </cell>
          <cell r="D637" t="str">
            <v>奥迪Q5价格表</v>
          </cell>
          <cell r="H637">
            <v>2</v>
          </cell>
          <cell r="I637">
            <v>2</v>
          </cell>
          <cell r="J637">
            <v>4</v>
          </cell>
          <cell r="K637">
            <v>0</v>
          </cell>
          <cell r="L637">
            <v>1</v>
          </cell>
          <cell r="M637">
            <v>0</v>
          </cell>
        </row>
        <row r="638">
          <cell r="B638" t="str">
            <v>奥迪TT</v>
          </cell>
          <cell r="C638" t="str">
            <v>价格词</v>
          </cell>
          <cell r="D638" t="str">
            <v>奥迪tt报价及图片2014</v>
          </cell>
          <cell r="H638">
            <v>17</v>
          </cell>
          <cell r="I638">
            <v>17</v>
          </cell>
          <cell r="J638">
            <v>27</v>
          </cell>
          <cell r="K638">
            <v>10</v>
          </cell>
          <cell r="L638">
            <v>1829</v>
          </cell>
          <cell r="M638">
            <v>0</v>
          </cell>
        </row>
        <row r="639">
          <cell r="B639" t="str">
            <v>品牌词</v>
          </cell>
          <cell r="C639" t="str">
            <v>品牌-价格</v>
          </cell>
          <cell r="D639" t="str">
            <v>奥迪跑车报价及图片</v>
          </cell>
          <cell r="H639">
            <v>17</v>
          </cell>
          <cell r="I639">
            <v>17</v>
          </cell>
          <cell r="J639">
            <v>23</v>
          </cell>
          <cell r="K639">
            <v>10</v>
          </cell>
          <cell r="L639">
            <v>812</v>
          </cell>
          <cell r="M639">
            <v>0</v>
          </cell>
        </row>
        <row r="640">
          <cell r="B640" t="str">
            <v>奥迪A3</v>
          </cell>
          <cell r="C640" t="str">
            <v>价格词-A3</v>
          </cell>
          <cell r="D640" t="str">
            <v>奥迪a3什么价位</v>
          </cell>
          <cell r="H640">
            <v>2</v>
          </cell>
          <cell r="I640">
            <v>2</v>
          </cell>
          <cell r="J640">
            <v>4</v>
          </cell>
          <cell r="K640">
            <v>0</v>
          </cell>
          <cell r="L640">
            <v>3</v>
          </cell>
          <cell r="M640">
            <v>0</v>
          </cell>
        </row>
        <row r="641">
          <cell r="B641" t="str">
            <v>奥迪A7</v>
          </cell>
          <cell r="C641" t="str">
            <v>价格词</v>
          </cell>
          <cell r="D641" t="str">
            <v>奥迪a7价格多少钱</v>
          </cell>
          <cell r="H641">
            <v>2</v>
          </cell>
          <cell r="I641">
            <v>2</v>
          </cell>
          <cell r="J641">
            <v>4</v>
          </cell>
          <cell r="K641">
            <v>0</v>
          </cell>
          <cell r="L641">
            <v>3</v>
          </cell>
          <cell r="M641">
            <v>0</v>
          </cell>
        </row>
        <row r="642">
          <cell r="B642" t="str">
            <v>奥迪A6</v>
          </cell>
          <cell r="C642" t="str">
            <v>价格词</v>
          </cell>
          <cell r="D642" t="str">
            <v>奥迪a6白色报价</v>
          </cell>
          <cell r="H642">
            <v>2</v>
          </cell>
          <cell r="I642">
            <v>2</v>
          </cell>
          <cell r="J642">
            <v>4</v>
          </cell>
          <cell r="K642">
            <v>0</v>
          </cell>
          <cell r="L642">
            <v>3</v>
          </cell>
          <cell r="M642">
            <v>0</v>
          </cell>
        </row>
        <row r="643">
          <cell r="B643" t="str">
            <v>奥迪A6</v>
          </cell>
          <cell r="C643" t="str">
            <v>价格词</v>
          </cell>
          <cell r="D643" t="str">
            <v>奥迪a6汽车价格</v>
          </cell>
          <cell r="H643">
            <v>2</v>
          </cell>
          <cell r="I643">
            <v>2</v>
          </cell>
          <cell r="J643">
            <v>4</v>
          </cell>
          <cell r="K643">
            <v>0</v>
          </cell>
          <cell r="L643">
            <v>3</v>
          </cell>
          <cell r="M643">
            <v>0</v>
          </cell>
        </row>
        <row r="644">
          <cell r="B644" t="str">
            <v>奥迪A3</v>
          </cell>
          <cell r="C644" t="str">
            <v>价格词-A3</v>
          </cell>
          <cell r="D644" t="str">
            <v>一汽奥迪a3多少钱</v>
          </cell>
          <cell r="H644">
            <v>2</v>
          </cell>
          <cell r="I644">
            <v>2</v>
          </cell>
          <cell r="J644">
            <v>4</v>
          </cell>
          <cell r="K644">
            <v>0</v>
          </cell>
          <cell r="L644">
            <v>4</v>
          </cell>
          <cell r="M644">
            <v>0</v>
          </cell>
        </row>
        <row r="645">
          <cell r="B645" t="str">
            <v>奥迪A4</v>
          </cell>
          <cell r="C645" t="str">
            <v>价格词-A4L</v>
          </cell>
          <cell r="D645" t="str">
            <v>新奥迪a4报价</v>
          </cell>
          <cell r="H645">
            <v>2</v>
          </cell>
          <cell r="I645">
            <v>2</v>
          </cell>
          <cell r="J645">
            <v>4</v>
          </cell>
          <cell r="K645">
            <v>0</v>
          </cell>
          <cell r="L645">
            <v>5</v>
          </cell>
          <cell r="M645">
            <v>0</v>
          </cell>
        </row>
        <row r="646">
          <cell r="B646" t="str">
            <v>奥迪Q3</v>
          </cell>
          <cell r="C646" t="str">
            <v>车型词</v>
          </cell>
          <cell r="D646" t="str">
            <v>奥迪q3</v>
          </cell>
          <cell r="H646">
            <v>16</v>
          </cell>
          <cell r="I646">
            <v>16</v>
          </cell>
          <cell r="J646">
            <v>86</v>
          </cell>
          <cell r="K646">
            <v>8</v>
          </cell>
          <cell r="L646">
            <v>1558</v>
          </cell>
          <cell r="M646">
            <v>0</v>
          </cell>
        </row>
        <row r="647">
          <cell r="B647" t="str">
            <v>奥迪A8</v>
          </cell>
          <cell r="C647" t="str">
            <v>价格词</v>
          </cell>
          <cell r="D647" t="str">
            <v>奥迪A8L价格</v>
          </cell>
          <cell r="H647">
            <v>2</v>
          </cell>
          <cell r="I647">
            <v>2</v>
          </cell>
          <cell r="J647">
            <v>4</v>
          </cell>
          <cell r="K647">
            <v>0</v>
          </cell>
          <cell r="L647">
            <v>6</v>
          </cell>
          <cell r="M647">
            <v>0</v>
          </cell>
        </row>
        <row r="648">
          <cell r="B648" t="str">
            <v>品牌词</v>
          </cell>
          <cell r="C648" t="str">
            <v>品牌-官网</v>
          </cell>
          <cell r="D648" t="str">
            <v>奥迪官方网站</v>
          </cell>
          <cell r="H648">
            <v>16</v>
          </cell>
          <cell r="I648">
            <v>16</v>
          </cell>
          <cell r="J648">
            <v>47</v>
          </cell>
          <cell r="K648">
            <v>3</v>
          </cell>
          <cell r="L648">
            <v>4871</v>
          </cell>
          <cell r="M648">
            <v>0</v>
          </cell>
        </row>
        <row r="649">
          <cell r="B649" t="str">
            <v>奥迪Q7</v>
          </cell>
          <cell r="C649" t="str">
            <v>价格词</v>
          </cell>
          <cell r="D649" t="str">
            <v>奥迪q7报价及图片</v>
          </cell>
          <cell r="H649">
            <v>2</v>
          </cell>
          <cell r="I649">
            <v>2</v>
          </cell>
          <cell r="J649">
            <v>4</v>
          </cell>
          <cell r="K649">
            <v>0</v>
          </cell>
          <cell r="L649">
            <v>16</v>
          </cell>
          <cell r="M649">
            <v>0</v>
          </cell>
        </row>
        <row r="650">
          <cell r="B650" t="str">
            <v>奥迪A7</v>
          </cell>
          <cell r="C650" t="str">
            <v>价格词-S7</v>
          </cell>
          <cell r="D650" t="str">
            <v>s7奥迪报价2015款</v>
          </cell>
          <cell r="H650">
            <v>2</v>
          </cell>
          <cell r="I650">
            <v>2</v>
          </cell>
          <cell r="J650">
            <v>4</v>
          </cell>
          <cell r="K650">
            <v>0</v>
          </cell>
          <cell r="L650">
            <v>19</v>
          </cell>
          <cell r="M650">
            <v>0</v>
          </cell>
        </row>
        <row r="651">
          <cell r="B651" t="str">
            <v>奥迪A5</v>
          </cell>
          <cell r="C651" t="str">
            <v>价格词</v>
          </cell>
          <cell r="D651" t="str">
            <v>奥迪a5多少钱敞篷</v>
          </cell>
          <cell r="H651">
            <v>2</v>
          </cell>
          <cell r="I651">
            <v>2</v>
          </cell>
          <cell r="J651">
            <v>4</v>
          </cell>
          <cell r="K651">
            <v>0</v>
          </cell>
          <cell r="L651">
            <v>33</v>
          </cell>
          <cell r="M651">
            <v>0</v>
          </cell>
        </row>
        <row r="652">
          <cell r="B652" t="str">
            <v>奥迪A5</v>
          </cell>
          <cell r="C652" t="str">
            <v>价格词</v>
          </cell>
          <cell r="D652" t="str">
            <v>奥迪A5价位</v>
          </cell>
          <cell r="H652">
            <v>2</v>
          </cell>
          <cell r="I652">
            <v>2</v>
          </cell>
          <cell r="J652">
            <v>4</v>
          </cell>
          <cell r="K652">
            <v>0</v>
          </cell>
          <cell r="L652">
            <v>33</v>
          </cell>
          <cell r="M652">
            <v>0</v>
          </cell>
        </row>
        <row r="653">
          <cell r="B653" t="str">
            <v>品牌词</v>
          </cell>
          <cell r="C653" t="str">
            <v>品牌词</v>
          </cell>
          <cell r="D653" t="str">
            <v>进口奥迪</v>
          </cell>
          <cell r="H653">
            <v>2</v>
          </cell>
          <cell r="I653">
            <v>2</v>
          </cell>
          <cell r="J653">
            <v>4</v>
          </cell>
          <cell r="K653">
            <v>0</v>
          </cell>
          <cell r="L653">
            <v>35</v>
          </cell>
          <cell r="M653">
            <v>0</v>
          </cell>
        </row>
        <row r="654">
          <cell r="B654" t="str">
            <v>奥迪A6</v>
          </cell>
          <cell r="C654" t="str">
            <v>车型词-A6L</v>
          </cell>
          <cell r="D654" t="str">
            <v>奥迪a6 1.8t</v>
          </cell>
          <cell r="H654">
            <v>2</v>
          </cell>
          <cell r="I654">
            <v>2</v>
          </cell>
          <cell r="J654">
            <v>4</v>
          </cell>
          <cell r="K654">
            <v>0</v>
          </cell>
          <cell r="L654">
            <v>81</v>
          </cell>
          <cell r="M654">
            <v>0</v>
          </cell>
        </row>
        <row r="655">
          <cell r="B655" t="str">
            <v>奥迪A3</v>
          </cell>
          <cell r="C655" t="str">
            <v>车型词-A3</v>
          </cell>
          <cell r="D655" t="str">
            <v>奥迪a3车价</v>
          </cell>
          <cell r="H655">
            <v>2</v>
          </cell>
          <cell r="I655">
            <v>2</v>
          </cell>
          <cell r="J655">
            <v>4</v>
          </cell>
          <cell r="K655">
            <v>0</v>
          </cell>
          <cell r="L655">
            <v>122</v>
          </cell>
          <cell r="M655">
            <v>0</v>
          </cell>
        </row>
        <row r="656">
          <cell r="B656" t="str">
            <v>奥迪A6</v>
          </cell>
          <cell r="C656" t="str">
            <v>价格词</v>
          </cell>
          <cell r="D656" t="str">
            <v>奥迪A6L多少钱</v>
          </cell>
          <cell r="H656">
            <v>16</v>
          </cell>
          <cell r="I656">
            <v>16</v>
          </cell>
          <cell r="J656">
            <v>32</v>
          </cell>
          <cell r="K656">
            <v>6</v>
          </cell>
          <cell r="L656">
            <v>199</v>
          </cell>
          <cell r="M656">
            <v>0</v>
          </cell>
        </row>
        <row r="657">
          <cell r="B657" t="str">
            <v>奥迪A6</v>
          </cell>
          <cell r="C657" t="str">
            <v>价格词</v>
          </cell>
          <cell r="D657" t="str">
            <v>奥迪a6l价格是多少</v>
          </cell>
          <cell r="H657">
            <v>2</v>
          </cell>
          <cell r="I657">
            <v>2</v>
          </cell>
          <cell r="J657">
            <v>4</v>
          </cell>
          <cell r="K657">
            <v>0</v>
          </cell>
          <cell r="L657">
            <v>203</v>
          </cell>
          <cell r="M657">
            <v>0</v>
          </cell>
        </row>
        <row r="658">
          <cell r="B658" t="str">
            <v>奥迪A1</v>
          </cell>
          <cell r="C658" t="str">
            <v>价格词-A1</v>
          </cell>
          <cell r="D658" t="str">
            <v>奥迪A1多少钱</v>
          </cell>
          <cell r="H658">
            <v>2</v>
          </cell>
          <cell r="I658">
            <v>2</v>
          </cell>
          <cell r="J658">
            <v>4</v>
          </cell>
          <cell r="K658">
            <v>0</v>
          </cell>
          <cell r="L658">
            <v>630</v>
          </cell>
          <cell r="M658">
            <v>0</v>
          </cell>
        </row>
        <row r="659">
          <cell r="B659" t="str">
            <v>奥迪A6</v>
          </cell>
          <cell r="C659" t="str">
            <v>车型词-A6L</v>
          </cell>
          <cell r="D659" t="str">
            <v>奥迪a6黑色</v>
          </cell>
          <cell r="H659">
            <v>2</v>
          </cell>
          <cell r="I659">
            <v>2</v>
          </cell>
          <cell r="J659">
            <v>4</v>
          </cell>
          <cell r="K659">
            <v>1</v>
          </cell>
          <cell r="L659">
            <v>39</v>
          </cell>
          <cell r="M659">
            <v>0</v>
          </cell>
        </row>
        <row r="660">
          <cell r="B660" t="str">
            <v>奥迪A3</v>
          </cell>
          <cell r="C660" t="str">
            <v>车型词-S3</v>
          </cell>
          <cell r="D660" t="str">
            <v>奥迪 S3</v>
          </cell>
          <cell r="H660">
            <v>2</v>
          </cell>
          <cell r="I660">
            <v>2</v>
          </cell>
          <cell r="J660">
            <v>4</v>
          </cell>
          <cell r="K660">
            <v>1</v>
          </cell>
          <cell r="L660">
            <v>56</v>
          </cell>
          <cell r="M660">
            <v>0</v>
          </cell>
        </row>
        <row r="661">
          <cell r="B661" t="str">
            <v>奥迪A3</v>
          </cell>
          <cell r="C661" t="str">
            <v>车型词-A3</v>
          </cell>
          <cell r="D661" t="str">
            <v>汽车奥迪a3</v>
          </cell>
          <cell r="H661">
            <v>2</v>
          </cell>
          <cell r="I661">
            <v>2</v>
          </cell>
          <cell r="J661">
            <v>4</v>
          </cell>
          <cell r="K661">
            <v>1</v>
          </cell>
          <cell r="L661">
            <v>91</v>
          </cell>
          <cell r="M661">
            <v>0</v>
          </cell>
        </row>
        <row r="662">
          <cell r="B662" t="str">
            <v>奥迪Q7</v>
          </cell>
          <cell r="C662" t="str">
            <v>价格词</v>
          </cell>
          <cell r="D662" t="str">
            <v>奥迪q7大概多少钱</v>
          </cell>
          <cell r="H662">
            <v>16</v>
          </cell>
          <cell r="I662">
            <v>16</v>
          </cell>
          <cell r="J662">
            <v>24</v>
          </cell>
          <cell r="K662">
            <v>5</v>
          </cell>
          <cell r="L662">
            <v>155</v>
          </cell>
          <cell r="M662">
            <v>0</v>
          </cell>
        </row>
        <row r="663">
          <cell r="B663" t="str">
            <v>奥迪A1</v>
          </cell>
          <cell r="C663" t="str">
            <v>价格词-A1</v>
          </cell>
          <cell r="D663" t="str">
            <v>奥迪a1什么价格</v>
          </cell>
          <cell r="H663">
            <v>2</v>
          </cell>
          <cell r="I663">
            <v>2</v>
          </cell>
          <cell r="J663">
            <v>5</v>
          </cell>
          <cell r="K663">
            <v>0</v>
          </cell>
          <cell r="L663">
            <v>42</v>
          </cell>
          <cell r="M663">
            <v>0</v>
          </cell>
        </row>
        <row r="664">
          <cell r="B664" t="str">
            <v>奥迪A3</v>
          </cell>
          <cell r="C664" t="str">
            <v>价格词-A3</v>
          </cell>
          <cell r="D664" t="str">
            <v>奥迪a3价格及图片2015款</v>
          </cell>
          <cell r="H664">
            <v>2</v>
          </cell>
          <cell r="I664">
            <v>2</v>
          </cell>
          <cell r="J664">
            <v>5</v>
          </cell>
          <cell r="K664">
            <v>0</v>
          </cell>
          <cell r="L664">
            <v>110</v>
          </cell>
          <cell r="M664">
            <v>0</v>
          </cell>
        </row>
        <row r="665">
          <cell r="B665" t="str">
            <v>奥迪A4</v>
          </cell>
          <cell r="C665" t="str">
            <v>车型词-A4 allroad</v>
          </cell>
          <cell r="D665" t="str">
            <v>奥迪A4 allroad</v>
          </cell>
          <cell r="H665">
            <v>16</v>
          </cell>
          <cell r="I665">
            <v>15</v>
          </cell>
          <cell r="J665">
            <v>136</v>
          </cell>
          <cell r="K665">
            <v>5</v>
          </cell>
          <cell r="L665">
            <v>2165</v>
          </cell>
          <cell r="M665">
            <v>0</v>
          </cell>
        </row>
        <row r="666">
          <cell r="B666" t="str">
            <v>奥迪A4</v>
          </cell>
          <cell r="C666" t="str">
            <v>价格词-A4 allroad</v>
          </cell>
          <cell r="D666" t="str">
            <v>奥迪A4 allroad价格</v>
          </cell>
          <cell r="H666">
            <v>2</v>
          </cell>
          <cell r="I666">
            <v>2</v>
          </cell>
          <cell r="J666">
            <v>5</v>
          </cell>
          <cell r="K666">
            <v>0</v>
          </cell>
          <cell r="L666">
            <v>358</v>
          </cell>
          <cell r="M666">
            <v>0</v>
          </cell>
        </row>
        <row r="667">
          <cell r="B667" t="str">
            <v>奥迪Q7</v>
          </cell>
          <cell r="C667" t="str">
            <v>车型词</v>
          </cell>
          <cell r="D667" t="str">
            <v>一汽奥迪q7</v>
          </cell>
          <cell r="H667">
            <v>2</v>
          </cell>
          <cell r="I667">
            <v>2</v>
          </cell>
          <cell r="J667">
            <v>5</v>
          </cell>
          <cell r="K667">
            <v>0</v>
          </cell>
          <cell r="L667">
            <v>684</v>
          </cell>
          <cell r="M667">
            <v>0</v>
          </cell>
        </row>
        <row r="668">
          <cell r="B668" t="str">
            <v>奥迪Q5</v>
          </cell>
          <cell r="C668" t="str">
            <v>价格词</v>
          </cell>
          <cell r="D668" t="str">
            <v>奥迪q5多少钱一辆</v>
          </cell>
          <cell r="H668">
            <v>16</v>
          </cell>
          <cell r="I668">
            <v>15</v>
          </cell>
          <cell r="J668">
            <v>33</v>
          </cell>
          <cell r="K668">
            <v>6</v>
          </cell>
          <cell r="L668">
            <v>182</v>
          </cell>
          <cell r="M668">
            <v>0</v>
          </cell>
        </row>
        <row r="669">
          <cell r="B669" t="str">
            <v>奥迪Q5</v>
          </cell>
          <cell r="C669" t="str">
            <v>价格词</v>
          </cell>
          <cell r="D669" t="str">
            <v>奥迪q5 2.0t报价</v>
          </cell>
          <cell r="H669">
            <v>2</v>
          </cell>
          <cell r="I669">
            <v>2</v>
          </cell>
          <cell r="J669">
            <v>5</v>
          </cell>
          <cell r="K669">
            <v>1</v>
          </cell>
          <cell r="L669">
            <v>10</v>
          </cell>
          <cell r="M669">
            <v>0</v>
          </cell>
        </row>
        <row r="670">
          <cell r="B670" t="str">
            <v>奥迪A5</v>
          </cell>
          <cell r="C670" t="str">
            <v>价格词</v>
          </cell>
          <cell r="D670" t="str">
            <v>奥迪a5价格多少</v>
          </cell>
          <cell r="H670">
            <v>2</v>
          </cell>
          <cell r="I670">
            <v>2</v>
          </cell>
          <cell r="J670">
            <v>5</v>
          </cell>
          <cell r="K670">
            <v>1</v>
          </cell>
          <cell r="L670">
            <v>22</v>
          </cell>
          <cell r="M670">
            <v>0</v>
          </cell>
        </row>
        <row r="671">
          <cell r="B671" t="str">
            <v>奥迪A3</v>
          </cell>
          <cell r="C671" t="str">
            <v>价格词-A3</v>
          </cell>
          <cell r="D671" t="str">
            <v>奥迪a3售价</v>
          </cell>
          <cell r="H671">
            <v>15</v>
          </cell>
          <cell r="I671">
            <v>15</v>
          </cell>
          <cell r="J671">
            <v>67</v>
          </cell>
          <cell r="K671">
            <v>0</v>
          </cell>
          <cell r="L671">
            <v>603</v>
          </cell>
          <cell r="M671">
            <v>0</v>
          </cell>
        </row>
        <row r="672">
          <cell r="B672" t="str">
            <v>奥迪A3</v>
          </cell>
          <cell r="C672" t="str">
            <v>价格词-A3</v>
          </cell>
          <cell r="D672" t="str">
            <v>奥迪a3二厢价格</v>
          </cell>
          <cell r="H672">
            <v>2</v>
          </cell>
          <cell r="I672">
            <v>2</v>
          </cell>
          <cell r="J672">
            <v>6</v>
          </cell>
          <cell r="K672">
            <v>0</v>
          </cell>
          <cell r="L672">
            <v>19</v>
          </cell>
          <cell r="M672">
            <v>0</v>
          </cell>
        </row>
        <row r="673">
          <cell r="B673" t="str">
            <v>奥迪A3</v>
          </cell>
          <cell r="C673" t="str">
            <v>新款词-A3</v>
          </cell>
          <cell r="D673" t="str">
            <v>奥迪全新A3</v>
          </cell>
          <cell r="H673">
            <v>2</v>
          </cell>
          <cell r="I673">
            <v>2</v>
          </cell>
          <cell r="J673">
            <v>6</v>
          </cell>
          <cell r="K673">
            <v>0</v>
          </cell>
          <cell r="L673">
            <v>121</v>
          </cell>
          <cell r="M673">
            <v>0</v>
          </cell>
        </row>
        <row r="674">
          <cell r="B674" t="str">
            <v>奥迪A1</v>
          </cell>
          <cell r="C674" t="str">
            <v>新款词-A1</v>
          </cell>
          <cell r="D674" t="str">
            <v>奥迪a1最新款</v>
          </cell>
          <cell r="H674">
            <v>2</v>
          </cell>
          <cell r="I674">
            <v>2</v>
          </cell>
          <cell r="J674">
            <v>6</v>
          </cell>
          <cell r="K674">
            <v>0</v>
          </cell>
          <cell r="L674">
            <v>155</v>
          </cell>
          <cell r="M674">
            <v>0</v>
          </cell>
        </row>
        <row r="675">
          <cell r="B675" t="str">
            <v>奥迪A4</v>
          </cell>
          <cell r="C675" t="str">
            <v>车型词-A4 allroad</v>
          </cell>
          <cell r="D675" t="str">
            <v>a4 allroad</v>
          </cell>
          <cell r="H675">
            <v>2</v>
          </cell>
          <cell r="I675">
            <v>2</v>
          </cell>
          <cell r="J675">
            <v>6</v>
          </cell>
          <cell r="K675">
            <v>0</v>
          </cell>
          <cell r="L675">
            <v>314</v>
          </cell>
          <cell r="M675">
            <v>0</v>
          </cell>
        </row>
        <row r="676">
          <cell r="B676" t="str">
            <v>奥迪A6</v>
          </cell>
          <cell r="C676" t="str">
            <v>价格词</v>
          </cell>
          <cell r="D676" t="str">
            <v>奥迪a6的价格是多少</v>
          </cell>
          <cell r="H676">
            <v>2</v>
          </cell>
          <cell r="I676">
            <v>2</v>
          </cell>
          <cell r="J676">
            <v>6</v>
          </cell>
          <cell r="K676">
            <v>0</v>
          </cell>
          <cell r="L676">
            <v>793</v>
          </cell>
          <cell r="M676">
            <v>0</v>
          </cell>
        </row>
        <row r="677">
          <cell r="B677" t="str">
            <v>奥迪A6</v>
          </cell>
          <cell r="C677" t="str">
            <v>车型词-A6L</v>
          </cell>
          <cell r="D677" t="str">
            <v>奥迪 a6</v>
          </cell>
          <cell r="H677">
            <v>2</v>
          </cell>
          <cell r="I677">
            <v>2</v>
          </cell>
          <cell r="J677">
            <v>6</v>
          </cell>
          <cell r="K677">
            <v>1</v>
          </cell>
          <cell r="L677">
            <v>87</v>
          </cell>
          <cell r="M677">
            <v>0</v>
          </cell>
        </row>
        <row r="678">
          <cell r="B678" t="str">
            <v>奥迪A6</v>
          </cell>
          <cell r="C678" t="str">
            <v>车型词-A6L</v>
          </cell>
          <cell r="D678" t="str">
            <v>一气奥迪a6</v>
          </cell>
          <cell r="H678">
            <v>2</v>
          </cell>
          <cell r="I678">
            <v>2</v>
          </cell>
          <cell r="J678">
            <v>6</v>
          </cell>
          <cell r="K678">
            <v>1</v>
          </cell>
          <cell r="L678">
            <v>138</v>
          </cell>
          <cell r="M678">
            <v>0</v>
          </cell>
        </row>
        <row r="679">
          <cell r="B679" t="str">
            <v>奥迪A6</v>
          </cell>
          <cell r="C679" t="str">
            <v>价格词</v>
          </cell>
          <cell r="D679" t="str">
            <v>奥迪a6l白色报价</v>
          </cell>
          <cell r="H679">
            <v>2</v>
          </cell>
          <cell r="I679">
            <v>2</v>
          </cell>
          <cell r="J679">
            <v>7</v>
          </cell>
          <cell r="K679">
            <v>1</v>
          </cell>
          <cell r="L679">
            <v>27</v>
          </cell>
          <cell r="M679">
            <v>0</v>
          </cell>
        </row>
        <row r="680">
          <cell r="B680" t="str">
            <v>奥迪A3</v>
          </cell>
          <cell r="C680" t="str">
            <v>价格词-A3</v>
          </cell>
          <cell r="D680" t="str">
            <v>奥迪a3新车多少钱</v>
          </cell>
          <cell r="H680">
            <v>2</v>
          </cell>
          <cell r="I680">
            <v>2</v>
          </cell>
          <cell r="J680">
            <v>7</v>
          </cell>
          <cell r="K680">
            <v>1</v>
          </cell>
          <cell r="L680">
            <v>457</v>
          </cell>
          <cell r="M680">
            <v>0</v>
          </cell>
        </row>
        <row r="681">
          <cell r="B681" t="str">
            <v>奥迪A8</v>
          </cell>
          <cell r="C681" t="str">
            <v>价格词</v>
          </cell>
          <cell r="D681" t="str">
            <v>奥迪A8L价格表</v>
          </cell>
          <cell r="H681">
            <v>15</v>
          </cell>
          <cell r="I681">
            <v>15</v>
          </cell>
          <cell r="J681">
            <v>32</v>
          </cell>
          <cell r="K681">
            <v>4</v>
          </cell>
          <cell r="L681">
            <v>399</v>
          </cell>
          <cell r="M681">
            <v>0</v>
          </cell>
        </row>
        <row r="682">
          <cell r="B682" t="str">
            <v>奥迪A6</v>
          </cell>
          <cell r="C682" t="str">
            <v>车型词-A6 ALLroAd</v>
          </cell>
          <cell r="D682" t="str">
            <v>奥迪a6 allroad</v>
          </cell>
          <cell r="H682">
            <v>15</v>
          </cell>
          <cell r="I682">
            <v>15</v>
          </cell>
          <cell r="J682">
            <v>31</v>
          </cell>
          <cell r="K682">
            <v>8</v>
          </cell>
          <cell r="L682">
            <v>350</v>
          </cell>
          <cell r="M682">
            <v>0</v>
          </cell>
        </row>
        <row r="683">
          <cell r="B683" t="str">
            <v>奥迪A3</v>
          </cell>
          <cell r="C683" t="str">
            <v>价格词-A3</v>
          </cell>
          <cell r="D683" t="str">
            <v>奥迪a3价格多少</v>
          </cell>
          <cell r="H683">
            <v>2</v>
          </cell>
          <cell r="I683">
            <v>2</v>
          </cell>
          <cell r="J683">
            <v>8</v>
          </cell>
          <cell r="K683">
            <v>0</v>
          </cell>
          <cell r="L683">
            <v>70</v>
          </cell>
          <cell r="M683">
            <v>0</v>
          </cell>
        </row>
        <row r="684">
          <cell r="B684" t="str">
            <v>奥迪A4</v>
          </cell>
          <cell r="C684" t="str">
            <v>价格词-A4L</v>
          </cell>
          <cell r="D684" t="str">
            <v>一汽奥迪a4报价</v>
          </cell>
          <cell r="H684">
            <v>2</v>
          </cell>
          <cell r="I684">
            <v>2</v>
          </cell>
          <cell r="J684">
            <v>8</v>
          </cell>
          <cell r="K684">
            <v>0</v>
          </cell>
          <cell r="L684">
            <v>87</v>
          </cell>
          <cell r="M684">
            <v>0</v>
          </cell>
        </row>
        <row r="685">
          <cell r="B685" t="str">
            <v>奥迪A6</v>
          </cell>
          <cell r="C685" t="str">
            <v>价格词</v>
          </cell>
          <cell r="D685" t="str">
            <v>奥迪a6l 2.4报价</v>
          </cell>
          <cell r="H685">
            <v>2</v>
          </cell>
          <cell r="I685">
            <v>2</v>
          </cell>
          <cell r="J685">
            <v>8</v>
          </cell>
          <cell r="K685">
            <v>0</v>
          </cell>
          <cell r="L685">
            <v>110</v>
          </cell>
          <cell r="M685">
            <v>0</v>
          </cell>
        </row>
        <row r="686">
          <cell r="B686" t="str">
            <v>奥迪A4</v>
          </cell>
          <cell r="C686" t="str">
            <v>价格词-A4 allroad</v>
          </cell>
          <cell r="D686" t="str">
            <v>奥迪allroad报价</v>
          </cell>
          <cell r="H686">
            <v>2</v>
          </cell>
          <cell r="I686">
            <v>2</v>
          </cell>
          <cell r="J686">
            <v>8</v>
          </cell>
          <cell r="K686">
            <v>0</v>
          </cell>
          <cell r="L686">
            <v>131</v>
          </cell>
          <cell r="M686">
            <v>0</v>
          </cell>
        </row>
        <row r="687">
          <cell r="B687" t="str">
            <v>奥迪A3</v>
          </cell>
          <cell r="C687" t="str">
            <v>价格词-A3</v>
          </cell>
          <cell r="D687" t="str">
            <v>奥迪a3敞篷报价</v>
          </cell>
          <cell r="H687">
            <v>15</v>
          </cell>
          <cell r="I687">
            <v>15</v>
          </cell>
          <cell r="J687">
            <v>24</v>
          </cell>
          <cell r="K687">
            <v>8</v>
          </cell>
          <cell r="L687">
            <v>73</v>
          </cell>
          <cell r="M687">
            <v>0</v>
          </cell>
        </row>
        <row r="688">
          <cell r="B688" t="str">
            <v>奥迪Q3</v>
          </cell>
          <cell r="C688" t="str">
            <v>口碑词</v>
          </cell>
          <cell r="D688" t="str">
            <v>宝马x1与奥迪q3哪个好</v>
          </cell>
          <cell r="H688">
            <v>2</v>
          </cell>
          <cell r="I688">
            <v>2</v>
          </cell>
          <cell r="J688">
            <v>8</v>
          </cell>
          <cell r="K688">
            <v>0</v>
          </cell>
          <cell r="L688">
            <v>1165</v>
          </cell>
          <cell r="M688">
            <v>0</v>
          </cell>
        </row>
        <row r="689">
          <cell r="B689" t="str">
            <v>奥迪Q7</v>
          </cell>
          <cell r="C689" t="str">
            <v>价格词</v>
          </cell>
          <cell r="D689" t="str">
            <v>奥迪q7七座报价</v>
          </cell>
          <cell r="H689">
            <v>2</v>
          </cell>
          <cell r="I689">
            <v>2</v>
          </cell>
          <cell r="J689">
            <v>8</v>
          </cell>
          <cell r="K689">
            <v>1</v>
          </cell>
          <cell r="L689">
            <v>116</v>
          </cell>
          <cell r="M689">
            <v>0</v>
          </cell>
        </row>
        <row r="690">
          <cell r="B690" t="str">
            <v>奥迪A6</v>
          </cell>
          <cell r="C690" t="str">
            <v>车型词-A6L</v>
          </cell>
          <cell r="D690" t="str">
            <v>audi a6l</v>
          </cell>
          <cell r="H690">
            <v>2</v>
          </cell>
          <cell r="I690">
            <v>2</v>
          </cell>
          <cell r="J690">
            <v>8</v>
          </cell>
          <cell r="K690">
            <v>1</v>
          </cell>
          <cell r="L690">
            <v>192</v>
          </cell>
          <cell r="M690">
            <v>0</v>
          </cell>
        </row>
        <row r="691">
          <cell r="B691" t="str">
            <v>奥迪A4</v>
          </cell>
          <cell r="C691" t="str">
            <v>新款词-A4L</v>
          </cell>
          <cell r="D691" t="str">
            <v>奥迪a4l最新款</v>
          </cell>
          <cell r="H691">
            <v>15</v>
          </cell>
          <cell r="I691">
            <v>14</v>
          </cell>
          <cell r="J691">
            <v>42</v>
          </cell>
          <cell r="K691">
            <v>10</v>
          </cell>
          <cell r="L691">
            <v>389</v>
          </cell>
          <cell r="M691">
            <v>0</v>
          </cell>
        </row>
        <row r="692">
          <cell r="B692" t="str">
            <v>奥迪A5</v>
          </cell>
          <cell r="C692" t="str">
            <v>价格词-S5</v>
          </cell>
          <cell r="D692" t="str">
            <v>s5奥迪报价</v>
          </cell>
          <cell r="H692">
            <v>2</v>
          </cell>
          <cell r="I692">
            <v>2</v>
          </cell>
          <cell r="J692">
            <v>9</v>
          </cell>
          <cell r="K692">
            <v>0</v>
          </cell>
          <cell r="L692">
            <v>93</v>
          </cell>
          <cell r="M692">
            <v>0</v>
          </cell>
        </row>
        <row r="693">
          <cell r="B693" t="str">
            <v>奥迪A8</v>
          </cell>
          <cell r="C693" t="str">
            <v>车型词-S8</v>
          </cell>
          <cell r="D693" t="str">
            <v>S8</v>
          </cell>
          <cell r="H693">
            <v>15</v>
          </cell>
          <cell r="I693">
            <v>14</v>
          </cell>
          <cell r="J693">
            <v>39</v>
          </cell>
          <cell r="K693">
            <v>7</v>
          </cell>
          <cell r="L693">
            <v>1137</v>
          </cell>
          <cell r="M693">
            <v>0</v>
          </cell>
        </row>
        <row r="694">
          <cell r="B694" t="str">
            <v>奥迪A3</v>
          </cell>
          <cell r="C694" t="str">
            <v>新款词-A3</v>
          </cell>
          <cell r="D694" t="str">
            <v>奥迪a3新款</v>
          </cell>
          <cell r="H694">
            <v>2</v>
          </cell>
          <cell r="I694">
            <v>2</v>
          </cell>
          <cell r="J694">
            <v>9</v>
          </cell>
          <cell r="K694">
            <v>1</v>
          </cell>
          <cell r="L694">
            <v>175</v>
          </cell>
          <cell r="M694">
            <v>0</v>
          </cell>
        </row>
        <row r="695">
          <cell r="B695" t="str">
            <v>奥迪A7</v>
          </cell>
          <cell r="C695" t="str">
            <v>车型词</v>
          </cell>
          <cell r="D695" t="str">
            <v>audi a7</v>
          </cell>
          <cell r="H695">
            <v>2</v>
          </cell>
          <cell r="I695">
            <v>2</v>
          </cell>
          <cell r="J695">
            <v>9</v>
          </cell>
          <cell r="K695">
            <v>1</v>
          </cell>
          <cell r="L695">
            <v>288</v>
          </cell>
          <cell r="M695">
            <v>0</v>
          </cell>
        </row>
        <row r="696">
          <cell r="B696" t="str">
            <v>奥迪A3</v>
          </cell>
          <cell r="C696" t="str">
            <v>车型词-A3</v>
          </cell>
          <cell r="D696" t="str">
            <v>2015款奥迪a3两厢</v>
          </cell>
          <cell r="H696">
            <v>2</v>
          </cell>
          <cell r="I696">
            <v>2</v>
          </cell>
          <cell r="J696">
            <v>10</v>
          </cell>
          <cell r="K696">
            <v>0</v>
          </cell>
          <cell r="L696">
            <v>383</v>
          </cell>
          <cell r="M696">
            <v>0</v>
          </cell>
        </row>
        <row r="697">
          <cell r="B697" t="str">
            <v>奥迪A4</v>
          </cell>
          <cell r="C697" t="str">
            <v>车型词-A4L</v>
          </cell>
          <cell r="D697" t="str">
            <v>奥迪a4进口</v>
          </cell>
          <cell r="H697">
            <v>2</v>
          </cell>
          <cell r="I697">
            <v>2</v>
          </cell>
          <cell r="J697">
            <v>11</v>
          </cell>
          <cell r="K697">
            <v>1</v>
          </cell>
          <cell r="L697">
            <v>54</v>
          </cell>
          <cell r="M697">
            <v>0</v>
          </cell>
        </row>
        <row r="698">
          <cell r="B698" t="str">
            <v>品牌词</v>
          </cell>
          <cell r="C698" t="str">
            <v>品牌-类别</v>
          </cell>
          <cell r="D698" t="str">
            <v>奥迪电动汽车</v>
          </cell>
          <cell r="H698">
            <v>2</v>
          </cell>
          <cell r="I698">
            <v>2</v>
          </cell>
          <cell r="J698">
            <v>17</v>
          </cell>
          <cell r="K698">
            <v>0</v>
          </cell>
          <cell r="L698">
            <v>588</v>
          </cell>
          <cell r="M698">
            <v>0</v>
          </cell>
        </row>
        <row r="699">
          <cell r="B699" t="str">
            <v>奥迪A6</v>
          </cell>
          <cell r="C699" t="str">
            <v>车型词-A6L</v>
          </cell>
          <cell r="D699" t="str">
            <v>汽车奥迪a6</v>
          </cell>
          <cell r="H699">
            <v>2</v>
          </cell>
          <cell r="I699">
            <v>2</v>
          </cell>
          <cell r="J699">
            <v>17</v>
          </cell>
          <cell r="K699">
            <v>1</v>
          </cell>
          <cell r="L699">
            <v>143</v>
          </cell>
          <cell r="M699">
            <v>0</v>
          </cell>
        </row>
        <row r="700">
          <cell r="B700" t="str">
            <v>奥迪Q3</v>
          </cell>
          <cell r="C700" t="str">
            <v>车型词</v>
          </cell>
          <cell r="D700" t="str">
            <v>新奥迪q3</v>
          </cell>
          <cell r="H700">
            <v>2</v>
          </cell>
          <cell r="I700">
            <v>2</v>
          </cell>
          <cell r="J700">
            <v>23</v>
          </cell>
          <cell r="K700">
            <v>0</v>
          </cell>
          <cell r="L700">
            <v>252</v>
          </cell>
          <cell r="M700">
            <v>0</v>
          </cell>
        </row>
        <row r="701">
          <cell r="B701" t="str">
            <v>奥迪A8</v>
          </cell>
          <cell r="C701" t="str">
            <v>价格词</v>
          </cell>
          <cell r="D701" t="str">
            <v>奥迪A8L价位</v>
          </cell>
          <cell r="H701">
            <v>14</v>
          </cell>
          <cell r="I701">
            <v>14</v>
          </cell>
          <cell r="J701">
            <v>37</v>
          </cell>
          <cell r="K701">
            <v>3</v>
          </cell>
          <cell r="L701">
            <v>399</v>
          </cell>
          <cell r="M701">
            <v>0</v>
          </cell>
        </row>
        <row r="702">
          <cell r="B702" t="str">
            <v>奥迪Q3</v>
          </cell>
          <cell r="C702" t="str">
            <v>新款词</v>
          </cell>
          <cell r="D702" t="str">
            <v>新奥迪q3</v>
          </cell>
          <cell r="H702">
            <v>2</v>
          </cell>
          <cell r="I702">
            <v>2</v>
          </cell>
          <cell r="J702">
            <v>25</v>
          </cell>
          <cell r="K702">
            <v>0</v>
          </cell>
          <cell r="L702">
            <v>455</v>
          </cell>
          <cell r="M702">
            <v>0</v>
          </cell>
        </row>
        <row r="703">
          <cell r="B703" t="str">
            <v>奥迪A4</v>
          </cell>
          <cell r="C703" t="str">
            <v>车型词-A4L</v>
          </cell>
          <cell r="D703" t="str">
            <v>汽车奥迪a4</v>
          </cell>
          <cell r="H703">
            <v>2</v>
          </cell>
          <cell r="I703">
            <v>2</v>
          </cell>
          <cell r="J703">
            <v>28</v>
          </cell>
          <cell r="K703">
            <v>0</v>
          </cell>
          <cell r="L703">
            <v>230</v>
          </cell>
          <cell r="M703">
            <v>0</v>
          </cell>
        </row>
        <row r="704">
          <cell r="B704" t="str">
            <v>奥迪R8</v>
          </cell>
          <cell r="C704" t="str">
            <v>车型词</v>
          </cell>
          <cell r="D704" t="str">
            <v>奥迪r8超级跑车</v>
          </cell>
          <cell r="H704">
            <v>2</v>
          </cell>
          <cell r="I704">
            <v>2</v>
          </cell>
          <cell r="J704">
            <v>31</v>
          </cell>
          <cell r="K704">
            <v>1</v>
          </cell>
          <cell r="L704">
            <v>195</v>
          </cell>
          <cell r="M704">
            <v>0</v>
          </cell>
        </row>
        <row r="705">
          <cell r="B705" t="str">
            <v>奥迪A3</v>
          </cell>
          <cell r="C705" t="str">
            <v>车型词-A3</v>
          </cell>
          <cell r="D705" t="str">
            <v>奥迪a3两厢颜色</v>
          </cell>
          <cell r="H705">
            <v>2</v>
          </cell>
          <cell r="I705">
            <v>2</v>
          </cell>
          <cell r="J705">
            <v>31</v>
          </cell>
          <cell r="K705">
            <v>1</v>
          </cell>
          <cell r="L705">
            <v>1199</v>
          </cell>
          <cell r="M705">
            <v>0</v>
          </cell>
        </row>
        <row r="706">
          <cell r="B706" t="str">
            <v>奥迪Q7</v>
          </cell>
          <cell r="C706" t="str">
            <v>车型词</v>
          </cell>
          <cell r="D706" t="str">
            <v>奥迪q7进口</v>
          </cell>
          <cell r="H706">
            <v>3</v>
          </cell>
          <cell r="I706">
            <v>2</v>
          </cell>
          <cell r="J706">
            <v>4</v>
          </cell>
          <cell r="K706">
            <v>0</v>
          </cell>
          <cell r="L706">
            <v>443</v>
          </cell>
          <cell r="M706">
            <v>0</v>
          </cell>
        </row>
        <row r="707">
          <cell r="B707" t="str">
            <v>奥迪A3</v>
          </cell>
          <cell r="C707" t="str">
            <v>车型词-A3</v>
          </cell>
          <cell r="D707" t="str">
            <v>奥迪a3两箱</v>
          </cell>
          <cell r="H707">
            <v>3</v>
          </cell>
          <cell r="I707">
            <v>2</v>
          </cell>
          <cell r="J707">
            <v>4</v>
          </cell>
          <cell r="K707">
            <v>1</v>
          </cell>
          <cell r="L707">
            <v>18</v>
          </cell>
          <cell r="M707">
            <v>0</v>
          </cell>
        </row>
        <row r="708">
          <cell r="B708" t="str">
            <v>品牌词</v>
          </cell>
          <cell r="C708" t="str">
            <v>品牌-类别</v>
          </cell>
          <cell r="D708" t="str">
            <v>奥迪新款车型图片</v>
          </cell>
          <cell r="H708">
            <v>14</v>
          </cell>
          <cell r="I708">
            <v>14</v>
          </cell>
          <cell r="J708">
            <v>28</v>
          </cell>
          <cell r="K708">
            <v>6</v>
          </cell>
          <cell r="L708">
            <v>818</v>
          </cell>
          <cell r="M708">
            <v>0</v>
          </cell>
        </row>
        <row r="709">
          <cell r="B709" t="str">
            <v>奥迪A3</v>
          </cell>
          <cell r="C709" t="str">
            <v>车型词-A3</v>
          </cell>
          <cell r="D709" t="str">
            <v>奥迪a3三厢2015款</v>
          </cell>
          <cell r="H709">
            <v>14</v>
          </cell>
          <cell r="I709">
            <v>14</v>
          </cell>
          <cell r="J709">
            <v>28</v>
          </cell>
          <cell r="K709">
            <v>6</v>
          </cell>
          <cell r="L709">
            <v>728</v>
          </cell>
          <cell r="M709">
            <v>0</v>
          </cell>
        </row>
        <row r="710">
          <cell r="B710" t="str">
            <v>奥迪A4</v>
          </cell>
          <cell r="C710" t="str">
            <v>车型词-A4L</v>
          </cell>
          <cell r="D710" t="str">
            <v>奥迪a4旅行车</v>
          </cell>
          <cell r="H710">
            <v>3</v>
          </cell>
          <cell r="I710">
            <v>2</v>
          </cell>
          <cell r="J710">
            <v>4</v>
          </cell>
          <cell r="K710">
            <v>2</v>
          </cell>
          <cell r="L710">
            <v>452</v>
          </cell>
          <cell r="M710">
            <v>0</v>
          </cell>
        </row>
        <row r="711">
          <cell r="B711" t="str">
            <v>品牌词</v>
          </cell>
          <cell r="C711" t="str">
            <v>品牌-价格</v>
          </cell>
          <cell r="D711" t="str">
            <v>奥迪车报价</v>
          </cell>
          <cell r="H711">
            <v>14</v>
          </cell>
          <cell r="I711">
            <v>14</v>
          </cell>
          <cell r="J711">
            <v>24</v>
          </cell>
          <cell r="K711">
            <v>5</v>
          </cell>
          <cell r="L711">
            <v>240</v>
          </cell>
          <cell r="M711">
            <v>0</v>
          </cell>
        </row>
        <row r="712">
          <cell r="B712" t="str">
            <v>奥迪A6</v>
          </cell>
          <cell r="C712" t="str">
            <v>价格词</v>
          </cell>
          <cell r="D712" t="str">
            <v>奥迪a6l 2.0t报价</v>
          </cell>
          <cell r="H712">
            <v>3</v>
          </cell>
          <cell r="I712">
            <v>2</v>
          </cell>
          <cell r="J712">
            <v>6</v>
          </cell>
          <cell r="K712">
            <v>0</v>
          </cell>
          <cell r="L712">
            <v>10</v>
          </cell>
          <cell r="M712">
            <v>0</v>
          </cell>
        </row>
        <row r="713">
          <cell r="B713" t="str">
            <v>奥迪A6</v>
          </cell>
          <cell r="C713" t="str">
            <v>车型词-A6L</v>
          </cell>
          <cell r="D713" t="str">
            <v>奥迪a6运动款</v>
          </cell>
          <cell r="H713">
            <v>3</v>
          </cell>
          <cell r="I713">
            <v>2</v>
          </cell>
          <cell r="J713">
            <v>6</v>
          </cell>
          <cell r="K713">
            <v>0</v>
          </cell>
          <cell r="L713">
            <v>501</v>
          </cell>
          <cell r="M713">
            <v>0</v>
          </cell>
        </row>
        <row r="714">
          <cell r="B714" t="str">
            <v>奥迪R8</v>
          </cell>
          <cell r="C714" t="str">
            <v>车型词</v>
          </cell>
          <cell r="D714" t="str">
            <v>奥迪r8敞篷版</v>
          </cell>
          <cell r="H714">
            <v>14</v>
          </cell>
          <cell r="I714">
            <v>14</v>
          </cell>
          <cell r="J714">
            <v>20</v>
          </cell>
          <cell r="K714">
            <v>8</v>
          </cell>
          <cell r="L714">
            <v>670</v>
          </cell>
          <cell r="M714">
            <v>0</v>
          </cell>
        </row>
        <row r="715">
          <cell r="B715" t="str">
            <v>奥迪R8</v>
          </cell>
          <cell r="C715" t="str">
            <v>车型词</v>
          </cell>
          <cell r="D715" t="str">
            <v>奥迪敞篷跑车</v>
          </cell>
          <cell r="H715">
            <v>3</v>
          </cell>
          <cell r="I715">
            <v>2</v>
          </cell>
          <cell r="J715">
            <v>16</v>
          </cell>
          <cell r="K715">
            <v>0</v>
          </cell>
          <cell r="L715">
            <v>1560</v>
          </cell>
          <cell r="M715">
            <v>0</v>
          </cell>
        </row>
        <row r="716">
          <cell r="B716" t="str">
            <v>奥迪A6</v>
          </cell>
          <cell r="C716" t="str">
            <v>价格词</v>
          </cell>
          <cell r="D716" t="str">
            <v>奥迪a6市场价</v>
          </cell>
          <cell r="H716">
            <v>3</v>
          </cell>
          <cell r="I716">
            <v>3</v>
          </cell>
          <cell r="J716">
            <v>3</v>
          </cell>
          <cell r="K716">
            <v>1</v>
          </cell>
          <cell r="L716">
            <v>18</v>
          </cell>
          <cell r="M716">
            <v>0</v>
          </cell>
        </row>
        <row r="717">
          <cell r="B717" t="str">
            <v>奥迪A3</v>
          </cell>
          <cell r="C717" t="str">
            <v>车型词-A3</v>
          </cell>
          <cell r="D717" t="str">
            <v>奥迪a3红色</v>
          </cell>
          <cell r="H717">
            <v>3</v>
          </cell>
          <cell r="I717">
            <v>3</v>
          </cell>
          <cell r="J717">
            <v>3</v>
          </cell>
          <cell r="K717">
            <v>1</v>
          </cell>
          <cell r="L717">
            <v>400</v>
          </cell>
          <cell r="M717">
            <v>0</v>
          </cell>
        </row>
        <row r="718">
          <cell r="B718" t="str">
            <v>奥迪A7</v>
          </cell>
          <cell r="C718" t="str">
            <v>口碑词</v>
          </cell>
          <cell r="D718" t="str">
            <v>奥迪a7好不好</v>
          </cell>
          <cell r="H718">
            <v>3</v>
          </cell>
          <cell r="I718">
            <v>3</v>
          </cell>
          <cell r="J718">
            <v>3</v>
          </cell>
          <cell r="K718">
            <v>2</v>
          </cell>
          <cell r="L718">
            <v>0</v>
          </cell>
          <cell r="M718">
            <v>0</v>
          </cell>
        </row>
        <row r="719">
          <cell r="B719" t="str">
            <v>奥迪A6</v>
          </cell>
          <cell r="C719" t="str">
            <v>车型词-A6L</v>
          </cell>
          <cell r="D719" t="str">
            <v>奥迪a6l 2015款</v>
          </cell>
          <cell r="H719">
            <v>3</v>
          </cell>
          <cell r="I719">
            <v>3</v>
          </cell>
          <cell r="J719">
            <v>3</v>
          </cell>
          <cell r="K719">
            <v>2</v>
          </cell>
          <cell r="L719">
            <v>0</v>
          </cell>
          <cell r="M719">
            <v>0</v>
          </cell>
        </row>
        <row r="720">
          <cell r="B720" t="str">
            <v>奥迪A7</v>
          </cell>
          <cell r="C720" t="str">
            <v>车型词</v>
          </cell>
          <cell r="D720" t="str">
            <v>奥迪双门轿跑</v>
          </cell>
          <cell r="H720">
            <v>3</v>
          </cell>
          <cell r="I720">
            <v>3</v>
          </cell>
          <cell r="J720">
            <v>3</v>
          </cell>
          <cell r="K720">
            <v>2</v>
          </cell>
          <cell r="L720">
            <v>50</v>
          </cell>
          <cell r="M720">
            <v>0</v>
          </cell>
        </row>
        <row r="721">
          <cell r="B721" t="str">
            <v>品牌词</v>
          </cell>
          <cell r="C721" t="str">
            <v>品牌-价格</v>
          </cell>
          <cell r="D721" t="str">
            <v>奥迪价格表</v>
          </cell>
          <cell r="H721">
            <v>3</v>
          </cell>
          <cell r="I721">
            <v>3</v>
          </cell>
          <cell r="J721">
            <v>3</v>
          </cell>
          <cell r="K721">
            <v>2</v>
          </cell>
          <cell r="L721">
            <v>199</v>
          </cell>
          <cell r="M721">
            <v>0</v>
          </cell>
        </row>
        <row r="722">
          <cell r="B722" t="str">
            <v>奥迪Q3</v>
          </cell>
          <cell r="C722" t="str">
            <v>车型词</v>
          </cell>
          <cell r="D722" t="str">
            <v>新款奥迪q3</v>
          </cell>
          <cell r="H722">
            <v>3</v>
          </cell>
          <cell r="I722">
            <v>3</v>
          </cell>
          <cell r="J722">
            <v>3</v>
          </cell>
          <cell r="K722">
            <v>2</v>
          </cell>
          <cell r="L722">
            <v>202</v>
          </cell>
          <cell r="M722">
            <v>0</v>
          </cell>
        </row>
        <row r="723">
          <cell r="B723" t="str">
            <v>奥迪A6</v>
          </cell>
          <cell r="C723" t="str">
            <v>价格词</v>
          </cell>
          <cell r="D723" t="str">
            <v>奥迪a6新款报价</v>
          </cell>
          <cell r="H723">
            <v>3</v>
          </cell>
          <cell r="I723">
            <v>3</v>
          </cell>
          <cell r="J723">
            <v>3</v>
          </cell>
          <cell r="K723">
            <v>2</v>
          </cell>
          <cell r="L723">
            <v>302</v>
          </cell>
          <cell r="M723">
            <v>0</v>
          </cell>
        </row>
        <row r="724">
          <cell r="B724" t="str">
            <v>奥迪A8</v>
          </cell>
          <cell r="C724" t="str">
            <v>新款词</v>
          </cell>
          <cell r="D724" t="str">
            <v>新款奥迪a8</v>
          </cell>
          <cell r="H724">
            <v>13</v>
          </cell>
          <cell r="I724">
            <v>13</v>
          </cell>
          <cell r="J724">
            <v>208</v>
          </cell>
          <cell r="K724">
            <v>8</v>
          </cell>
          <cell r="L724">
            <v>1764</v>
          </cell>
          <cell r="M724">
            <v>0</v>
          </cell>
        </row>
        <row r="725">
          <cell r="B725" t="str">
            <v>奥迪Q5</v>
          </cell>
          <cell r="C725" t="str">
            <v>价格词</v>
          </cell>
          <cell r="D725" t="str">
            <v>奥迪q5现在多少钱</v>
          </cell>
          <cell r="H725">
            <v>3</v>
          </cell>
          <cell r="I725">
            <v>3</v>
          </cell>
          <cell r="J725">
            <v>3</v>
          </cell>
          <cell r="K725">
            <v>3</v>
          </cell>
          <cell r="L725">
            <v>0</v>
          </cell>
          <cell r="M725">
            <v>0</v>
          </cell>
        </row>
        <row r="726">
          <cell r="B726" t="str">
            <v>奥迪R8</v>
          </cell>
          <cell r="C726" t="str">
            <v>车型词</v>
          </cell>
          <cell r="D726" t="str">
            <v>奥迪r8限量版</v>
          </cell>
          <cell r="H726">
            <v>3</v>
          </cell>
          <cell r="I726">
            <v>3</v>
          </cell>
          <cell r="J726">
            <v>3</v>
          </cell>
          <cell r="K726">
            <v>3</v>
          </cell>
          <cell r="L726">
            <v>0</v>
          </cell>
          <cell r="M726">
            <v>0</v>
          </cell>
        </row>
        <row r="727">
          <cell r="B727" t="str">
            <v>奥迪Q3</v>
          </cell>
          <cell r="C727" t="str">
            <v>车型词</v>
          </cell>
          <cell r="D727" t="str">
            <v>奥迪q3红色</v>
          </cell>
          <cell r="H727">
            <v>3</v>
          </cell>
          <cell r="I727">
            <v>3</v>
          </cell>
          <cell r="J727">
            <v>3</v>
          </cell>
          <cell r="K727">
            <v>3</v>
          </cell>
          <cell r="L727">
            <v>0</v>
          </cell>
          <cell r="M727">
            <v>0</v>
          </cell>
        </row>
        <row r="728">
          <cell r="B728" t="str">
            <v>奥迪A3</v>
          </cell>
          <cell r="C728" t="str">
            <v>车型词-A3</v>
          </cell>
          <cell r="D728" t="str">
            <v>奥迪a3时尚型</v>
          </cell>
          <cell r="H728">
            <v>3</v>
          </cell>
          <cell r="I728">
            <v>3</v>
          </cell>
          <cell r="J728">
            <v>3</v>
          </cell>
          <cell r="K728">
            <v>3</v>
          </cell>
          <cell r="L728">
            <v>0</v>
          </cell>
          <cell r="M728">
            <v>0</v>
          </cell>
        </row>
        <row r="729">
          <cell r="B729" t="str">
            <v>奥迪TT</v>
          </cell>
          <cell r="C729" t="str">
            <v>车型词-TT</v>
          </cell>
          <cell r="D729" t="str">
            <v>奥迪 tt</v>
          </cell>
          <cell r="H729">
            <v>13</v>
          </cell>
          <cell r="I729">
            <v>13</v>
          </cell>
          <cell r="J729">
            <v>40</v>
          </cell>
          <cell r="K729">
            <v>5</v>
          </cell>
          <cell r="L729">
            <v>1042</v>
          </cell>
          <cell r="M729">
            <v>0</v>
          </cell>
        </row>
        <row r="730">
          <cell r="B730" t="str">
            <v>奥迪A5</v>
          </cell>
          <cell r="C730" t="str">
            <v>车型词-A5</v>
          </cell>
          <cell r="D730" t="str">
            <v>奥迪a5跑车</v>
          </cell>
          <cell r="H730">
            <v>3</v>
          </cell>
          <cell r="I730">
            <v>3</v>
          </cell>
          <cell r="J730">
            <v>3</v>
          </cell>
          <cell r="K730">
            <v>3</v>
          </cell>
          <cell r="L730">
            <v>0</v>
          </cell>
          <cell r="M730">
            <v>0</v>
          </cell>
        </row>
        <row r="731">
          <cell r="B731" t="str">
            <v>奥迪A3</v>
          </cell>
          <cell r="C731" t="str">
            <v>口碑词-A3</v>
          </cell>
          <cell r="D731" t="str">
            <v>奥迪a3三厢如何</v>
          </cell>
          <cell r="H731">
            <v>3</v>
          </cell>
          <cell r="I731">
            <v>3</v>
          </cell>
          <cell r="J731">
            <v>4</v>
          </cell>
          <cell r="K731">
            <v>0</v>
          </cell>
          <cell r="L731">
            <v>19</v>
          </cell>
          <cell r="M731">
            <v>0</v>
          </cell>
        </row>
        <row r="732">
          <cell r="B732" t="str">
            <v>奥迪A3</v>
          </cell>
          <cell r="C732" t="str">
            <v>车型词-S3</v>
          </cell>
          <cell r="D732" t="str">
            <v>奥迪s3图片</v>
          </cell>
          <cell r="H732">
            <v>3</v>
          </cell>
          <cell r="I732">
            <v>3</v>
          </cell>
          <cell r="J732">
            <v>4</v>
          </cell>
          <cell r="K732">
            <v>1</v>
          </cell>
          <cell r="L732">
            <v>31</v>
          </cell>
          <cell r="M732">
            <v>0</v>
          </cell>
        </row>
        <row r="733">
          <cell r="B733" t="str">
            <v>奥迪A7</v>
          </cell>
          <cell r="C733" t="str">
            <v>新款词</v>
          </cell>
          <cell r="D733" t="str">
            <v>奥迪a7最新款</v>
          </cell>
          <cell r="H733">
            <v>3</v>
          </cell>
          <cell r="I733">
            <v>3</v>
          </cell>
          <cell r="J733">
            <v>4</v>
          </cell>
          <cell r="K733">
            <v>1</v>
          </cell>
          <cell r="L733">
            <v>115</v>
          </cell>
          <cell r="M733">
            <v>0</v>
          </cell>
        </row>
        <row r="734">
          <cell r="B734" t="str">
            <v>奥迪A6</v>
          </cell>
          <cell r="C734" t="str">
            <v>车型词-A6L</v>
          </cell>
          <cell r="D734" t="str">
            <v>奥迪a6白色</v>
          </cell>
          <cell r="H734">
            <v>3</v>
          </cell>
          <cell r="I734">
            <v>3</v>
          </cell>
          <cell r="J734">
            <v>4</v>
          </cell>
          <cell r="K734">
            <v>1</v>
          </cell>
          <cell r="L734">
            <v>143</v>
          </cell>
          <cell r="M734">
            <v>0</v>
          </cell>
        </row>
        <row r="735">
          <cell r="B735" t="str">
            <v>奥迪Q3</v>
          </cell>
          <cell r="C735" t="str">
            <v>车型词</v>
          </cell>
          <cell r="D735" t="str">
            <v>一汽奥迪q3</v>
          </cell>
          <cell r="H735">
            <v>3</v>
          </cell>
          <cell r="I735">
            <v>3</v>
          </cell>
          <cell r="J735">
            <v>4</v>
          </cell>
          <cell r="K735">
            <v>1</v>
          </cell>
          <cell r="L735">
            <v>343</v>
          </cell>
          <cell r="M735">
            <v>0</v>
          </cell>
        </row>
        <row r="736">
          <cell r="B736" t="str">
            <v>奥迪A3</v>
          </cell>
          <cell r="C736" t="str">
            <v>车型词-A3</v>
          </cell>
          <cell r="D736" t="str">
            <v>奥迪a3三厢敞篷车</v>
          </cell>
          <cell r="H736">
            <v>3</v>
          </cell>
          <cell r="I736">
            <v>3</v>
          </cell>
          <cell r="J736">
            <v>4</v>
          </cell>
          <cell r="K736">
            <v>2</v>
          </cell>
          <cell r="L736">
            <v>13</v>
          </cell>
          <cell r="M736">
            <v>0</v>
          </cell>
        </row>
        <row r="737">
          <cell r="B737" t="str">
            <v>奥迪A7</v>
          </cell>
          <cell r="C737" t="str">
            <v>价格词-S7</v>
          </cell>
          <cell r="D737" t="str">
            <v>奥迪s7最新报价</v>
          </cell>
          <cell r="H737">
            <v>3</v>
          </cell>
          <cell r="I737">
            <v>3</v>
          </cell>
          <cell r="J737">
            <v>4</v>
          </cell>
          <cell r="K737">
            <v>2</v>
          </cell>
          <cell r="L737">
            <v>13</v>
          </cell>
          <cell r="M737">
            <v>0</v>
          </cell>
        </row>
        <row r="738">
          <cell r="B738" t="str">
            <v>奥迪A6</v>
          </cell>
          <cell r="C738" t="str">
            <v>车型词-S6</v>
          </cell>
          <cell r="D738" t="str">
            <v>audi s6</v>
          </cell>
          <cell r="H738">
            <v>3</v>
          </cell>
          <cell r="I738">
            <v>3</v>
          </cell>
          <cell r="J738">
            <v>4</v>
          </cell>
          <cell r="K738">
            <v>2</v>
          </cell>
          <cell r="L738">
            <v>27</v>
          </cell>
          <cell r="M738">
            <v>0</v>
          </cell>
        </row>
        <row r="739">
          <cell r="B739" t="str">
            <v>奥迪TT</v>
          </cell>
          <cell r="C739" t="str">
            <v>价格词-TTS</v>
          </cell>
          <cell r="D739" t="str">
            <v>奥迪tts报价</v>
          </cell>
          <cell r="H739">
            <v>13</v>
          </cell>
          <cell r="I739">
            <v>13</v>
          </cell>
          <cell r="J739">
            <v>25</v>
          </cell>
          <cell r="K739">
            <v>4</v>
          </cell>
          <cell r="L739">
            <v>550</v>
          </cell>
          <cell r="M739">
            <v>0</v>
          </cell>
        </row>
        <row r="740">
          <cell r="B740" t="str">
            <v>奥迪TT</v>
          </cell>
          <cell r="C740" t="str">
            <v>新款词-TT</v>
          </cell>
          <cell r="D740" t="str">
            <v>奥迪新tt</v>
          </cell>
          <cell r="H740">
            <v>3</v>
          </cell>
          <cell r="I740">
            <v>3</v>
          </cell>
          <cell r="J740">
            <v>4</v>
          </cell>
          <cell r="K740">
            <v>2</v>
          </cell>
          <cell r="L740">
            <v>54</v>
          </cell>
          <cell r="M740">
            <v>0</v>
          </cell>
        </row>
        <row r="741">
          <cell r="B741" t="str">
            <v>奥迪A5</v>
          </cell>
          <cell r="C741" t="str">
            <v>价格词</v>
          </cell>
          <cell r="D741" t="str">
            <v>奥迪a5敞篷报价2015款</v>
          </cell>
          <cell r="H741">
            <v>3</v>
          </cell>
          <cell r="I741">
            <v>3</v>
          </cell>
          <cell r="J741">
            <v>5</v>
          </cell>
          <cell r="K741">
            <v>0</v>
          </cell>
          <cell r="L741">
            <v>104</v>
          </cell>
          <cell r="M741">
            <v>0</v>
          </cell>
        </row>
        <row r="742">
          <cell r="B742" t="str">
            <v>品牌词</v>
          </cell>
          <cell r="C742" t="str">
            <v>品牌-价格</v>
          </cell>
          <cell r="D742" t="str">
            <v>奥迪车型大全及价格</v>
          </cell>
          <cell r="H742">
            <v>13</v>
          </cell>
          <cell r="I742">
            <v>13</v>
          </cell>
          <cell r="J742">
            <v>20</v>
          </cell>
          <cell r="K742">
            <v>7</v>
          </cell>
          <cell r="L742">
            <v>232</v>
          </cell>
          <cell r="M742">
            <v>0</v>
          </cell>
        </row>
        <row r="743">
          <cell r="B743" t="str">
            <v>奥迪Q5</v>
          </cell>
          <cell r="C743" t="str">
            <v>价格词</v>
          </cell>
          <cell r="D743" t="str">
            <v>奥迪q5顶配多少钱</v>
          </cell>
          <cell r="H743">
            <v>3</v>
          </cell>
          <cell r="I743">
            <v>3</v>
          </cell>
          <cell r="J743">
            <v>5</v>
          </cell>
          <cell r="K743">
            <v>1</v>
          </cell>
          <cell r="L743">
            <v>1</v>
          </cell>
          <cell r="M743">
            <v>0</v>
          </cell>
        </row>
        <row r="744">
          <cell r="B744" t="str">
            <v>奥迪A5</v>
          </cell>
          <cell r="C744" t="str">
            <v>价格词</v>
          </cell>
          <cell r="D744" t="str">
            <v>a5报价</v>
          </cell>
          <cell r="H744">
            <v>3</v>
          </cell>
          <cell r="I744">
            <v>3</v>
          </cell>
          <cell r="J744">
            <v>5</v>
          </cell>
          <cell r="K744">
            <v>1</v>
          </cell>
          <cell r="L744">
            <v>2</v>
          </cell>
          <cell r="M744">
            <v>0</v>
          </cell>
        </row>
        <row r="745">
          <cell r="B745" t="str">
            <v>奥迪A7</v>
          </cell>
          <cell r="C745" t="str">
            <v>价格词-S7</v>
          </cell>
          <cell r="D745" t="str">
            <v>奥迪s7售价</v>
          </cell>
          <cell r="H745">
            <v>3</v>
          </cell>
          <cell r="I745">
            <v>3</v>
          </cell>
          <cell r="J745">
            <v>5</v>
          </cell>
          <cell r="K745">
            <v>1</v>
          </cell>
          <cell r="L745">
            <v>24</v>
          </cell>
          <cell r="M745">
            <v>0</v>
          </cell>
        </row>
        <row r="746">
          <cell r="B746" t="str">
            <v>奥迪A8</v>
          </cell>
          <cell r="C746" t="str">
            <v>价格词</v>
          </cell>
          <cell r="D746" t="str">
            <v>奥迪a8l图片</v>
          </cell>
          <cell r="H746">
            <v>3</v>
          </cell>
          <cell r="I746">
            <v>3</v>
          </cell>
          <cell r="J746">
            <v>5</v>
          </cell>
          <cell r="K746">
            <v>1</v>
          </cell>
          <cell r="L746">
            <v>96</v>
          </cell>
          <cell r="M746">
            <v>0</v>
          </cell>
        </row>
        <row r="747">
          <cell r="B747" t="str">
            <v>奥迪Q5</v>
          </cell>
          <cell r="C747" t="str">
            <v>车型词</v>
          </cell>
          <cell r="D747" t="str">
            <v>进口奥迪q5</v>
          </cell>
          <cell r="H747">
            <v>3</v>
          </cell>
          <cell r="I747">
            <v>3</v>
          </cell>
          <cell r="J747">
            <v>5</v>
          </cell>
          <cell r="K747">
            <v>1</v>
          </cell>
          <cell r="L747">
            <v>203</v>
          </cell>
          <cell r="M747">
            <v>0</v>
          </cell>
        </row>
        <row r="748">
          <cell r="B748" t="str">
            <v>奥迪A6</v>
          </cell>
          <cell r="C748" t="str">
            <v>价格词</v>
          </cell>
          <cell r="D748" t="str">
            <v>奥迪a6的价格</v>
          </cell>
          <cell r="H748">
            <v>3</v>
          </cell>
          <cell r="I748">
            <v>3</v>
          </cell>
          <cell r="J748">
            <v>5</v>
          </cell>
          <cell r="K748">
            <v>2</v>
          </cell>
          <cell r="L748">
            <v>32</v>
          </cell>
          <cell r="M748">
            <v>0</v>
          </cell>
        </row>
        <row r="749">
          <cell r="B749" t="str">
            <v>奥迪A5</v>
          </cell>
          <cell r="C749" t="str">
            <v>车型词-A5</v>
          </cell>
          <cell r="D749" t="str">
            <v>奥迪a5汽车</v>
          </cell>
          <cell r="H749">
            <v>3</v>
          </cell>
          <cell r="I749">
            <v>3</v>
          </cell>
          <cell r="J749">
            <v>5</v>
          </cell>
          <cell r="K749">
            <v>2</v>
          </cell>
          <cell r="L749">
            <v>67</v>
          </cell>
          <cell r="M749">
            <v>0</v>
          </cell>
        </row>
        <row r="750">
          <cell r="B750" t="str">
            <v>奥迪Q3</v>
          </cell>
          <cell r="C750" t="str">
            <v>车型词</v>
          </cell>
          <cell r="D750" t="str">
            <v>2016奥迪q3</v>
          </cell>
          <cell r="H750">
            <v>3</v>
          </cell>
          <cell r="I750">
            <v>3</v>
          </cell>
          <cell r="J750">
            <v>5</v>
          </cell>
          <cell r="K750">
            <v>2</v>
          </cell>
          <cell r="L750">
            <v>863</v>
          </cell>
          <cell r="M750">
            <v>0</v>
          </cell>
        </row>
        <row r="751">
          <cell r="B751" t="str">
            <v>奥迪A3</v>
          </cell>
          <cell r="C751" t="str">
            <v>价格词-A3</v>
          </cell>
          <cell r="D751" t="str">
            <v>奥迪a3大概多少钱</v>
          </cell>
          <cell r="H751">
            <v>3</v>
          </cell>
          <cell r="I751">
            <v>3</v>
          </cell>
          <cell r="J751">
            <v>6</v>
          </cell>
          <cell r="K751">
            <v>0</v>
          </cell>
          <cell r="L751">
            <v>2</v>
          </cell>
          <cell r="M751">
            <v>0</v>
          </cell>
        </row>
        <row r="752">
          <cell r="B752" t="str">
            <v>奥迪R8</v>
          </cell>
          <cell r="C752" t="str">
            <v>价格词</v>
          </cell>
          <cell r="D752" t="str">
            <v>奥迪r8最新报价</v>
          </cell>
          <cell r="H752">
            <v>3</v>
          </cell>
          <cell r="I752">
            <v>3</v>
          </cell>
          <cell r="J752">
            <v>6</v>
          </cell>
          <cell r="K752">
            <v>0</v>
          </cell>
          <cell r="L752">
            <v>3</v>
          </cell>
          <cell r="M752">
            <v>0</v>
          </cell>
        </row>
        <row r="753">
          <cell r="B753" t="str">
            <v>奥迪A3</v>
          </cell>
          <cell r="C753" t="str">
            <v>车型词-A3</v>
          </cell>
          <cell r="D753" t="str">
            <v>奥迪 a3</v>
          </cell>
          <cell r="H753">
            <v>12</v>
          </cell>
          <cell r="I753">
            <v>12</v>
          </cell>
          <cell r="J753">
            <v>67</v>
          </cell>
          <cell r="K753">
            <v>4</v>
          </cell>
          <cell r="L753">
            <v>2820</v>
          </cell>
          <cell r="M753">
            <v>0</v>
          </cell>
        </row>
        <row r="754">
          <cell r="B754" t="str">
            <v>奥迪R8</v>
          </cell>
          <cell r="C754" t="str">
            <v>价格词</v>
          </cell>
          <cell r="D754" t="str">
            <v>奥迪r8跑车价格</v>
          </cell>
          <cell r="H754">
            <v>3</v>
          </cell>
          <cell r="I754">
            <v>3</v>
          </cell>
          <cell r="J754">
            <v>6</v>
          </cell>
          <cell r="K754">
            <v>0</v>
          </cell>
          <cell r="L754">
            <v>4</v>
          </cell>
          <cell r="M754">
            <v>0</v>
          </cell>
        </row>
        <row r="755">
          <cell r="B755" t="str">
            <v>奥迪A4</v>
          </cell>
          <cell r="C755" t="str">
            <v>新款词-A4L</v>
          </cell>
          <cell r="D755" t="str">
            <v>奥迪新款a4</v>
          </cell>
          <cell r="H755">
            <v>12</v>
          </cell>
          <cell r="I755">
            <v>12</v>
          </cell>
          <cell r="J755">
            <v>55</v>
          </cell>
          <cell r="K755">
            <v>6</v>
          </cell>
          <cell r="L755">
            <v>271</v>
          </cell>
          <cell r="M755">
            <v>0</v>
          </cell>
        </row>
        <row r="756">
          <cell r="B756" t="str">
            <v>奥迪A8</v>
          </cell>
          <cell r="C756" t="str">
            <v>价格词</v>
          </cell>
          <cell r="D756" t="str">
            <v>奥迪a8最新价格</v>
          </cell>
          <cell r="H756">
            <v>3</v>
          </cell>
          <cell r="I756">
            <v>3</v>
          </cell>
          <cell r="J756">
            <v>6</v>
          </cell>
          <cell r="K756">
            <v>0</v>
          </cell>
          <cell r="L756">
            <v>9</v>
          </cell>
          <cell r="M756">
            <v>0</v>
          </cell>
        </row>
        <row r="757">
          <cell r="B757" t="str">
            <v>奥迪A1</v>
          </cell>
          <cell r="C757" t="str">
            <v>价格词-A1</v>
          </cell>
          <cell r="D757" t="str">
            <v>奥迪a1的报价</v>
          </cell>
          <cell r="H757">
            <v>3</v>
          </cell>
          <cell r="I757">
            <v>3</v>
          </cell>
          <cell r="J757">
            <v>6</v>
          </cell>
          <cell r="K757">
            <v>0</v>
          </cell>
          <cell r="L757">
            <v>10</v>
          </cell>
          <cell r="M757">
            <v>0</v>
          </cell>
        </row>
        <row r="758">
          <cell r="B758" t="str">
            <v>奥迪A6</v>
          </cell>
          <cell r="C758" t="str">
            <v>新款词</v>
          </cell>
          <cell r="D758" t="str">
            <v>全新奥迪A6l</v>
          </cell>
          <cell r="H758">
            <v>12</v>
          </cell>
          <cell r="I758">
            <v>12</v>
          </cell>
          <cell r="J758">
            <v>51</v>
          </cell>
          <cell r="K758">
            <v>1</v>
          </cell>
          <cell r="L758">
            <v>2259</v>
          </cell>
          <cell r="M758">
            <v>0</v>
          </cell>
        </row>
        <row r="759">
          <cell r="B759" t="str">
            <v>奥迪A3</v>
          </cell>
          <cell r="C759" t="str">
            <v>车型词-A3</v>
          </cell>
          <cell r="D759" t="str">
            <v>奥迪a3敞篷</v>
          </cell>
          <cell r="H759">
            <v>12</v>
          </cell>
          <cell r="I759">
            <v>12</v>
          </cell>
          <cell r="J759">
            <v>47</v>
          </cell>
          <cell r="K759">
            <v>5</v>
          </cell>
          <cell r="L759">
            <v>1594</v>
          </cell>
          <cell r="M759">
            <v>0</v>
          </cell>
        </row>
        <row r="760">
          <cell r="B760" t="str">
            <v>奥迪Q7</v>
          </cell>
          <cell r="C760" t="str">
            <v>价格词</v>
          </cell>
          <cell r="D760" t="str">
            <v>奥迪Q7价位</v>
          </cell>
          <cell r="H760">
            <v>3</v>
          </cell>
          <cell r="I760">
            <v>3</v>
          </cell>
          <cell r="J760">
            <v>6</v>
          </cell>
          <cell r="K760">
            <v>0</v>
          </cell>
          <cell r="L760">
            <v>12</v>
          </cell>
          <cell r="M760">
            <v>0</v>
          </cell>
        </row>
        <row r="761">
          <cell r="B761" t="str">
            <v>奥迪Q7</v>
          </cell>
          <cell r="C761" t="str">
            <v>价格词</v>
          </cell>
          <cell r="D761" t="str">
            <v>全新奥迪q7多少钱</v>
          </cell>
          <cell r="H761">
            <v>3</v>
          </cell>
          <cell r="I761">
            <v>3</v>
          </cell>
          <cell r="J761">
            <v>6</v>
          </cell>
          <cell r="K761">
            <v>0</v>
          </cell>
          <cell r="L761">
            <v>26</v>
          </cell>
          <cell r="M761">
            <v>0</v>
          </cell>
        </row>
        <row r="762">
          <cell r="B762" t="str">
            <v>奥迪Q5</v>
          </cell>
          <cell r="C762" t="str">
            <v>价格词</v>
          </cell>
          <cell r="D762" t="str">
            <v>奥迪q5价钱</v>
          </cell>
          <cell r="H762">
            <v>3</v>
          </cell>
          <cell r="I762">
            <v>3</v>
          </cell>
          <cell r="J762">
            <v>6</v>
          </cell>
          <cell r="K762">
            <v>0</v>
          </cell>
          <cell r="L762">
            <v>51</v>
          </cell>
          <cell r="M762">
            <v>0</v>
          </cell>
        </row>
        <row r="763">
          <cell r="B763" t="str">
            <v>奥迪Q3</v>
          </cell>
          <cell r="C763" t="str">
            <v>新款词</v>
          </cell>
          <cell r="D763" t="str">
            <v>新款奥迪q3</v>
          </cell>
          <cell r="H763">
            <v>3</v>
          </cell>
          <cell r="I763">
            <v>3</v>
          </cell>
          <cell r="J763">
            <v>6</v>
          </cell>
          <cell r="K763">
            <v>0</v>
          </cell>
          <cell r="L763">
            <v>207</v>
          </cell>
          <cell r="M763">
            <v>0</v>
          </cell>
        </row>
        <row r="764">
          <cell r="B764" t="str">
            <v>奥迪A6</v>
          </cell>
          <cell r="C764" t="str">
            <v>价格词</v>
          </cell>
          <cell r="D764" t="str">
            <v>新奥迪a6l价格</v>
          </cell>
          <cell r="H764">
            <v>3</v>
          </cell>
          <cell r="I764">
            <v>3</v>
          </cell>
          <cell r="J764">
            <v>6</v>
          </cell>
          <cell r="K764">
            <v>1</v>
          </cell>
          <cell r="L764">
            <v>87</v>
          </cell>
          <cell r="M764">
            <v>0</v>
          </cell>
        </row>
        <row r="765">
          <cell r="B765" t="str">
            <v>品牌词</v>
          </cell>
          <cell r="C765" t="str">
            <v>品牌-价格</v>
          </cell>
          <cell r="D765" t="str">
            <v>奥迪的价格</v>
          </cell>
          <cell r="H765">
            <v>3</v>
          </cell>
          <cell r="I765">
            <v>3</v>
          </cell>
          <cell r="J765">
            <v>6</v>
          </cell>
          <cell r="K765">
            <v>2</v>
          </cell>
          <cell r="L765">
            <v>12</v>
          </cell>
          <cell r="M765">
            <v>0</v>
          </cell>
        </row>
        <row r="766">
          <cell r="B766" t="str">
            <v>奥迪A4</v>
          </cell>
          <cell r="C766" t="str">
            <v>价格词-A4L</v>
          </cell>
          <cell r="D766" t="str">
            <v>新款奥迪a4价格</v>
          </cell>
          <cell r="H766">
            <v>12</v>
          </cell>
          <cell r="I766">
            <v>12</v>
          </cell>
          <cell r="J766">
            <v>27</v>
          </cell>
          <cell r="K766">
            <v>1</v>
          </cell>
          <cell r="L766">
            <v>275</v>
          </cell>
          <cell r="M766">
            <v>0</v>
          </cell>
        </row>
        <row r="767">
          <cell r="B767" t="str">
            <v>奥迪A1</v>
          </cell>
          <cell r="C767" t="str">
            <v>价格词-A1</v>
          </cell>
          <cell r="D767" t="str">
            <v>奥迪a1价格多少</v>
          </cell>
          <cell r="H767">
            <v>3</v>
          </cell>
          <cell r="I767">
            <v>3</v>
          </cell>
          <cell r="J767">
            <v>6</v>
          </cell>
          <cell r="K767">
            <v>2</v>
          </cell>
          <cell r="L767">
            <v>43</v>
          </cell>
          <cell r="M767">
            <v>0</v>
          </cell>
        </row>
        <row r="768">
          <cell r="B768" t="str">
            <v>奥迪Q5</v>
          </cell>
          <cell r="C768" t="str">
            <v>口碑词</v>
          </cell>
          <cell r="D768" t="str">
            <v>奥迪q5怎么样值不值得买</v>
          </cell>
          <cell r="H768">
            <v>3</v>
          </cell>
          <cell r="I768">
            <v>3</v>
          </cell>
          <cell r="J768">
            <v>6</v>
          </cell>
          <cell r="K768">
            <v>2</v>
          </cell>
          <cell r="L768">
            <v>303</v>
          </cell>
          <cell r="M768">
            <v>0</v>
          </cell>
        </row>
        <row r="769">
          <cell r="B769" t="str">
            <v>品牌词</v>
          </cell>
          <cell r="C769" t="str">
            <v>品牌-通用</v>
          </cell>
          <cell r="D769" t="str">
            <v>奥迪轿跑</v>
          </cell>
          <cell r="H769">
            <v>3</v>
          </cell>
          <cell r="I769">
            <v>3</v>
          </cell>
          <cell r="J769">
            <v>7</v>
          </cell>
          <cell r="K769">
            <v>1</v>
          </cell>
          <cell r="L769">
            <v>52</v>
          </cell>
          <cell r="M769">
            <v>0</v>
          </cell>
        </row>
        <row r="770">
          <cell r="B770" t="str">
            <v>奥迪A1</v>
          </cell>
          <cell r="C770" t="str">
            <v>口碑词-A1</v>
          </cell>
          <cell r="D770" t="str">
            <v>奥迪a1怎么样</v>
          </cell>
          <cell r="H770">
            <v>12</v>
          </cell>
          <cell r="I770">
            <v>12</v>
          </cell>
          <cell r="J770">
            <v>25</v>
          </cell>
          <cell r="K770">
            <v>7</v>
          </cell>
          <cell r="L770">
            <v>1756</v>
          </cell>
          <cell r="M770">
            <v>0</v>
          </cell>
        </row>
        <row r="771">
          <cell r="B771" t="str">
            <v>品牌词</v>
          </cell>
          <cell r="C771" t="str">
            <v>品牌-价格</v>
          </cell>
          <cell r="D771" t="str">
            <v>奥迪轿车报价</v>
          </cell>
          <cell r="H771">
            <v>3</v>
          </cell>
          <cell r="I771">
            <v>3</v>
          </cell>
          <cell r="J771">
            <v>7</v>
          </cell>
          <cell r="K771">
            <v>1</v>
          </cell>
          <cell r="L771">
            <v>207</v>
          </cell>
          <cell r="M771">
            <v>0</v>
          </cell>
        </row>
        <row r="772">
          <cell r="B772" t="str">
            <v>奥迪A7</v>
          </cell>
          <cell r="C772" t="str">
            <v>车型词</v>
          </cell>
          <cell r="D772" t="str">
            <v>2016款奥迪a7</v>
          </cell>
          <cell r="H772">
            <v>3</v>
          </cell>
          <cell r="I772">
            <v>3</v>
          </cell>
          <cell r="J772">
            <v>7</v>
          </cell>
          <cell r="K772">
            <v>1</v>
          </cell>
          <cell r="L772">
            <v>293</v>
          </cell>
          <cell r="M772">
            <v>0</v>
          </cell>
        </row>
        <row r="773">
          <cell r="B773" t="str">
            <v>奥迪Q5</v>
          </cell>
          <cell r="C773" t="str">
            <v>价格词</v>
          </cell>
          <cell r="D773" t="str">
            <v>奥迪q5官方报价</v>
          </cell>
          <cell r="H773">
            <v>3</v>
          </cell>
          <cell r="I773">
            <v>3</v>
          </cell>
          <cell r="J773">
            <v>7</v>
          </cell>
          <cell r="K773">
            <v>2</v>
          </cell>
          <cell r="L773">
            <v>1601</v>
          </cell>
          <cell r="M773">
            <v>0</v>
          </cell>
        </row>
        <row r="774">
          <cell r="B774" t="str">
            <v>奥迪A6</v>
          </cell>
          <cell r="C774" t="str">
            <v>车型词-A6 ALLroAd</v>
          </cell>
          <cell r="D774" t="str">
            <v>a6 allroad quattro</v>
          </cell>
          <cell r="H774">
            <v>3</v>
          </cell>
          <cell r="I774">
            <v>3</v>
          </cell>
          <cell r="J774">
            <v>7</v>
          </cell>
          <cell r="K774">
            <v>2</v>
          </cell>
          <cell r="L774">
            <v>1784</v>
          </cell>
          <cell r="M774">
            <v>0</v>
          </cell>
        </row>
        <row r="775">
          <cell r="B775" t="str">
            <v>奥迪A6</v>
          </cell>
          <cell r="C775" t="str">
            <v>价格词</v>
          </cell>
          <cell r="D775" t="str">
            <v>国产奥迪a6多少钱</v>
          </cell>
          <cell r="H775">
            <v>3</v>
          </cell>
          <cell r="I775">
            <v>3</v>
          </cell>
          <cell r="J775">
            <v>8</v>
          </cell>
          <cell r="K775">
            <v>0</v>
          </cell>
          <cell r="L775">
            <v>16</v>
          </cell>
          <cell r="M775">
            <v>0</v>
          </cell>
        </row>
        <row r="776">
          <cell r="B776" t="str">
            <v>奥迪A7</v>
          </cell>
          <cell r="C776" t="str">
            <v>价格词</v>
          </cell>
          <cell r="D776" t="str">
            <v>奥迪a7最新报价</v>
          </cell>
          <cell r="H776">
            <v>3</v>
          </cell>
          <cell r="I776">
            <v>3</v>
          </cell>
          <cell r="J776">
            <v>9</v>
          </cell>
          <cell r="K776">
            <v>0</v>
          </cell>
          <cell r="L776">
            <v>32</v>
          </cell>
          <cell r="M776">
            <v>0</v>
          </cell>
        </row>
        <row r="777">
          <cell r="B777" t="str">
            <v>奥迪R8</v>
          </cell>
          <cell r="C777" t="str">
            <v>车型词</v>
          </cell>
          <cell r="D777" t="str">
            <v>奥迪 r8</v>
          </cell>
          <cell r="H777">
            <v>3</v>
          </cell>
          <cell r="I777">
            <v>3</v>
          </cell>
          <cell r="J777">
            <v>9</v>
          </cell>
          <cell r="K777">
            <v>1</v>
          </cell>
          <cell r="L777">
            <v>231</v>
          </cell>
          <cell r="M777">
            <v>0</v>
          </cell>
        </row>
        <row r="778">
          <cell r="B778" t="str">
            <v>奥迪Q5</v>
          </cell>
          <cell r="C778" t="str">
            <v>金融词</v>
          </cell>
          <cell r="D778" t="str">
            <v>奥迪q5按揭</v>
          </cell>
          <cell r="H778">
            <v>3</v>
          </cell>
          <cell r="I778">
            <v>3</v>
          </cell>
          <cell r="J778">
            <v>10</v>
          </cell>
          <cell r="K778">
            <v>0</v>
          </cell>
          <cell r="L778">
            <v>839</v>
          </cell>
          <cell r="M778">
            <v>0</v>
          </cell>
        </row>
        <row r="779">
          <cell r="B779" t="str">
            <v>奥迪A6</v>
          </cell>
          <cell r="C779" t="str">
            <v>价格词</v>
          </cell>
          <cell r="D779" t="str">
            <v>奥迪a6新车多少钱</v>
          </cell>
          <cell r="H779">
            <v>3</v>
          </cell>
          <cell r="I779">
            <v>3</v>
          </cell>
          <cell r="J779">
            <v>10</v>
          </cell>
          <cell r="K779">
            <v>1</v>
          </cell>
          <cell r="L779">
            <v>609</v>
          </cell>
          <cell r="M779">
            <v>0</v>
          </cell>
        </row>
        <row r="780">
          <cell r="B780" t="str">
            <v>奥迪A7</v>
          </cell>
          <cell r="C780" t="str">
            <v>车型词</v>
          </cell>
          <cell r="D780" t="str">
            <v>奥迪a7敞篷车</v>
          </cell>
          <cell r="H780">
            <v>12</v>
          </cell>
          <cell r="I780">
            <v>12</v>
          </cell>
          <cell r="J780">
            <v>20</v>
          </cell>
          <cell r="K780">
            <v>6</v>
          </cell>
          <cell r="L780">
            <v>191</v>
          </cell>
          <cell r="M780">
            <v>0</v>
          </cell>
        </row>
        <row r="781">
          <cell r="B781" t="str">
            <v>奥迪A6</v>
          </cell>
          <cell r="C781" t="str">
            <v>价格词</v>
          </cell>
          <cell r="D781" t="str">
            <v>奥迪A6L价格</v>
          </cell>
          <cell r="H781">
            <v>12</v>
          </cell>
          <cell r="I781">
            <v>12</v>
          </cell>
          <cell r="J781">
            <v>19</v>
          </cell>
          <cell r="K781">
            <v>6</v>
          </cell>
          <cell r="L781">
            <v>39</v>
          </cell>
          <cell r="M781">
            <v>0</v>
          </cell>
        </row>
        <row r="782">
          <cell r="B782" t="str">
            <v>奥迪A6</v>
          </cell>
          <cell r="C782" t="str">
            <v>新款词</v>
          </cell>
          <cell r="D782" t="str">
            <v>奥迪a6l最新款</v>
          </cell>
          <cell r="H782">
            <v>3</v>
          </cell>
          <cell r="I782">
            <v>3</v>
          </cell>
          <cell r="J782">
            <v>10</v>
          </cell>
          <cell r="K782">
            <v>2</v>
          </cell>
          <cell r="L782">
            <v>182</v>
          </cell>
          <cell r="M782">
            <v>0</v>
          </cell>
        </row>
        <row r="783">
          <cell r="B783" t="str">
            <v>奥迪A3</v>
          </cell>
          <cell r="C783" t="str">
            <v>价格词-A3</v>
          </cell>
          <cell r="D783" t="str">
            <v>三厢奥迪a3报价</v>
          </cell>
          <cell r="H783">
            <v>3</v>
          </cell>
          <cell r="I783">
            <v>3</v>
          </cell>
          <cell r="J783">
            <v>11</v>
          </cell>
          <cell r="K783">
            <v>1</v>
          </cell>
          <cell r="L783">
            <v>130</v>
          </cell>
          <cell r="M783">
            <v>0</v>
          </cell>
        </row>
        <row r="784">
          <cell r="B784" t="str">
            <v>奥迪A6</v>
          </cell>
          <cell r="C784" t="str">
            <v>车型词-A6 ALLroAd</v>
          </cell>
          <cell r="D784" t="str">
            <v>奥迪a6 allroad quattro</v>
          </cell>
          <cell r="H784">
            <v>3</v>
          </cell>
          <cell r="I784">
            <v>3</v>
          </cell>
          <cell r="J784">
            <v>13</v>
          </cell>
          <cell r="K784">
            <v>0</v>
          </cell>
          <cell r="L784">
            <v>128</v>
          </cell>
          <cell r="M784">
            <v>0</v>
          </cell>
        </row>
        <row r="785">
          <cell r="B785" t="str">
            <v>奥迪Q7</v>
          </cell>
          <cell r="C785" t="str">
            <v>口碑词</v>
          </cell>
          <cell r="D785" t="str">
            <v>奥迪q7评价</v>
          </cell>
          <cell r="H785">
            <v>3</v>
          </cell>
          <cell r="I785">
            <v>3</v>
          </cell>
          <cell r="J785">
            <v>15</v>
          </cell>
          <cell r="K785">
            <v>0</v>
          </cell>
          <cell r="L785">
            <v>2613</v>
          </cell>
          <cell r="M785">
            <v>0</v>
          </cell>
        </row>
        <row r="786">
          <cell r="B786" t="str">
            <v>奥迪A6</v>
          </cell>
          <cell r="C786" t="str">
            <v>车型词-A6L</v>
          </cell>
          <cell r="D786" t="str">
            <v>奥迪a6系列</v>
          </cell>
          <cell r="H786">
            <v>3</v>
          </cell>
          <cell r="I786">
            <v>3</v>
          </cell>
          <cell r="J786">
            <v>17</v>
          </cell>
          <cell r="K786">
            <v>2</v>
          </cell>
          <cell r="L786">
            <v>226</v>
          </cell>
          <cell r="M786">
            <v>0</v>
          </cell>
        </row>
        <row r="787">
          <cell r="B787" t="str">
            <v>奥迪R8</v>
          </cell>
          <cell r="C787" t="str">
            <v>新款词</v>
          </cell>
          <cell r="D787" t="str">
            <v>最新奥迪r8</v>
          </cell>
          <cell r="H787">
            <v>3</v>
          </cell>
          <cell r="I787">
            <v>3</v>
          </cell>
          <cell r="J787">
            <v>21</v>
          </cell>
          <cell r="K787">
            <v>1</v>
          </cell>
          <cell r="L787">
            <v>142</v>
          </cell>
          <cell r="M787">
            <v>0</v>
          </cell>
        </row>
        <row r="788">
          <cell r="B788" t="str">
            <v>奥迪Q5</v>
          </cell>
          <cell r="C788" t="str">
            <v>车型词</v>
          </cell>
          <cell r="D788" t="str">
            <v>奥迪q5越野</v>
          </cell>
          <cell r="H788">
            <v>3</v>
          </cell>
          <cell r="I788">
            <v>3</v>
          </cell>
          <cell r="J788">
            <v>27</v>
          </cell>
          <cell r="K788">
            <v>2</v>
          </cell>
          <cell r="L788">
            <v>127</v>
          </cell>
          <cell r="M788">
            <v>0</v>
          </cell>
        </row>
        <row r="789">
          <cell r="B789" t="str">
            <v>奥迪A3</v>
          </cell>
          <cell r="C789" t="str">
            <v>口碑词-A3</v>
          </cell>
          <cell r="D789" t="str">
            <v>奥迪a3两厢怎么样</v>
          </cell>
          <cell r="H789">
            <v>3</v>
          </cell>
          <cell r="I789">
            <v>3</v>
          </cell>
          <cell r="J789">
            <v>38</v>
          </cell>
          <cell r="K789">
            <v>1</v>
          </cell>
          <cell r="L789">
            <v>318</v>
          </cell>
          <cell r="M789">
            <v>0</v>
          </cell>
        </row>
        <row r="790">
          <cell r="B790" t="str">
            <v>奥迪A4</v>
          </cell>
          <cell r="C790" t="str">
            <v>新款词-A4L</v>
          </cell>
          <cell r="D790" t="str">
            <v>奥迪a4最新款</v>
          </cell>
          <cell r="H790">
            <v>4</v>
          </cell>
          <cell r="I790">
            <v>3</v>
          </cell>
          <cell r="J790">
            <v>4</v>
          </cell>
          <cell r="K790">
            <v>3</v>
          </cell>
          <cell r="L790">
            <v>0</v>
          </cell>
          <cell r="M790">
            <v>0</v>
          </cell>
        </row>
        <row r="791">
          <cell r="B791" t="str">
            <v>奥迪Q5</v>
          </cell>
          <cell r="C791" t="str">
            <v>价格词</v>
          </cell>
          <cell r="D791" t="str">
            <v>进口奥迪q5报价及图片</v>
          </cell>
          <cell r="H791">
            <v>4</v>
          </cell>
          <cell r="I791">
            <v>3</v>
          </cell>
          <cell r="J791">
            <v>10</v>
          </cell>
          <cell r="K791">
            <v>0</v>
          </cell>
          <cell r="L791">
            <v>178</v>
          </cell>
          <cell r="M791">
            <v>0</v>
          </cell>
        </row>
        <row r="792">
          <cell r="B792" t="str">
            <v>品牌词</v>
          </cell>
          <cell r="C792" t="str">
            <v>品牌-联系</v>
          </cell>
          <cell r="D792" t="str">
            <v>奥迪客服电话</v>
          </cell>
          <cell r="H792">
            <v>4</v>
          </cell>
          <cell r="I792">
            <v>3</v>
          </cell>
          <cell r="J792">
            <v>10</v>
          </cell>
          <cell r="K792">
            <v>3</v>
          </cell>
          <cell r="L792">
            <v>112</v>
          </cell>
          <cell r="M792">
            <v>0</v>
          </cell>
        </row>
        <row r="793">
          <cell r="B793" t="str">
            <v>奥迪A7</v>
          </cell>
          <cell r="C793" t="str">
            <v>新款词</v>
          </cell>
          <cell r="D793" t="str">
            <v>新a7</v>
          </cell>
          <cell r="H793">
            <v>4</v>
          </cell>
          <cell r="I793">
            <v>3</v>
          </cell>
          <cell r="J793">
            <v>13</v>
          </cell>
          <cell r="K793">
            <v>1</v>
          </cell>
          <cell r="L793">
            <v>133</v>
          </cell>
          <cell r="M793">
            <v>0</v>
          </cell>
        </row>
        <row r="794">
          <cell r="B794" t="str">
            <v>奥迪TT</v>
          </cell>
          <cell r="C794" t="str">
            <v>车型词-TT</v>
          </cell>
          <cell r="D794" t="str">
            <v>audi tt</v>
          </cell>
          <cell r="H794">
            <v>4</v>
          </cell>
          <cell r="I794">
            <v>3</v>
          </cell>
          <cell r="J794">
            <v>20</v>
          </cell>
          <cell r="K794">
            <v>1</v>
          </cell>
          <cell r="L794">
            <v>1331</v>
          </cell>
          <cell r="M794">
            <v>0</v>
          </cell>
        </row>
        <row r="795">
          <cell r="B795" t="str">
            <v>奥迪A6</v>
          </cell>
          <cell r="C795" t="str">
            <v>车型词-A6 ALLroAd</v>
          </cell>
          <cell r="D795" t="str">
            <v>a6 allroad</v>
          </cell>
          <cell r="H795">
            <v>12</v>
          </cell>
          <cell r="I795">
            <v>11</v>
          </cell>
          <cell r="J795">
            <v>19</v>
          </cell>
          <cell r="K795">
            <v>6</v>
          </cell>
          <cell r="L795">
            <v>1481</v>
          </cell>
          <cell r="M795">
            <v>0</v>
          </cell>
        </row>
        <row r="796">
          <cell r="B796" t="str">
            <v>奥迪A3</v>
          </cell>
          <cell r="C796" t="str">
            <v>车型词-A3</v>
          </cell>
          <cell r="D796" t="str">
            <v>奥迪a3敞篷车</v>
          </cell>
          <cell r="H796">
            <v>4</v>
          </cell>
          <cell r="I796">
            <v>4</v>
          </cell>
          <cell r="J796">
            <v>4</v>
          </cell>
          <cell r="K796">
            <v>2</v>
          </cell>
          <cell r="L796">
            <v>0</v>
          </cell>
          <cell r="M796">
            <v>0</v>
          </cell>
        </row>
        <row r="797">
          <cell r="B797" t="str">
            <v>奥迪Q7</v>
          </cell>
          <cell r="C797" t="str">
            <v>口碑词</v>
          </cell>
          <cell r="D797" t="str">
            <v>宝马x5和奥迪q7哪个好</v>
          </cell>
          <cell r="H797">
            <v>4</v>
          </cell>
          <cell r="I797">
            <v>4</v>
          </cell>
          <cell r="J797">
            <v>4</v>
          </cell>
          <cell r="K797">
            <v>2</v>
          </cell>
          <cell r="L797">
            <v>130</v>
          </cell>
          <cell r="M797">
            <v>0</v>
          </cell>
        </row>
        <row r="798">
          <cell r="B798" t="str">
            <v>奥迪A3</v>
          </cell>
          <cell r="C798" t="str">
            <v>新款词-A3</v>
          </cell>
          <cell r="D798" t="str">
            <v>全新奥迪a3</v>
          </cell>
          <cell r="H798">
            <v>4</v>
          </cell>
          <cell r="I798">
            <v>4</v>
          </cell>
          <cell r="J798">
            <v>4</v>
          </cell>
          <cell r="K798">
            <v>3</v>
          </cell>
          <cell r="L798">
            <v>0</v>
          </cell>
          <cell r="M798">
            <v>0</v>
          </cell>
        </row>
        <row r="799">
          <cell r="B799" t="str">
            <v>品牌词</v>
          </cell>
          <cell r="C799" t="str">
            <v>品牌词</v>
          </cell>
          <cell r="D799" t="str">
            <v>一汽大众奥迪官网</v>
          </cell>
          <cell r="H799">
            <v>11</v>
          </cell>
          <cell r="I799">
            <v>11</v>
          </cell>
          <cell r="J799">
            <v>94</v>
          </cell>
          <cell r="K799">
            <v>2</v>
          </cell>
          <cell r="L799">
            <v>2214</v>
          </cell>
          <cell r="M799">
            <v>0</v>
          </cell>
        </row>
        <row r="800">
          <cell r="B800" t="str">
            <v>奥迪Q3</v>
          </cell>
          <cell r="C800" t="str">
            <v>车型词</v>
          </cell>
          <cell r="D800" t="str">
            <v>奥迪q3汽车</v>
          </cell>
          <cell r="H800">
            <v>4</v>
          </cell>
          <cell r="I800">
            <v>4</v>
          </cell>
          <cell r="J800">
            <v>4</v>
          </cell>
          <cell r="K800">
            <v>3</v>
          </cell>
          <cell r="L800">
            <v>8</v>
          </cell>
          <cell r="M800">
            <v>0</v>
          </cell>
        </row>
        <row r="801">
          <cell r="B801" t="str">
            <v>奥迪A8</v>
          </cell>
          <cell r="C801" t="str">
            <v>新款词</v>
          </cell>
          <cell r="D801" t="str">
            <v>全新奥迪a8</v>
          </cell>
          <cell r="H801">
            <v>4</v>
          </cell>
          <cell r="I801">
            <v>4</v>
          </cell>
          <cell r="J801">
            <v>4</v>
          </cell>
          <cell r="K801">
            <v>4</v>
          </cell>
          <cell r="L801">
            <v>0</v>
          </cell>
          <cell r="M801">
            <v>0</v>
          </cell>
        </row>
        <row r="802">
          <cell r="B802" t="str">
            <v>品牌词</v>
          </cell>
          <cell r="C802" t="str">
            <v>品牌词</v>
          </cell>
          <cell r="D802" t="str">
            <v>一汽奥迪官网</v>
          </cell>
          <cell r="H802">
            <v>11</v>
          </cell>
          <cell r="I802">
            <v>11</v>
          </cell>
          <cell r="J802">
            <v>51</v>
          </cell>
          <cell r="K802">
            <v>1</v>
          </cell>
          <cell r="L802">
            <v>1324</v>
          </cell>
          <cell r="M802">
            <v>0</v>
          </cell>
        </row>
        <row r="803">
          <cell r="B803" t="str">
            <v>奥迪Q5</v>
          </cell>
          <cell r="C803" t="str">
            <v>车型词</v>
          </cell>
          <cell r="D803" t="str">
            <v>奥迪q5混合动力</v>
          </cell>
          <cell r="H803">
            <v>4</v>
          </cell>
          <cell r="I803">
            <v>4</v>
          </cell>
          <cell r="J803">
            <v>4</v>
          </cell>
          <cell r="K803">
            <v>4</v>
          </cell>
          <cell r="L803">
            <v>0</v>
          </cell>
          <cell r="M803">
            <v>0</v>
          </cell>
        </row>
        <row r="804">
          <cell r="B804" t="str">
            <v>奥迪Q3</v>
          </cell>
          <cell r="C804" t="str">
            <v>新款词</v>
          </cell>
          <cell r="D804" t="str">
            <v>奥迪新q3</v>
          </cell>
          <cell r="H804">
            <v>11</v>
          </cell>
          <cell r="I804">
            <v>11</v>
          </cell>
          <cell r="J804">
            <v>44</v>
          </cell>
          <cell r="K804">
            <v>4</v>
          </cell>
          <cell r="L804">
            <v>620</v>
          </cell>
          <cell r="M804">
            <v>0</v>
          </cell>
        </row>
        <row r="805">
          <cell r="B805" t="str">
            <v>奥迪R8</v>
          </cell>
          <cell r="C805" t="str">
            <v>车型词</v>
          </cell>
          <cell r="D805" t="str">
            <v>奥迪跑车</v>
          </cell>
          <cell r="H805">
            <v>11</v>
          </cell>
          <cell r="I805">
            <v>11</v>
          </cell>
          <cell r="J805">
            <v>36</v>
          </cell>
          <cell r="K805">
            <v>6</v>
          </cell>
          <cell r="L805">
            <v>641</v>
          </cell>
          <cell r="M805">
            <v>0</v>
          </cell>
        </row>
        <row r="806">
          <cell r="B806" t="str">
            <v>奥迪R8</v>
          </cell>
          <cell r="C806" t="str">
            <v>车型词</v>
          </cell>
          <cell r="D806" t="str">
            <v>奥迪超跑r8</v>
          </cell>
          <cell r="H806">
            <v>4</v>
          </cell>
          <cell r="I806">
            <v>4</v>
          </cell>
          <cell r="J806">
            <v>4</v>
          </cell>
          <cell r="K806">
            <v>4</v>
          </cell>
          <cell r="L806">
            <v>0</v>
          </cell>
          <cell r="M806">
            <v>0</v>
          </cell>
        </row>
        <row r="807">
          <cell r="B807" t="str">
            <v>奥迪A3</v>
          </cell>
          <cell r="C807" t="str">
            <v>价格词-A3</v>
          </cell>
          <cell r="D807" t="str">
            <v>奥迪a3敞篷车价格</v>
          </cell>
          <cell r="H807">
            <v>4</v>
          </cell>
          <cell r="I807">
            <v>4</v>
          </cell>
          <cell r="J807">
            <v>5</v>
          </cell>
          <cell r="K807">
            <v>1</v>
          </cell>
          <cell r="L807">
            <v>5</v>
          </cell>
          <cell r="M807">
            <v>0</v>
          </cell>
        </row>
        <row r="808">
          <cell r="B808" t="str">
            <v>品牌词</v>
          </cell>
          <cell r="C808" t="str">
            <v>品牌词</v>
          </cell>
          <cell r="D808" t="str">
            <v>奥迪新车</v>
          </cell>
          <cell r="H808">
            <v>4</v>
          </cell>
          <cell r="I808">
            <v>4</v>
          </cell>
          <cell r="J808">
            <v>5</v>
          </cell>
          <cell r="K808">
            <v>1</v>
          </cell>
          <cell r="L808">
            <v>229</v>
          </cell>
          <cell r="M808">
            <v>0</v>
          </cell>
        </row>
        <row r="809">
          <cell r="B809" t="str">
            <v>奥迪A8L</v>
          </cell>
          <cell r="C809" t="str">
            <v>车型词</v>
          </cell>
          <cell r="D809" t="str">
            <v>新款奥迪a8</v>
          </cell>
          <cell r="H809">
            <v>4</v>
          </cell>
          <cell r="I809">
            <v>4</v>
          </cell>
          <cell r="J809">
            <v>5</v>
          </cell>
          <cell r="K809">
            <v>1</v>
          </cell>
          <cell r="L809">
            <v>239</v>
          </cell>
          <cell r="M809">
            <v>0</v>
          </cell>
        </row>
        <row r="810">
          <cell r="B810" t="str">
            <v>奥迪Q7</v>
          </cell>
          <cell r="C810" t="str">
            <v>新款词</v>
          </cell>
          <cell r="D810" t="str">
            <v>奥迪新q7</v>
          </cell>
          <cell r="H810">
            <v>4</v>
          </cell>
          <cell r="I810">
            <v>4</v>
          </cell>
          <cell r="J810">
            <v>5</v>
          </cell>
          <cell r="K810">
            <v>2</v>
          </cell>
          <cell r="L810">
            <v>52</v>
          </cell>
          <cell r="M810">
            <v>0</v>
          </cell>
        </row>
        <row r="811">
          <cell r="B811" t="str">
            <v>奥迪A4</v>
          </cell>
          <cell r="C811" t="str">
            <v>车型词-A4 allroad</v>
          </cell>
          <cell r="D811" t="str">
            <v>a4allroad</v>
          </cell>
          <cell r="H811">
            <v>4</v>
          </cell>
          <cell r="I811">
            <v>4</v>
          </cell>
          <cell r="J811">
            <v>5</v>
          </cell>
          <cell r="K811">
            <v>2</v>
          </cell>
          <cell r="L811">
            <v>67</v>
          </cell>
          <cell r="M811">
            <v>0</v>
          </cell>
        </row>
        <row r="812">
          <cell r="B812" t="str">
            <v>品牌词</v>
          </cell>
          <cell r="C812" t="str">
            <v>品牌-类别</v>
          </cell>
          <cell r="D812" t="str">
            <v>奥迪轿车</v>
          </cell>
          <cell r="H812">
            <v>4</v>
          </cell>
          <cell r="I812">
            <v>4</v>
          </cell>
          <cell r="J812">
            <v>5</v>
          </cell>
          <cell r="K812">
            <v>2</v>
          </cell>
          <cell r="L812">
            <v>93</v>
          </cell>
          <cell r="M812">
            <v>0</v>
          </cell>
        </row>
        <row r="813">
          <cell r="B813" t="str">
            <v>奥迪Q3</v>
          </cell>
          <cell r="C813" t="str">
            <v>口碑词</v>
          </cell>
          <cell r="D813" t="str">
            <v>奥迪q3好不好</v>
          </cell>
          <cell r="H813">
            <v>11</v>
          </cell>
          <cell r="I813">
            <v>11</v>
          </cell>
          <cell r="J813">
            <v>23</v>
          </cell>
          <cell r="K813">
            <v>7</v>
          </cell>
          <cell r="L813">
            <v>316</v>
          </cell>
          <cell r="M813">
            <v>0</v>
          </cell>
        </row>
        <row r="814">
          <cell r="B814" t="str">
            <v>奥迪Q5</v>
          </cell>
          <cell r="C814" t="str">
            <v>价格词</v>
          </cell>
          <cell r="D814" t="str">
            <v>新款奥迪q5价格</v>
          </cell>
          <cell r="H814">
            <v>11</v>
          </cell>
          <cell r="I814">
            <v>11</v>
          </cell>
          <cell r="J814">
            <v>22</v>
          </cell>
          <cell r="K814">
            <v>4</v>
          </cell>
          <cell r="L814">
            <v>189</v>
          </cell>
          <cell r="M814">
            <v>0</v>
          </cell>
        </row>
        <row r="815">
          <cell r="B815" t="str">
            <v>奥迪A3</v>
          </cell>
          <cell r="C815" t="str">
            <v>车型词-A3</v>
          </cell>
          <cell r="D815" t="str">
            <v>a3奥迪</v>
          </cell>
          <cell r="H815">
            <v>4</v>
          </cell>
          <cell r="I815">
            <v>4</v>
          </cell>
          <cell r="J815">
            <v>5</v>
          </cell>
          <cell r="K815">
            <v>3</v>
          </cell>
          <cell r="L815">
            <v>323</v>
          </cell>
          <cell r="M815">
            <v>0</v>
          </cell>
        </row>
        <row r="816">
          <cell r="B816" t="str">
            <v>奥迪A3</v>
          </cell>
          <cell r="C816" t="str">
            <v>价格词-A3</v>
          </cell>
          <cell r="D816" t="str">
            <v>奥迪a3报价多少</v>
          </cell>
          <cell r="H816">
            <v>4</v>
          </cell>
          <cell r="I816">
            <v>4</v>
          </cell>
          <cell r="J816">
            <v>6</v>
          </cell>
          <cell r="K816">
            <v>0</v>
          </cell>
          <cell r="L816">
            <v>10</v>
          </cell>
          <cell r="M816">
            <v>0</v>
          </cell>
        </row>
        <row r="817">
          <cell r="B817" t="str">
            <v>奥迪A4</v>
          </cell>
          <cell r="C817" t="str">
            <v>价格词-A4L</v>
          </cell>
          <cell r="D817" t="str">
            <v>奥迪A4l价格</v>
          </cell>
          <cell r="H817">
            <v>11</v>
          </cell>
          <cell r="I817">
            <v>11</v>
          </cell>
          <cell r="J817">
            <v>21</v>
          </cell>
          <cell r="K817">
            <v>3</v>
          </cell>
          <cell r="L817">
            <v>148</v>
          </cell>
          <cell r="M817">
            <v>0</v>
          </cell>
        </row>
        <row r="818">
          <cell r="B818" t="str">
            <v>奥迪Q7</v>
          </cell>
          <cell r="C818" t="str">
            <v>价格词</v>
          </cell>
          <cell r="D818" t="str">
            <v>奥迪q7多少钱一辆</v>
          </cell>
          <cell r="H818">
            <v>11</v>
          </cell>
          <cell r="I818">
            <v>11</v>
          </cell>
          <cell r="J818">
            <v>20</v>
          </cell>
          <cell r="K818">
            <v>2</v>
          </cell>
          <cell r="L818">
            <v>84</v>
          </cell>
          <cell r="M818">
            <v>0</v>
          </cell>
        </row>
        <row r="819">
          <cell r="B819" t="str">
            <v>奥迪A3</v>
          </cell>
          <cell r="C819" t="str">
            <v>价格词-A3</v>
          </cell>
          <cell r="D819" t="str">
            <v>奥迪a3价格多少钱</v>
          </cell>
          <cell r="H819">
            <v>4</v>
          </cell>
          <cell r="I819">
            <v>4</v>
          </cell>
          <cell r="J819">
            <v>6</v>
          </cell>
          <cell r="K819">
            <v>2</v>
          </cell>
          <cell r="L819">
            <v>3</v>
          </cell>
          <cell r="M819">
            <v>0</v>
          </cell>
        </row>
        <row r="820">
          <cell r="B820" t="str">
            <v>奥迪A3</v>
          </cell>
          <cell r="C820" t="str">
            <v>价格词-A3</v>
          </cell>
          <cell r="D820" t="str">
            <v>奥迪a3市场价</v>
          </cell>
          <cell r="H820">
            <v>11</v>
          </cell>
          <cell r="I820">
            <v>11</v>
          </cell>
          <cell r="J820">
            <v>19</v>
          </cell>
          <cell r="K820">
            <v>5</v>
          </cell>
          <cell r="L820">
            <v>645</v>
          </cell>
          <cell r="M820">
            <v>0</v>
          </cell>
        </row>
        <row r="821">
          <cell r="B821" t="str">
            <v>奥迪A4</v>
          </cell>
          <cell r="C821" t="str">
            <v>价格词-A4L</v>
          </cell>
          <cell r="D821" t="str">
            <v>奥迪a4低配多少钱</v>
          </cell>
          <cell r="H821">
            <v>11</v>
          </cell>
          <cell r="I821">
            <v>11</v>
          </cell>
          <cell r="J821">
            <v>19</v>
          </cell>
          <cell r="K821">
            <v>1</v>
          </cell>
          <cell r="L821">
            <v>42</v>
          </cell>
          <cell r="M821">
            <v>0</v>
          </cell>
        </row>
        <row r="822">
          <cell r="B822" t="str">
            <v>奥迪A1</v>
          </cell>
          <cell r="C822" t="str">
            <v>价格词-A1</v>
          </cell>
          <cell r="D822" t="str">
            <v>奥迪A1价格</v>
          </cell>
          <cell r="H822">
            <v>11</v>
          </cell>
          <cell r="I822">
            <v>11</v>
          </cell>
          <cell r="J822">
            <v>18</v>
          </cell>
          <cell r="K822">
            <v>4</v>
          </cell>
          <cell r="L822">
            <v>52</v>
          </cell>
          <cell r="M822">
            <v>0</v>
          </cell>
        </row>
        <row r="823">
          <cell r="B823" t="str">
            <v>奥迪A5</v>
          </cell>
          <cell r="C823" t="str">
            <v>价格词</v>
          </cell>
          <cell r="D823" t="str">
            <v>奥迪a5双门轿跑报价</v>
          </cell>
          <cell r="H823">
            <v>4</v>
          </cell>
          <cell r="I823">
            <v>4</v>
          </cell>
          <cell r="J823">
            <v>6</v>
          </cell>
          <cell r="K823">
            <v>2</v>
          </cell>
          <cell r="L823">
            <v>3</v>
          </cell>
          <cell r="M823">
            <v>0</v>
          </cell>
        </row>
        <row r="824">
          <cell r="B824" t="str">
            <v>奥迪A7</v>
          </cell>
          <cell r="C824" t="str">
            <v>价格词</v>
          </cell>
          <cell r="D824" t="str">
            <v>奥迪a7市场报价</v>
          </cell>
          <cell r="H824">
            <v>4</v>
          </cell>
          <cell r="I824">
            <v>4</v>
          </cell>
          <cell r="J824">
            <v>6</v>
          </cell>
          <cell r="K824">
            <v>2</v>
          </cell>
          <cell r="L824">
            <v>4</v>
          </cell>
          <cell r="M824">
            <v>0</v>
          </cell>
        </row>
        <row r="825">
          <cell r="B825" t="str">
            <v>奥迪A1</v>
          </cell>
          <cell r="C825" t="str">
            <v>车型词-A1</v>
          </cell>
          <cell r="D825" t="str">
            <v>audi a1</v>
          </cell>
          <cell r="H825">
            <v>4</v>
          </cell>
          <cell r="I825">
            <v>4</v>
          </cell>
          <cell r="J825">
            <v>6</v>
          </cell>
          <cell r="K825">
            <v>2</v>
          </cell>
          <cell r="L825">
            <v>11</v>
          </cell>
          <cell r="M825">
            <v>0</v>
          </cell>
        </row>
        <row r="826">
          <cell r="B826" t="str">
            <v>奥迪A6</v>
          </cell>
          <cell r="C826" t="str">
            <v>价格词</v>
          </cell>
          <cell r="D826" t="str">
            <v>新款奥迪a6l报价</v>
          </cell>
          <cell r="H826">
            <v>4</v>
          </cell>
          <cell r="I826">
            <v>4</v>
          </cell>
          <cell r="J826">
            <v>6</v>
          </cell>
          <cell r="K826">
            <v>2</v>
          </cell>
          <cell r="L826">
            <v>52</v>
          </cell>
          <cell r="M826">
            <v>0</v>
          </cell>
        </row>
        <row r="827">
          <cell r="B827" t="str">
            <v>奥迪A6</v>
          </cell>
          <cell r="C827" t="str">
            <v>车型词-A6L</v>
          </cell>
          <cell r="D827" t="str">
            <v>进口奥迪a6</v>
          </cell>
          <cell r="H827">
            <v>11</v>
          </cell>
          <cell r="I827">
            <v>11</v>
          </cell>
          <cell r="J827">
            <v>13</v>
          </cell>
          <cell r="K827">
            <v>8</v>
          </cell>
          <cell r="L827">
            <v>329</v>
          </cell>
          <cell r="M827">
            <v>0</v>
          </cell>
        </row>
        <row r="828">
          <cell r="B828" t="str">
            <v>奥迪A3</v>
          </cell>
          <cell r="C828" t="str">
            <v>车型词-A3</v>
          </cell>
          <cell r="D828" t="str">
            <v>奥迪a3颜色</v>
          </cell>
          <cell r="H828">
            <v>4</v>
          </cell>
          <cell r="I828">
            <v>4</v>
          </cell>
          <cell r="J828">
            <v>6</v>
          </cell>
          <cell r="K828">
            <v>2</v>
          </cell>
          <cell r="L828">
            <v>933</v>
          </cell>
          <cell r="M828">
            <v>0</v>
          </cell>
        </row>
        <row r="829">
          <cell r="B829" t="str">
            <v>奥迪A3</v>
          </cell>
          <cell r="C829" t="str">
            <v>价格词-A3</v>
          </cell>
          <cell r="D829" t="str">
            <v>奥迪a3三厢报价</v>
          </cell>
          <cell r="H829">
            <v>4</v>
          </cell>
          <cell r="I829">
            <v>4</v>
          </cell>
          <cell r="J829">
            <v>7</v>
          </cell>
          <cell r="K829">
            <v>0</v>
          </cell>
          <cell r="L829">
            <v>234</v>
          </cell>
          <cell r="M829">
            <v>0</v>
          </cell>
        </row>
        <row r="830">
          <cell r="B830" t="str">
            <v>奥迪A4</v>
          </cell>
          <cell r="C830" t="str">
            <v>新款词-A4L</v>
          </cell>
          <cell r="D830" t="str">
            <v>最新款奥迪a4</v>
          </cell>
          <cell r="H830">
            <v>11</v>
          </cell>
          <cell r="I830">
            <v>11</v>
          </cell>
          <cell r="J830">
            <v>11</v>
          </cell>
          <cell r="K830">
            <v>6</v>
          </cell>
          <cell r="L830">
            <v>20</v>
          </cell>
          <cell r="M830">
            <v>0</v>
          </cell>
        </row>
        <row r="831">
          <cell r="B831" t="str">
            <v>奥迪A3</v>
          </cell>
          <cell r="C831" t="str">
            <v>车型词-A3</v>
          </cell>
          <cell r="D831" t="str">
            <v>奥迪a3二厢</v>
          </cell>
          <cell r="H831">
            <v>11</v>
          </cell>
          <cell r="I831">
            <v>10</v>
          </cell>
          <cell r="J831">
            <v>86</v>
          </cell>
          <cell r="K831">
            <v>2</v>
          </cell>
          <cell r="L831">
            <v>999</v>
          </cell>
          <cell r="M831">
            <v>0</v>
          </cell>
        </row>
        <row r="832">
          <cell r="B832" t="str">
            <v>奥迪A4</v>
          </cell>
          <cell r="C832" t="str">
            <v>价格词-A4L</v>
          </cell>
          <cell r="D832" t="str">
            <v>奥迪a4最低多少钱</v>
          </cell>
          <cell r="H832">
            <v>4</v>
          </cell>
          <cell r="I832">
            <v>4</v>
          </cell>
          <cell r="J832">
            <v>7</v>
          </cell>
          <cell r="K832">
            <v>1</v>
          </cell>
          <cell r="L832">
            <v>7</v>
          </cell>
          <cell r="M832">
            <v>0</v>
          </cell>
        </row>
        <row r="833">
          <cell r="B833" t="str">
            <v>奥迪Q7</v>
          </cell>
          <cell r="C833" t="str">
            <v>价格词</v>
          </cell>
          <cell r="D833" t="str">
            <v>q7奥迪多少钱</v>
          </cell>
          <cell r="H833">
            <v>4</v>
          </cell>
          <cell r="I833">
            <v>4</v>
          </cell>
          <cell r="J833">
            <v>7</v>
          </cell>
          <cell r="K833">
            <v>1</v>
          </cell>
          <cell r="L833">
            <v>112</v>
          </cell>
          <cell r="M833">
            <v>0</v>
          </cell>
        </row>
        <row r="834">
          <cell r="B834" t="str">
            <v>奥迪A3</v>
          </cell>
          <cell r="C834" t="str">
            <v>车型词-A3</v>
          </cell>
          <cell r="D834" t="str">
            <v>奥迪a3三厢图片</v>
          </cell>
          <cell r="H834">
            <v>4</v>
          </cell>
          <cell r="I834">
            <v>4</v>
          </cell>
          <cell r="J834">
            <v>7</v>
          </cell>
          <cell r="K834">
            <v>1</v>
          </cell>
          <cell r="L834">
            <v>224</v>
          </cell>
          <cell r="M834">
            <v>0</v>
          </cell>
        </row>
        <row r="835">
          <cell r="B835" t="str">
            <v>奥迪A3</v>
          </cell>
          <cell r="C835" t="str">
            <v>车型词-A3</v>
          </cell>
          <cell r="D835" t="str">
            <v>奥迪a3国产</v>
          </cell>
          <cell r="H835">
            <v>4</v>
          </cell>
          <cell r="I835">
            <v>4</v>
          </cell>
          <cell r="J835">
            <v>7</v>
          </cell>
          <cell r="K835">
            <v>2</v>
          </cell>
          <cell r="L835">
            <v>93</v>
          </cell>
          <cell r="M835">
            <v>0</v>
          </cell>
        </row>
        <row r="836">
          <cell r="B836" t="str">
            <v>品牌词</v>
          </cell>
          <cell r="C836" t="str">
            <v>品牌-价格</v>
          </cell>
          <cell r="D836" t="str">
            <v>奥迪轿车价格</v>
          </cell>
          <cell r="H836">
            <v>4</v>
          </cell>
          <cell r="I836">
            <v>4</v>
          </cell>
          <cell r="J836">
            <v>7</v>
          </cell>
          <cell r="K836">
            <v>2</v>
          </cell>
          <cell r="L836">
            <v>173</v>
          </cell>
          <cell r="M836">
            <v>0</v>
          </cell>
        </row>
        <row r="837">
          <cell r="B837" t="str">
            <v>奥迪A5</v>
          </cell>
          <cell r="C837" t="str">
            <v>车型词-A5</v>
          </cell>
          <cell r="D837" t="str">
            <v>敞篷奥迪a5</v>
          </cell>
          <cell r="H837">
            <v>4</v>
          </cell>
          <cell r="I837">
            <v>4</v>
          </cell>
          <cell r="J837">
            <v>7</v>
          </cell>
          <cell r="K837">
            <v>3</v>
          </cell>
          <cell r="L837">
            <v>18</v>
          </cell>
          <cell r="M837">
            <v>0</v>
          </cell>
        </row>
        <row r="838">
          <cell r="B838" t="str">
            <v>奥迪Q5</v>
          </cell>
          <cell r="C838" t="str">
            <v>价格词</v>
          </cell>
          <cell r="D838" t="str">
            <v>一汽奥迪q5最低价</v>
          </cell>
          <cell r="H838">
            <v>4</v>
          </cell>
          <cell r="I838">
            <v>4</v>
          </cell>
          <cell r="J838">
            <v>8</v>
          </cell>
          <cell r="K838">
            <v>0</v>
          </cell>
          <cell r="L838">
            <v>4</v>
          </cell>
          <cell r="M838">
            <v>0</v>
          </cell>
        </row>
        <row r="839">
          <cell r="B839" t="str">
            <v>奥迪Q3</v>
          </cell>
          <cell r="C839" t="str">
            <v>新款词</v>
          </cell>
          <cell r="D839" t="str">
            <v>奥迪q3新款</v>
          </cell>
          <cell r="H839">
            <v>10</v>
          </cell>
          <cell r="I839">
            <v>10</v>
          </cell>
          <cell r="J839">
            <v>46</v>
          </cell>
          <cell r="K839">
            <v>2</v>
          </cell>
          <cell r="L839">
            <v>696</v>
          </cell>
          <cell r="M839">
            <v>0</v>
          </cell>
        </row>
        <row r="840">
          <cell r="B840" t="str">
            <v>奥迪A3</v>
          </cell>
          <cell r="C840" t="str">
            <v>口碑词-A3</v>
          </cell>
          <cell r="D840" t="str">
            <v>奥迪a3咋样</v>
          </cell>
          <cell r="H840">
            <v>10</v>
          </cell>
          <cell r="I840">
            <v>10</v>
          </cell>
          <cell r="J840">
            <v>43</v>
          </cell>
          <cell r="K840">
            <v>4</v>
          </cell>
          <cell r="L840">
            <v>622</v>
          </cell>
          <cell r="M840">
            <v>0</v>
          </cell>
        </row>
        <row r="841">
          <cell r="B841" t="str">
            <v>奥迪Q7</v>
          </cell>
          <cell r="C841" t="str">
            <v>价格词</v>
          </cell>
          <cell r="D841" t="str">
            <v>奥迪q7多少万</v>
          </cell>
          <cell r="H841">
            <v>4</v>
          </cell>
          <cell r="I841">
            <v>4</v>
          </cell>
          <cell r="J841">
            <v>8</v>
          </cell>
          <cell r="K841">
            <v>0</v>
          </cell>
          <cell r="L841">
            <v>46</v>
          </cell>
          <cell r="M841">
            <v>0</v>
          </cell>
        </row>
        <row r="842">
          <cell r="B842" t="str">
            <v>奥迪Q3</v>
          </cell>
          <cell r="C842" t="str">
            <v>车型词</v>
          </cell>
          <cell r="D842" t="str">
            <v>奥迪 q3</v>
          </cell>
          <cell r="H842">
            <v>4</v>
          </cell>
          <cell r="I842">
            <v>4</v>
          </cell>
          <cell r="J842">
            <v>8</v>
          </cell>
          <cell r="K842">
            <v>3</v>
          </cell>
          <cell r="L842">
            <v>65</v>
          </cell>
          <cell r="M842">
            <v>0</v>
          </cell>
        </row>
        <row r="843">
          <cell r="B843" t="str">
            <v>奥迪Q3</v>
          </cell>
          <cell r="C843" t="str">
            <v>车型词</v>
          </cell>
          <cell r="D843" t="str">
            <v>q3奥迪</v>
          </cell>
          <cell r="H843">
            <v>10</v>
          </cell>
          <cell r="I843">
            <v>10</v>
          </cell>
          <cell r="J843">
            <v>31</v>
          </cell>
          <cell r="K843">
            <v>7</v>
          </cell>
          <cell r="L843">
            <v>173</v>
          </cell>
          <cell r="M843">
            <v>0</v>
          </cell>
        </row>
        <row r="844">
          <cell r="B844" t="str">
            <v>奥迪A3</v>
          </cell>
          <cell r="C844" t="str">
            <v>价格词-A3</v>
          </cell>
          <cell r="D844" t="str">
            <v>奥迪a3越野车报价</v>
          </cell>
          <cell r="H844">
            <v>4</v>
          </cell>
          <cell r="I844">
            <v>4</v>
          </cell>
          <cell r="J844">
            <v>9</v>
          </cell>
          <cell r="K844">
            <v>0</v>
          </cell>
          <cell r="L844">
            <v>83</v>
          </cell>
          <cell r="M844">
            <v>0</v>
          </cell>
        </row>
        <row r="845">
          <cell r="B845" t="str">
            <v>奥迪A6</v>
          </cell>
          <cell r="C845" t="str">
            <v>口碑词</v>
          </cell>
          <cell r="D845" t="str">
            <v>奥迪a6怎么样</v>
          </cell>
          <cell r="H845">
            <v>4</v>
          </cell>
          <cell r="I845">
            <v>4</v>
          </cell>
          <cell r="J845">
            <v>9</v>
          </cell>
          <cell r="K845">
            <v>1</v>
          </cell>
          <cell r="L845">
            <v>1349</v>
          </cell>
          <cell r="M845">
            <v>0</v>
          </cell>
        </row>
        <row r="846">
          <cell r="B846" t="str">
            <v>奥迪Q7</v>
          </cell>
          <cell r="C846" t="str">
            <v>新款词</v>
          </cell>
          <cell r="D846" t="str">
            <v>奥迪q7最新款</v>
          </cell>
          <cell r="H846">
            <v>4</v>
          </cell>
          <cell r="I846">
            <v>4</v>
          </cell>
          <cell r="J846">
            <v>9</v>
          </cell>
          <cell r="K846">
            <v>1</v>
          </cell>
          <cell r="L846">
            <v>2036</v>
          </cell>
          <cell r="M846">
            <v>0</v>
          </cell>
        </row>
        <row r="847">
          <cell r="B847" t="str">
            <v>奥迪R8</v>
          </cell>
          <cell r="C847" t="str">
            <v>价格词</v>
          </cell>
          <cell r="D847" t="str">
            <v>奥迪r8跑车报价</v>
          </cell>
          <cell r="H847">
            <v>4</v>
          </cell>
          <cell r="I847">
            <v>4</v>
          </cell>
          <cell r="J847">
            <v>11</v>
          </cell>
          <cell r="K847">
            <v>0</v>
          </cell>
          <cell r="L847">
            <v>42</v>
          </cell>
          <cell r="M847">
            <v>0</v>
          </cell>
        </row>
        <row r="848">
          <cell r="B848" t="str">
            <v>奥迪Q7</v>
          </cell>
          <cell r="C848" t="str">
            <v>价格词</v>
          </cell>
          <cell r="D848" t="str">
            <v>奥迪q7车价格</v>
          </cell>
          <cell r="H848">
            <v>4</v>
          </cell>
          <cell r="I848">
            <v>4</v>
          </cell>
          <cell r="J848">
            <v>11</v>
          </cell>
          <cell r="K848">
            <v>0</v>
          </cell>
          <cell r="L848">
            <v>316</v>
          </cell>
          <cell r="M848">
            <v>0</v>
          </cell>
        </row>
        <row r="849">
          <cell r="B849" t="str">
            <v>奥迪A4</v>
          </cell>
          <cell r="C849" t="str">
            <v>价格词-A4L</v>
          </cell>
          <cell r="D849" t="str">
            <v>a4l价格</v>
          </cell>
          <cell r="H849">
            <v>4</v>
          </cell>
          <cell r="I849">
            <v>4</v>
          </cell>
          <cell r="J849">
            <v>12</v>
          </cell>
          <cell r="K849">
            <v>1</v>
          </cell>
          <cell r="L849">
            <v>100</v>
          </cell>
          <cell r="M849">
            <v>0</v>
          </cell>
        </row>
        <row r="850">
          <cell r="B850" t="str">
            <v>奥迪A1</v>
          </cell>
          <cell r="C850" t="str">
            <v>价格词-A1</v>
          </cell>
          <cell r="D850" t="str">
            <v>奥迪a1好多钱</v>
          </cell>
          <cell r="H850">
            <v>10</v>
          </cell>
          <cell r="I850">
            <v>10</v>
          </cell>
          <cell r="J850">
            <v>23</v>
          </cell>
          <cell r="K850">
            <v>0</v>
          </cell>
          <cell r="L850">
            <v>1859</v>
          </cell>
          <cell r="M850">
            <v>0</v>
          </cell>
        </row>
        <row r="851">
          <cell r="B851" t="str">
            <v>奥迪A4</v>
          </cell>
          <cell r="C851" t="str">
            <v>车型词-A4 allroad</v>
          </cell>
          <cell r="D851" t="str">
            <v>奥迪a4 allroad quattro</v>
          </cell>
          <cell r="H851">
            <v>4</v>
          </cell>
          <cell r="I851">
            <v>4</v>
          </cell>
          <cell r="J851">
            <v>12</v>
          </cell>
          <cell r="K851">
            <v>3</v>
          </cell>
          <cell r="L851">
            <v>179</v>
          </cell>
          <cell r="M851">
            <v>0</v>
          </cell>
        </row>
        <row r="852">
          <cell r="B852" t="str">
            <v>奥迪A4</v>
          </cell>
          <cell r="C852" t="str">
            <v>车型词-A4L</v>
          </cell>
          <cell r="D852" t="str">
            <v>audi a4</v>
          </cell>
          <cell r="H852">
            <v>4</v>
          </cell>
          <cell r="I852">
            <v>4</v>
          </cell>
          <cell r="J852">
            <v>13</v>
          </cell>
          <cell r="K852">
            <v>0</v>
          </cell>
          <cell r="L852">
            <v>211</v>
          </cell>
          <cell r="M852">
            <v>0</v>
          </cell>
        </row>
        <row r="853">
          <cell r="B853" t="str">
            <v>奥迪A1</v>
          </cell>
          <cell r="C853" t="str">
            <v>车型词-A1</v>
          </cell>
          <cell r="D853" t="str">
            <v>a1奥迪</v>
          </cell>
          <cell r="H853">
            <v>4</v>
          </cell>
          <cell r="I853">
            <v>4</v>
          </cell>
          <cell r="J853">
            <v>15</v>
          </cell>
          <cell r="K853">
            <v>2</v>
          </cell>
          <cell r="L853">
            <v>47</v>
          </cell>
          <cell r="M853">
            <v>0</v>
          </cell>
        </row>
        <row r="854">
          <cell r="B854" t="str">
            <v>奥迪A1</v>
          </cell>
          <cell r="C854" t="str">
            <v>价格词-A1</v>
          </cell>
          <cell r="D854" t="str">
            <v>奥迪a1多少钱一辆</v>
          </cell>
          <cell r="H854">
            <v>4</v>
          </cell>
          <cell r="I854">
            <v>4</v>
          </cell>
          <cell r="J854">
            <v>21</v>
          </cell>
          <cell r="K854">
            <v>0</v>
          </cell>
          <cell r="L854">
            <v>125</v>
          </cell>
          <cell r="M854">
            <v>0</v>
          </cell>
        </row>
        <row r="855">
          <cell r="B855" t="str">
            <v>奥迪A4</v>
          </cell>
          <cell r="C855" t="str">
            <v>车型词-A4L</v>
          </cell>
          <cell r="D855" t="str">
            <v>audi A4l</v>
          </cell>
          <cell r="H855">
            <v>4</v>
          </cell>
          <cell r="I855">
            <v>4</v>
          </cell>
          <cell r="J855">
            <v>23</v>
          </cell>
          <cell r="K855">
            <v>2</v>
          </cell>
          <cell r="L855">
            <v>82</v>
          </cell>
          <cell r="M855">
            <v>0</v>
          </cell>
        </row>
        <row r="856">
          <cell r="B856" t="str">
            <v>奥迪A3</v>
          </cell>
          <cell r="C856" t="str">
            <v>口碑词-A3</v>
          </cell>
          <cell r="D856" t="str">
            <v>奥迪a3怎么样</v>
          </cell>
          <cell r="H856">
            <v>10</v>
          </cell>
          <cell r="I856">
            <v>10</v>
          </cell>
          <cell r="J856">
            <v>18</v>
          </cell>
          <cell r="K856">
            <v>2</v>
          </cell>
          <cell r="L856">
            <v>573</v>
          </cell>
          <cell r="M856">
            <v>0</v>
          </cell>
        </row>
        <row r="857">
          <cell r="B857" t="str">
            <v>奥迪A7</v>
          </cell>
          <cell r="C857" t="str">
            <v>价格词</v>
          </cell>
          <cell r="D857" t="str">
            <v>奥迪a7报价多少</v>
          </cell>
          <cell r="H857">
            <v>4</v>
          </cell>
          <cell r="I857">
            <v>4</v>
          </cell>
          <cell r="J857">
            <v>23</v>
          </cell>
          <cell r="K857">
            <v>2</v>
          </cell>
          <cell r="L857">
            <v>146</v>
          </cell>
          <cell r="M857">
            <v>0</v>
          </cell>
        </row>
        <row r="858">
          <cell r="B858" t="str">
            <v>奥迪A7</v>
          </cell>
          <cell r="C858" t="str">
            <v>价格词</v>
          </cell>
          <cell r="D858" t="str">
            <v>奥迪a7报价表</v>
          </cell>
          <cell r="H858">
            <v>10</v>
          </cell>
          <cell r="I858">
            <v>10</v>
          </cell>
          <cell r="J858">
            <v>17</v>
          </cell>
          <cell r="K858">
            <v>4</v>
          </cell>
          <cell r="L858">
            <v>51</v>
          </cell>
          <cell r="M858">
            <v>0</v>
          </cell>
        </row>
        <row r="859">
          <cell r="B859" t="str">
            <v>奥迪R8</v>
          </cell>
          <cell r="C859" t="str">
            <v>车型词</v>
          </cell>
          <cell r="D859" t="str">
            <v>新奥迪r8</v>
          </cell>
          <cell r="H859">
            <v>4</v>
          </cell>
          <cell r="I859">
            <v>4</v>
          </cell>
          <cell r="J859">
            <v>55</v>
          </cell>
          <cell r="K859">
            <v>0</v>
          </cell>
          <cell r="L859">
            <v>507</v>
          </cell>
          <cell r="M859">
            <v>0</v>
          </cell>
        </row>
        <row r="860">
          <cell r="B860" t="str">
            <v>奥迪A3</v>
          </cell>
          <cell r="C860" t="str">
            <v>价格词-A3</v>
          </cell>
          <cell r="D860" t="str">
            <v>奥迪a3三厢价格</v>
          </cell>
          <cell r="H860">
            <v>10</v>
          </cell>
          <cell r="I860">
            <v>10</v>
          </cell>
          <cell r="J860">
            <v>17</v>
          </cell>
          <cell r="K860">
            <v>2</v>
          </cell>
          <cell r="L860">
            <v>21</v>
          </cell>
          <cell r="M860">
            <v>0</v>
          </cell>
        </row>
        <row r="861">
          <cell r="B861" t="str">
            <v>奥迪Q5</v>
          </cell>
          <cell r="C861" t="str">
            <v>新款词</v>
          </cell>
          <cell r="D861" t="str">
            <v>最新奥迪q5</v>
          </cell>
          <cell r="H861">
            <v>5</v>
          </cell>
          <cell r="I861">
            <v>3</v>
          </cell>
          <cell r="J861">
            <v>5</v>
          </cell>
          <cell r="K861">
            <v>5</v>
          </cell>
          <cell r="L861">
            <v>0</v>
          </cell>
          <cell r="M861">
            <v>0</v>
          </cell>
        </row>
        <row r="862">
          <cell r="B862" t="str">
            <v>奥迪A6</v>
          </cell>
          <cell r="C862" t="str">
            <v>价格词</v>
          </cell>
          <cell r="D862" t="str">
            <v>奥迪a6 报价</v>
          </cell>
          <cell r="H862">
            <v>5</v>
          </cell>
          <cell r="I862">
            <v>3</v>
          </cell>
          <cell r="J862">
            <v>25</v>
          </cell>
          <cell r="K862">
            <v>2</v>
          </cell>
          <cell r="L862">
            <v>2071</v>
          </cell>
          <cell r="M862">
            <v>0</v>
          </cell>
        </row>
        <row r="863">
          <cell r="B863" t="str">
            <v>奥迪R8</v>
          </cell>
          <cell r="C863" t="str">
            <v>车型词</v>
          </cell>
          <cell r="D863" t="str">
            <v>奥迪新款跑车</v>
          </cell>
          <cell r="H863">
            <v>5</v>
          </cell>
          <cell r="I863">
            <v>4</v>
          </cell>
          <cell r="J863">
            <v>6</v>
          </cell>
          <cell r="K863">
            <v>4</v>
          </cell>
          <cell r="L863">
            <v>8</v>
          </cell>
          <cell r="M863">
            <v>0</v>
          </cell>
        </row>
        <row r="864">
          <cell r="B864" t="str">
            <v>奥迪A4</v>
          </cell>
          <cell r="C864" t="str">
            <v>车型词-A4L</v>
          </cell>
          <cell r="D864" t="str">
            <v>奥迪 a4</v>
          </cell>
          <cell r="H864">
            <v>5</v>
          </cell>
          <cell r="I864">
            <v>4</v>
          </cell>
          <cell r="J864">
            <v>11</v>
          </cell>
          <cell r="K864">
            <v>1</v>
          </cell>
          <cell r="L864">
            <v>1159</v>
          </cell>
          <cell r="M864">
            <v>0</v>
          </cell>
        </row>
        <row r="865">
          <cell r="B865" t="str">
            <v>品牌词</v>
          </cell>
          <cell r="C865" t="str">
            <v>品牌-官网</v>
          </cell>
          <cell r="D865" t="str">
            <v>奥迪汽车官网</v>
          </cell>
          <cell r="H865">
            <v>5</v>
          </cell>
          <cell r="I865">
            <v>4</v>
          </cell>
          <cell r="J865">
            <v>14</v>
          </cell>
          <cell r="K865">
            <v>1</v>
          </cell>
          <cell r="L865">
            <v>172</v>
          </cell>
          <cell r="M865">
            <v>0</v>
          </cell>
        </row>
        <row r="866">
          <cell r="B866" t="str">
            <v>奥迪Q7</v>
          </cell>
          <cell r="C866" t="str">
            <v>新款词</v>
          </cell>
          <cell r="D866" t="str">
            <v>新一代奥迪q7</v>
          </cell>
          <cell r="H866">
            <v>5</v>
          </cell>
          <cell r="I866">
            <v>5</v>
          </cell>
          <cell r="J866">
            <v>4</v>
          </cell>
          <cell r="K866">
            <v>3</v>
          </cell>
          <cell r="L866">
            <v>150</v>
          </cell>
          <cell r="M866">
            <v>0</v>
          </cell>
        </row>
        <row r="867">
          <cell r="B867" t="str">
            <v>奥迪TT</v>
          </cell>
          <cell r="C867" t="str">
            <v>新款词</v>
          </cell>
          <cell r="D867" t="str">
            <v>新款奥迪tt</v>
          </cell>
          <cell r="H867">
            <v>10</v>
          </cell>
          <cell r="I867">
            <v>10</v>
          </cell>
          <cell r="J867">
            <v>13</v>
          </cell>
          <cell r="K867">
            <v>7</v>
          </cell>
          <cell r="L867">
            <v>130</v>
          </cell>
          <cell r="M867">
            <v>0</v>
          </cell>
        </row>
        <row r="868">
          <cell r="B868" t="str">
            <v>奥迪Q7</v>
          </cell>
          <cell r="C868" t="str">
            <v>车型词</v>
          </cell>
          <cell r="D868" t="str">
            <v>audi q7</v>
          </cell>
          <cell r="H868">
            <v>5</v>
          </cell>
          <cell r="I868">
            <v>5</v>
          </cell>
          <cell r="J868">
            <v>5</v>
          </cell>
          <cell r="K868">
            <v>1</v>
          </cell>
          <cell r="L868">
            <v>101</v>
          </cell>
          <cell r="M868">
            <v>0</v>
          </cell>
        </row>
        <row r="869">
          <cell r="B869" t="str">
            <v>奥迪A4</v>
          </cell>
          <cell r="C869" t="str">
            <v>新款词-A4L</v>
          </cell>
          <cell r="D869" t="str">
            <v>新版奥迪a4</v>
          </cell>
          <cell r="H869">
            <v>5</v>
          </cell>
          <cell r="I869">
            <v>5</v>
          </cell>
          <cell r="J869">
            <v>5</v>
          </cell>
          <cell r="K869">
            <v>2</v>
          </cell>
          <cell r="L869">
            <v>1387</v>
          </cell>
          <cell r="M869">
            <v>0</v>
          </cell>
        </row>
        <row r="870">
          <cell r="B870" t="str">
            <v>奥迪A5</v>
          </cell>
          <cell r="C870" t="str">
            <v>口碑词</v>
          </cell>
          <cell r="D870" t="str">
            <v>奥迪a5怎么样</v>
          </cell>
          <cell r="H870">
            <v>5</v>
          </cell>
          <cell r="I870">
            <v>5</v>
          </cell>
          <cell r="J870">
            <v>5</v>
          </cell>
          <cell r="K870">
            <v>4</v>
          </cell>
          <cell r="L870">
            <v>79</v>
          </cell>
          <cell r="M870">
            <v>0</v>
          </cell>
        </row>
        <row r="871">
          <cell r="B871" t="str">
            <v>奥迪A3</v>
          </cell>
          <cell r="C871" t="str">
            <v>价格词-A3</v>
          </cell>
          <cell r="D871" t="str">
            <v>奥迪a3敞篷版报价</v>
          </cell>
          <cell r="H871">
            <v>5</v>
          </cell>
          <cell r="I871">
            <v>5</v>
          </cell>
          <cell r="J871">
            <v>6</v>
          </cell>
          <cell r="K871">
            <v>1</v>
          </cell>
          <cell r="L871">
            <v>497</v>
          </cell>
          <cell r="M871">
            <v>0</v>
          </cell>
        </row>
        <row r="872">
          <cell r="B872" t="str">
            <v>奥迪Q5</v>
          </cell>
          <cell r="C872" t="str">
            <v>车型词</v>
          </cell>
          <cell r="D872" t="str">
            <v>奥迪q5车</v>
          </cell>
          <cell r="H872">
            <v>5</v>
          </cell>
          <cell r="I872">
            <v>5</v>
          </cell>
          <cell r="J872">
            <v>6</v>
          </cell>
          <cell r="K872">
            <v>2</v>
          </cell>
          <cell r="L872">
            <v>26</v>
          </cell>
          <cell r="M872">
            <v>0</v>
          </cell>
        </row>
        <row r="873">
          <cell r="B873" t="str">
            <v>奥迪A6</v>
          </cell>
          <cell r="C873" t="str">
            <v>价格词</v>
          </cell>
          <cell r="D873" t="str">
            <v>奥迪a6要多少钱</v>
          </cell>
          <cell r="H873">
            <v>5</v>
          </cell>
          <cell r="I873">
            <v>5</v>
          </cell>
          <cell r="J873">
            <v>8</v>
          </cell>
          <cell r="K873">
            <v>1</v>
          </cell>
          <cell r="L873">
            <v>13</v>
          </cell>
          <cell r="M873">
            <v>0</v>
          </cell>
        </row>
        <row r="874">
          <cell r="B874" t="str">
            <v>品牌词</v>
          </cell>
          <cell r="C874" t="str">
            <v>品牌-价格</v>
          </cell>
          <cell r="D874" t="str">
            <v>一汽奥迪报价</v>
          </cell>
          <cell r="H874">
            <v>5</v>
          </cell>
          <cell r="I874">
            <v>5</v>
          </cell>
          <cell r="J874">
            <v>8</v>
          </cell>
          <cell r="K874">
            <v>1</v>
          </cell>
          <cell r="L874">
            <v>359</v>
          </cell>
          <cell r="M874">
            <v>0</v>
          </cell>
        </row>
        <row r="875">
          <cell r="B875" t="str">
            <v>奥迪A6</v>
          </cell>
          <cell r="C875" t="str">
            <v>价格词</v>
          </cell>
          <cell r="D875" t="str">
            <v>奥迪a6l最新报价</v>
          </cell>
          <cell r="H875">
            <v>5</v>
          </cell>
          <cell r="I875">
            <v>5</v>
          </cell>
          <cell r="J875">
            <v>9</v>
          </cell>
          <cell r="K875">
            <v>1</v>
          </cell>
          <cell r="L875">
            <v>10</v>
          </cell>
          <cell r="M875">
            <v>0</v>
          </cell>
        </row>
        <row r="876">
          <cell r="B876" t="str">
            <v>奥迪A5</v>
          </cell>
          <cell r="C876" t="str">
            <v>价格词</v>
          </cell>
          <cell r="D876" t="str">
            <v>奥迪A5价格</v>
          </cell>
          <cell r="H876">
            <v>5</v>
          </cell>
          <cell r="I876">
            <v>5</v>
          </cell>
          <cell r="J876">
            <v>9</v>
          </cell>
          <cell r="K876">
            <v>1</v>
          </cell>
          <cell r="L876">
            <v>35</v>
          </cell>
          <cell r="M876">
            <v>0</v>
          </cell>
        </row>
        <row r="877">
          <cell r="B877" t="str">
            <v>奥迪A3</v>
          </cell>
          <cell r="C877" t="str">
            <v>价格词-A3</v>
          </cell>
          <cell r="D877" t="str">
            <v>奥迪a3什么价格</v>
          </cell>
          <cell r="H877">
            <v>5</v>
          </cell>
          <cell r="I877">
            <v>5</v>
          </cell>
          <cell r="J877">
            <v>9</v>
          </cell>
          <cell r="K877">
            <v>1</v>
          </cell>
          <cell r="L877">
            <v>97</v>
          </cell>
          <cell r="M877">
            <v>0</v>
          </cell>
        </row>
        <row r="878">
          <cell r="B878" t="str">
            <v>奥迪R8</v>
          </cell>
          <cell r="C878" t="str">
            <v>车型词</v>
          </cell>
          <cell r="D878" t="str">
            <v>奥迪跑车r8</v>
          </cell>
          <cell r="H878">
            <v>5</v>
          </cell>
          <cell r="I878">
            <v>5</v>
          </cell>
          <cell r="J878">
            <v>9</v>
          </cell>
          <cell r="K878">
            <v>2</v>
          </cell>
          <cell r="L878">
            <v>98</v>
          </cell>
          <cell r="M878">
            <v>0</v>
          </cell>
        </row>
        <row r="879">
          <cell r="B879" t="str">
            <v>奥迪A3</v>
          </cell>
          <cell r="C879" t="str">
            <v>新款词-A3</v>
          </cell>
          <cell r="D879" t="str">
            <v>新奥迪a3三厢</v>
          </cell>
          <cell r="H879">
            <v>9</v>
          </cell>
          <cell r="I879">
            <v>9</v>
          </cell>
          <cell r="J879">
            <v>77</v>
          </cell>
          <cell r="K879">
            <v>5</v>
          </cell>
          <cell r="L879">
            <v>1981</v>
          </cell>
          <cell r="M879">
            <v>0</v>
          </cell>
        </row>
        <row r="880">
          <cell r="B880" t="str">
            <v>奥迪A3</v>
          </cell>
          <cell r="C880" t="str">
            <v>价格词-A3</v>
          </cell>
          <cell r="D880" t="str">
            <v>奥迪a3报价及图片2015款</v>
          </cell>
          <cell r="H880">
            <v>5</v>
          </cell>
          <cell r="I880">
            <v>5</v>
          </cell>
          <cell r="J880">
            <v>10</v>
          </cell>
          <cell r="K880">
            <v>0</v>
          </cell>
          <cell r="L880">
            <v>223</v>
          </cell>
          <cell r="M880">
            <v>0</v>
          </cell>
        </row>
        <row r="881">
          <cell r="B881" t="str">
            <v>奥迪Q5</v>
          </cell>
          <cell r="C881" t="str">
            <v>车型词</v>
          </cell>
          <cell r="D881" t="str">
            <v>奥迪q5进取型</v>
          </cell>
          <cell r="H881">
            <v>5</v>
          </cell>
          <cell r="I881">
            <v>5</v>
          </cell>
          <cell r="J881">
            <v>10</v>
          </cell>
          <cell r="K881">
            <v>3</v>
          </cell>
          <cell r="L881">
            <v>1084</v>
          </cell>
          <cell r="M881">
            <v>0</v>
          </cell>
        </row>
        <row r="882">
          <cell r="B882" t="str">
            <v>奥迪A3</v>
          </cell>
          <cell r="C882" t="str">
            <v>车型词-A3 e-tron</v>
          </cell>
          <cell r="D882" t="str">
            <v>奥迪a3e-tron</v>
          </cell>
          <cell r="H882">
            <v>9</v>
          </cell>
          <cell r="I882">
            <v>9</v>
          </cell>
          <cell r="J882">
            <v>37</v>
          </cell>
          <cell r="K882">
            <v>4</v>
          </cell>
          <cell r="L882">
            <v>609</v>
          </cell>
          <cell r="M882">
            <v>0</v>
          </cell>
        </row>
        <row r="883">
          <cell r="B883" t="str">
            <v>奥迪Q5</v>
          </cell>
          <cell r="C883" t="str">
            <v>价格词</v>
          </cell>
          <cell r="D883" t="str">
            <v>奥迪q5价格多少</v>
          </cell>
          <cell r="H883">
            <v>5</v>
          </cell>
          <cell r="I883">
            <v>5</v>
          </cell>
          <cell r="J883">
            <v>11</v>
          </cell>
          <cell r="K883">
            <v>0</v>
          </cell>
          <cell r="L883">
            <v>67</v>
          </cell>
          <cell r="M883">
            <v>0</v>
          </cell>
        </row>
        <row r="884">
          <cell r="B884" t="str">
            <v>奥迪A7</v>
          </cell>
          <cell r="C884" t="str">
            <v>车型词</v>
          </cell>
          <cell r="D884" t="str">
            <v>奥迪a7轿跑</v>
          </cell>
          <cell r="H884">
            <v>5</v>
          </cell>
          <cell r="I884">
            <v>5</v>
          </cell>
          <cell r="J884">
            <v>11</v>
          </cell>
          <cell r="K884">
            <v>2</v>
          </cell>
          <cell r="L884">
            <v>254</v>
          </cell>
          <cell r="M884">
            <v>0</v>
          </cell>
        </row>
        <row r="885">
          <cell r="B885" t="str">
            <v>奥迪Q7</v>
          </cell>
          <cell r="C885" t="str">
            <v>价格词</v>
          </cell>
          <cell r="D885" t="str">
            <v>奥迪q7价格多少钱</v>
          </cell>
          <cell r="H885">
            <v>5</v>
          </cell>
          <cell r="I885">
            <v>5</v>
          </cell>
          <cell r="J885">
            <v>11</v>
          </cell>
          <cell r="K885">
            <v>2</v>
          </cell>
          <cell r="L885">
            <v>442</v>
          </cell>
          <cell r="M885">
            <v>0</v>
          </cell>
        </row>
        <row r="886">
          <cell r="B886" t="str">
            <v>奥迪A7</v>
          </cell>
          <cell r="C886" t="str">
            <v>价格词</v>
          </cell>
          <cell r="D886" t="str">
            <v>奥迪a7报价及图片</v>
          </cell>
          <cell r="H886">
            <v>5</v>
          </cell>
          <cell r="I886">
            <v>5</v>
          </cell>
          <cell r="J886">
            <v>11</v>
          </cell>
          <cell r="K886">
            <v>3</v>
          </cell>
          <cell r="L886">
            <v>33</v>
          </cell>
          <cell r="M886">
            <v>0</v>
          </cell>
        </row>
        <row r="887">
          <cell r="B887" t="str">
            <v>奥迪A6</v>
          </cell>
          <cell r="C887" t="str">
            <v>价格词</v>
          </cell>
          <cell r="D887" t="str">
            <v>奥迪a6顶配多少钱</v>
          </cell>
          <cell r="H887">
            <v>5</v>
          </cell>
          <cell r="I887">
            <v>5</v>
          </cell>
          <cell r="J887">
            <v>12</v>
          </cell>
          <cell r="K887">
            <v>0</v>
          </cell>
          <cell r="L887">
            <v>235</v>
          </cell>
          <cell r="M887">
            <v>0</v>
          </cell>
        </row>
        <row r="888">
          <cell r="B888" t="str">
            <v>奥迪A6</v>
          </cell>
          <cell r="C888" t="str">
            <v>新款词</v>
          </cell>
          <cell r="D888" t="str">
            <v>奥迪a6l新款</v>
          </cell>
          <cell r="H888">
            <v>5</v>
          </cell>
          <cell r="I888">
            <v>5</v>
          </cell>
          <cell r="J888">
            <v>15</v>
          </cell>
          <cell r="K888">
            <v>4</v>
          </cell>
          <cell r="L888">
            <v>139</v>
          </cell>
          <cell r="M888">
            <v>0</v>
          </cell>
        </row>
        <row r="889">
          <cell r="B889" t="str">
            <v>奥迪A7</v>
          </cell>
          <cell r="C889" t="str">
            <v>车型词</v>
          </cell>
          <cell r="D889" t="str">
            <v>a7奥迪</v>
          </cell>
          <cell r="H889">
            <v>5</v>
          </cell>
          <cell r="I889">
            <v>5</v>
          </cell>
          <cell r="J889">
            <v>20</v>
          </cell>
          <cell r="K889">
            <v>2</v>
          </cell>
          <cell r="L889">
            <v>388</v>
          </cell>
          <cell r="M889">
            <v>0</v>
          </cell>
        </row>
        <row r="890">
          <cell r="B890" t="str">
            <v>奥迪A8</v>
          </cell>
          <cell r="C890" t="str">
            <v>新款词</v>
          </cell>
          <cell r="D890" t="str">
            <v>新a8</v>
          </cell>
          <cell r="H890">
            <v>5</v>
          </cell>
          <cell r="I890">
            <v>5</v>
          </cell>
          <cell r="J890">
            <v>26</v>
          </cell>
          <cell r="K890">
            <v>3</v>
          </cell>
          <cell r="L890">
            <v>227</v>
          </cell>
          <cell r="M890">
            <v>0</v>
          </cell>
        </row>
        <row r="891">
          <cell r="B891" t="str">
            <v>奥迪A5</v>
          </cell>
          <cell r="C891" t="str">
            <v>车型词-A5</v>
          </cell>
          <cell r="D891" t="str">
            <v>奥迪a5四门</v>
          </cell>
          <cell r="H891">
            <v>5</v>
          </cell>
          <cell r="I891">
            <v>5</v>
          </cell>
          <cell r="J891">
            <v>48</v>
          </cell>
          <cell r="K891">
            <v>3</v>
          </cell>
          <cell r="L891">
            <v>579</v>
          </cell>
          <cell r="M891">
            <v>0</v>
          </cell>
        </row>
        <row r="892">
          <cell r="B892" t="str">
            <v>奥迪Q3</v>
          </cell>
          <cell r="C892" t="str">
            <v>新款词</v>
          </cell>
          <cell r="D892" t="str">
            <v>全新奥迪q3</v>
          </cell>
          <cell r="H892">
            <v>5</v>
          </cell>
          <cell r="I892">
            <v>5</v>
          </cell>
          <cell r="J892">
            <v>88</v>
          </cell>
          <cell r="K892">
            <v>3</v>
          </cell>
          <cell r="L892">
            <v>2936</v>
          </cell>
          <cell r="M892">
            <v>0</v>
          </cell>
        </row>
        <row r="893">
          <cell r="B893" t="str">
            <v>奥迪A3</v>
          </cell>
          <cell r="C893" t="str">
            <v>车型词-A3</v>
          </cell>
          <cell r="D893" t="str">
            <v>2016款奥迪a3</v>
          </cell>
          <cell r="H893">
            <v>9</v>
          </cell>
          <cell r="I893">
            <v>9</v>
          </cell>
          <cell r="J893">
            <v>19</v>
          </cell>
          <cell r="K893">
            <v>4</v>
          </cell>
          <cell r="L893">
            <v>205</v>
          </cell>
          <cell r="M893">
            <v>0</v>
          </cell>
        </row>
        <row r="894">
          <cell r="B894" t="str">
            <v>奥迪Q5</v>
          </cell>
          <cell r="C894" t="str">
            <v>价格词</v>
          </cell>
          <cell r="D894" t="str">
            <v>奥迪q5最低多少钱</v>
          </cell>
          <cell r="H894">
            <v>9</v>
          </cell>
          <cell r="I894">
            <v>9</v>
          </cell>
          <cell r="J894">
            <v>19</v>
          </cell>
          <cell r="K894">
            <v>4</v>
          </cell>
          <cell r="L894">
            <v>141</v>
          </cell>
          <cell r="M894">
            <v>0</v>
          </cell>
        </row>
        <row r="895">
          <cell r="B895" t="str">
            <v>奥迪Q7</v>
          </cell>
          <cell r="C895" t="str">
            <v>价格词</v>
          </cell>
          <cell r="D895" t="str">
            <v>q7最新报价</v>
          </cell>
          <cell r="H895">
            <v>9</v>
          </cell>
          <cell r="I895">
            <v>9</v>
          </cell>
          <cell r="J895">
            <v>19</v>
          </cell>
          <cell r="K895">
            <v>2</v>
          </cell>
          <cell r="L895">
            <v>168</v>
          </cell>
          <cell r="M895">
            <v>0</v>
          </cell>
        </row>
        <row r="896">
          <cell r="B896" t="str">
            <v>奥迪Q5</v>
          </cell>
          <cell r="C896" t="str">
            <v>车型词</v>
          </cell>
          <cell r="D896" t="str">
            <v>2016年奥迪q5</v>
          </cell>
          <cell r="H896">
            <v>6</v>
          </cell>
          <cell r="I896">
            <v>5</v>
          </cell>
          <cell r="J896">
            <v>7</v>
          </cell>
          <cell r="K896">
            <v>4</v>
          </cell>
          <cell r="L896">
            <v>294</v>
          </cell>
          <cell r="M896">
            <v>0</v>
          </cell>
        </row>
        <row r="897">
          <cell r="B897" t="str">
            <v>奥迪A6</v>
          </cell>
          <cell r="C897" t="str">
            <v>新款词</v>
          </cell>
          <cell r="D897" t="str">
            <v>最新奥迪a6</v>
          </cell>
          <cell r="H897">
            <v>6</v>
          </cell>
          <cell r="I897">
            <v>5</v>
          </cell>
          <cell r="J897">
            <v>15</v>
          </cell>
          <cell r="K897">
            <v>0</v>
          </cell>
          <cell r="L897">
            <v>1775</v>
          </cell>
          <cell r="M897">
            <v>0</v>
          </cell>
        </row>
        <row r="898">
          <cell r="B898" t="str">
            <v>奥迪Q7</v>
          </cell>
          <cell r="C898" t="str">
            <v>价格词</v>
          </cell>
          <cell r="D898" t="str">
            <v>奥迪q7价格多少</v>
          </cell>
          <cell r="H898">
            <v>6</v>
          </cell>
          <cell r="I898">
            <v>6</v>
          </cell>
          <cell r="J898">
            <v>7</v>
          </cell>
          <cell r="K898">
            <v>5</v>
          </cell>
          <cell r="L898">
            <v>2</v>
          </cell>
          <cell r="M898">
            <v>0</v>
          </cell>
        </row>
        <row r="899">
          <cell r="B899" t="str">
            <v>奥迪A3</v>
          </cell>
          <cell r="C899" t="str">
            <v>价格词-A3</v>
          </cell>
          <cell r="D899" t="str">
            <v>奥迪a3最新价格</v>
          </cell>
          <cell r="H899">
            <v>6</v>
          </cell>
          <cell r="I899">
            <v>6</v>
          </cell>
          <cell r="J899">
            <v>8</v>
          </cell>
          <cell r="K899">
            <v>2</v>
          </cell>
          <cell r="L899">
            <v>97</v>
          </cell>
          <cell r="M899">
            <v>0</v>
          </cell>
        </row>
        <row r="900">
          <cell r="B900" t="str">
            <v>奥迪A4</v>
          </cell>
          <cell r="C900" t="str">
            <v>价格词-A4L</v>
          </cell>
          <cell r="D900" t="str">
            <v>奥迪a4旅行版报价</v>
          </cell>
          <cell r="H900">
            <v>6</v>
          </cell>
          <cell r="I900">
            <v>6</v>
          </cell>
          <cell r="J900">
            <v>8</v>
          </cell>
          <cell r="K900">
            <v>3</v>
          </cell>
          <cell r="L900">
            <v>20</v>
          </cell>
          <cell r="M900">
            <v>0</v>
          </cell>
        </row>
        <row r="901">
          <cell r="B901" t="str">
            <v>奥迪A6</v>
          </cell>
          <cell r="C901" t="str">
            <v>车型词-A6L</v>
          </cell>
          <cell r="D901" t="str">
            <v>2015款奥迪a6l</v>
          </cell>
          <cell r="H901">
            <v>6</v>
          </cell>
          <cell r="I901">
            <v>6</v>
          </cell>
          <cell r="J901">
            <v>8</v>
          </cell>
          <cell r="K901">
            <v>3</v>
          </cell>
          <cell r="L901">
            <v>361</v>
          </cell>
          <cell r="M901">
            <v>0</v>
          </cell>
        </row>
        <row r="902">
          <cell r="B902" t="str">
            <v>奥迪A7</v>
          </cell>
          <cell r="C902" t="str">
            <v>价格词</v>
          </cell>
          <cell r="D902" t="str">
            <v>奥迪A7价格</v>
          </cell>
          <cell r="H902">
            <v>6</v>
          </cell>
          <cell r="I902">
            <v>6</v>
          </cell>
          <cell r="J902">
            <v>8</v>
          </cell>
          <cell r="K902">
            <v>4</v>
          </cell>
          <cell r="L902">
            <v>31</v>
          </cell>
          <cell r="M902">
            <v>0</v>
          </cell>
        </row>
        <row r="903">
          <cell r="B903" t="str">
            <v>奥迪R8</v>
          </cell>
          <cell r="C903" t="str">
            <v>车型词-R8 Spyder</v>
          </cell>
          <cell r="D903" t="str">
            <v>奥迪r8 spyder</v>
          </cell>
          <cell r="H903">
            <v>6</v>
          </cell>
          <cell r="I903">
            <v>6</v>
          </cell>
          <cell r="J903">
            <v>8</v>
          </cell>
          <cell r="K903">
            <v>4</v>
          </cell>
          <cell r="L903">
            <v>88</v>
          </cell>
          <cell r="M903">
            <v>0</v>
          </cell>
        </row>
        <row r="904">
          <cell r="B904" t="str">
            <v>奥迪Q7</v>
          </cell>
          <cell r="C904" t="str">
            <v>价格词</v>
          </cell>
          <cell r="D904" t="str">
            <v>奥迪q7价格及图片</v>
          </cell>
          <cell r="H904">
            <v>6</v>
          </cell>
          <cell r="I904">
            <v>6</v>
          </cell>
          <cell r="J904">
            <v>9</v>
          </cell>
          <cell r="K904">
            <v>1</v>
          </cell>
          <cell r="L904">
            <v>11</v>
          </cell>
          <cell r="M904">
            <v>0</v>
          </cell>
        </row>
        <row r="905">
          <cell r="B905" t="str">
            <v>奥迪A3</v>
          </cell>
          <cell r="C905" t="str">
            <v>新款词-A3</v>
          </cell>
          <cell r="D905" t="str">
            <v>最新款奥迪a3</v>
          </cell>
          <cell r="H905">
            <v>9</v>
          </cell>
          <cell r="I905">
            <v>9</v>
          </cell>
          <cell r="J905">
            <v>14</v>
          </cell>
          <cell r="K905">
            <v>6</v>
          </cell>
          <cell r="L905">
            <v>322</v>
          </cell>
          <cell r="M905">
            <v>0</v>
          </cell>
        </row>
        <row r="906">
          <cell r="B906" t="str">
            <v>奥迪A4</v>
          </cell>
          <cell r="C906" t="str">
            <v>价格词-A4L</v>
          </cell>
          <cell r="D906" t="str">
            <v>奥迪A4l多少钱</v>
          </cell>
          <cell r="H906">
            <v>6</v>
          </cell>
          <cell r="I906">
            <v>6</v>
          </cell>
          <cell r="J906">
            <v>9</v>
          </cell>
          <cell r="K906">
            <v>2</v>
          </cell>
          <cell r="L906">
            <v>6</v>
          </cell>
          <cell r="M906">
            <v>0</v>
          </cell>
        </row>
        <row r="907">
          <cell r="B907" t="str">
            <v>奥迪A5</v>
          </cell>
          <cell r="C907" t="str">
            <v>价格词</v>
          </cell>
          <cell r="D907" t="str">
            <v>奥迪a5多少价格</v>
          </cell>
          <cell r="H907">
            <v>9</v>
          </cell>
          <cell r="I907">
            <v>9</v>
          </cell>
          <cell r="J907">
            <v>14</v>
          </cell>
          <cell r="K907">
            <v>3</v>
          </cell>
          <cell r="L907">
            <v>58</v>
          </cell>
          <cell r="M907">
            <v>0</v>
          </cell>
        </row>
        <row r="908">
          <cell r="B908" t="str">
            <v>奥迪A3</v>
          </cell>
          <cell r="C908" t="str">
            <v>车型词-A3</v>
          </cell>
          <cell r="D908" t="str">
            <v>两厢奥迪a3</v>
          </cell>
          <cell r="H908">
            <v>6</v>
          </cell>
          <cell r="I908">
            <v>6</v>
          </cell>
          <cell r="J908">
            <v>9</v>
          </cell>
          <cell r="K908">
            <v>2</v>
          </cell>
          <cell r="L908">
            <v>130</v>
          </cell>
          <cell r="M908">
            <v>0</v>
          </cell>
        </row>
        <row r="909">
          <cell r="B909" t="str">
            <v>奥迪A6</v>
          </cell>
          <cell r="C909" t="str">
            <v>车型词-A6L</v>
          </cell>
          <cell r="D909" t="str">
            <v>国产奥迪a6</v>
          </cell>
          <cell r="H909">
            <v>6</v>
          </cell>
          <cell r="I909">
            <v>6</v>
          </cell>
          <cell r="J909">
            <v>9</v>
          </cell>
          <cell r="K909">
            <v>3</v>
          </cell>
          <cell r="L909">
            <v>75</v>
          </cell>
          <cell r="M909">
            <v>0</v>
          </cell>
        </row>
        <row r="910">
          <cell r="B910" t="str">
            <v>奥迪A4</v>
          </cell>
          <cell r="C910" t="str">
            <v>口碑词-A4L</v>
          </cell>
          <cell r="D910" t="str">
            <v>奥迪a4怎么样</v>
          </cell>
          <cell r="H910">
            <v>6</v>
          </cell>
          <cell r="I910">
            <v>6</v>
          </cell>
          <cell r="J910">
            <v>9</v>
          </cell>
          <cell r="K910">
            <v>3</v>
          </cell>
          <cell r="L910">
            <v>1569</v>
          </cell>
          <cell r="M910">
            <v>0</v>
          </cell>
        </row>
        <row r="911">
          <cell r="B911" t="str">
            <v>奥迪A3</v>
          </cell>
          <cell r="C911" t="str">
            <v>价格词-A3</v>
          </cell>
          <cell r="D911" t="str">
            <v>a3价格</v>
          </cell>
          <cell r="H911">
            <v>6</v>
          </cell>
          <cell r="I911">
            <v>6</v>
          </cell>
          <cell r="J911">
            <v>10</v>
          </cell>
          <cell r="K911">
            <v>2</v>
          </cell>
          <cell r="L911">
            <v>103</v>
          </cell>
          <cell r="M911">
            <v>0</v>
          </cell>
        </row>
        <row r="912">
          <cell r="B912" t="str">
            <v>奥迪Q7</v>
          </cell>
          <cell r="C912" t="str">
            <v>价格词</v>
          </cell>
          <cell r="D912" t="str">
            <v>奥迪q7越野报价</v>
          </cell>
          <cell r="H912">
            <v>6</v>
          </cell>
          <cell r="I912">
            <v>6</v>
          </cell>
          <cell r="J912">
            <v>10</v>
          </cell>
          <cell r="K912">
            <v>2</v>
          </cell>
          <cell r="L912">
            <v>211</v>
          </cell>
          <cell r="M912">
            <v>0</v>
          </cell>
        </row>
        <row r="913">
          <cell r="B913" t="str">
            <v>奥迪A6</v>
          </cell>
          <cell r="C913" t="str">
            <v>价格词</v>
          </cell>
          <cell r="D913" t="str">
            <v>新奥迪a6l多少钱</v>
          </cell>
          <cell r="H913">
            <v>6</v>
          </cell>
          <cell r="I913">
            <v>6</v>
          </cell>
          <cell r="J913">
            <v>11</v>
          </cell>
          <cell r="K913">
            <v>1</v>
          </cell>
          <cell r="L913">
            <v>19</v>
          </cell>
          <cell r="M913">
            <v>0</v>
          </cell>
        </row>
        <row r="914">
          <cell r="B914" t="str">
            <v>奥迪Q5</v>
          </cell>
          <cell r="C914" t="str">
            <v>价格词</v>
          </cell>
          <cell r="D914" t="str">
            <v>奥迪q5报价2016款</v>
          </cell>
          <cell r="H914">
            <v>6</v>
          </cell>
          <cell r="I914">
            <v>6</v>
          </cell>
          <cell r="J914">
            <v>12</v>
          </cell>
          <cell r="K914">
            <v>1</v>
          </cell>
          <cell r="L914">
            <v>81</v>
          </cell>
          <cell r="M914">
            <v>0</v>
          </cell>
        </row>
        <row r="915">
          <cell r="B915" t="str">
            <v>奥迪Q5</v>
          </cell>
          <cell r="C915" t="str">
            <v>车型词</v>
          </cell>
          <cell r="D915" t="str">
            <v>audi q5</v>
          </cell>
          <cell r="H915">
            <v>6</v>
          </cell>
          <cell r="I915">
            <v>6</v>
          </cell>
          <cell r="J915">
            <v>12</v>
          </cell>
          <cell r="K915">
            <v>2</v>
          </cell>
          <cell r="L915">
            <v>230</v>
          </cell>
          <cell r="M915">
            <v>0</v>
          </cell>
        </row>
        <row r="916">
          <cell r="B916" t="str">
            <v>奥迪A6</v>
          </cell>
          <cell r="C916" t="str">
            <v>价格词</v>
          </cell>
          <cell r="D916" t="str">
            <v>新款奥迪a6多少钱</v>
          </cell>
          <cell r="H916">
            <v>6</v>
          </cell>
          <cell r="I916">
            <v>6</v>
          </cell>
          <cell r="J916">
            <v>12</v>
          </cell>
          <cell r="K916">
            <v>3</v>
          </cell>
          <cell r="L916">
            <v>256</v>
          </cell>
          <cell r="M916">
            <v>0</v>
          </cell>
        </row>
        <row r="917">
          <cell r="B917" t="str">
            <v>奥迪R8</v>
          </cell>
          <cell r="C917" t="str">
            <v>新款词</v>
          </cell>
          <cell r="D917" t="str">
            <v>奥迪r8最新款</v>
          </cell>
          <cell r="H917">
            <v>6</v>
          </cell>
          <cell r="I917">
            <v>6</v>
          </cell>
          <cell r="J917">
            <v>12</v>
          </cell>
          <cell r="K917">
            <v>4</v>
          </cell>
          <cell r="L917">
            <v>82</v>
          </cell>
          <cell r="M917">
            <v>0</v>
          </cell>
        </row>
        <row r="918">
          <cell r="B918" t="str">
            <v>奥迪Q7</v>
          </cell>
          <cell r="C918" t="str">
            <v>价格词</v>
          </cell>
          <cell r="D918" t="str">
            <v>奥迪q7新款价格</v>
          </cell>
          <cell r="H918">
            <v>6</v>
          </cell>
          <cell r="I918">
            <v>6</v>
          </cell>
          <cell r="J918">
            <v>12</v>
          </cell>
          <cell r="K918">
            <v>4</v>
          </cell>
          <cell r="L918">
            <v>145</v>
          </cell>
          <cell r="M918">
            <v>0</v>
          </cell>
        </row>
        <row r="919">
          <cell r="B919" t="str">
            <v>奥迪A4</v>
          </cell>
          <cell r="C919" t="str">
            <v>新款词-A4L</v>
          </cell>
          <cell r="D919" t="str">
            <v>奥迪全新a4</v>
          </cell>
          <cell r="H919">
            <v>6</v>
          </cell>
          <cell r="I919">
            <v>6</v>
          </cell>
          <cell r="J919">
            <v>13</v>
          </cell>
          <cell r="K919">
            <v>2</v>
          </cell>
          <cell r="L919">
            <v>707</v>
          </cell>
          <cell r="M919">
            <v>0</v>
          </cell>
        </row>
        <row r="920">
          <cell r="B920" t="str">
            <v>奥迪A4</v>
          </cell>
          <cell r="C920" t="str">
            <v>价格词-A4L</v>
          </cell>
          <cell r="D920" t="str">
            <v>奥迪a4l最低多少钱</v>
          </cell>
          <cell r="H920">
            <v>6</v>
          </cell>
          <cell r="I920">
            <v>6</v>
          </cell>
          <cell r="J920">
            <v>16</v>
          </cell>
          <cell r="K920">
            <v>1</v>
          </cell>
          <cell r="L920">
            <v>254</v>
          </cell>
          <cell r="M920">
            <v>0</v>
          </cell>
        </row>
        <row r="921">
          <cell r="B921" t="str">
            <v>奥迪A8</v>
          </cell>
          <cell r="C921" t="str">
            <v>新款词</v>
          </cell>
          <cell r="D921" t="str">
            <v>新款奥迪a8l</v>
          </cell>
          <cell r="H921">
            <v>6</v>
          </cell>
          <cell r="I921">
            <v>6</v>
          </cell>
          <cell r="J921">
            <v>22</v>
          </cell>
          <cell r="K921">
            <v>2</v>
          </cell>
          <cell r="L921">
            <v>1839</v>
          </cell>
          <cell r="M921">
            <v>0</v>
          </cell>
        </row>
        <row r="922">
          <cell r="B922" t="str">
            <v>奥迪A8</v>
          </cell>
          <cell r="C922" t="str">
            <v>车型词</v>
          </cell>
          <cell r="D922" t="str">
            <v>奥迪 a8</v>
          </cell>
          <cell r="H922">
            <v>6</v>
          </cell>
          <cell r="I922">
            <v>6</v>
          </cell>
          <cell r="J922">
            <v>24</v>
          </cell>
          <cell r="K922">
            <v>3</v>
          </cell>
          <cell r="L922">
            <v>162</v>
          </cell>
          <cell r="M922">
            <v>0</v>
          </cell>
        </row>
        <row r="923">
          <cell r="B923" t="str">
            <v>奥迪R8</v>
          </cell>
          <cell r="C923" t="str">
            <v>车型词</v>
          </cell>
          <cell r="D923" t="str">
            <v>奥迪跑车系列r8</v>
          </cell>
          <cell r="H923">
            <v>6</v>
          </cell>
          <cell r="I923">
            <v>6</v>
          </cell>
          <cell r="J923">
            <v>29</v>
          </cell>
          <cell r="K923">
            <v>4</v>
          </cell>
          <cell r="L923">
            <v>121</v>
          </cell>
          <cell r="M923">
            <v>0</v>
          </cell>
        </row>
        <row r="924">
          <cell r="B924" t="str">
            <v>奥迪A8L</v>
          </cell>
          <cell r="C924" t="str">
            <v>车型词</v>
          </cell>
          <cell r="D924" t="str">
            <v>新奥迪a8</v>
          </cell>
          <cell r="H924">
            <v>6</v>
          </cell>
          <cell r="I924">
            <v>6</v>
          </cell>
          <cell r="J924">
            <v>31</v>
          </cell>
          <cell r="K924">
            <v>5</v>
          </cell>
          <cell r="L924">
            <v>182</v>
          </cell>
          <cell r="M924">
            <v>0</v>
          </cell>
        </row>
        <row r="925">
          <cell r="B925" t="str">
            <v>奥迪A6</v>
          </cell>
          <cell r="C925" t="str">
            <v>车型词-A6L</v>
          </cell>
          <cell r="D925" t="str">
            <v>2016款奥迪a6</v>
          </cell>
          <cell r="H925">
            <v>6</v>
          </cell>
          <cell r="I925">
            <v>6</v>
          </cell>
          <cell r="J925">
            <v>37</v>
          </cell>
          <cell r="K925">
            <v>2</v>
          </cell>
          <cell r="L925">
            <v>1058</v>
          </cell>
          <cell r="M925">
            <v>0</v>
          </cell>
        </row>
        <row r="926">
          <cell r="B926" t="str">
            <v>奥迪A5</v>
          </cell>
          <cell r="C926" t="str">
            <v>新款词-A5</v>
          </cell>
          <cell r="D926" t="str">
            <v>全新奥迪A5</v>
          </cell>
          <cell r="H926">
            <v>6</v>
          </cell>
          <cell r="I926">
            <v>6</v>
          </cell>
          <cell r="J926">
            <v>42</v>
          </cell>
          <cell r="K926">
            <v>5</v>
          </cell>
          <cell r="L926">
            <v>413</v>
          </cell>
          <cell r="M926">
            <v>0</v>
          </cell>
        </row>
        <row r="927">
          <cell r="B927" t="str">
            <v>奥迪A7</v>
          </cell>
          <cell r="C927" t="str">
            <v>新款词</v>
          </cell>
          <cell r="D927" t="str">
            <v>新款奥迪A7</v>
          </cell>
          <cell r="H927">
            <v>8</v>
          </cell>
          <cell r="I927">
            <v>8</v>
          </cell>
          <cell r="J927">
            <v>33</v>
          </cell>
          <cell r="K927">
            <v>4</v>
          </cell>
          <cell r="L927">
            <v>249</v>
          </cell>
          <cell r="M927">
            <v>0</v>
          </cell>
        </row>
        <row r="928">
          <cell r="B928" t="str">
            <v>奥迪Q5</v>
          </cell>
          <cell r="C928" t="str">
            <v>新款词</v>
          </cell>
          <cell r="D928" t="str">
            <v>2016奥迪q5新款</v>
          </cell>
          <cell r="H928">
            <v>6</v>
          </cell>
          <cell r="I928">
            <v>6</v>
          </cell>
          <cell r="J928">
            <v>62</v>
          </cell>
          <cell r="K928">
            <v>5</v>
          </cell>
          <cell r="L928">
            <v>166</v>
          </cell>
          <cell r="M928">
            <v>0</v>
          </cell>
        </row>
        <row r="929">
          <cell r="B929" t="str">
            <v>奥迪Q3</v>
          </cell>
          <cell r="C929" t="str">
            <v>车型词</v>
          </cell>
          <cell r="D929" t="str">
            <v>2016款奥迪q3</v>
          </cell>
          <cell r="H929">
            <v>6</v>
          </cell>
          <cell r="I929">
            <v>6</v>
          </cell>
          <cell r="J929">
            <v>98</v>
          </cell>
          <cell r="K929">
            <v>1</v>
          </cell>
          <cell r="L929">
            <v>1279</v>
          </cell>
          <cell r="M929">
            <v>0</v>
          </cell>
        </row>
        <row r="930">
          <cell r="B930" t="str">
            <v>奥迪TT</v>
          </cell>
          <cell r="C930" t="str">
            <v>车型词-TT</v>
          </cell>
          <cell r="D930" t="str">
            <v>tt奥迪</v>
          </cell>
          <cell r="H930">
            <v>7</v>
          </cell>
          <cell r="I930">
            <v>6</v>
          </cell>
          <cell r="J930">
            <v>8</v>
          </cell>
          <cell r="K930">
            <v>4</v>
          </cell>
          <cell r="L930">
            <v>36</v>
          </cell>
          <cell r="M930">
            <v>0</v>
          </cell>
        </row>
        <row r="931">
          <cell r="B931" t="str">
            <v>奥迪A6</v>
          </cell>
          <cell r="C931" t="str">
            <v>价格词</v>
          </cell>
          <cell r="D931" t="str">
            <v>一汽奥迪a6价格</v>
          </cell>
          <cell r="H931">
            <v>8</v>
          </cell>
          <cell r="I931">
            <v>8</v>
          </cell>
          <cell r="J931">
            <v>23</v>
          </cell>
          <cell r="K931">
            <v>0</v>
          </cell>
          <cell r="L931">
            <v>366</v>
          </cell>
          <cell r="M931">
            <v>0</v>
          </cell>
        </row>
        <row r="932">
          <cell r="B932" t="str">
            <v>奥迪R8</v>
          </cell>
          <cell r="C932" t="str">
            <v>价格词</v>
          </cell>
          <cell r="D932" t="str">
            <v>奥迪r8敞篷报价</v>
          </cell>
          <cell r="H932">
            <v>8</v>
          </cell>
          <cell r="I932">
            <v>8</v>
          </cell>
          <cell r="J932">
            <v>22</v>
          </cell>
          <cell r="K932">
            <v>0</v>
          </cell>
          <cell r="L932">
            <v>201</v>
          </cell>
          <cell r="M932">
            <v>0</v>
          </cell>
        </row>
        <row r="933">
          <cell r="B933" t="str">
            <v>奥迪A4</v>
          </cell>
          <cell r="C933" t="str">
            <v>车型词-A4L</v>
          </cell>
          <cell r="D933" t="str">
            <v>a4奥迪</v>
          </cell>
          <cell r="H933">
            <v>7</v>
          </cell>
          <cell r="I933">
            <v>6</v>
          </cell>
          <cell r="J933">
            <v>8</v>
          </cell>
          <cell r="K933">
            <v>6</v>
          </cell>
          <cell r="L933">
            <v>14</v>
          </cell>
          <cell r="M933">
            <v>0</v>
          </cell>
        </row>
        <row r="934">
          <cell r="B934" t="str">
            <v>奥迪A5</v>
          </cell>
          <cell r="C934" t="str">
            <v>价格词</v>
          </cell>
          <cell r="D934" t="str">
            <v>奥迪a5售价</v>
          </cell>
          <cell r="H934">
            <v>8</v>
          </cell>
          <cell r="I934">
            <v>8</v>
          </cell>
          <cell r="J934">
            <v>21</v>
          </cell>
          <cell r="K934">
            <v>1</v>
          </cell>
          <cell r="L934">
            <v>139</v>
          </cell>
          <cell r="M934">
            <v>0</v>
          </cell>
        </row>
        <row r="935">
          <cell r="B935" t="str">
            <v>奥迪Q3</v>
          </cell>
          <cell r="C935" t="str">
            <v>口碑词</v>
          </cell>
          <cell r="D935" t="str">
            <v>奥迪q3怎样</v>
          </cell>
          <cell r="H935">
            <v>7</v>
          </cell>
          <cell r="I935">
            <v>6</v>
          </cell>
          <cell r="J935">
            <v>9</v>
          </cell>
          <cell r="K935">
            <v>5</v>
          </cell>
          <cell r="L935">
            <v>276</v>
          </cell>
          <cell r="M935">
            <v>0</v>
          </cell>
        </row>
        <row r="936">
          <cell r="B936" t="str">
            <v>奥迪Q3</v>
          </cell>
          <cell r="C936" t="str">
            <v>车型词</v>
          </cell>
          <cell r="D936" t="str">
            <v>全新奥迪q3</v>
          </cell>
          <cell r="H936">
            <v>7</v>
          </cell>
          <cell r="I936">
            <v>7</v>
          </cell>
          <cell r="J936">
            <v>7</v>
          </cell>
          <cell r="K936">
            <v>6</v>
          </cell>
          <cell r="L936">
            <v>0</v>
          </cell>
          <cell r="M936">
            <v>0</v>
          </cell>
        </row>
        <row r="937">
          <cell r="B937" t="str">
            <v>奥迪A6</v>
          </cell>
          <cell r="C937" t="str">
            <v>价格词</v>
          </cell>
          <cell r="D937" t="str">
            <v>奥迪A6价格表</v>
          </cell>
          <cell r="H937">
            <v>7</v>
          </cell>
          <cell r="I937">
            <v>7</v>
          </cell>
          <cell r="J937">
            <v>9</v>
          </cell>
          <cell r="K937">
            <v>2</v>
          </cell>
          <cell r="L937">
            <v>324</v>
          </cell>
          <cell r="M937">
            <v>0</v>
          </cell>
        </row>
        <row r="938">
          <cell r="B938" t="str">
            <v>品牌词</v>
          </cell>
          <cell r="C938" t="str">
            <v>品牌-价格</v>
          </cell>
          <cell r="D938" t="str">
            <v>奥迪车的价格</v>
          </cell>
          <cell r="H938">
            <v>7</v>
          </cell>
          <cell r="I938">
            <v>7</v>
          </cell>
          <cell r="J938">
            <v>10</v>
          </cell>
          <cell r="K938">
            <v>5</v>
          </cell>
          <cell r="L938">
            <v>29</v>
          </cell>
          <cell r="M938">
            <v>0</v>
          </cell>
        </row>
        <row r="939">
          <cell r="B939" t="str">
            <v>品牌词</v>
          </cell>
          <cell r="C939" t="str">
            <v>品牌词</v>
          </cell>
          <cell r="D939" t="str">
            <v>奥迪车</v>
          </cell>
          <cell r="H939">
            <v>7</v>
          </cell>
          <cell r="I939">
            <v>7</v>
          </cell>
          <cell r="J939">
            <v>11</v>
          </cell>
          <cell r="K939">
            <v>4</v>
          </cell>
          <cell r="L939">
            <v>41</v>
          </cell>
          <cell r="M939">
            <v>0</v>
          </cell>
        </row>
        <row r="940">
          <cell r="B940" t="str">
            <v>奥迪A5</v>
          </cell>
          <cell r="C940" t="str">
            <v>价格词</v>
          </cell>
          <cell r="D940" t="str">
            <v>奥迪a5市场价</v>
          </cell>
          <cell r="H940">
            <v>7</v>
          </cell>
          <cell r="I940">
            <v>7</v>
          </cell>
          <cell r="J940">
            <v>11</v>
          </cell>
          <cell r="K940">
            <v>4</v>
          </cell>
          <cell r="L940">
            <v>68</v>
          </cell>
          <cell r="M940">
            <v>0</v>
          </cell>
        </row>
        <row r="941">
          <cell r="B941" t="str">
            <v>奥迪Q5</v>
          </cell>
          <cell r="C941" t="str">
            <v>车型词</v>
          </cell>
          <cell r="D941" t="str">
            <v>2016奥迪q5</v>
          </cell>
          <cell r="H941">
            <v>7</v>
          </cell>
          <cell r="I941">
            <v>7</v>
          </cell>
          <cell r="J941">
            <v>12</v>
          </cell>
          <cell r="K941">
            <v>4</v>
          </cell>
          <cell r="L941">
            <v>154</v>
          </cell>
          <cell r="M941">
            <v>0</v>
          </cell>
        </row>
        <row r="942">
          <cell r="B942" t="str">
            <v>奥迪Q5</v>
          </cell>
          <cell r="C942" t="str">
            <v>价格词</v>
          </cell>
          <cell r="D942" t="str">
            <v>奥迪q5最低报价</v>
          </cell>
          <cell r="H942">
            <v>7</v>
          </cell>
          <cell r="I942">
            <v>7</v>
          </cell>
          <cell r="J942">
            <v>12</v>
          </cell>
          <cell r="K942">
            <v>5</v>
          </cell>
          <cell r="L942">
            <v>82</v>
          </cell>
          <cell r="M942">
            <v>0</v>
          </cell>
        </row>
        <row r="943">
          <cell r="B943" t="str">
            <v>奥迪Q5</v>
          </cell>
          <cell r="C943" t="str">
            <v>车型词</v>
          </cell>
          <cell r="D943" t="str">
            <v>奥迪q5舒适型</v>
          </cell>
          <cell r="H943">
            <v>7</v>
          </cell>
          <cell r="I943">
            <v>7</v>
          </cell>
          <cell r="J943">
            <v>15</v>
          </cell>
          <cell r="K943">
            <v>4</v>
          </cell>
          <cell r="L943">
            <v>493</v>
          </cell>
          <cell r="M943">
            <v>0</v>
          </cell>
        </row>
        <row r="944">
          <cell r="B944" t="str">
            <v>奥迪A6</v>
          </cell>
          <cell r="C944" t="str">
            <v>新款词</v>
          </cell>
          <cell r="D944" t="str">
            <v>奥迪a6最新款</v>
          </cell>
          <cell r="H944">
            <v>7</v>
          </cell>
          <cell r="I944">
            <v>7</v>
          </cell>
          <cell r="J944">
            <v>25</v>
          </cell>
          <cell r="K944">
            <v>2</v>
          </cell>
          <cell r="L944">
            <v>325</v>
          </cell>
          <cell r="M944">
            <v>0</v>
          </cell>
        </row>
        <row r="945">
          <cell r="B945" t="str">
            <v>奥迪A3</v>
          </cell>
          <cell r="C945" t="str">
            <v>车型词-S3</v>
          </cell>
          <cell r="D945" t="str">
            <v>S3</v>
          </cell>
          <cell r="H945">
            <v>7</v>
          </cell>
          <cell r="I945">
            <v>7</v>
          </cell>
          <cell r="J945">
            <v>26</v>
          </cell>
          <cell r="K945">
            <v>3</v>
          </cell>
          <cell r="L945">
            <v>1840</v>
          </cell>
          <cell r="M945">
            <v>0</v>
          </cell>
        </row>
        <row r="946">
          <cell r="B946" t="str">
            <v>品牌词</v>
          </cell>
          <cell r="C946" t="str">
            <v>品牌词</v>
          </cell>
          <cell r="D946" t="str">
            <v>新奥迪</v>
          </cell>
          <cell r="H946">
            <v>7</v>
          </cell>
          <cell r="I946">
            <v>7</v>
          </cell>
          <cell r="J946">
            <v>28</v>
          </cell>
          <cell r="K946">
            <v>1</v>
          </cell>
          <cell r="L946">
            <v>602</v>
          </cell>
          <cell r="M946">
            <v>0</v>
          </cell>
        </row>
        <row r="947">
          <cell r="B947" t="str">
            <v>奥迪A3</v>
          </cell>
          <cell r="C947" t="str">
            <v>车型词-A3</v>
          </cell>
          <cell r="D947" t="str">
            <v>三厢奥迪a3</v>
          </cell>
          <cell r="H947">
            <v>7</v>
          </cell>
          <cell r="I947">
            <v>7</v>
          </cell>
          <cell r="J947">
            <v>34</v>
          </cell>
          <cell r="K947">
            <v>4</v>
          </cell>
          <cell r="L947">
            <v>217</v>
          </cell>
          <cell r="M947">
            <v>0</v>
          </cell>
        </row>
        <row r="948">
          <cell r="B948" t="str">
            <v>奥迪Q3</v>
          </cell>
          <cell r="C948" t="str">
            <v>车型词</v>
          </cell>
          <cell r="D948" t="str">
            <v>国产奥迪q3</v>
          </cell>
          <cell r="H948">
            <v>7</v>
          </cell>
          <cell r="I948">
            <v>7</v>
          </cell>
          <cell r="J948">
            <v>40</v>
          </cell>
          <cell r="K948">
            <v>4</v>
          </cell>
          <cell r="L948">
            <v>194</v>
          </cell>
          <cell r="M948">
            <v>0</v>
          </cell>
        </row>
        <row r="949">
          <cell r="B949" t="str">
            <v>奥迪A4</v>
          </cell>
          <cell r="C949" t="str">
            <v>价格词-A4L</v>
          </cell>
          <cell r="D949" t="str">
            <v>奥迪a4最新报价</v>
          </cell>
          <cell r="H949">
            <v>8</v>
          </cell>
          <cell r="I949">
            <v>8</v>
          </cell>
          <cell r="J949">
            <v>17</v>
          </cell>
          <cell r="K949">
            <v>1</v>
          </cell>
          <cell r="L949">
            <v>133</v>
          </cell>
          <cell r="M949">
            <v>0</v>
          </cell>
        </row>
        <row r="950">
          <cell r="B950" t="str">
            <v>奥迪R8</v>
          </cell>
          <cell r="C950" t="str">
            <v>车型词</v>
          </cell>
          <cell r="D950" t="str">
            <v>新款奥迪r8</v>
          </cell>
          <cell r="H950">
            <v>7</v>
          </cell>
          <cell r="I950">
            <v>7</v>
          </cell>
          <cell r="J950">
            <v>41</v>
          </cell>
          <cell r="K950">
            <v>4</v>
          </cell>
          <cell r="L950">
            <v>965</v>
          </cell>
          <cell r="M950">
            <v>0</v>
          </cell>
        </row>
        <row r="951">
          <cell r="B951" t="str">
            <v>奥迪A5</v>
          </cell>
          <cell r="C951" t="str">
            <v>车型词-A5</v>
          </cell>
          <cell r="D951" t="str">
            <v>奥迪a5双门</v>
          </cell>
          <cell r="H951">
            <v>8</v>
          </cell>
          <cell r="I951">
            <v>7</v>
          </cell>
          <cell r="J951">
            <v>14</v>
          </cell>
          <cell r="K951">
            <v>2</v>
          </cell>
          <cell r="L951">
            <v>1014</v>
          </cell>
          <cell r="M951">
            <v>0</v>
          </cell>
        </row>
        <row r="952">
          <cell r="B952" t="str">
            <v>奥迪A6</v>
          </cell>
          <cell r="C952" t="str">
            <v>价格词</v>
          </cell>
          <cell r="D952" t="str">
            <v>奥迪a6新车报价</v>
          </cell>
          <cell r="H952">
            <v>8</v>
          </cell>
          <cell r="I952">
            <v>8</v>
          </cell>
          <cell r="J952">
            <v>17</v>
          </cell>
          <cell r="K952">
            <v>0</v>
          </cell>
          <cell r="L952">
            <v>49</v>
          </cell>
          <cell r="M952">
            <v>0</v>
          </cell>
        </row>
        <row r="953">
          <cell r="B953" t="str">
            <v>奥迪A4</v>
          </cell>
          <cell r="C953" t="str">
            <v>价格词-A4L</v>
          </cell>
          <cell r="D953" t="str">
            <v>奥迪a4现在多少钱</v>
          </cell>
          <cell r="H953">
            <v>8</v>
          </cell>
          <cell r="I953">
            <v>7</v>
          </cell>
          <cell r="J953">
            <v>20</v>
          </cell>
          <cell r="K953">
            <v>1</v>
          </cell>
          <cell r="L953">
            <v>49</v>
          </cell>
          <cell r="M953">
            <v>0</v>
          </cell>
        </row>
        <row r="954">
          <cell r="B954" t="str">
            <v>奥迪Q3</v>
          </cell>
          <cell r="C954" t="str">
            <v>车型词</v>
          </cell>
          <cell r="D954" t="str">
            <v>audi q3</v>
          </cell>
          <cell r="H954">
            <v>8</v>
          </cell>
          <cell r="I954">
            <v>8</v>
          </cell>
          <cell r="J954">
            <v>16</v>
          </cell>
          <cell r="K954">
            <v>4</v>
          </cell>
          <cell r="L954">
            <v>239</v>
          </cell>
          <cell r="M954">
            <v>0</v>
          </cell>
        </row>
        <row r="955">
          <cell r="B955" t="str">
            <v>奥迪A7</v>
          </cell>
          <cell r="C955" t="str">
            <v>价格词</v>
          </cell>
          <cell r="D955" t="str">
            <v>奥迪a7价格及图片</v>
          </cell>
          <cell r="H955">
            <v>8</v>
          </cell>
          <cell r="I955">
            <v>7</v>
          </cell>
          <cell r="J955">
            <v>20</v>
          </cell>
          <cell r="K955">
            <v>1</v>
          </cell>
          <cell r="L955">
            <v>81</v>
          </cell>
          <cell r="M955">
            <v>0</v>
          </cell>
        </row>
        <row r="956">
          <cell r="B956" t="str">
            <v>奥迪A7</v>
          </cell>
          <cell r="C956" t="str">
            <v>车型词-S7</v>
          </cell>
          <cell r="D956" t="str">
            <v>奥迪s7</v>
          </cell>
          <cell r="H956">
            <v>8</v>
          </cell>
          <cell r="I956">
            <v>7</v>
          </cell>
          <cell r="J956">
            <v>22</v>
          </cell>
          <cell r="K956">
            <v>4</v>
          </cell>
          <cell r="L956">
            <v>279</v>
          </cell>
          <cell r="M956">
            <v>0</v>
          </cell>
        </row>
        <row r="957">
          <cell r="B957" t="str">
            <v>奥迪Q7</v>
          </cell>
          <cell r="C957" t="str">
            <v>车型词</v>
          </cell>
          <cell r="D957" t="str">
            <v>奥迪越野车q7</v>
          </cell>
          <cell r="H957">
            <v>8</v>
          </cell>
          <cell r="I957">
            <v>8</v>
          </cell>
          <cell r="J957">
            <v>6</v>
          </cell>
          <cell r="K957">
            <v>3</v>
          </cell>
          <cell r="L957">
            <v>547</v>
          </cell>
          <cell r="M957">
            <v>0</v>
          </cell>
        </row>
        <row r="958">
          <cell r="B958" t="str">
            <v>品牌词</v>
          </cell>
          <cell r="C958" t="str">
            <v>品牌词</v>
          </cell>
          <cell r="D958" t="str">
            <v>audi</v>
          </cell>
          <cell r="H958">
            <v>8</v>
          </cell>
          <cell r="I958">
            <v>8</v>
          </cell>
          <cell r="J958">
            <v>9</v>
          </cell>
          <cell r="K958">
            <v>2</v>
          </cell>
          <cell r="L958">
            <v>40</v>
          </cell>
          <cell r="M958">
            <v>0</v>
          </cell>
        </row>
        <row r="959">
          <cell r="B959" t="str">
            <v>奥迪A5</v>
          </cell>
          <cell r="C959" t="str">
            <v>车型词-A5</v>
          </cell>
          <cell r="D959" t="str">
            <v>奥迪a5敞篷车</v>
          </cell>
          <cell r="H959">
            <v>8</v>
          </cell>
          <cell r="I959">
            <v>8</v>
          </cell>
          <cell r="J959">
            <v>9</v>
          </cell>
          <cell r="K959">
            <v>3</v>
          </cell>
          <cell r="L959">
            <v>523</v>
          </cell>
          <cell r="M959">
            <v>0</v>
          </cell>
        </row>
        <row r="960">
          <cell r="B960" t="str">
            <v>奥迪A3</v>
          </cell>
          <cell r="C960" t="str">
            <v>车型词-A3</v>
          </cell>
          <cell r="D960" t="str">
            <v>一气奥迪a3</v>
          </cell>
          <cell r="H960">
            <v>8</v>
          </cell>
          <cell r="I960">
            <v>8</v>
          </cell>
          <cell r="J960">
            <v>11</v>
          </cell>
          <cell r="K960">
            <v>5</v>
          </cell>
          <cell r="L960">
            <v>131</v>
          </cell>
          <cell r="M960">
            <v>0</v>
          </cell>
        </row>
        <row r="961">
          <cell r="B961" t="str">
            <v>奥迪Q5</v>
          </cell>
          <cell r="C961" t="str">
            <v>车型词</v>
          </cell>
          <cell r="D961" t="str">
            <v>奥迪 q5</v>
          </cell>
          <cell r="H961">
            <v>8</v>
          </cell>
          <cell r="I961">
            <v>8</v>
          </cell>
          <cell r="J961">
            <v>13</v>
          </cell>
          <cell r="K961">
            <v>4</v>
          </cell>
          <cell r="L961">
            <v>796</v>
          </cell>
          <cell r="M961">
            <v>0</v>
          </cell>
        </row>
      </sheetData>
      <sheetData sheetId="51">
        <row r="2">
          <cell r="B2" t="str">
            <v>标题描述区</v>
          </cell>
          <cell r="C2" t="str">
            <v>主链标题</v>
          </cell>
          <cell r="D2" t="str">
            <v>一汽-大众奥迪官方网站</v>
          </cell>
          <cell r="F2" t="str">
            <v>160108_70404</v>
          </cell>
          <cell r="H2">
            <v>84736</v>
          </cell>
          <cell r="I2">
            <v>81426</v>
          </cell>
          <cell r="J2">
            <v>218385</v>
          </cell>
          <cell r="K2">
            <v>43228</v>
          </cell>
          <cell r="L2">
            <v>6047259</v>
          </cell>
          <cell r="M2">
            <v>0</v>
          </cell>
        </row>
        <row r="3">
          <cell r="B3" t="str">
            <v>Tab1</v>
          </cell>
          <cell r="C3" t="str">
            <v>型号2文字链3</v>
          </cell>
          <cell r="D3" t="str">
            <v>预约试驾</v>
          </cell>
          <cell r="F3" t="str">
            <v>160201_121625</v>
          </cell>
          <cell r="H3">
            <v>1</v>
          </cell>
          <cell r="I3">
            <v>1</v>
          </cell>
          <cell r="J3">
            <v>1</v>
          </cell>
          <cell r="K3">
            <v>1</v>
          </cell>
          <cell r="L3">
            <v>0</v>
          </cell>
          <cell r="M3">
            <v>0</v>
          </cell>
        </row>
        <row r="4">
          <cell r="B4" t="str">
            <v>Tab1</v>
          </cell>
          <cell r="C4" t="str">
            <v>型号1标题</v>
          </cell>
          <cell r="D4" t="str">
            <v>新奥迪A6L,焕新上市</v>
          </cell>
          <cell r="F4" t="str">
            <v>160301_122345</v>
          </cell>
          <cell r="H4">
            <v>22176</v>
          </cell>
          <cell r="I4">
            <v>21730</v>
          </cell>
          <cell r="J4">
            <v>51487</v>
          </cell>
          <cell r="K4">
            <v>10552</v>
          </cell>
          <cell r="L4">
            <v>1354123</v>
          </cell>
          <cell r="M4">
            <v>0</v>
          </cell>
        </row>
        <row r="5">
          <cell r="B5" t="str">
            <v>Tab1</v>
          </cell>
          <cell r="C5" t="str">
            <v>型号2标题</v>
          </cell>
          <cell r="D5" t="str">
            <v>奥迪Q5,2016年款plus车型上市</v>
          </cell>
          <cell r="F5" t="str">
            <v>160304_122462</v>
          </cell>
          <cell r="H5">
            <v>18175</v>
          </cell>
          <cell r="I5">
            <v>17704</v>
          </cell>
          <cell r="J5">
            <v>55256</v>
          </cell>
          <cell r="K5">
            <v>8584</v>
          </cell>
          <cell r="L5">
            <v>1257986</v>
          </cell>
          <cell r="M5">
            <v>0</v>
          </cell>
        </row>
        <row r="6">
          <cell r="B6" t="str">
            <v>Tab1</v>
          </cell>
          <cell r="C6" t="str">
            <v>型号2文字链2</v>
          </cell>
          <cell r="D6" t="str">
            <v>车型价格</v>
          </cell>
          <cell r="F6" t="str">
            <v>160304_122464</v>
          </cell>
          <cell r="H6">
            <v>2</v>
          </cell>
          <cell r="I6">
            <v>2</v>
          </cell>
          <cell r="J6">
            <v>2</v>
          </cell>
          <cell r="K6">
            <v>2</v>
          </cell>
          <cell r="L6">
            <v>0</v>
          </cell>
          <cell r="M6">
            <v>0</v>
          </cell>
        </row>
        <row r="7">
          <cell r="B7" t="str">
            <v>Tab1</v>
          </cell>
          <cell r="C7" t="str">
            <v>型号1文字链2</v>
          </cell>
          <cell r="D7" t="str">
            <v>车型价格</v>
          </cell>
          <cell r="F7" t="str">
            <v>160224_122133</v>
          </cell>
          <cell r="H7">
            <v>3</v>
          </cell>
          <cell r="I7">
            <v>2</v>
          </cell>
          <cell r="J7">
            <v>5</v>
          </cell>
          <cell r="K7">
            <v>2</v>
          </cell>
          <cell r="L7">
            <v>4</v>
          </cell>
          <cell r="M7">
            <v>0</v>
          </cell>
        </row>
        <row r="8">
          <cell r="B8" t="str">
            <v>Tab1</v>
          </cell>
          <cell r="C8" t="str">
            <v>型号1文字链1</v>
          </cell>
          <cell r="D8" t="str">
            <v>车型亮点</v>
          </cell>
          <cell r="F8" t="str">
            <v>160301_122346</v>
          </cell>
          <cell r="H8">
            <v>6290</v>
          </cell>
          <cell r="I8">
            <v>6130</v>
          </cell>
          <cell r="J8">
            <v>18827</v>
          </cell>
          <cell r="K8">
            <v>2360</v>
          </cell>
          <cell r="L8">
            <v>568691</v>
          </cell>
          <cell r="M8">
            <v>0</v>
          </cell>
        </row>
        <row r="9">
          <cell r="B9" t="str">
            <v>Tab1</v>
          </cell>
          <cell r="C9" t="str">
            <v>型号2文字链2</v>
          </cell>
          <cell r="D9" t="str">
            <v>车型价格</v>
          </cell>
          <cell r="F9" t="str">
            <v>160224_122135</v>
          </cell>
          <cell r="H9">
            <v>9</v>
          </cell>
          <cell r="I9">
            <v>9</v>
          </cell>
          <cell r="J9">
            <v>10</v>
          </cell>
          <cell r="K9">
            <v>6</v>
          </cell>
          <cell r="L9">
            <v>278</v>
          </cell>
          <cell r="M9">
            <v>0</v>
          </cell>
        </row>
        <row r="10">
          <cell r="B10" t="str">
            <v>tab2</v>
          </cell>
          <cell r="C10" t="str">
            <v>型号2文字链2</v>
          </cell>
          <cell r="D10" t="str">
            <v>预约试驾</v>
          </cell>
          <cell r="F10" t="str">
            <v>160108_70420</v>
          </cell>
          <cell r="H10">
            <v>17</v>
          </cell>
          <cell r="I10">
            <v>17</v>
          </cell>
          <cell r="J10">
            <v>33</v>
          </cell>
          <cell r="K10">
            <v>3</v>
          </cell>
          <cell r="L10">
            <v>2154</v>
          </cell>
          <cell r="M10">
            <v>0</v>
          </cell>
        </row>
        <row r="11">
          <cell r="B11" t="str">
            <v>tab2</v>
          </cell>
          <cell r="C11" t="str">
            <v>型号1文字链2</v>
          </cell>
          <cell r="D11" t="str">
            <v>预约试驾</v>
          </cell>
          <cell r="F11" t="str">
            <v>160108_70415</v>
          </cell>
          <cell r="H11">
            <v>31</v>
          </cell>
          <cell r="I11">
            <v>30</v>
          </cell>
          <cell r="J11">
            <v>42</v>
          </cell>
          <cell r="K11">
            <v>19</v>
          </cell>
          <cell r="L11">
            <v>1319</v>
          </cell>
          <cell r="M11">
            <v>0</v>
          </cell>
        </row>
        <row r="12">
          <cell r="B12" t="str">
            <v>Tab1</v>
          </cell>
          <cell r="C12" t="str">
            <v>型号2文字链1</v>
          </cell>
          <cell r="D12" t="str">
            <v>车型亮点</v>
          </cell>
          <cell r="F12" t="str">
            <v>160304_122463</v>
          </cell>
          <cell r="H12">
            <v>3880</v>
          </cell>
          <cell r="I12">
            <v>3750</v>
          </cell>
          <cell r="J12">
            <v>15562</v>
          </cell>
          <cell r="K12">
            <v>1428</v>
          </cell>
          <cell r="L12">
            <v>415463</v>
          </cell>
          <cell r="M12">
            <v>0</v>
          </cell>
        </row>
        <row r="13">
          <cell r="B13" t="str">
            <v>Tab2</v>
          </cell>
          <cell r="C13" t="str">
            <v>型号2文字链2</v>
          </cell>
          <cell r="D13" t="str">
            <v>指导价格</v>
          </cell>
          <cell r="F13" t="str">
            <v>160224_122137</v>
          </cell>
          <cell r="H13">
            <v>248</v>
          </cell>
          <cell r="I13">
            <v>232</v>
          </cell>
          <cell r="J13">
            <v>419</v>
          </cell>
          <cell r="K13">
            <v>71</v>
          </cell>
          <cell r="L13">
            <v>20733</v>
          </cell>
          <cell r="M13">
            <v>0</v>
          </cell>
        </row>
        <row r="14">
          <cell r="B14" t="str">
            <v>Tab2</v>
          </cell>
          <cell r="C14" t="str">
            <v>型号1文字链2</v>
          </cell>
          <cell r="D14" t="str">
            <v>指导价格</v>
          </cell>
          <cell r="F14" t="str">
            <v>160224_122136</v>
          </cell>
          <cell r="H14">
            <v>524</v>
          </cell>
          <cell r="I14">
            <v>505</v>
          </cell>
          <cell r="J14">
            <v>821</v>
          </cell>
          <cell r="K14">
            <v>243</v>
          </cell>
          <cell r="L14">
            <v>32913</v>
          </cell>
          <cell r="M14">
            <v>0</v>
          </cell>
        </row>
        <row r="15">
          <cell r="B15" t="str">
            <v>Button区</v>
          </cell>
          <cell r="C15" t="str">
            <v>Button3</v>
          </cell>
          <cell r="D15" t="str">
            <v>预约试驾</v>
          </cell>
          <cell r="F15" t="str">
            <v>160108_70434</v>
          </cell>
          <cell r="H15">
            <v>786</v>
          </cell>
          <cell r="I15">
            <v>768</v>
          </cell>
          <cell r="J15">
            <v>850</v>
          </cell>
          <cell r="K15">
            <v>631</v>
          </cell>
          <cell r="L15">
            <v>15709</v>
          </cell>
          <cell r="M15">
            <v>2</v>
          </cell>
        </row>
        <row r="16">
          <cell r="B16" t="str">
            <v>Tab1</v>
          </cell>
          <cell r="C16" t="str">
            <v>型号1文字链3</v>
          </cell>
          <cell r="D16" t="str">
            <v>预约试驾</v>
          </cell>
          <cell r="F16" t="str">
            <v>160301_122348</v>
          </cell>
          <cell r="H16">
            <v>803</v>
          </cell>
          <cell r="I16">
            <v>794</v>
          </cell>
          <cell r="J16">
            <v>869</v>
          </cell>
          <cell r="K16">
            <v>562</v>
          </cell>
          <cell r="L16">
            <v>15708</v>
          </cell>
          <cell r="M16">
            <v>2</v>
          </cell>
        </row>
        <row r="17">
          <cell r="B17" t="str">
            <v>Tab1</v>
          </cell>
          <cell r="C17" t="str">
            <v>型号2文字链3</v>
          </cell>
          <cell r="D17" t="str">
            <v>预约试驾</v>
          </cell>
          <cell r="F17" t="str">
            <v>160304_122465</v>
          </cell>
          <cell r="H17">
            <v>820</v>
          </cell>
          <cell r="I17">
            <v>811</v>
          </cell>
          <cell r="J17">
            <v>875</v>
          </cell>
          <cell r="K17">
            <v>583</v>
          </cell>
          <cell r="L17">
            <v>18528</v>
          </cell>
          <cell r="M17">
            <v>0</v>
          </cell>
        </row>
        <row r="18">
          <cell r="B18" t="str">
            <v>Tab1</v>
          </cell>
          <cell r="C18" t="str">
            <v>型号2文字链2</v>
          </cell>
          <cell r="D18" t="str">
            <v>车型价格</v>
          </cell>
          <cell r="F18" t="str">
            <v>160304_122464</v>
          </cell>
          <cell r="H18">
            <v>14981</v>
          </cell>
          <cell r="I18">
            <v>14489</v>
          </cell>
          <cell r="J18">
            <v>19150</v>
          </cell>
          <cell r="K18">
            <v>9113</v>
          </cell>
          <cell r="L18">
            <v>681755</v>
          </cell>
          <cell r="M18">
            <v>0</v>
          </cell>
        </row>
        <row r="19">
          <cell r="B19" t="str">
            <v>Tab1</v>
          </cell>
          <cell r="C19" t="str">
            <v>型号1文字链2</v>
          </cell>
          <cell r="D19" t="str">
            <v>车型价格</v>
          </cell>
          <cell r="F19" t="str">
            <v>160301_122347</v>
          </cell>
          <cell r="H19">
            <v>24984</v>
          </cell>
          <cell r="I19">
            <v>24220</v>
          </cell>
          <cell r="J19">
            <v>32156</v>
          </cell>
          <cell r="K19">
            <v>16708</v>
          </cell>
          <cell r="L19">
            <v>1074024</v>
          </cell>
          <cell r="M19">
            <v>0</v>
          </cell>
        </row>
        <row r="20">
          <cell r="B20" t="str">
            <v>Tab1</v>
          </cell>
          <cell r="C20" t="str">
            <v>型号2文字链1</v>
          </cell>
          <cell r="D20" t="str">
            <v>车型亮点</v>
          </cell>
          <cell r="F20" t="str">
            <v>160304_122463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0</v>
          </cell>
          <cell r="M20">
            <v>0</v>
          </cell>
        </row>
        <row r="21">
          <cell r="B21" t="str">
            <v>Tab1</v>
          </cell>
          <cell r="C21" t="str">
            <v>型号2文字链1</v>
          </cell>
          <cell r="D21" t="str">
            <v>车型亮点</v>
          </cell>
          <cell r="F21" t="str">
            <v>160201_121623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0</v>
          </cell>
          <cell r="M21">
            <v>0</v>
          </cell>
        </row>
        <row r="22">
          <cell r="B22" t="str">
            <v>标题描述区</v>
          </cell>
          <cell r="C22" t="str">
            <v>主链标题</v>
          </cell>
          <cell r="D22" t="str">
            <v>一汽-大众奥迪官方网站</v>
          </cell>
          <cell r="F22" t="str">
            <v>151125_51067</v>
          </cell>
          <cell r="H22">
            <v>2</v>
          </cell>
          <cell r="I22">
            <v>2</v>
          </cell>
          <cell r="J22">
            <v>2</v>
          </cell>
          <cell r="K22">
            <v>2</v>
          </cell>
          <cell r="L22">
            <v>0</v>
          </cell>
          <cell r="M22">
            <v>0</v>
          </cell>
        </row>
        <row r="23">
          <cell r="B23" t="str">
            <v>Tab1</v>
          </cell>
          <cell r="C23" t="str">
            <v>型号2标题</v>
          </cell>
          <cell r="D23" t="str">
            <v>奥迪Q5,2016年款plus车型上市</v>
          </cell>
          <cell r="F23" t="str">
            <v>160304_122462</v>
          </cell>
          <cell r="H23">
            <v>2</v>
          </cell>
          <cell r="I23">
            <v>2</v>
          </cell>
          <cell r="J23">
            <v>2</v>
          </cell>
          <cell r="K23">
            <v>2</v>
          </cell>
          <cell r="L23">
            <v>0</v>
          </cell>
          <cell r="M23">
            <v>0</v>
          </cell>
        </row>
        <row r="24">
          <cell r="B24" t="str">
            <v>tab1</v>
          </cell>
          <cell r="C24" t="str">
            <v>型号2文字链1</v>
          </cell>
          <cell r="D24" t="str">
            <v>车型亮点</v>
          </cell>
          <cell r="F24" t="str">
            <v>160113_112204</v>
          </cell>
          <cell r="H24">
            <v>3</v>
          </cell>
          <cell r="I24">
            <v>2</v>
          </cell>
          <cell r="J24">
            <v>3</v>
          </cell>
          <cell r="K24">
            <v>2</v>
          </cell>
          <cell r="L24">
            <v>81</v>
          </cell>
          <cell r="M24">
            <v>0</v>
          </cell>
        </row>
        <row r="25">
          <cell r="B25" t="str">
            <v>Tab1</v>
          </cell>
          <cell r="C25" t="str">
            <v>型号1标题</v>
          </cell>
          <cell r="D25" t="str">
            <v>新奥迪A1,让想法出发</v>
          </cell>
          <cell r="F25" t="str">
            <v>160113_112200</v>
          </cell>
          <cell r="H25">
            <v>3</v>
          </cell>
          <cell r="I25">
            <v>3</v>
          </cell>
          <cell r="J25">
            <v>4</v>
          </cell>
          <cell r="K25">
            <v>2</v>
          </cell>
          <cell r="L25">
            <v>1</v>
          </cell>
          <cell r="M25">
            <v>0</v>
          </cell>
        </row>
        <row r="26">
          <cell r="B26" t="str">
            <v>Tab1</v>
          </cell>
          <cell r="C26" t="str">
            <v>型号1文字链1</v>
          </cell>
          <cell r="D26" t="str">
            <v>车型亮点</v>
          </cell>
          <cell r="F26" t="str">
            <v>160224_122140</v>
          </cell>
          <cell r="H26">
            <v>4</v>
          </cell>
          <cell r="I26">
            <v>4</v>
          </cell>
          <cell r="J26">
            <v>7</v>
          </cell>
          <cell r="K26">
            <v>1</v>
          </cell>
          <cell r="L26">
            <v>168</v>
          </cell>
          <cell r="M26">
            <v>0</v>
          </cell>
        </row>
        <row r="27">
          <cell r="B27" t="str">
            <v>主链标题</v>
          </cell>
          <cell r="C27" t="str">
            <v>主链标题</v>
          </cell>
          <cell r="D27" t="str">
            <v>一汽-大众奥迪官方网站</v>
          </cell>
          <cell r="F27" t="str">
            <v>150826_45971</v>
          </cell>
          <cell r="H27">
            <v>5</v>
          </cell>
          <cell r="I27">
            <v>5</v>
          </cell>
          <cell r="J27">
            <v>13</v>
          </cell>
          <cell r="K27">
            <v>2</v>
          </cell>
          <cell r="L27">
            <v>580</v>
          </cell>
          <cell r="M27">
            <v>0</v>
          </cell>
        </row>
        <row r="28">
          <cell r="B28" t="str">
            <v>Tab1</v>
          </cell>
          <cell r="C28" t="str">
            <v>型号1标题</v>
          </cell>
          <cell r="D28" t="str">
            <v>奥迪A5家族16年型升级版活力上市</v>
          </cell>
          <cell r="F28" t="str">
            <v>160224_122139</v>
          </cell>
          <cell r="H28">
            <v>6</v>
          </cell>
          <cell r="I28">
            <v>6</v>
          </cell>
          <cell r="J28">
            <v>32</v>
          </cell>
          <cell r="K28">
            <v>2</v>
          </cell>
          <cell r="L28">
            <v>902</v>
          </cell>
          <cell r="M28">
            <v>0</v>
          </cell>
        </row>
        <row r="29">
          <cell r="B29" t="str">
            <v>Tab1</v>
          </cell>
          <cell r="C29" t="str">
            <v>型号2标题</v>
          </cell>
          <cell r="D29" t="str">
            <v>新奥迪A7,独具异格</v>
          </cell>
          <cell r="F29" t="str">
            <v>160201_121622</v>
          </cell>
          <cell r="H29">
            <v>16</v>
          </cell>
          <cell r="I29">
            <v>15</v>
          </cell>
          <cell r="J29">
            <v>24</v>
          </cell>
          <cell r="K29">
            <v>12</v>
          </cell>
          <cell r="L29">
            <v>121</v>
          </cell>
          <cell r="M29">
            <v>0</v>
          </cell>
        </row>
        <row r="30">
          <cell r="B30" t="str">
            <v>Tab2</v>
          </cell>
          <cell r="C30" t="str">
            <v>型号2文字链3</v>
          </cell>
          <cell r="D30" t="str">
            <v>金融政策</v>
          </cell>
          <cell r="F30" t="str">
            <v>160108_70421</v>
          </cell>
          <cell r="H30">
            <v>113</v>
          </cell>
          <cell r="I30">
            <v>109</v>
          </cell>
          <cell r="J30">
            <v>154</v>
          </cell>
          <cell r="K30">
            <v>47</v>
          </cell>
          <cell r="L30">
            <v>5831</v>
          </cell>
          <cell r="M30">
            <v>0</v>
          </cell>
        </row>
        <row r="31">
          <cell r="B31" t="str">
            <v>Tab2</v>
          </cell>
          <cell r="C31" t="str">
            <v>型号2标题</v>
          </cell>
          <cell r="D31" t="str">
            <v>奥迪A6L   超低门槛，首付20%起</v>
          </cell>
          <cell r="F31" t="str">
            <v>160108_70418</v>
          </cell>
          <cell r="H31">
            <v>166</v>
          </cell>
          <cell r="I31">
            <v>163</v>
          </cell>
          <cell r="J31">
            <v>345</v>
          </cell>
          <cell r="K31">
            <v>39</v>
          </cell>
          <cell r="L31">
            <v>14040</v>
          </cell>
          <cell r="M31">
            <v>0</v>
          </cell>
        </row>
        <row r="32">
          <cell r="B32" t="str">
            <v>Tab2</v>
          </cell>
          <cell r="C32" t="str">
            <v>型号1文字链3</v>
          </cell>
          <cell r="D32" t="str">
            <v>金融政策</v>
          </cell>
          <cell r="F32" t="str">
            <v>160108_70416</v>
          </cell>
          <cell r="H32">
            <v>213</v>
          </cell>
          <cell r="I32">
            <v>199</v>
          </cell>
          <cell r="J32">
            <v>320</v>
          </cell>
          <cell r="K32">
            <v>104</v>
          </cell>
          <cell r="L32">
            <v>24817</v>
          </cell>
          <cell r="M32">
            <v>0</v>
          </cell>
        </row>
        <row r="33">
          <cell r="B33" t="str">
            <v>Tab2</v>
          </cell>
          <cell r="C33" t="str">
            <v>型号1标题</v>
          </cell>
          <cell r="D33" t="str">
            <v>奥迪A4L“0”驾未来.即刻订购</v>
          </cell>
          <cell r="F33" t="str">
            <v>160108_70413</v>
          </cell>
          <cell r="H33">
            <v>271</v>
          </cell>
          <cell r="I33">
            <v>265</v>
          </cell>
          <cell r="J33">
            <v>719</v>
          </cell>
          <cell r="K33">
            <v>82</v>
          </cell>
          <cell r="L33">
            <v>20104</v>
          </cell>
          <cell r="M33">
            <v>0</v>
          </cell>
        </row>
        <row r="34">
          <cell r="B34" t="str">
            <v>Button区</v>
          </cell>
          <cell r="C34" t="str">
            <v>Button2</v>
          </cell>
          <cell r="D34" t="str">
            <v>金融服务</v>
          </cell>
          <cell r="F34" t="str">
            <v>160108_70433</v>
          </cell>
          <cell r="H34">
            <v>472</v>
          </cell>
          <cell r="I34">
            <v>459</v>
          </cell>
          <cell r="J34">
            <v>1046</v>
          </cell>
          <cell r="K34">
            <v>170</v>
          </cell>
          <cell r="L34">
            <v>41722</v>
          </cell>
          <cell r="M34">
            <v>0</v>
          </cell>
        </row>
        <row r="35">
          <cell r="B35" t="str">
            <v>百科专区</v>
          </cell>
          <cell r="C35" t="str">
            <v>Logo链接URL</v>
          </cell>
          <cell r="F35" t="str">
            <v>160108_70435</v>
          </cell>
          <cell r="H35">
            <v>74</v>
          </cell>
          <cell r="I35">
            <v>51</v>
          </cell>
          <cell r="J35">
            <v>142</v>
          </cell>
          <cell r="K35">
            <v>33</v>
          </cell>
          <cell r="L35">
            <v>8867</v>
          </cell>
          <cell r="M35">
            <v>0</v>
          </cell>
        </row>
        <row r="36">
          <cell r="B36" t="str">
            <v>标题描述区</v>
          </cell>
          <cell r="C36" t="str">
            <v>品牌Logo图</v>
          </cell>
          <cell r="F36" t="str">
            <v>160108_70446</v>
          </cell>
          <cell r="H36">
            <v>6</v>
          </cell>
          <cell r="I36">
            <v>6</v>
          </cell>
          <cell r="J36">
            <v>9</v>
          </cell>
          <cell r="K36">
            <v>1</v>
          </cell>
          <cell r="L36">
            <v>377</v>
          </cell>
          <cell r="M36">
            <v>0</v>
          </cell>
        </row>
        <row r="37">
          <cell r="B37" t="str">
            <v>标题描述区</v>
          </cell>
          <cell r="C37" t="str">
            <v>标题</v>
          </cell>
          <cell r="D37" t="str">
            <v>一汽-大众奥迪官方网站</v>
          </cell>
          <cell r="F37" t="str">
            <v>160108_70447</v>
          </cell>
          <cell r="H37">
            <v>31</v>
          </cell>
          <cell r="I37">
            <v>31</v>
          </cell>
          <cell r="J37">
            <v>77</v>
          </cell>
          <cell r="K37">
            <v>10</v>
          </cell>
          <cell r="L37">
            <v>2197</v>
          </cell>
          <cell r="M37">
            <v>0</v>
          </cell>
        </row>
        <row r="38">
          <cell r="B38" t="str">
            <v>头部模块</v>
          </cell>
          <cell r="C38" t="str">
            <v>官网地址</v>
          </cell>
          <cell r="F38" t="str">
            <v>160108_70453</v>
          </cell>
          <cell r="H38">
            <v>9</v>
          </cell>
          <cell r="I38">
            <v>9</v>
          </cell>
          <cell r="J38">
            <v>19</v>
          </cell>
          <cell r="K38">
            <v>1</v>
          </cell>
          <cell r="L38">
            <v>313</v>
          </cell>
          <cell r="M38">
            <v>0</v>
          </cell>
        </row>
        <row r="39">
          <cell r="B39" t="str">
            <v>按钮模块</v>
          </cell>
          <cell r="C39" t="str">
            <v>进入官网</v>
          </cell>
          <cell r="F39" t="str">
            <v>160108_70455</v>
          </cell>
          <cell r="H39">
            <v>35</v>
          </cell>
          <cell r="I39">
            <v>34</v>
          </cell>
          <cell r="J39">
            <v>141</v>
          </cell>
          <cell r="K39">
            <v>8</v>
          </cell>
          <cell r="L39">
            <v>4928</v>
          </cell>
          <cell r="M39">
            <v>0</v>
          </cell>
        </row>
      </sheetData>
      <sheetData sheetId="52"/>
      <sheetData sheetId="53">
        <row r="2">
          <cell r="B2" t="str">
            <v>奥迪A6</v>
          </cell>
          <cell r="C2" t="str">
            <v>试驾词</v>
          </cell>
          <cell r="D2" t="str">
            <v>试驾奥迪a6l</v>
          </cell>
          <cell r="H2">
            <v>1</v>
          </cell>
          <cell r="I2">
            <v>1</v>
          </cell>
          <cell r="J2">
            <v>1</v>
          </cell>
          <cell r="K2">
            <v>1</v>
          </cell>
          <cell r="L2">
            <v>0</v>
          </cell>
          <cell r="M2">
            <v>0</v>
          </cell>
        </row>
        <row r="3">
          <cell r="B3" t="str">
            <v>奥迪TT</v>
          </cell>
          <cell r="C3" t="str">
            <v>试驾词</v>
          </cell>
          <cell r="D3" t="str">
            <v>奥迪tt试驾</v>
          </cell>
          <cell r="H3">
            <v>1</v>
          </cell>
          <cell r="I3">
            <v>1</v>
          </cell>
          <cell r="J3">
            <v>1</v>
          </cell>
          <cell r="K3">
            <v>1</v>
          </cell>
          <cell r="L3">
            <v>0</v>
          </cell>
          <cell r="M3">
            <v>0</v>
          </cell>
        </row>
        <row r="4">
          <cell r="B4" t="str">
            <v>奥迪A3</v>
          </cell>
          <cell r="C4" t="str">
            <v>试驾词-A3</v>
          </cell>
          <cell r="D4" t="str">
            <v>奥迪a3三厢试驾视频</v>
          </cell>
          <cell r="H4">
            <v>1</v>
          </cell>
          <cell r="I4">
            <v>1</v>
          </cell>
          <cell r="J4">
            <v>1</v>
          </cell>
          <cell r="K4">
            <v>1</v>
          </cell>
          <cell r="L4">
            <v>0</v>
          </cell>
          <cell r="M4">
            <v>0</v>
          </cell>
        </row>
        <row r="5">
          <cell r="B5" t="str">
            <v>奥迪Q5</v>
          </cell>
          <cell r="C5" t="str">
            <v>试驾词</v>
          </cell>
          <cell r="D5" t="str">
            <v>试驾奥迪q5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0</v>
          </cell>
          <cell r="M5">
            <v>0</v>
          </cell>
        </row>
        <row r="6">
          <cell r="B6" t="str">
            <v>奥迪Q7</v>
          </cell>
          <cell r="C6" t="str">
            <v>试驾词</v>
          </cell>
          <cell r="D6" t="str">
            <v>奥迪q7试驾视频</v>
          </cell>
          <cell r="H6">
            <v>1</v>
          </cell>
          <cell r="I6">
            <v>1</v>
          </cell>
          <cell r="J6">
            <v>6</v>
          </cell>
          <cell r="K6">
            <v>0</v>
          </cell>
          <cell r="L6">
            <v>465</v>
          </cell>
          <cell r="M6">
            <v>0</v>
          </cell>
        </row>
        <row r="7">
          <cell r="B7" t="str">
            <v>奥迪A3</v>
          </cell>
          <cell r="C7" t="str">
            <v>价格词-A3</v>
          </cell>
          <cell r="D7" t="str">
            <v>奥迪a3价位多少</v>
          </cell>
          <cell r="H7">
            <v>1</v>
          </cell>
          <cell r="I7">
            <v>1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</row>
        <row r="8">
          <cell r="B8" t="str">
            <v>奥迪R8</v>
          </cell>
          <cell r="C8" t="str">
            <v>通用词-跑车</v>
          </cell>
          <cell r="D8" t="str">
            <v>性价比高的跑车</v>
          </cell>
          <cell r="H8">
            <v>1</v>
          </cell>
          <cell r="I8">
            <v>1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</row>
        <row r="9">
          <cell r="B9" t="str">
            <v>奥迪A3</v>
          </cell>
          <cell r="C9" t="str">
            <v>竞品词-A3-宝马</v>
          </cell>
          <cell r="D9" t="str">
            <v>宝马1系</v>
          </cell>
          <cell r="H9">
            <v>1</v>
          </cell>
          <cell r="I9">
            <v>1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</row>
        <row r="10">
          <cell r="B10" t="str">
            <v>奥迪A3</v>
          </cell>
          <cell r="C10" t="str">
            <v>车型词-A3</v>
          </cell>
          <cell r="D10" t="str">
            <v>奥迪a3车型</v>
          </cell>
          <cell r="H10">
            <v>1</v>
          </cell>
          <cell r="I10">
            <v>1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</row>
        <row r="11">
          <cell r="B11" t="str">
            <v>奥迪A6</v>
          </cell>
          <cell r="C11" t="str">
            <v>车型词-A6L</v>
          </cell>
          <cell r="D11" t="str">
            <v>奥迪a6豪华版</v>
          </cell>
          <cell r="H11">
            <v>1</v>
          </cell>
          <cell r="I11">
            <v>1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</row>
        <row r="12">
          <cell r="B12" t="str">
            <v>奥迪Q5</v>
          </cell>
          <cell r="C12" t="str">
            <v>价格词</v>
          </cell>
          <cell r="D12" t="str">
            <v>奥迪q5 价格</v>
          </cell>
          <cell r="H12">
            <v>1</v>
          </cell>
          <cell r="I12">
            <v>1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</row>
        <row r="13">
          <cell r="B13" t="str">
            <v>奥迪A3</v>
          </cell>
          <cell r="C13" t="str">
            <v>价格词-A3</v>
          </cell>
          <cell r="D13" t="str">
            <v>奥迪a3低配多少钱</v>
          </cell>
          <cell r="H13">
            <v>1</v>
          </cell>
          <cell r="I13">
            <v>1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</row>
        <row r="14">
          <cell r="B14" t="str">
            <v>奥迪A4</v>
          </cell>
          <cell r="C14" t="str">
            <v>口碑词-A4L</v>
          </cell>
          <cell r="D14" t="str">
            <v>奥迪a4l怎么样</v>
          </cell>
          <cell r="H14">
            <v>1</v>
          </cell>
          <cell r="I14">
            <v>1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</row>
        <row r="15">
          <cell r="B15" t="str">
            <v>奥迪Q5</v>
          </cell>
          <cell r="C15" t="str">
            <v>新款词</v>
          </cell>
          <cell r="D15" t="str">
            <v>新奥迪q5报价</v>
          </cell>
          <cell r="H15">
            <v>1</v>
          </cell>
          <cell r="I15">
            <v>1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</row>
        <row r="16">
          <cell r="B16" t="str">
            <v>品牌词</v>
          </cell>
          <cell r="C16" t="str">
            <v>品牌-通用</v>
          </cell>
          <cell r="D16" t="str">
            <v>奥迪新车型</v>
          </cell>
          <cell r="H16">
            <v>1</v>
          </cell>
          <cell r="I16">
            <v>1</v>
          </cell>
          <cell r="J16">
            <v>1</v>
          </cell>
          <cell r="K16">
            <v>0</v>
          </cell>
          <cell r="L16">
            <v>0</v>
          </cell>
          <cell r="M16">
            <v>0</v>
          </cell>
        </row>
        <row r="17">
          <cell r="B17" t="str">
            <v>奥迪A3</v>
          </cell>
          <cell r="C17" t="str">
            <v>车型词-A3</v>
          </cell>
          <cell r="D17" t="str">
            <v>奥迪a3三厢车图片</v>
          </cell>
          <cell r="H17">
            <v>1</v>
          </cell>
          <cell r="I17">
            <v>1</v>
          </cell>
          <cell r="J17">
            <v>1</v>
          </cell>
          <cell r="K17">
            <v>0</v>
          </cell>
          <cell r="L17">
            <v>0</v>
          </cell>
          <cell r="M17">
            <v>0</v>
          </cell>
        </row>
        <row r="18">
          <cell r="B18" t="str">
            <v>奥迪A5</v>
          </cell>
          <cell r="C18" t="str">
            <v>价格词</v>
          </cell>
          <cell r="D18" t="str">
            <v>奥迪a5敞篷报价2015款</v>
          </cell>
          <cell r="H18">
            <v>1</v>
          </cell>
          <cell r="I18">
            <v>1</v>
          </cell>
          <cell r="J18">
            <v>1</v>
          </cell>
          <cell r="K18">
            <v>0</v>
          </cell>
          <cell r="L18">
            <v>7</v>
          </cell>
          <cell r="M18">
            <v>0</v>
          </cell>
        </row>
        <row r="19">
          <cell r="B19" t="str">
            <v>奥迪A3</v>
          </cell>
          <cell r="C19" t="str">
            <v>车型词-S3</v>
          </cell>
          <cell r="D19" t="str">
            <v>奥迪s3进口</v>
          </cell>
          <cell r="H19">
            <v>1</v>
          </cell>
          <cell r="I19">
            <v>1</v>
          </cell>
          <cell r="J19">
            <v>1</v>
          </cell>
          <cell r="K19">
            <v>0</v>
          </cell>
          <cell r="L19">
            <v>8</v>
          </cell>
          <cell r="M19">
            <v>0</v>
          </cell>
        </row>
        <row r="20">
          <cell r="B20" t="str">
            <v>品牌词</v>
          </cell>
          <cell r="C20" t="str">
            <v>品牌词</v>
          </cell>
          <cell r="D20" t="str">
            <v>奥迪新车</v>
          </cell>
          <cell r="H20">
            <v>1</v>
          </cell>
          <cell r="I20">
            <v>1</v>
          </cell>
          <cell r="J20">
            <v>1</v>
          </cell>
          <cell r="K20">
            <v>0</v>
          </cell>
          <cell r="L20">
            <v>10</v>
          </cell>
          <cell r="M20">
            <v>0</v>
          </cell>
        </row>
        <row r="21">
          <cell r="B21" t="str">
            <v>奥迪A7</v>
          </cell>
          <cell r="C21" t="str">
            <v>新款词</v>
          </cell>
          <cell r="D21" t="str">
            <v>新款奥迪A7</v>
          </cell>
          <cell r="H21">
            <v>1</v>
          </cell>
          <cell r="I21">
            <v>1</v>
          </cell>
          <cell r="J21">
            <v>1</v>
          </cell>
          <cell r="K21">
            <v>0</v>
          </cell>
          <cell r="L21">
            <v>15</v>
          </cell>
          <cell r="M21">
            <v>0</v>
          </cell>
        </row>
        <row r="22">
          <cell r="B22" t="str">
            <v>奥迪A6</v>
          </cell>
          <cell r="C22" t="str">
            <v>车型词-A6L</v>
          </cell>
          <cell r="D22" t="str">
            <v>奥迪a6黑色</v>
          </cell>
          <cell r="H22">
            <v>1</v>
          </cell>
          <cell r="I22">
            <v>1</v>
          </cell>
          <cell r="J22">
            <v>1</v>
          </cell>
          <cell r="K22">
            <v>0</v>
          </cell>
          <cell r="L22">
            <v>17</v>
          </cell>
          <cell r="M22">
            <v>0</v>
          </cell>
        </row>
        <row r="23">
          <cell r="B23" t="str">
            <v>品牌词</v>
          </cell>
          <cell r="C23" t="str">
            <v>品牌-联系</v>
          </cell>
          <cell r="D23" t="str">
            <v>奥迪客服电话</v>
          </cell>
          <cell r="H23">
            <v>1</v>
          </cell>
          <cell r="I23">
            <v>1</v>
          </cell>
          <cell r="J23">
            <v>1</v>
          </cell>
          <cell r="K23">
            <v>0</v>
          </cell>
          <cell r="L23">
            <v>20</v>
          </cell>
          <cell r="M23">
            <v>0</v>
          </cell>
        </row>
        <row r="24">
          <cell r="B24" t="str">
            <v>奥迪Q7</v>
          </cell>
          <cell r="C24" t="str">
            <v>价格词</v>
          </cell>
          <cell r="D24" t="str">
            <v>奥迪Q7价位</v>
          </cell>
          <cell r="H24">
            <v>1</v>
          </cell>
          <cell r="I24">
            <v>1</v>
          </cell>
          <cell r="J24">
            <v>1</v>
          </cell>
          <cell r="K24">
            <v>0</v>
          </cell>
          <cell r="L24">
            <v>20</v>
          </cell>
          <cell r="M24">
            <v>0</v>
          </cell>
        </row>
        <row r="25">
          <cell r="B25" t="str">
            <v>奥迪A3</v>
          </cell>
          <cell r="C25" t="str">
            <v>车型词-A3</v>
          </cell>
          <cell r="D25" t="str">
            <v>汽车奥迪a3</v>
          </cell>
          <cell r="H25">
            <v>1</v>
          </cell>
          <cell r="I25">
            <v>1</v>
          </cell>
          <cell r="J25">
            <v>1</v>
          </cell>
          <cell r="K25">
            <v>0</v>
          </cell>
          <cell r="L25">
            <v>22</v>
          </cell>
          <cell r="M25">
            <v>0</v>
          </cell>
        </row>
        <row r="26">
          <cell r="B26" t="str">
            <v>奥迪A3</v>
          </cell>
          <cell r="C26" t="str">
            <v>车型词-A3</v>
          </cell>
          <cell r="D26" t="str">
            <v>奥迪a3车</v>
          </cell>
          <cell r="H26">
            <v>1</v>
          </cell>
          <cell r="I26">
            <v>1</v>
          </cell>
          <cell r="J26">
            <v>1</v>
          </cell>
          <cell r="K26">
            <v>0</v>
          </cell>
          <cell r="L26">
            <v>59</v>
          </cell>
          <cell r="M26">
            <v>0</v>
          </cell>
        </row>
        <row r="27">
          <cell r="B27" t="str">
            <v>奥迪R8</v>
          </cell>
          <cell r="C27" t="str">
            <v>车型词</v>
          </cell>
          <cell r="D27" t="str">
            <v>奥迪r8跑车</v>
          </cell>
          <cell r="H27">
            <v>1</v>
          </cell>
          <cell r="I27">
            <v>1</v>
          </cell>
          <cell r="J27">
            <v>1</v>
          </cell>
          <cell r="K27">
            <v>0</v>
          </cell>
          <cell r="L27">
            <v>67</v>
          </cell>
          <cell r="M27">
            <v>0</v>
          </cell>
        </row>
        <row r="28">
          <cell r="B28" t="str">
            <v>奥迪Q7</v>
          </cell>
          <cell r="C28" t="str">
            <v>新款词</v>
          </cell>
          <cell r="D28" t="str">
            <v>新车奥迪q7</v>
          </cell>
          <cell r="H28">
            <v>1</v>
          </cell>
          <cell r="I28">
            <v>1</v>
          </cell>
          <cell r="J28">
            <v>1</v>
          </cell>
          <cell r="K28">
            <v>0</v>
          </cell>
          <cell r="L28">
            <v>79</v>
          </cell>
          <cell r="M28">
            <v>0</v>
          </cell>
        </row>
        <row r="29">
          <cell r="B29" t="str">
            <v>品牌词</v>
          </cell>
          <cell r="C29" t="str">
            <v>品牌词</v>
          </cell>
          <cell r="D29" t="str">
            <v>进口奥迪</v>
          </cell>
          <cell r="H29">
            <v>1</v>
          </cell>
          <cell r="I29">
            <v>1</v>
          </cell>
          <cell r="J29">
            <v>1</v>
          </cell>
          <cell r="K29">
            <v>0</v>
          </cell>
          <cell r="L29">
            <v>96</v>
          </cell>
          <cell r="M29">
            <v>0</v>
          </cell>
        </row>
        <row r="30">
          <cell r="B30" t="str">
            <v>奥迪Q7</v>
          </cell>
          <cell r="C30" t="str">
            <v>通用词-SUV</v>
          </cell>
          <cell r="D30" t="str">
            <v>进口suv销量排行</v>
          </cell>
          <cell r="H30">
            <v>1</v>
          </cell>
          <cell r="I30">
            <v>1</v>
          </cell>
          <cell r="J30">
            <v>1</v>
          </cell>
          <cell r="K30">
            <v>0</v>
          </cell>
          <cell r="L30">
            <v>100</v>
          </cell>
          <cell r="M30">
            <v>0</v>
          </cell>
        </row>
        <row r="31">
          <cell r="B31" t="str">
            <v>奥迪A8</v>
          </cell>
          <cell r="C31" t="str">
            <v>新款词</v>
          </cell>
          <cell r="D31" t="str">
            <v>新款奥迪a8</v>
          </cell>
          <cell r="H31">
            <v>1</v>
          </cell>
          <cell r="I31">
            <v>1</v>
          </cell>
          <cell r="J31">
            <v>1</v>
          </cell>
          <cell r="K31">
            <v>0</v>
          </cell>
          <cell r="L31">
            <v>125</v>
          </cell>
          <cell r="M31">
            <v>0</v>
          </cell>
        </row>
        <row r="32">
          <cell r="B32" t="str">
            <v>奥迪A6</v>
          </cell>
          <cell r="C32" t="str">
            <v>车型词-A6L</v>
          </cell>
          <cell r="D32" t="str">
            <v>奥迪a6标准型</v>
          </cell>
          <cell r="H32">
            <v>1</v>
          </cell>
          <cell r="I32">
            <v>1</v>
          </cell>
          <cell r="J32">
            <v>1</v>
          </cell>
          <cell r="K32">
            <v>0</v>
          </cell>
          <cell r="L32">
            <v>201</v>
          </cell>
          <cell r="M32">
            <v>0</v>
          </cell>
        </row>
        <row r="33">
          <cell r="B33" t="str">
            <v>奥迪Q5</v>
          </cell>
          <cell r="C33" t="str">
            <v>价格词</v>
          </cell>
          <cell r="D33" t="str">
            <v>奥迪Q5价格表</v>
          </cell>
          <cell r="H33">
            <v>1</v>
          </cell>
          <cell r="I33">
            <v>1</v>
          </cell>
          <cell r="J33">
            <v>1</v>
          </cell>
          <cell r="K33">
            <v>0</v>
          </cell>
          <cell r="L33">
            <v>219</v>
          </cell>
          <cell r="M33">
            <v>0</v>
          </cell>
        </row>
        <row r="34">
          <cell r="B34" t="str">
            <v>奥迪Q3</v>
          </cell>
          <cell r="C34" t="str">
            <v>车型词</v>
          </cell>
          <cell r="D34" t="str">
            <v>奥迪 q3</v>
          </cell>
          <cell r="H34">
            <v>1</v>
          </cell>
          <cell r="I34">
            <v>1</v>
          </cell>
          <cell r="J34">
            <v>1</v>
          </cell>
          <cell r="K34">
            <v>0</v>
          </cell>
          <cell r="L34">
            <v>259</v>
          </cell>
          <cell r="M34">
            <v>0</v>
          </cell>
        </row>
        <row r="35">
          <cell r="B35" t="str">
            <v>奥迪A4</v>
          </cell>
          <cell r="C35" t="str">
            <v>价格词-A4L</v>
          </cell>
          <cell r="D35" t="str">
            <v>奥迪A4l价位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0</v>
          </cell>
          <cell r="M35">
            <v>0</v>
          </cell>
        </row>
        <row r="36">
          <cell r="B36" t="str">
            <v>奥迪A4</v>
          </cell>
          <cell r="C36" t="str">
            <v>车型词-A4L</v>
          </cell>
          <cell r="D36" t="str">
            <v>AL</v>
          </cell>
          <cell r="H36">
            <v>1</v>
          </cell>
          <cell r="I36">
            <v>1</v>
          </cell>
          <cell r="J36">
            <v>1</v>
          </cell>
          <cell r="K36">
            <v>1</v>
          </cell>
          <cell r="L36">
            <v>0</v>
          </cell>
          <cell r="M36">
            <v>0</v>
          </cell>
        </row>
        <row r="37">
          <cell r="B37" t="str">
            <v>奥迪R8</v>
          </cell>
          <cell r="C37" t="str">
            <v>车型词</v>
          </cell>
          <cell r="D37" t="str">
            <v>奥迪r8</v>
          </cell>
          <cell r="H37">
            <v>1066</v>
          </cell>
          <cell r="I37">
            <v>1059</v>
          </cell>
          <cell r="J37">
            <v>2416</v>
          </cell>
          <cell r="K37">
            <v>658</v>
          </cell>
          <cell r="L37">
            <v>39985</v>
          </cell>
          <cell r="M37">
            <v>0</v>
          </cell>
        </row>
        <row r="38">
          <cell r="B38" t="str">
            <v>奥迪R8</v>
          </cell>
          <cell r="C38" t="str">
            <v>通用词-跑车</v>
          </cell>
          <cell r="D38" t="str">
            <v>新款跑车</v>
          </cell>
          <cell r="H38">
            <v>1</v>
          </cell>
          <cell r="I38">
            <v>1</v>
          </cell>
          <cell r="J38">
            <v>1</v>
          </cell>
          <cell r="K38">
            <v>1</v>
          </cell>
          <cell r="L38">
            <v>0</v>
          </cell>
          <cell r="M38">
            <v>0</v>
          </cell>
        </row>
        <row r="39">
          <cell r="B39" t="str">
            <v>奥迪A3</v>
          </cell>
          <cell r="C39" t="str">
            <v>口碑词-A3</v>
          </cell>
          <cell r="D39" t="str">
            <v>奥迪a3好吗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0</v>
          </cell>
          <cell r="M39">
            <v>0</v>
          </cell>
        </row>
        <row r="40">
          <cell r="B40" t="str">
            <v>奥迪Q5</v>
          </cell>
          <cell r="C40" t="str">
            <v>车型词</v>
          </cell>
          <cell r="D40" t="str">
            <v>奥迪q5越野</v>
          </cell>
          <cell r="H40">
            <v>1</v>
          </cell>
          <cell r="I40">
            <v>1</v>
          </cell>
          <cell r="J40">
            <v>1</v>
          </cell>
          <cell r="K40">
            <v>1</v>
          </cell>
          <cell r="L40">
            <v>0</v>
          </cell>
          <cell r="M40">
            <v>0</v>
          </cell>
        </row>
        <row r="41">
          <cell r="B41" t="str">
            <v>奥迪TT</v>
          </cell>
          <cell r="C41" t="str">
            <v>新款词</v>
          </cell>
          <cell r="D41" t="str">
            <v>奥迪tt新款</v>
          </cell>
          <cell r="H41">
            <v>1</v>
          </cell>
          <cell r="I41">
            <v>1</v>
          </cell>
          <cell r="J41">
            <v>1</v>
          </cell>
          <cell r="K41">
            <v>1</v>
          </cell>
          <cell r="L41">
            <v>0</v>
          </cell>
          <cell r="M41">
            <v>0</v>
          </cell>
        </row>
        <row r="42">
          <cell r="B42" t="str">
            <v>奥迪A3</v>
          </cell>
          <cell r="C42" t="str">
            <v>通用词-A3 e-tron-电动</v>
          </cell>
          <cell r="D42" t="str">
            <v>纯电动汽车排名</v>
          </cell>
          <cell r="H42">
            <v>1</v>
          </cell>
          <cell r="I42">
            <v>1</v>
          </cell>
          <cell r="J42">
            <v>1</v>
          </cell>
          <cell r="K42">
            <v>1</v>
          </cell>
          <cell r="L42">
            <v>0</v>
          </cell>
          <cell r="M42">
            <v>0</v>
          </cell>
        </row>
        <row r="43">
          <cell r="B43" t="str">
            <v>奥迪A5</v>
          </cell>
          <cell r="C43" t="str">
            <v>车型词-A5</v>
          </cell>
          <cell r="D43" t="str">
            <v>奥迪a5硬顶敞篷跑车</v>
          </cell>
          <cell r="H43">
            <v>1</v>
          </cell>
          <cell r="I43">
            <v>1</v>
          </cell>
          <cell r="J43">
            <v>1</v>
          </cell>
          <cell r="K43">
            <v>1</v>
          </cell>
          <cell r="L43">
            <v>0</v>
          </cell>
          <cell r="M43">
            <v>0</v>
          </cell>
        </row>
        <row r="44">
          <cell r="B44" t="str">
            <v>奥迪A4</v>
          </cell>
          <cell r="C44" t="str">
            <v>竞品词-A4L-宝马</v>
          </cell>
          <cell r="D44" t="str">
            <v>宝马3系敞篷</v>
          </cell>
          <cell r="H44">
            <v>1</v>
          </cell>
          <cell r="I44">
            <v>1</v>
          </cell>
          <cell r="J44">
            <v>1</v>
          </cell>
          <cell r="K44">
            <v>1</v>
          </cell>
          <cell r="L44">
            <v>0</v>
          </cell>
          <cell r="M44">
            <v>0</v>
          </cell>
        </row>
        <row r="45">
          <cell r="B45" t="str">
            <v>奥迪Q3</v>
          </cell>
          <cell r="C45" t="str">
            <v>车型词</v>
          </cell>
          <cell r="D45" t="str">
            <v>audi q3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>
            <v>0</v>
          </cell>
          <cell r="M45">
            <v>0</v>
          </cell>
        </row>
        <row r="46">
          <cell r="B46" t="str">
            <v>奥迪Q3</v>
          </cell>
          <cell r="C46" t="str">
            <v>口碑词</v>
          </cell>
          <cell r="D46" t="str">
            <v>途观和奥迪q3哪个好</v>
          </cell>
          <cell r="H46">
            <v>1</v>
          </cell>
          <cell r="I46">
            <v>1</v>
          </cell>
          <cell r="J46">
            <v>1</v>
          </cell>
          <cell r="K46">
            <v>1</v>
          </cell>
          <cell r="L46">
            <v>0</v>
          </cell>
          <cell r="M46">
            <v>0</v>
          </cell>
        </row>
        <row r="47">
          <cell r="B47" t="str">
            <v>奥迪A4</v>
          </cell>
          <cell r="C47" t="str">
            <v>车型词-A4L</v>
          </cell>
          <cell r="D47" t="str">
            <v>奥迪a4越野</v>
          </cell>
          <cell r="H47">
            <v>1</v>
          </cell>
          <cell r="I47">
            <v>1</v>
          </cell>
          <cell r="J47">
            <v>1</v>
          </cell>
          <cell r="K47">
            <v>1</v>
          </cell>
          <cell r="L47">
            <v>0</v>
          </cell>
          <cell r="M47">
            <v>0</v>
          </cell>
        </row>
        <row r="48">
          <cell r="B48" t="str">
            <v>奥迪Q3</v>
          </cell>
          <cell r="C48" t="str">
            <v>车型词</v>
          </cell>
          <cell r="D48" t="str">
            <v>国产奥迪q3</v>
          </cell>
          <cell r="H48">
            <v>1</v>
          </cell>
          <cell r="I48">
            <v>1</v>
          </cell>
          <cell r="J48">
            <v>1</v>
          </cell>
          <cell r="K48">
            <v>1</v>
          </cell>
          <cell r="L48">
            <v>0</v>
          </cell>
          <cell r="M48">
            <v>0</v>
          </cell>
        </row>
        <row r="49">
          <cell r="B49" t="str">
            <v>奥迪A8</v>
          </cell>
          <cell r="C49" t="str">
            <v>竞品词-宝马7系</v>
          </cell>
          <cell r="D49" t="str">
            <v>宝马750价格</v>
          </cell>
          <cell r="H49">
            <v>1</v>
          </cell>
          <cell r="I49">
            <v>1</v>
          </cell>
          <cell r="J49">
            <v>1</v>
          </cell>
          <cell r="K49">
            <v>1</v>
          </cell>
          <cell r="L49">
            <v>0</v>
          </cell>
          <cell r="M49">
            <v>0</v>
          </cell>
        </row>
        <row r="50">
          <cell r="B50" t="str">
            <v>奥迪A3</v>
          </cell>
          <cell r="C50" t="str">
            <v>通用词-A3 e-tron-价格</v>
          </cell>
          <cell r="D50" t="str">
            <v>电动小汽车价格</v>
          </cell>
          <cell r="H50">
            <v>1</v>
          </cell>
          <cell r="I50">
            <v>1</v>
          </cell>
          <cell r="J50">
            <v>1</v>
          </cell>
          <cell r="K50">
            <v>1</v>
          </cell>
          <cell r="L50">
            <v>0</v>
          </cell>
          <cell r="M50">
            <v>0</v>
          </cell>
        </row>
        <row r="51">
          <cell r="B51" t="str">
            <v>奥迪A6</v>
          </cell>
          <cell r="C51" t="str">
            <v>价格词</v>
          </cell>
          <cell r="D51" t="str">
            <v>奥迪a6l顶配多少钱</v>
          </cell>
          <cell r="H51">
            <v>1</v>
          </cell>
          <cell r="I51">
            <v>1</v>
          </cell>
          <cell r="J51">
            <v>1</v>
          </cell>
          <cell r="K51">
            <v>1</v>
          </cell>
          <cell r="L51">
            <v>0</v>
          </cell>
          <cell r="M51">
            <v>0</v>
          </cell>
        </row>
        <row r="52">
          <cell r="B52" t="str">
            <v>奥迪A3</v>
          </cell>
          <cell r="C52" t="str">
            <v>车型词-A3</v>
          </cell>
          <cell r="D52" t="str">
            <v>奥迪a3三厢颜色</v>
          </cell>
          <cell r="H52">
            <v>1</v>
          </cell>
          <cell r="I52">
            <v>1</v>
          </cell>
          <cell r="J52">
            <v>1</v>
          </cell>
          <cell r="K52">
            <v>1</v>
          </cell>
          <cell r="L52">
            <v>0</v>
          </cell>
          <cell r="M52">
            <v>0</v>
          </cell>
        </row>
        <row r="53">
          <cell r="B53" t="str">
            <v>奥迪A6</v>
          </cell>
          <cell r="C53" t="str">
            <v>车型词-A6L</v>
          </cell>
          <cell r="D53" t="str">
            <v>奥迪a6</v>
          </cell>
          <cell r="H53">
            <v>861</v>
          </cell>
          <cell r="I53">
            <v>840</v>
          </cell>
          <cell r="J53">
            <v>1809</v>
          </cell>
          <cell r="K53">
            <v>419</v>
          </cell>
          <cell r="L53">
            <v>45186</v>
          </cell>
          <cell r="M53">
            <v>0</v>
          </cell>
        </row>
        <row r="54">
          <cell r="B54" t="str">
            <v>奥迪R8</v>
          </cell>
          <cell r="C54" t="str">
            <v>竞品词-宝马</v>
          </cell>
          <cell r="D54" t="str">
            <v>宝马跑车</v>
          </cell>
          <cell r="H54">
            <v>1</v>
          </cell>
          <cell r="I54">
            <v>1</v>
          </cell>
          <cell r="J54">
            <v>1</v>
          </cell>
          <cell r="K54">
            <v>1</v>
          </cell>
          <cell r="L54">
            <v>0</v>
          </cell>
          <cell r="M54">
            <v>0</v>
          </cell>
        </row>
        <row r="55">
          <cell r="B55" t="str">
            <v>奥迪A8</v>
          </cell>
          <cell r="C55" t="str">
            <v>竞品词-奔驰S级</v>
          </cell>
          <cell r="D55" t="str">
            <v>奔驰S级报价</v>
          </cell>
          <cell r="H55">
            <v>1</v>
          </cell>
          <cell r="I55">
            <v>1</v>
          </cell>
          <cell r="J55">
            <v>1</v>
          </cell>
          <cell r="K55">
            <v>1</v>
          </cell>
          <cell r="L55">
            <v>0</v>
          </cell>
          <cell r="M55">
            <v>0</v>
          </cell>
        </row>
        <row r="56">
          <cell r="B56" t="str">
            <v>奥迪A6</v>
          </cell>
          <cell r="C56" t="str">
            <v>新款词</v>
          </cell>
          <cell r="D56" t="str">
            <v>奥迪a6最新款</v>
          </cell>
          <cell r="H56">
            <v>1</v>
          </cell>
          <cell r="I56">
            <v>1</v>
          </cell>
          <cell r="J56">
            <v>1</v>
          </cell>
          <cell r="K56">
            <v>1</v>
          </cell>
          <cell r="L56">
            <v>0</v>
          </cell>
          <cell r="M56">
            <v>0</v>
          </cell>
        </row>
        <row r="57">
          <cell r="B57" t="str">
            <v>奥迪Q5</v>
          </cell>
          <cell r="C57" t="str">
            <v>通用词-SUV</v>
          </cell>
          <cell r="D57" t="str">
            <v>suv是什么意思</v>
          </cell>
          <cell r="H57">
            <v>764</v>
          </cell>
          <cell r="I57">
            <v>757</v>
          </cell>
          <cell r="J57">
            <v>971</v>
          </cell>
          <cell r="K57">
            <v>645</v>
          </cell>
          <cell r="L57">
            <v>15167</v>
          </cell>
          <cell r="M57">
            <v>0</v>
          </cell>
        </row>
        <row r="58">
          <cell r="B58" t="str">
            <v>奥迪A4</v>
          </cell>
          <cell r="C58" t="str">
            <v>车型词-A4L</v>
          </cell>
          <cell r="D58" t="str">
            <v>奥迪 a4</v>
          </cell>
          <cell r="H58">
            <v>1</v>
          </cell>
          <cell r="I58">
            <v>1</v>
          </cell>
          <cell r="J58">
            <v>1</v>
          </cell>
          <cell r="K58">
            <v>1</v>
          </cell>
          <cell r="L58">
            <v>0</v>
          </cell>
          <cell r="M58">
            <v>0</v>
          </cell>
        </row>
        <row r="59">
          <cell r="B59" t="str">
            <v>奥迪A3</v>
          </cell>
          <cell r="C59" t="str">
            <v>通用词-A3 e-tron-电动</v>
          </cell>
          <cell r="D59" t="str">
            <v>纯电动轿车</v>
          </cell>
          <cell r="H59">
            <v>1</v>
          </cell>
          <cell r="I59">
            <v>1</v>
          </cell>
          <cell r="J59">
            <v>1</v>
          </cell>
          <cell r="K59">
            <v>1</v>
          </cell>
          <cell r="L59">
            <v>0</v>
          </cell>
          <cell r="M59">
            <v>0</v>
          </cell>
        </row>
        <row r="60">
          <cell r="B60" t="str">
            <v>奥迪A4</v>
          </cell>
          <cell r="C60" t="str">
            <v>车型词-A4L</v>
          </cell>
          <cell r="D60" t="str">
            <v>奥迪a4</v>
          </cell>
          <cell r="H60">
            <v>738</v>
          </cell>
          <cell r="I60">
            <v>729</v>
          </cell>
          <cell r="J60">
            <v>2139</v>
          </cell>
          <cell r="K60">
            <v>333</v>
          </cell>
          <cell r="L60">
            <v>45152</v>
          </cell>
          <cell r="M60">
            <v>0</v>
          </cell>
        </row>
        <row r="61">
          <cell r="B61" t="str">
            <v>奥迪Q7</v>
          </cell>
          <cell r="C61" t="str">
            <v>口碑词</v>
          </cell>
          <cell r="D61" t="str">
            <v>奥迪q7怎么样值得买吗</v>
          </cell>
          <cell r="H61">
            <v>1</v>
          </cell>
          <cell r="I61">
            <v>1</v>
          </cell>
          <cell r="J61">
            <v>1</v>
          </cell>
          <cell r="K61">
            <v>1</v>
          </cell>
          <cell r="L61">
            <v>0</v>
          </cell>
          <cell r="M61">
            <v>0</v>
          </cell>
        </row>
        <row r="62">
          <cell r="B62" t="str">
            <v>奥迪A3</v>
          </cell>
          <cell r="C62" t="str">
            <v>车型词-S3</v>
          </cell>
          <cell r="D62" t="str">
            <v>奥迪 S3</v>
          </cell>
          <cell r="H62">
            <v>1</v>
          </cell>
          <cell r="I62">
            <v>1</v>
          </cell>
          <cell r="J62">
            <v>1</v>
          </cell>
          <cell r="K62">
            <v>1</v>
          </cell>
          <cell r="L62">
            <v>0</v>
          </cell>
          <cell r="M62">
            <v>0</v>
          </cell>
        </row>
        <row r="63">
          <cell r="B63" t="str">
            <v>奥迪Q7</v>
          </cell>
          <cell r="C63" t="str">
            <v>价格词</v>
          </cell>
          <cell r="D63" t="str">
            <v>奥迪q7最贵的多少钱</v>
          </cell>
          <cell r="H63">
            <v>1</v>
          </cell>
          <cell r="I63">
            <v>1</v>
          </cell>
          <cell r="J63">
            <v>1</v>
          </cell>
          <cell r="K63">
            <v>1</v>
          </cell>
          <cell r="L63">
            <v>0</v>
          </cell>
          <cell r="M63">
            <v>0</v>
          </cell>
        </row>
        <row r="64">
          <cell r="B64" t="str">
            <v>奥迪A6</v>
          </cell>
          <cell r="C64" t="str">
            <v>竞品词-宝马5</v>
          </cell>
          <cell r="D64" t="str">
            <v>宝马525</v>
          </cell>
          <cell r="H64">
            <v>1</v>
          </cell>
          <cell r="I64">
            <v>1</v>
          </cell>
          <cell r="J64">
            <v>1</v>
          </cell>
          <cell r="K64">
            <v>1</v>
          </cell>
          <cell r="L64">
            <v>0</v>
          </cell>
          <cell r="M64">
            <v>0</v>
          </cell>
        </row>
        <row r="65">
          <cell r="B65" t="str">
            <v>奥迪A3</v>
          </cell>
          <cell r="C65" t="str">
            <v>车型词-A3</v>
          </cell>
          <cell r="D65" t="str">
            <v>红色奥迪a3</v>
          </cell>
          <cell r="H65">
            <v>1</v>
          </cell>
          <cell r="I65">
            <v>1</v>
          </cell>
          <cell r="J65">
            <v>1</v>
          </cell>
          <cell r="K65">
            <v>1</v>
          </cell>
          <cell r="L65">
            <v>0</v>
          </cell>
          <cell r="M65">
            <v>0</v>
          </cell>
        </row>
        <row r="66">
          <cell r="B66" t="str">
            <v>奥迪A4</v>
          </cell>
          <cell r="C66" t="str">
            <v>竞品词-A4L-大众</v>
          </cell>
          <cell r="D66" t="str">
            <v>大众cc报价及图片</v>
          </cell>
          <cell r="H66">
            <v>1</v>
          </cell>
          <cell r="I66">
            <v>1</v>
          </cell>
          <cell r="J66">
            <v>1</v>
          </cell>
          <cell r="K66">
            <v>1</v>
          </cell>
          <cell r="L66">
            <v>0</v>
          </cell>
          <cell r="M66">
            <v>0</v>
          </cell>
        </row>
        <row r="67">
          <cell r="B67" t="str">
            <v>奥迪R8</v>
          </cell>
          <cell r="C67" t="str">
            <v>车型词</v>
          </cell>
          <cell r="D67" t="str">
            <v>奥迪r8超跑</v>
          </cell>
          <cell r="H67">
            <v>1</v>
          </cell>
          <cell r="I67">
            <v>1</v>
          </cell>
          <cell r="J67">
            <v>1</v>
          </cell>
          <cell r="K67">
            <v>1</v>
          </cell>
          <cell r="L67">
            <v>0</v>
          </cell>
          <cell r="M67">
            <v>0</v>
          </cell>
        </row>
        <row r="68">
          <cell r="B68" t="str">
            <v>奥迪A3</v>
          </cell>
          <cell r="C68" t="str">
            <v>通用词-A3 e-tron-新能源</v>
          </cell>
          <cell r="D68" t="str">
            <v>新能源汽车有哪些</v>
          </cell>
          <cell r="H68">
            <v>1</v>
          </cell>
          <cell r="I68">
            <v>1</v>
          </cell>
          <cell r="J68">
            <v>1</v>
          </cell>
          <cell r="K68">
            <v>1</v>
          </cell>
          <cell r="L68">
            <v>0</v>
          </cell>
          <cell r="M68">
            <v>0</v>
          </cell>
        </row>
        <row r="69">
          <cell r="B69" t="str">
            <v>奥迪Q5</v>
          </cell>
          <cell r="C69" t="str">
            <v>竞品词-宝马X3</v>
          </cell>
          <cell r="D69" t="str">
            <v>宝马x3报价及图片</v>
          </cell>
          <cell r="H69">
            <v>1</v>
          </cell>
          <cell r="I69">
            <v>1</v>
          </cell>
          <cell r="J69">
            <v>1</v>
          </cell>
          <cell r="K69">
            <v>1</v>
          </cell>
          <cell r="L69">
            <v>0</v>
          </cell>
          <cell r="M69">
            <v>0</v>
          </cell>
        </row>
        <row r="70">
          <cell r="B70" t="str">
            <v>奥迪Q5</v>
          </cell>
          <cell r="C70" t="str">
            <v>竞品词-奔驰GLK</v>
          </cell>
          <cell r="D70" t="str">
            <v>奔驰glk</v>
          </cell>
          <cell r="H70">
            <v>1</v>
          </cell>
          <cell r="I70">
            <v>1</v>
          </cell>
          <cell r="J70">
            <v>1</v>
          </cell>
          <cell r="K70">
            <v>1</v>
          </cell>
          <cell r="L70">
            <v>0</v>
          </cell>
          <cell r="M70">
            <v>0</v>
          </cell>
        </row>
        <row r="71">
          <cell r="B71" t="str">
            <v>奥迪Q7</v>
          </cell>
          <cell r="C71" t="str">
            <v>新款词</v>
          </cell>
          <cell r="D71" t="str">
            <v>新一代奥迪q7</v>
          </cell>
          <cell r="H71">
            <v>1</v>
          </cell>
          <cell r="I71">
            <v>1</v>
          </cell>
          <cell r="J71">
            <v>1</v>
          </cell>
          <cell r="K71">
            <v>1</v>
          </cell>
          <cell r="L71">
            <v>0</v>
          </cell>
          <cell r="M71">
            <v>0</v>
          </cell>
        </row>
        <row r="72">
          <cell r="B72" t="str">
            <v>奥迪R8</v>
          </cell>
          <cell r="C72" t="str">
            <v>通用词-跑车</v>
          </cell>
          <cell r="D72" t="str">
            <v>跑车敞篷</v>
          </cell>
          <cell r="H72">
            <v>1</v>
          </cell>
          <cell r="I72">
            <v>1</v>
          </cell>
          <cell r="J72">
            <v>1</v>
          </cell>
          <cell r="K72">
            <v>1</v>
          </cell>
          <cell r="L72">
            <v>0</v>
          </cell>
          <cell r="M72">
            <v>0</v>
          </cell>
        </row>
        <row r="73">
          <cell r="B73" t="str">
            <v>奥迪A8</v>
          </cell>
          <cell r="C73" t="str">
            <v>车型词</v>
          </cell>
          <cell r="D73" t="str">
            <v>奥迪a8</v>
          </cell>
          <cell r="H73">
            <v>558</v>
          </cell>
          <cell r="I73">
            <v>554</v>
          </cell>
          <cell r="J73">
            <v>1959</v>
          </cell>
          <cell r="K73">
            <v>261</v>
          </cell>
          <cell r="L73">
            <v>38738</v>
          </cell>
          <cell r="M73">
            <v>0</v>
          </cell>
        </row>
        <row r="74">
          <cell r="B74" t="str">
            <v>奥迪A3</v>
          </cell>
          <cell r="C74" t="str">
            <v>车型词-A3</v>
          </cell>
          <cell r="D74" t="str">
            <v>澳迪a3</v>
          </cell>
          <cell r="H74">
            <v>1</v>
          </cell>
          <cell r="I74">
            <v>1</v>
          </cell>
          <cell r="J74">
            <v>1</v>
          </cell>
          <cell r="K74">
            <v>1</v>
          </cell>
          <cell r="L74">
            <v>0</v>
          </cell>
          <cell r="M74">
            <v>0</v>
          </cell>
        </row>
        <row r="75">
          <cell r="B75" t="str">
            <v>奥迪A7</v>
          </cell>
          <cell r="C75" t="str">
            <v>车型词</v>
          </cell>
          <cell r="D75" t="str">
            <v>奥迪a7</v>
          </cell>
          <cell r="H75">
            <v>503</v>
          </cell>
          <cell r="I75">
            <v>498</v>
          </cell>
          <cell r="J75">
            <v>1288</v>
          </cell>
          <cell r="K75">
            <v>220</v>
          </cell>
          <cell r="L75">
            <v>26254</v>
          </cell>
          <cell r="M75">
            <v>0</v>
          </cell>
        </row>
        <row r="76">
          <cell r="B76" t="str">
            <v>品牌词</v>
          </cell>
          <cell r="C76" t="str">
            <v>品牌-价格</v>
          </cell>
          <cell r="D76" t="str">
            <v>奥迪报价表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0</v>
          </cell>
          <cell r="M76">
            <v>0</v>
          </cell>
        </row>
        <row r="77">
          <cell r="B77" t="str">
            <v>奥迪Q7</v>
          </cell>
          <cell r="C77" t="str">
            <v>通用词-SUV</v>
          </cell>
          <cell r="D77" t="str">
            <v>进口suv销量排名</v>
          </cell>
          <cell r="H77">
            <v>1</v>
          </cell>
          <cell r="I77">
            <v>1</v>
          </cell>
          <cell r="J77">
            <v>1</v>
          </cell>
          <cell r="K77">
            <v>1</v>
          </cell>
          <cell r="L77">
            <v>0</v>
          </cell>
          <cell r="M77">
            <v>0</v>
          </cell>
        </row>
        <row r="78">
          <cell r="B78" t="str">
            <v>奥迪A6</v>
          </cell>
          <cell r="C78" t="str">
            <v>车型词-A6L</v>
          </cell>
          <cell r="D78" t="str">
            <v>奥迪a6进口</v>
          </cell>
          <cell r="H78">
            <v>1</v>
          </cell>
          <cell r="I78">
            <v>1</v>
          </cell>
          <cell r="J78">
            <v>1</v>
          </cell>
          <cell r="K78">
            <v>1</v>
          </cell>
          <cell r="L78">
            <v>0</v>
          </cell>
          <cell r="M78">
            <v>0</v>
          </cell>
        </row>
        <row r="79">
          <cell r="B79" t="str">
            <v>奥迪R8</v>
          </cell>
          <cell r="C79" t="str">
            <v>通用词-跑车</v>
          </cell>
          <cell r="D79" t="str">
            <v>最好的跑车</v>
          </cell>
          <cell r="H79">
            <v>1</v>
          </cell>
          <cell r="I79">
            <v>1</v>
          </cell>
          <cell r="J79">
            <v>1</v>
          </cell>
          <cell r="K79">
            <v>1</v>
          </cell>
          <cell r="L79">
            <v>0</v>
          </cell>
          <cell r="M79">
            <v>0</v>
          </cell>
        </row>
        <row r="80">
          <cell r="B80" t="str">
            <v>奥迪Q5</v>
          </cell>
          <cell r="C80" t="str">
            <v>车型词</v>
          </cell>
          <cell r="D80" t="str">
            <v>奥迪q5</v>
          </cell>
          <cell r="H80">
            <v>467</v>
          </cell>
          <cell r="I80">
            <v>454</v>
          </cell>
          <cell r="J80">
            <v>1142</v>
          </cell>
          <cell r="K80">
            <v>225</v>
          </cell>
          <cell r="L80">
            <v>32760</v>
          </cell>
          <cell r="M80">
            <v>0</v>
          </cell>
        </row>
        <row r="81">
          <cell r="B81" t="str">
            <v>奥迪A3</v>
          </cell>
          <cell r="C81" t="str">
            <v>竞品词-A3-其他</v>
          </cell>
          <cell r="D81" t="str">
            <v>奥迪A3和速腾哪个好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>
            <v>0</v>
          </cell>
          <cell r="M81">
            <v>0</v>
          </cell>
        </row>
        <row r="82">
          <cell r="B82" t="str">
            <v>奥迪Q5</v>
          </cell>
          <cell r="C82" t="str">
            <v>口碑词</v>
          </cell>
          <cell r="D82" t="str">
            <v>奥迪q5好不好</v>
          </cell>
          <cell r="H82">
            <v>1</v>
          </cell>
          <cell r="I82">
            <v>1</v>
          </cell>
          <cell r="J82">
            <v>1</v>
          </cell>
          <cell r="K82">
            <v>1</v>
          </cell>
          <cell r="L82">
            <v>0</v>
          </cell>
          <cell r="M82">
            <v>0</v>
          </cell>
        </row>
        <row r="83">
          <cell r="B83" t="str">
            <v>奥迪A6</v>
          </cell>
          <cell r="C83" t="str">
            <v>车型词-A6L</v>
          </cell>
          <cell r="D83" t="str">
            <v>奥迪a6汽车</v>
          </cell>
          <cell r="H83">
            <v>1</v>
          </cell>
          <cell r="I83">
            <v>1</v>
          </cell>
          <cell r="J83">
            <v>1</v>
          </cell>
          <cell r="K83">
            <v>1</v>
          </cell>
          <cell r="L83">
            <v>0</v>
          </cell>
          <cell r="M83">
            <v>0</v>
          </cell>
        </row>
        <row r="84">
          <cell r="B84" t="str">
            <v>奥迪A6</v>
          </cell>
          <cell r="C84" t="str">
            <v>价格词</v>
          </cell>
          <cell r="D84" t="str">
            <v>奥迪a6汽车报价</v>
          </cell>
          <cell r="H84">
            <v>1</v>
          </cell>
          <cell r="I84">
            <v>1</v>
          </cell>
          <cell r="J84">
            <v>1</v>
          </cell>
          <cell r="K84">
            <v>1</v>
          </cell>
          <cell r="L84">
            <v>0</v>
          </cell>
          <cell r="M84">
            <v>0</v>
          </cell>
        </row>
        <row r="85">
          <cell r="B85" t="str">
            <v>奥迪A7</v>
          </cell>
          <cell r="C85" t="str">
            <v>车型词</v>
          </cell>
          <cell r="D85" t="str">
            <v>新奥迪a7</v>
          </cell>
          <cell r="H85">
            <v>1</v>
          </cell>
          <cell r="I85">
            <v>1</v>
          </cell>
          <cell r="J85">
            <v>1</v>
          </cell>
          <cell r="K85">
            <v>1</v>
          </cell>
          <cell r="L85">
            <v>0</v>
          </cell>
          <cell r="M85">
            <v>0</v>
          </cell>
        </row>
        <row r="86">
          <cell r="B86" t="str">
            <v>奥迪Q5</v>
          </cell>
          <cell r="C86" t="str">
            <v>价格词</v>
          </cell>
          <cell r="D86" t="str">
            <v>奥迪q5多钱</v>
          </cell>
          <cell r="H86">
            <v>1</v>
          </cell>
          <cell r="I86">
            <v>1</v>
          </cell>
          <cell r="J86">
            <v>1</v>
          </cell>
          <cell r="K86">
            <v>1</v>
          </cell>
          <cell r="L86">
            <v>0</v>
          </cell>
          <cell r="M86">
            <v>0</v>
          </cell>
        </row>
        <row r="87">
          <cell r="B87" t="str">
            <v>奥迪A3</v>
          </cell>
          <cell r="C87" t="str">
            <v>口碑词-A3</v>
          </cell>
          <cell r="D87" t="str">
            <v>奥迪a3怎样</v>
          </cell>
          <cell r="H87">
            <v>1</v>
          </cell>
          <cell r="I87">
            <v>1</v>
          </cell>
          <cell r="J87">
            <v>1</v>
          </cell>
          <cell r="K87">
            <v>1</v>
          </cell>
          <cell r="L87">
            <v>0</v>
          </cell>
          <cell r="M87">
            <v>0</v>
          </cell>
        </row>
        <row r="88">
          <cell r="B88" t="str">
            <v>奥迪Q7</v>
          </cell>
          <cell r="C88" t="str">
            <v>价格词</v>
          </cell>
          <cell r="D88" t="str">
            <v>q7奥迪多少钱</v>
          </cell>
          <cell r="H88">
            <v>1</v>
          </cell>
          <cell r="I88">
            <v>1</v>
          </cell>
          <cell r="J88">
            <v>1</v>
          </cell>
          <cell r="K88">
            <v>1</v>
          </cell>
          <cell r="L88">
            <v>0</v>
          </cell>
          <cell r="M88">
            <v>0</v>
          </cell>
        </row>
        <row r="89">
          <cell r="B89" t="str">
            <v>奥迪A8</v>
          </cell>
          <cell r="C89" t="str">
            <v>竞品词-奔驰S级</v>
          </cell>
          <cell r="D89" t="str">
            <v>奔驰S350价格</v>
          </cell>
          <cell r="H89">
            <v>1</v>
          </cell>
          <cell r="I89">
            <v>1</v>
          </cell>
          <cell r="J89">
            <v>1</v>
          </cell>
          <cell r="K89">
            <v>1</v>
          </cell>
          <cell r="L89">
            <v>0</v>
          </cell>
          <cell r="M89">
            <v>0</v>
          </cell>
        </row>
        <row r="90">
          <cell r="B90" t="str">
            <v>奥迪Q5</v>
          </cell>
          <cell r="C90" t="str">
            <v>口碑词</v>
          </cell>
          <cell r="D90" t="str">
            <v>沃尔沃xc60和奥迪q5哪个好</v>
          </cell>
          <cell r="H90">
            <v>1</v>
          </cell>
          <cell r="I90">
            <v>1</v>
          </cell>
          <cell r="J90">
            <v>1</v>
          </cell>
          <cell r="K90">
            <v>1</v>
          </cell>
          <cell r="L90">
            <v>0</v>
          </cell>
          <cell r="M90">
            <v>0</v>
          </cell>
        </row>
        <row r="91">
          <cell r="B91" t="str">
            <v>奥迪Q5</v>
          </cell>
          <cell r="C91" t="str">
            <v>通用词-SUV</v>
          </cell>
          <cell r="D91" t="str">
            <v>新suv</v>
          </cell>
          <cell r="H91">
            <v>1</v>
          </cell>
          <cell r="I91">
            <v>1</v>
          </cell>
          <cell r="J91">
            <v>1</v>
          </cell>
          <cell r="K91">
            <v>1</v>
          </cell>
          <cell r="L91">
            <v>0</v>
          </cell>
          <cell r="M91">
            <v>0</v>
          </cell>
        </row>
        <row r="92">
          <cell r="B92" t="str">
            <v>奥迪Q7</v>
          </cell>
          <cell r="C92" t="str">
            <v>车型词</v>
          </cell>
          <cell r="D92" t="str">
            <v>奥迪q7轿跑</v>
          </cell>
          <cell r="H92">
            <v>1</v>
          </cell>
          <cell r="I92">
            <v>1</v>
          </cell>
          <cell r="J92">
            <v>1</v>
          </cell>
          <cell r="K92">
            <v>1</v>
          </cell>
          <cell r="L92">
            <v>0</v>
          </cell>
          <cell r="M92">
            <v>0</v>
          </cell>
        </row>
        <row r="93">
          <cell r="B93" t="str">
            <v>奥迪Q7</v>
          </cell>
          <cell r="C93" t="str">
            <v>车型词</v>
          </cell>
          <cell r="D93" t="str">
            <v>汽车奥迪q7</v>
          </cell>
          <cell r="H93">
            <v>1</v>
          </cell>
          <cell r="I93">
            <v>1</v>
          </cell>
          <cell r="J93">
            <v>1</v>
          </cell>
          <cell r="K93">
            <v>1</v>
          </cell>
          <cell r="L93">
            <v>0</v>
          </cell>
          <cell r="M93">
            <v>0</v>
          </cell>
        </row>
        <row r="94">
          <cell r="B94" t="str">
            <v>品牌词</v>
          </cell>
          <cell r="C94" t="str">
            <v>品牌-价格</v>
          </cell>
          <cell r="D94" t="str">
            <v>奥迪车型报价</v>
          </cell>
          <cell r="H94">
            <v>1</v>
          </cell>
          <cell r="I94">
            <v>1</v>
          </cell>
          <cell r="J94">
            <v>1</v>
          </cell>
          <cell r="K94">
            <v>1</v>
          </cell>
          <cell r="L94">
            <v>0</v>
          </cell>
          <cell r="M94">
            <v>0</v>
          </cell>
        </row>
        <row r="95">
          <cell r="B95" t="str">
            <v>奥迪A6</v>
          </cell>
          <cell r="C95" t="str">
            <v>竞品词-克莱斯勒</v>
          </cell>
          <cell r="D95" t="str">
            <v>克莱斯勒300c</v>
          </cell>
          <cell r="H95">
            <v>1</v>
          </cell>
          <cell r="I95">
            <v>1</v>
          </cell>
          <cell r="J95">
            <v>1</v>
          </cell>
          <cell r="K95">
            <v>1</v>
          </cell>
          <cell r="L95">
            <v>0</v>
          </cell>
          <cell r="M95">
            <v>0</v>
          </cell>
        </row>
        <row r="96">
          <cell r="B96" t="str">
            <v>奥迪Q5</v>
          </cell>
          <cell r="C96" t="str">
            <v>口碑词</v>
          </cell>
          <cell r="D96" t="str">
            <v>路虎极光和奥迪q5哪个好</v>
          </cell>
          <cell r="H96">
            <v>1</v>
          </cell>
          <cell r="I96">
            <v>1</v>
          </cell>
          <cell r="J96">
            <v>1</v>
          </cell>
          <cell r="K96">
            <v>1</v>
          </cell>
          <cell r="L96">
            <v>0</v>
          </cell>
          <cell r="M96">
            <v>0</v>
          </cell>
        </row>
        <row r="97">
          <cell r="B97" t="str">
            <v>奥迪A3</v>
          </cell>
          <cell r="C97" t="str">
            <v>车型词-A3</v>
          </cell>
          <cell r="D97" t="str">
            <v>奥迪a3</v>
          </cell>
          <cell r="H97">
            <v>374</v>
          </cell>
          <cell r="I97">
            <v>368</v>
          </cell>
          <cell r="J97">
            <v>1235</v>
          </cell>
          <cell r="K97">
            <v>144</v>
          </cell>
          <cell r="L97">
            <v>30194</v>
          </cell>
          <cell r="M97">
            <v>0</v>
          </cell>
        </row>
        <row r="98">
          <cell r="B98" t="str">
            <v>奥迪A5</v>
          </cell>
          <cell r="C98" t="str">
            <v>车型词-A5</v>
          </cell>
          <cell r="D98" t="str">
            <v>奥迪a5双门轿跑敞篷</v>
          </cell>
          <cell r="H98">
            <v>1</v>
          </cell>
          <cell r="I98">
            <v>1</v>
          </cell>
          <cell r="J98">
            <v>1</v>
          </cell>
          <cell r="K98">
            <v>1</v>
          </cell>
          <cell r="L98">
            <v>0</v>
          </cell>
          <cell r="M98">
            <v>0</v>
          </cell>
        </row>
        <row r="99">
          <cell r="B99" t="str">
            <v>奥迪A8</v>
          </cell>
          <cell r="C99" t="str">
            <v>竞品词-宝马7系</v>
          </cell>
          <cell r="D99" t="str">
            <v>宝马740Li价格</v>
          </cell>
          <cell r="H99">
            <v>1</v>
          </cell>
          <cell r="I99">
            <v>1</v>
          </cell>
          <cell r="J99">
            <v>1</v>
          </cell>
          <cell r="K99">
            <v>1</v>
          </cell>
          <cell r="L99">
            <v>0</v>
          </cell>
          <cell r="M99">
            <v>0</v>
          </cell>
        </row>
        <row r="100">
          <cell r="B100" t="str">
            <v>奥迪TT</v>
          </cell>
          <cell r="C100" t="str">
            <v>车型词-TT</v>
          </cell>
          <cell r="D100" t="str">
            <v>奥迪tt跑车</v>
          </cell>
          <cell r="H100">
            <v>1</v>
          </cell>
          <cell r="I100">
            <v>1</v>
          </cell>
          <cell r="J100">
            <v>1</v>
          </cell>
          <cell r="K100">
            <v>1</v>
          </cell>
          <cell r="L100">
            <v>0</v>
          </cell>
          <cell r="M100">
            <v>0</v>
          </cell>
        </row>
        <row r="101">
          <cell r="B101" t="str">
            <v>奥迪A3</v>
          </cell>
          <cell r="C101" t="str">
            <v>通用词-A3 e-tron-价格</v>
          </cell>
          <cell r="D101" t="str">
            <v>新能源电动汽车价格</v>
          </cell>
          <cell r="H101">
            <v>1</v>
          </cell>
          <cell r="I101">
            <v>1</v>
          </cell>
          <cell r="J101">
            <v>1</v>
          </cell>
          <cell r="K101">
            <v>1</v>
          </cell>
          <cell r="L101">
            <v>0</v>
          </cell>
          <cell r="M101">
            <v>0</v>
          </cell>
        </row>
        <row r="102">
          <cell r="B102" t="str">
            <v>奥迪Q5</v>
          </cell>
          <cell r="C102" t="str">
            <v>价格词</v>
          </cell>
          <cell r="D102" t="str">
            <v>奥迪q5报价2015款</v>
          </cell>
          <cell r="H102">
            <v>1</v>
          </cell>
          <cell r="I102">
            <v>1</v>
          </cell>
          <cell r="J102">
            <v>1</v>
          </cell>
          <cell r="K102">
            <v>1</v>
          </cell>
          <cell r="L102">
            <v>0</v>
          </cell>
          <cell r="M102">
            <v>0</v>
          </cell>
        </row>
        <row r="103">
          <cell r="B103" t="str">
            <v>奥迪A7</v>
          </cell>
          <cell r="C103" t="str">
            <v>车型词</v>
          </cell>
          <cell r="D103" t="str">
            <v>a7奥迪</v>
          </cell>
          <cell r="H103">
            <v>1</v>
          </cell>
          <cell r="I103">
            <v>1</v>
          </cell>
          <cell r="J103">
            <v>1</v>
          </cell>
          <cell r="K103">
            <v>1</v>
          </cell>
          <cell r="L103">
            <v>0</v>
          </cell>
          <cell r="M103">
            <v>0</v>
          </cell>
        </row>
        <row r="104">
          <cell r="B104" t="str">
            <v>奥迪Q5</v>
          </cell>
          <cell r="C104" t="str">
            <v>通用词-SUV</v>
          </cell>
          <cell r="D104" t="str">
            <v>新款suv</v>
          </cell>
          <cell r="H104">
            <v>1</v>
          </cell>
          <cell r="I104">
            <v>1</v>
          </cell>
          <cell r="J104">
            <v>1</v>
          </cell>
          <cell r="K104">
            <v>1</v>
          </cell>
          <cell r="L104">
            <v>0</v>
          </cell>
          <cell r="M104">
            <v>0</v>
          </cell>
        </row>
        <row r="105">
          <cell r="B105" t="str">
            <v>奥迪A4</v>
          </cell>
          <cell r="C105" t="str">
            <v>价格词-A4L</v>
          </cell>
          <cell r="D105" t="str">
            <v>奥迪a4报价</v>
          </cell>
          <cell r="H105">
            <v>335</v>
          </cell>
          <cell r="I105">
            <v>335</v>
          </cell>
          <cell r="J105">
            <v>639</v>
          </cell>
          <cell r="K105">
            <v>165</v>
          </cell>
          <cell r="L105">
            <v>6362</v>
          </cell>
          <cell r="M105">
            <v>0</v>
          </cell>
        </row>
        <row r="106">
          <cell r="B106" t="str">
            <v>奥迪A6</v>
          </cell>
          <cell r="C106" t="str">
            <v>竞品词-宝马5</v>
          </cell>
          <cell r="D106" t="str">
            <v>新宝马5系</v>
          </cell>
          <cell r="H106">
            <v>1</v>
          </cell>
          <cell r="I106">
            <v>1</v>
          </cell>
          <cell r="J106">
            <v>1</v>
          </cell>
          <cell r="K106">
            <v>1</v>
          </cell>
          <cell r="L106">
            <v>0</v>
          </cell>
          <cell r="M106">
            <v>0</v>
          </cell>
        </row>
        <row r="107">
          <cell r="B107" t="str">
            <v>奥迪Q7</v>
          </cell>
          <cell r="C107" t="str">
            <v>车型词</v>
          </cell>
          <cell r="D107" t="str">
            <v>奥迪q7颜色</v>
          </cell>
          <cell r="H107">
            <v>1</v>
          </cell>
          <cell r="I107">
            <v>1</v>
          </cell>
          <cell r="J107">
            <v>1</v>
          </cell>
          <cell r="K107">
            <v>1</v>
          </cell>
          <cell r="L107">
            <v>0</v>
          </cell>
          <cell r="M107">
            <v>0</v>
          </cell>
        </row>
        <row r="108">
          <cell r="B108" t="str">
            <v>奥迪Q5</v>
          </cell>
          <cell r="C108" t="str">
            <v>车型词</v>
          </cell>
          <cell r="D108" t="str">
            <v>一汽大众奥迪q5</v>
          </cell>
          <cell r="H108">
            <v>1</v>
          </cell>
          <cell r="I108">
            <v>1</v>
          </cell>
          <cell r="J108">
            <v>1</v>
          </cell>
          <cell r="K108">
            <v>1</v>
          </cell>
          <cell r="L108">
            <v>0</v>
          </cell>
          <cell r="M108">
            <v>0</v>
          </cell>
        </row>
        <row r="109">
          <cell r="B109" t="str">
            <v>奥迪A5</v>
          </cell>
          <cell r="C109" t="str">
            <v>价格词</v>
          </cell>
          <cell r="D109" t="str">
            <v>奥迪a5敞篷多少钱</v>
          </cell>
          <cell r="H109">
            <v>1</v>
          </cell>
          <cell r="I109">
            <v>1</v>
          </cell>
          <cell r="J109">
            <v>1</v>
          </cell>
          <cell r="K109">
            <v>1</v>
          </cell>
          <cell r="L109">
            <v>0</v>
          </cell>
          <cell r="M109">
            <v>0</v>
          </cell>
        </row>
        <row r="110">
          <cell r="B110" t="str">
            <v>奥迪Q7</v>
          </cell>
          <cell r="C110" t="str">
            <v>价格词</v>
          </cell>
          <cell r="D110" t="str">
            <v>奥迪q7报价</v>
          </cell>
          <cell r="H110">
            <v>324</v>
          </cell>
          <cell r="I110">
            <v>321</v>
          </cell>
          <cell r="J110">
            <v>599</v>
          </cell>
          <cell r="K110">
            <v>115</v>
          </cell>
          <cell r="L110">
            <v>7199</v>
          </cell>
          <cell r="M110">
            <v>0</v>
          </cell>
        </row>
        <row r="111">
          <cell r="B111" t="str">
            <v>奥迪A6</v>
          </cell>
          <cell r="C111" t="str">
            <v>新款词</v>
          </cell>
          <cell r="D111" t="str">
            <v>新款奥迪a6</v>
          </cell>
          <cell r="H111">
            <v>1</v>
          </cell>
          <cell r="I111">
            <v>1</v>
          </cell>
          <cell r="J111">
            <v>1</v>
          </cell>
          <cell r="K111">
            <v>1</v>
          </cell>
          <cell r="L111">
            <v>0</v>
          </cell>
          <cell r="M111">
            <v>0</v>
          </cell>
        </row>
        <row r="112">
          <cell r="B112" t="str">
            <v>奥迪R8</v>
          </cell>
          <cell r="C112" t="str">
            <v>价格词</v>
          </cell>
          <cell r="D112" t="str">
            <v>奥迪r8报价</v>
          </cell>
          <cell r="H112">
            <v>316</v>
          </cell>
          <cell r="I112">
            <v>313</v>
          </cell>
          <cell r="J112">
            <v>725</v>
          </cell>
          <cell r="K112">
            <v>3</v>
          </cell>
          <cell r="L112">
            <v>8673</v>
          </cell>
          <cell r="M112">
            <v>0</v>
          </cell>
        </row>
        <row r="113">
          <cell r="B113" t="str">
            <v>奥迪A6</v>
          </cell>
          <cell r="C113" t="str">
            <v>竞品词-宝马5</v>
          </cell>
          <cell r="D113" t="str">
            <v>宝马5系报价</v>
          </cell>
          <cell r="H113">
            <v>1</v>
          </cell>
          <cell r="I113">
            <v>1</v>
          </cell>
          <cell r="J113">
            <v>1</v>
          </cell>
          <cell r="K113">
            <v>1</v>
          </cell>
          <cell r="L113">
            <v>0</v>
          </cell>
          <cell r="M113">
            <v>0</v>
          </cell>
        </row>
        <row r="114">
          <cell r="B114" t="str">
            <v>奥迪A3</v>
          </cell>
          <cell r="C114" t="str">
            <v>竞品词-A3 e-tron-宝马</v>
          </cell>
          <cell r="D114" t="str">
            <v>宝马i8敞篷版</v>
          </cell>
          <cell r="H114">
            <v>1</v>
          </cell>
          <cell r="I114">
            <v>1</v>
          </cell>
          <cell r="J114">
            <v>1</v>
          </cell>
          <cell r="K114">
            <v>1</v>
          </cell>
          <cell r="L114">
            <v>0</v>
          </cell>
          <cell r="M114">
            <v>0</v>
          </cell>
        </row>
        <row r="115">
          <cell r="B115" t="str">
            <v>奥迪Q3</v>
          </cell>
          <cell r="C115" t="str">
            <v>车型词</v>
          </cell>
          <cell r="D115" t="str">
            <v>2016款奥迪q3</v>
          </cell>
          <cell r="H115">
            <v>1</v>
          </cell>
          <cell r="I115">
            <v>1</v>
          </cell>
          <cell r="J115">
            <v>1</v>
          </cell>
          <cell r="K115">
            <v>1</v>
          </cell>
          <cell r="L115">
            <v>0</v>
          </cell>
          <cell r="M115">
            <v>0</v>
          </cell>
        </row>
        <row r="116">
          <cell r="B116" t="str">
            <v>奥迪A5</v>
          </cell>
          <cell r="C116" t="str">
            <v>价格词</v>
          </cell>
          <cell r="D116" t="str">
            <v>敞篷奥迪a5多少钱</v>
          </cell>
          <cell r="H116">
            <v>1</v>
          </cell>
          <cell r="I116">
            <v>1</v>
          </cell>
          <cell r="J116">
            <v>1</v>
          </cell>
          <cell r="K116">
            <v>1</v>
          </cell>
          <cell r="L116">
            <v>0</v>
          </cell>
          <cell r="M116">
            <v>0</v>
          </cell>
        </row>
        <row r="117">
          <cell r="B117" t="str">
            <v>奥迪Q7</v>
          </cell>
          <cell r="C117" t="str">
            <v>车型词</v>
          </cell>
          <cell r="D117" t="str">
            <v>奥迪q7</v>
          </cell>
          <cell r="H117">
            <v>302</v>
          </cell>
          <cell r="I117">
            <v>294</v>
          </cell>
          <cell r="J117">
            <v>376</v>
          </cell>
          <cell r="K117">
            <v>120</v>
          </cell>
          <cell r="L117">
            <v>18777</v>
          </cell>
          <cell r="M117">
            <v>0</v>
          </cell>
        </row>
        <row r="118">
          <cell r="B118" t="str">
            <v>奥迪Q7</v>
          </cell>
          <cell r="C118" t="str">
            <v>价格词</v>
          </cell>
          <cell r="D118" t="str">
            <v>奥迪q7新款价格</v>
          </cell>
          <cell r="H118">
            <v>1</v>
          </cell>
          <cell r="I118">
            <v>1</v>
          </cell>
          <cell r="J118">
            <v>1</v>
          </cell>
          <cell r="K118">
            <v>1</v>
          </cell>
          <cell r="L118">
            <v>0</v>
          </cell>
          <cell r="M118">
            <v>0</v>
          </cell>
        </row>
        <row r="119">
          <cell r="B119" t="str">
            <v>奥迪A8</v>
          </cell>
          <cell r="C119" t="str">
            <v>新款词</v>
          </cell>
          <cell r="D119" t="str">
            <v>奥迪a8l新款</v>
          </cell>
          <cell r="H119">
            <v>1</v>
          </cell>
          <cell r="I119">
            <v>1</v>
          </cell>
          <cell r="J119">
            <v>1</v>
          </cell>
          <cell r="K119">
            <v>1</v>
          </cell>
          <cell r="L119">
            <v>0</v>
          </cell>
          <cell r="M119">
            <v>0</v>
          </cell>
        </row>
        <row r="120">
          <cell r="B120" t="str">
            <v>奥迪Q3</v>
          </cell>
          <cell r="C120" t="str">
            <v>竞品词-大众途观</v>
          </cell>
          <cell r="D120" t="str">
            <v>全新途观</v>
          </cell>
          <cell r="H120">
            <v>1</v>
          </cell>
          <cell r="I120">
            <v>1</v>
          </cell>
          <cell r="J120">
            <v>1</v>
          </cell>
          <cell r="K120">
            <v>1</v>
          </cell>
          <cell r="L120">
            <v>0</v>
          </cell>
          <cell r="M120">
            <v>0</v>
          </cell>
        </row>
        <row r="121">
          <cell r="B121" t="str">
            <v>奥迪A3</v>
          </cell>
          <cell r="C121" t="str">
            <v>价格词-A3</v>
          </cell>
          <cell r="D121" t="str">
            <v>三厢奥迪a3价格</v>
          </cell>
          <cell r="H121">
            <v>1</v>
          </cell>
          <cell r="I121">
            <v>1</v>
          </cell>
          <cell r="J121">
            <v>1</v>
          </cell>
          <cell r="K121">
            <v>1</v>
          </cell>
          <cell r="L121">
            <v>0</v>
          </cell>
          <cell r="M121">
            <v>0</v>
          </cell>
        </row>
        <row r="122">
          <cell r="B122" t="str">
            <v>奥迪A4</v>
          </cell>
          <cell r="C122" t="str">
            <v>车型词-A4 allroad</v>
          </cell>
          <cell r="D122" t="str">
            <v>a4 allroad quattro</v>
          </cell>
          <cell r="H122">
            <v>1</v>
          </cell>
          <cell r="I122">
            <v>1</v>
          </cell>
          <cell r="J122">
            <v>1</v>
          </cell>
          <cell r="K122">
            <v>1</v>
          </cell>
          <cell r="L122">
            <v>0</v>
          </cell>
          <cell r="M122">
            <v>0</v>
          </cell>
        </row>
        <row r="123">
          <cell r="B123" t="str">
            <v>奥迪A6</v>
          </cell>
          <cell r="C123" t="str">
            <v>价格词</v>
          </cell>
          <cell r="D123" t="str">
            <v>奥迪a6l报价及图片</v>
          </cell>
          <cell r="H123">
            <v>277</v>
          </cell>
          <cell r="I123">
            <v>277</v>
          </cell>
          <cell r="J123">
            <v>635</v>
          </cell>
          <cell r="K123">
            <v>77</v>
          </cell>
          <cell r="L123">
            <v>13588</v>
          </cell>
          <cell r="M123">
            <v>0</v>
          </cell>
        </row>
        <row r="124">
          <cell r="B124" t="str">
            <v>奥迪A6</v>
          </cell>
          <cell r="C124" t="str">
            <v>车型词-S6</v>
          </cell>
          <cell r="D124" t="str">
            <v>s6奥迪</v>
          </cell>
          <cell r="H124">
            <v>1</v>
          </cell>
          <cell r="I124">
            <v>1</v>
          </cell>
          <cell r="J124">
            <v>1</v>
          </cell>
          <cell r="K124">
            <v>1</v>
          </cell>
          <cell r="L124">
            <v>0</v>
          </cell>
          <cell r="M124">
            <v>0</v>
          </cell>
        </row>
        <row r="125">
          <cell r="B125" t="str">
            <v>奥迪A3</v>
          </cell>
          <cell r="C125" t="str">
            <v>竞品词-A3 e-tron-卡罗拉</v>
          </cell>
          <cell r="D125" t="str">
            <v>混动卡罗拉</v>
          </cell>
          <cell r="H125">
            <v>1</v>
          </cell>
          <cell r="I125">
            <v>1</v>
          </cell>
          <cell r="J125">
            <v>1</v>
          </cell>
          <cell r="K125">
            <v>1</v>
          </cell>
          <cell r="L125">
            <v>0</v>
          </cell>
          <cell r="M125">
            <v>0</v>
          </cell>
        </row>
        <row r="126">
          <cell r="B126" t="str">
            <v>奥迪A3</v>
          </cell>
          <cell r="C126" t="str">
            <v>价格词-A3</v>
          </cell>
          <cell r="D126" t="str">
            <v>奥迪a3三厢报价</v>
          </cell>
          <cell r="H126">
            <v>1</v>
          </cell>
          <cell r="I126">
            <v>1</v>
          </cell>
          <cell r="J126">
            <v>1</v>
          </cell>
          <cell r="K126">
            <v>1</v>
          </cell>
          <cell r="L126">
            <v>0</v>
          </cell>
          <cell r="M126">
            <v>0</v>
          </cell>
        </row>
        <row r="127">
          <cell r="B127" t="str">
            <v>奥迪A6</v>
          </cell>
          <cell r="C127" t="str">
            <v>口碑词</v>
          </cell>
          <cell r="D127" t="str">
            <v>奥迪a6怎么样</v>
          </cell>
          <cell r="H127">
            <v>1</v>
          </cell>
          <cell r="I127">
            <v>1</v>
          </cell>
          <cell r="J127">
            <v>1</v>
          </cell>
          <cell r="K127">
            <v>1</v>
          </cell>
          <cell r="L127">
            <v>0</v>
          </cell>
          <cell r="M127">
            <v>0</v>
          </cell>
        </row>
        <row r="128">
          <cell r="B128" t="str">
            <v>奥迪TT</v>
          </cell>
          <cell r="C128" t="str">
            <v>车型词-TT</v>
          </cell>
          <cell r="D128" t="str">
            <v>奥迪tt</v>
          </cell>
          <cell r="H128">
            <v>268</v>
          </cell>
          <cell r="I128">
            <v>265</v>
          </cell>
          <cell r="J128">
            <v>551</v>
          </cell>
          <cell r="K128">
            <v>155</v>
          </cell>
          <cell r="L128">
            <v>14320</v>
          </cell>
          <cell r="M128">
            <v>0</v>
          </cell>
        </row>
        <row r="129">
          <cell r="B129" t="str">
            <v>奥迪R8</v>
          </cell>
          <cell r="C129" t="str">
            <v>通用词-跑车</v>
          </cell>
          <cell r="D129" t="str">
            <v>硬顶敞篷跑车</v>
          </cell>
          <cell r="H129">
            <v>1</v>
          </cell>
          <cell r="I129">
            <v>1</v>
          </cell>
          <cell r="J129">
            <v>1</v>
          </cell>
          <cell r="K129">
            <v>1</v>
          </cell>
          <cell r="L129">
            <v>0</v>
          </cell>
          <cell r="M129">
            <v>0</v>
          </cell>
        </row>
        <row r="130">
          <cell r="B130" t="str">
            <v>奥迪A6</v>
          </cell>
          <cell r="C130" t="str">
            <v>车型词-A6L</v>
          </cell>
          <cell r="D130" t="str">
            <v>奥迪a6l 2015款</v>
          </cell>
          <cell r="H130">
            <v>1</v>
          </cell>
          <cell r="I130">
            <v>1</v>
          </cell>
          <cell r="J130">
            <v>1</v>
          </cell>
          <cell r="K130">
            <v>1</v>
          </cell>
          <cell r="L130">
            <v>0</v>
          </cell>
          <cell r="M130">
            <v>0</v>
          </cell>
        </row>
        <row r="131">
          <cell r="B131" t="str">
            <v>奥迪Q3</v>
          </cell>
          <cell r="C131" t="str">
            <v>价格词</v>
          </cell>
          <cell r="D131" t="str">
            <v>奥迪q3自动挡价格</v>
          </cell>
          <cell r="H131">
            <v>1</v>
          </cell>
          <cell r="I131">
            <v>1</v>
          </cell>
          <cell r="J131">
            <v>1</v>
          </cell>
          <cell r="K131">
            <v>1</v>
          </cell>
          <cell r="L131">
            <v>0</v>
          </cell>
          <cell r="M131">
            <v>0</v>
          </cell>
        </row>
        <row r="132">
          <cell r="B132" t="str">
            <v>奥迪Q5</v>
          </cell>
          <cell r="C132" t="str">
            <v>通用词-SUV</v>
          </cell>
          <cell r="D132" t="str">
            <v>suv汽车大全</v>
          </cell>
          <cell r="H132">
            <v>256</v>
          </cell>
          <cell r="I132">
            <v>254</v>
          </cell>
          <cell r="J132">
            <v>370</v>
          </cell>
          <cell r="K132">
            <v>210</v>
          </cell>
          <cell r="L132">
            <v>4423</v>
          </cell>
          <cell r="M132">
            <v>0</v>
          </cell>
        </row>
        <row r="133">
          <cell r="B133" t="str">
            <v>奥迪A4</v>
          </cell>
          <cell r="C133" t="str">
            <v>价格词-A4L</v>
          </cell>
          <cell r="D133" t="str">
            <v>奥迪a4l报价及图片</v>
          </cell>
          <cell r="H133">
            <v>254</v>
          </cell>
          <cell r="I133">
            <v>251</v>
          </cell>
          <cell r="J133">
            <v>577</v>
          </cell>
          <cell r="K133">
            <v>61</v>
          </cell>
          <cell r="L133">
            <v>7885</v>
          </cell>
          <cell r="M133">
            <v>0</v>
          </cell>
        </row>
        <row r="134">
          <cell r="B134" t="str">
            <v>奥迪Q3</v>
          </cell>
          <cell r="C134" t="str">
            <v>车型词</v>
          </cell>
          <cell r="D134" t="str">
            <v>奥迪q3</v>
          </cell>
          <cell r="H134">
            <v>254</v>
          </cell>
          <cell r="I134">
            <v>247</v>
          </cell>
          <cell r="J134">
            <v>668</v>
          </cell>
          <cell r="K134">
            <v>105</v>
          </cell>
          <cell r="L134">
            <v>22253</v>
          </cell>
          <cell r="M134">
            <v>0</v>
          </cell>
        </row>
        <row r="135">
          <cell r="B135" t="str">
            <v>奥迪A8</v>
          </cell>
          <cell r="C135" t="str">
            <v>新款词</v>
          </cell>
          <cell r="D135" t="str">
            <v>新奥迪a8l</v>
          </cell>
          <cell r="H135">
            <v>1</v>
          </cell>
          <cell r="I135">
            <v>1</v>
          </cell>
          <cell r="J135">
            <v>1</v>
          </cell>
          <cell r="K135">
            <v>1</v>
          </cell>
          <cell r="L135">
            <v>0</v>
          </cell>
          <cell r="M135">
            <v>0</v>
          </cell>
        </row>
        <row r="136">
          <cell r="B136" t="str">
            <v>奥迪Q5</v>
          </cell>
          <cell r="C136" t="str">
            <v>价格词</v>
          </cell>
          <cell r="D136" t="str">
            <v>q5奥迪报价2015款</v>
          </cell>
          <cell r="H136">
            <v>245</v>
          </cell>
          <cell r="I136">
            <v>243</v>
          </cell>
          <cell r="J136">
            <v>500</v>
          </cell>
          <cell r="K136">
            <v>76</v>
          </cell>
          <cell r="L136">
            <v>8001</v>
          </cell>
          <cell r="M136">
            <v>0</v>
          </cell>
        </row>
        <row r="137">
          <cell r="B137" t="str">
            <v>奥迪A8</v>
          </cell>
          <cell r="C137" t="str">
            <v>竞品词-奔驰S级</v>
          </cell>
          <cell r="D137" t="str">
            <v>奔驰S500L多少钱</v>
          </cell>
          <cell r="H137">
            <v>1</v>
          </cell>
          <cell r="I137">
            <v>1</v>
          </cell>
          <cell r="J137">
            <v>1</v>
          </cell>
          <cell r="K137">
            <v>1</v>
          </cell>
          <cell r="L137">
            <v>0</v>
          </cell>
          <cell r="M137">
            <v>0</v>
          </cell>
        </row>
        <row r="138">
          <cell r="B138" t="str">
            <v>奥迪Q3</v>
          </cell>
          <cell r="C138" t="str">
            <v>口碑词</v>
          </cell>
          <cell r="D138" t="str">
            <v>奥迪q3和宝马x1哪个好</v>
          </cell>
          <cell r="H138">
            <v>1</v>
          </cell>
          <cell r="I138">
            <v>1</v>
          </cell>
          <cell r="J138">
            <v>1</v>
          </cell>
          <cell r="K138">
            <v>1</v>
          </cell>
          <cell r="L138">
            <v>0</v>
          </cell>
          <cell r="M138">
            <v>0</v>
          </cell>
        </row>
        <row r="139">
          <cell r="B139" t="str">
            <v>奥迪A3</v>
          </cell>
          <cell r="C139" t="str">
            <v>车型词-A3</v>
          </cell>
          <cell r="D139" t="str">
            <v>奥迪a3汽车</v>
          </cell>
          <cell r="H139">
            <v>1</v>
          </cell>
          <cell r="I139">
            <v>1</v>
          </cell>
          <cell r="J139">
            <v>1</v>
          </cell>
          <cell r="K139">
            <v>1</v>
          </cell>
          <cell r="L139">
            <v>0</v>
          </cell>
          <cell r="M139">
            <v>0</v>
          </cell>
        </row>
        <row r="140">
          <cell r="B140" t="str">
            <v>奥迪R8</v>
          </cell>
          <cell r="C140" t="str">
            <v>通用词-跑车</v>
          </cell>
          <cell r="D140" t="str">
            <v>高性能跑车</v>
          </cell>
          <cell r="H140">
            <v>1</v>
          </cell>
          <cell r="I140">
            <v>1</v>
          </cell>
          <cell r="J140">
            <v>1</v>
          </cell>
          <cell r="K140">
            <v>1</v>
          </cell>
          <cell r="L140">
            <v>0</v>
          </cell>
          <cell r="M140">
            <v>0</v>
          </cell>
        </row>
        <row r="141">
          <cell r="B141" t="str">
            <v>奥迪A4</v>
          </cell>
          <cell r="C141" t="str">
            <v>车型词-A4L</v>
          </cell>
          <cell r="D141" t="str">
            <v>奥迪a4l</v>
          </cell>
          <cell r="H141">
            <v>238</v>
          </cell>
          <cell r="I141">
            <v>235</v>
          </cell>
          <cell r="J141">
            <v>778</v>
          </cell>
          <cell r="K141">
            <v>125</v>
          </cell>
          <cell r="L141">
            <v>19382</v>
          </cell>
          <cell r="M141">
            <v>0</v>
          </cell>
        </row>
        <row r="142">
          <cell r="B142" t="str">
            <v>奥迪Q3</v>
          </cell>
          <cell r="C142" t="str">
            <v>竞品词-福特翼虎</v>
          </cell>
          <cell r="D142" t="str">
            <v>翼虎</v>
          </cell>
          <cell r="H142">
            <v>1</v>
          </cell>
          <cell r="I142">
            <v>1</v>
          </cell>
          <cell r="J142">
            <v>1</v>
          </cell>
          <cell r="K142">
            <v>1</v>
          </cell>
          <cell r="L142">
            <v>0</v>
          </cell>
          <cell r="M142">
            <v>0</v>
          </cell>
        </row>
        <row r="143">
          <cell r="B143" t="str">
            <v>奥迪A3</v>
          </cell>
          <cell r="C143" t="str">
            <v>通用词-A3-汽车</v>
          </cell>
          <cell r="D143" t="str">
            <v>家用车</v>
          </cell>
          <cell r="H143">
            <v>1</v>
          </cell>
          <cell r="I143">
            <v>1</v>
          </cell>
          <cell r="J143">
            <v>1</v>
          </cell>
          <cell r="K143">
            <v>1</v>
          </cell>
          <cell r="L143">
            <v>0</v>
          </cell>
          <cell r="M143">
            <v>0</v>
          </cell>
        </row>
        <row r="144">
          <cell r="B144" t="str">
            <v>奥迪A3</v>
          </cell>
          <cell r="C144" t="str">
            <v>车型词-A3</v>
          </cell>
          <cell r="D144" t="str">
            <v>奥迪a3敞篷</v>
          </cell>
          <cell r="H144">
            <v>1</v>
          </cell>
          <cell r="I144">
            <v>1</v>
          </cell>
          <cell r="J144">
            <v>1</v>
          </cell>
          <cell r="K144">
            <v>1</v>
          </cell>
          <cell r="L144">
            <v>0</v>
          </cell>
          <cell r="M144">
            <v>0</v>
          </cell>
        </row>
        <row r="145">
          <cell r="B145" t="str">
            <v>奥迪A6</v>
          </cell>
          <cell r="C145" t="str">
            <v>车型词-A6L</v>
          </cell>
          <cell r="D145" t="str">
            <v>汽车奥迪a6</v>
          </cell>
          <cell r="H145">
            <v>1</v>
          </cell>
          <cell r="I145">
            <v>1</v>
          </cell>
          <cell r="J145">
            <v>1</v>
          </cell>
          <cell r="K145">
            <v>1</v>
          </cell>
          <cell r="L145">
            <v>0</v>
          </cell>
          <cell r="M145">
            <v>0</v>
          </cell>
        </row>
        <row r="146">
          <cell r="B146" t="str">
            <v>奥迪A3</v>
          </cell>
          <cell r="C146" t="str">
            <v>通用词-A3 e-tron-新能源</v>
          </cell>
          <cell r="D146" t="str">
            <v>新能源车</v>
          </cell>
          <cell r="H146">
            <v>1</v>
          </cell>
          <cell r="I146">
            <v>1</v>
          </cell>
          <cell r="J146">
            <v>1</v>
          </cell>
          <cell r="K146">
            <v>1</v>
          </cell>
          <cell r="L146">
            <v>0</v>
          </cell>
          <cell r="M146">
            <v>0</v>
          </cell>
        </row>
        <row r="147">
          <cell r="B147" t="str">
            <v>奥迪TT</v>
          </cell>
          <cell r="C147" t="str">
            <v>竞品词-宝马Z4</v>
          </cell>
          <cell r="D147" t="str">
            <v>宝马Z4</v>
          </cell>
          <cell r="H147">
            <v>1</v>
          </cell>
          <cell r="I147">
            <v>1</v>
          </cell>
          <cell r="J147">
            <v>1</v>
          </cell>
          <cell r="K147">
            <v>1</v>
          </cell>
          <cell r="L147">
            <v>0</v>
          </cell>
          <cell r="M147">
            <v>0</v>
          </cell>
        </row>
        <row r="148">
          <cell r="B148" t="str">
            <v>奥迪A8</v>
          </cell>
          <cell r="C148" t="str">
            <v>竞品词-宝马7系</v>
          </cell>
          <cell r="D148" t="str">
            <v>宝马740多少钱</v>
          </cell>
          <cell r="H148">
            <v>1</v>
          </cell>
          <cell r="I148">
            <v>1</v>
          </cell>
          <cell r="J148">
            <v>1</v>
          </cell>
          <cell r="K148">
            <v>1</v>
          </cell>
          <cell r="L148">
            <v>0</v>
          </cell>
          <cell r="M148">
            <v>0</v>
          </cell>
        </row>
        <row r="149">
          <cell r="B149" t="str">
            <v>奥迪Q7</v>
          </cell>
          <cell r="C149" t="str">
            <v>竞品词-宝马</v>
          </cell>
          <cell r="D149" t="str">
            <v>宝马x5报价及图片</v>
          </cell>
          <cell r="H149">
            <v>1</v>
          </cell>
          <cell r="I149">
            <v>1</v>
          </cell>
          <cell r="J149">
            <v>1</v>
          </cell>
          <cell r="K149">
            <v>1</v>
          </cell>
          <cell r="L149">
            <v>0</v>
          </cell>
          <cell r="M149">
            <v>0</v>
          </cell>
        </row>
        <row r="150">
          <cell r="B150" t="str">
            <v>奥迪Q3</v>
          </cell>
          <cell r="C150" t="str">
            <v>竞品词-宝马X1</v>
          </cell>
          <cell r="D150" t="str">
            <v>宝马X1</v>
          </cell>
          <cell r="H150">
            <v>1</v>
          </cell>
          <cell r="I150">
            <v>1</v>
          </cell>
          <cell r="J150">
            <v>1</v>
          </cell>
          <cell r="K150">
            <v>1</v>
          </cell>
          <cell r="L150">
            <v>0</v>
          </cell>
          <cell r="M150">
            <v>0</v>
          </cell>
        </row>
        <row r="151">
          <cell r="B151" t="str">
            <v>品牌词</v>
          </cell>
          <cell r="C151" t="str">
            <v>品牌-价格</v>
          </cell>
          <cell r="D151" t="str">
            <v>奥迪价格表</v>
          </cell>
          <cell r="H151">
            <v>1</v>
          </cell>
          <cell r="I151">
            <v>1</v>
          </cell>
          <cell r="J151">
            <v>1</v>
          </cell>
          <cell r="K151">
            <v>1</v>
          </cell>
          <cell r="L151">
            <v>0</v>
          </cell>
          <cell r="M151">
            <v>0</v>
          </cell>
        </row>
        <row r="152">
          <cell r="B152" t="str">
            <v>奥迪A4</v>
          </cell>
          <cell r="C152" t="str">
            <v>新款词-A4L</v>
          </cell>
          <cell r="D152" t="str">
            <v>全新一代奥迪a4</v>
          </cell>
          <cell r="H152">
            <v>1</v>
          </cell>
          <cell r="I152">
            <v>1</v>
          </cell>
          <cell r="J152">
            <v>1</v>
          </cell>
          <cell r="K152">
            <v>1</v>
          </cell>
          <cell r="L152">
            <v>0</v>
          </cell>
          <cell r="M152">
            <v>0</v>
          </cell>
        </row>
        <row r="153">
          <cell r="B153" t="str">
            <v>奥迪Q3</v>
          </cell>
          <cell r="C153" t="str">
            <v>竞品词-大众途观</v>
          </cell>
          <cell r="D153" t="str">
            <v>途观报价及图片</v>
          </cell>
          <cell r="H153">
            <v>1</v>
          </cell>
          <cell r="I153">
            <v>1</v>
          </cell>
          <cell r="J153">
            <v>1</v>
          </cell>
          <cell r="K153">
            <v>1</v>
          </cell>
          <cell r="L153">
            <v>0</v>
          </cell>
          <cell r="M153">
            <v>0</v>
          </cell>
        </row>
        <row r="154">
          <cell r="B154" t="str">
            <v>品牌词</v>
          </cell>
          <cell r="C154" t="str">
            <v>品牌-价格</v>
          </cell>
          <cell r="D154" t="str">
            <v>奥迪车的价格</v>
          </cell>
          <cell r="H154">
            <v>1</v>
          </cell>
          <cell r="I154">
            <v>1</v>
          </cell>
          <cell r="J154">
            <v>1</v>
          </cell>
          <cell r="K154">
            <v>1</v>
          </cell>
          <cell r="L154">
            <v>0</v>
          </cell>
          <cell r="M154">
            <v>0</v>
          </cell>
        </row>
        <row r="155">
          <cell r="B155" t="str">
            <v>奥迪A3</v>
          </cell>
          <cell r="C155" t="str">
            <v>车型词-A3</v>
          </cell>
          <cell r="D155" t="str">
            <v>a3奥迪</v>
          </cell>
          <cell r="H155">
            <v>1</v>
          </cell>
          <cell r="I155">
            <v>1</v>
          </cell>
          <cell r="J155">
            <v>1</v>
          </cell>
          <cell r="K155">
            <v>1</v>
          </cell>
          <cell r="L155">
            <v>0</v>
          </cell>
          <cell r="M155">
            <v>0</v>
          </cell>
        </row>
        <row r="156">
          <cell r="B156" t="str">
            <v>奥迪R8</v>
          </cell>
          <cell r="C156" t="str">
            <v>通用词-跑车</v>
          </cell>
          <cell r="D156" t="str">
            <v>最贵跑车</v>
          </cell>
          <cell r="H156">
            <v>1</v>
          </cell>
          <cell r="I156">
            <v>1</v>
          </cell>
          <cell r="J156">
            <v>1</v>
          </cell>
          <cell r="K156">
            <v>1</v>
          </cell>
          <cell r="L156">
            <v>0</v>
          </cell>
          <cell r="M156">
            <v>0</v>
          </cell>
        </row>
        <row r="157">
          <cell r="B157" t="str">
            <v>奥迪A5</v>
          </cell>
          <cell r="C157" t="str">
            <v>车型词-A5</v>
          </cell>
          <cell r="D157" t="str">
            <v>奥迪a5</v>
          </cell>
          <cell r="H157">
            <v>211</v>
          </cell>
          <cell r="I157">
            <v>207</v>
          </cell>
          <cell r="J157">
            <v>525</v>
          </cell>
          <cell r="K157">
            <v>123</v>
          </cell>
          <cell r="L157">
            <v>9856</v>
          </cell>
          <cell r="M157">
            <v>0</v>
          </cell>
        </row>
        <row r="158">
          <cell r="B158" t="str">
            <v>奥迪A3</v>
          </cell>
          <cell r="C158" t="str">
            <v>车型词</v>
          </cell>
          <cell r="D158" t="str">
            <v>奥迪a3</v>
          </cell>
          <cell r="H158">
            <v>1</v>
          </cell>
          <cell r="I158">
            <v>1</v>
          </cell>
          <cell r="J158">
            <v>1</v>
          </cell>
          <cell r="K158">
            <v>1</v>
          </cell>
          <cell r="L158">
            <v>0</v>
          </cell>
          <cell r="M158">
            <v>0</v>
          </cell>
        </row>
        <row r="159">
          <cell r="B159" t="str">
            <v>奥迪R8</v>
          </cell>
          <cell r="C159" t="str">
            <v>车型词</v>
          </cell>
          <cell r="D159" t="str">
            <v>奥迪敞篷跑车</v>
          </cell>
          <cell r="H159">
            <v>1</v>
          </cell>
          <cell r="I159">
            <v>1</v>
          </cell>
          <cell r="J159">
            <v>1</v>
          </cell>
          <cell r="K159">
            <v>1</v>
          </cell>
          <cell r="L159">
            <v>0</v>
          </cell>
          <cell r="M159">
            <v>0</v>
          </cell>
        </row>
        <row r="160">
          <cell r="B160" t="str">
            <v>奥迪A6</v>
          </cell>
          <cell r="C160" t="str">
            <v>口碑词</v>
          </cell>
          <cell r="D160" t="str">
            <v>奥迪a6质量怎么样</v>
          </cell>
          <cell r="H160">
            <v>1</v>
          </cell>
          <cell r="I160">
            <v>1</v>
          </cell>
          <cell r="J160">
            <v>1</v>
          </cell>
          <cell r="K160">
            <v>1</v>
          </cell>
          <cell r="L160">
            <v>0</v>
          </cell>
          <cell r="M160">
            <v>0</v>
          </cell>
        </row>
        <row r="161">
          <cell r="B161" t="str">
            <v>品牌词</v>
          </cell>
          <cell r="C161" t="str">
            <v>品牌词</v>
          </cell>
          <cell r="D161" t="str">
            <v>audi</v>
          </cell>
          <cell r="H161">
            <v>1</v>
          </cell>
          <cell r="I161">
            <v>1</v>
          </cell>
          <cell r="J161">
            <v>1</v>
          </cell>
          <cell r="K161">
            <v>1</v>
          </cell>
          <cell r="L161">
            <v>0</v>
          </cell>
          <cell r="M161">
            <v>0</v>
          </cell>
        </row>
        <row r="162">
          <cell r="B162" t="str">
            <v>奥迪A6</v>
          </cell>
          <cell r="C162" t="str">
            <v>新款词</v>
          </cell>
          <cell r="D162" t="str">
            <v>奥迪a6l全新</v>
          </cell>
          <cell r="H162">
            <v>1</v>
          </cell>
          <cell r="I162">
            <v>1</v>
          </cell>
          <cell r="J162">
            <v>1</v>
          </cell>
          <cell r="K162">
            <v>1</v>
          </cell>
          <cell r="L162">
            <v>0</v>
          </cell>
          <cell r="M162">
            <v>0</v>
          </cell>
        </row>
        <row r="163">
          <cell r="B163" t="str">
            <v>奥迪A8</v>
          </cell>
          <cell r="C163" t="str">
            <v>价格词</v>
          </cell>
          <cell r="D163" t="str">
            <v>奥迪a8l报价及图片</v>
          </cell>
          <cell r="H163">
            <v>199</v>
          </cell>
          <cell r="I163">
            <v>199</v>
          </cell>
          <cell r="J163">
            <v>351</v>
          </cell>
          <cell r="K163">
            <v>77</v>
          </cell>
          <cell r="L163">
            <v>4462</v>
          </cell>
          <cell r="M163">
            <v>0</v>
          </cell>
        </row>
        <row r="164">
          <cell r="B164" t="str">
            <v>奥迪A3</v>
          </cell>
          <cell r="C164" t="str">
            <v>通用词-A3 e-tron-电动</v>
          </cell>
          <cell r="D164" t="str">
            <v>纯电动车</v>
          </cell>
          <cell r="H164">
            <v>1</v>
          </cell>
          <cell r="I164">
            <v>1</v>
          </cell>
          <cell r="J164">
            <v>1</v>
          </cell>
          <cell r="K164">
            <v>1</v>
          </cell>
          <cell r="L164">
            <v>0</v>
          </cell>
          <cell r="M164">
            <v>0</v>
          </cell>
        </row>
        <row r="165">
          <cell r="B165" t="str">
            <v>奥迪Q3</v>
          </cell>
          <cell r="C165" t="str">
            <v>口碑词</v>
          </cell>
          <cell r="D165" t="str">
            <v>q3奥迪怎么样</v>
          </cell>
          <cell r="H165">
            <v>1</v>
          </cell>
          <cell r="I165">
            <v>1</v>
          </cell>
          <cell r="J165">
            <v>1</v>
          </cell>
          <cell r="K165">
            <v>1</v>
          </cell>
          <cell r="L165">
            <v>0</v>
          </cell>
          <cell r="M165">
            <v>0</v>
          </cell>
        </row>
        <row r="166">
          <cell r="B166" t="str">
            <v>奥迪A4</v>
          </cell>
          <cell r="C166" t="str">
            <v>车型词-A4L</v>
          </cell>
          <cell r="D166" t="str">
            <v>奥迪a4黑色</v>
          </cell>
          <cell r="H166">
            <v>1</v>
          </cell>
          <cell r="I166">
            <v>1</v>
          </cell>
          <cell r="J166">
            <v>1</v>
          </cell>
          <cell r="K166">
            <v>1</v>
          </cell>
          <cell r="L166">
            <v>0</v>
          </cell>
          <cell r="M166">
            <v>0</v>
          </cell>
        </row>
        <row r="167">
          <cell r="B167" t="str">
            <v>奥迪Q7</v>
          </cell>
          <cell r="C167" t="str">
            <v>竞品词-保时捷卡宴</v>
          </cell>
          <cell r="D167" t="str">
            <v>保时捷卡宴报价</v>
          </cell>
          <cell r="H167">
            <v>187</v>
          </cell>
          <cell r="I167">
            <v>187</v>
          </cell>
          <cell r="J167">
            <v>211</v>
          </cell>
          <cell r="K167">
            <v>116</v>
          </cell>
          <cell r="L167">
            <v>9768</v>
          </cell>
          <cell r="M167">
            <v>0</v>
          </cell>
        </row>
        <row r="168">
          <cell r="B168" t="str">
            <v>品牌词</v>
          </cell>
          <cell r="C168" t="str">
            <v>品牌-价格</v>
          </cell>
          <cell r="D168" t="str">
            <v>奥迪越野车报价</v>
          </cell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0</v>
          </cell>
          <cell r="M168">
            <v>0</v>
          </cell>
        </row>
        <row r="169">
          <cell r="B169" t="str">
            <v>奥迪Q7</v>
          </cell>
          <cell r="C169" t="str">
            <v>通用词-SUV</v>
          </cell>
          <cell r="D169" t="str">
            <v>奥迪Q7suv</v>
          </cell>
          <cell r="H169">
            <v>1</v>
          </cell>
          <cell r="I169">
            <v>1</v>
          </cell>
          <cell r="J169">
            <v>1</v>
          </cell>
          <cell r="K169">
            <v>1</v>
          </cell>
          <cell r="L169">
            <v>0</v>
          </cell>
          <cell r="M169">
            <v>0</v>
          </cell>
        </row>
        <row r="170">
          <cell r="B170" t="str">
            <v>奥迪A4</v>
          </cell>
          <cell r="C170" t="str">
            <v>竞品词-A4L-宝马</v>
          </cell>
          <cell r="D170" t="str">
            <v>奥迪a4对比宝马3系</v>
          </cell>
          <cell r="H170">
            <v>1</v>
          </cell>
          <cell r="I170">
            <v>1</v>
          </cell>
          <cell r="J170">
            <v>1</v>
          </cell>
          <cell r="K170">
            <v>1</v>
          </cell>
          <cell r="L170">
            <v>0</v>
          </cell>
          <cell r="M170">
            <v>0</v>
          </cell>
        </row>
        <row r="171">
          <cell r="B171" t="str">
            <v>奥迪A3</v>
          </cell>
          <cell r="C171" t="str">
            <v>竞品词-A3 e-tron-丰田</v>
          </cell>
          <cell r="D171" t="str">
            <v>丰田电动汽车</v>
          </cell>
          <cell r="H171">
            <v>1</v>
          </cell>
          <cell r="I171">
            <v>1</v>
          </cell>
          <cell r="J171">
            <v>1</v>
          </cell>
          <cell r="K171">
            <v>1</v>
          </cell>
          <cell r="L171">
            <v>0</v>
          </cell>
          <cell r="M171">
            <v>0</v>
          </cell>
        </row>
        <row r="172">
          <cell r="B172" t="str">
            <v>奥迪Q7</v>
          </cell>
          <cell r="C172" t="str">
            <v>价格词</v>
          </cell>
          <cell r="D172" t="str">
            <v>奥迪q7价钱</v>
          </cell>
          <cell r="H172">
            <v>1</v>
          </cell>
          <cell r="I172">
            <v>1</v>
          </cell>
          <cell r="J172">
            <v>1</v>
          </cell>
          <cell r="K172">
            <v>1</v>
          </cell>
          <cell r="L172">
            <v>0</v>
          </cell>
          <cell r="M172">
            <v>0</v>
          </cell>
        </row>
        <row r="173">
          <cell r="B173" t="str">
            <v>奥迪A8</v>
          </cell>
          <cell r="C173" t="str">
            <v>车型词-A8L W12</v>
          </cell>
          <cell r="D173" t="str">
            <v>奥迪a8l w12</v>
          </cell>
          <cell r="H173">
            <v>1</v>
          </cell>
          <cell r="I173">
            <v>1</v>
          </cell>
          <cell r="J173">
            <v>1</v>
          </cell>
          <cell r="K173">
            <v>1</v>
          </cell>
          <cell r="L173">
            <v>0</v>
          </cell>
          <cell r="M173">
            <v>0</v>
          </cell>
        </row>
        <row r="174">
          <cell r="B174" t="str">
            <v>奥迪A3</v>
          </cell>
          <cell r="C174" t="str">
            <v>价格词-A3</v>
          </cell>
          <cell r="D174" t="str">
            <v>奥迪a3敞篷版报价</v>
          </cell>
          <cell r="H174">
            <v>1</v>
          </cell>
          <cell r="I174">
            <v>1</v>
          </cell>
          <cell r="J174">
            <v>1</v>
          </cell>
          <cell r="K174">
            <v>1</v>
          </cell>
          <cell r="L174">
            <v>0</v>
          </cell>
          <cell r="M174">
            <v>0</v>
          </cell>
        </row>
        <row r="175">
          <cell r="B175" t="str">
            <v>奥迪Q7</v>
          </cell>
          <cell r="C175" t="str">
            <v>竞品词-保时捷卡宴</v>
          </cell>
          <cell r="D175" t="str">
            <v>保时捷卡宴价格</v>
          </cell>
          <cell r="H175">
            <v>1</v>
          </cell>
          <cell r="I175">
            <v>1</v>
          </cell>
          <cell r="J175">
            <v>1</v>
          </cell>
          <cell r="K175">
            <v>1</v>
          </cell>
          <cell r="L175">
            <v>0</v>
          </cell>
          <cell r="M175">
            <v>0</v>
          </cell>
        </row>
        <row r="176">
          <cell r="B176" t="str">
            <v>奥迪Q7</v>
          </cell>
          <cell r="C176" t="str">
            <v>价格词</v>
          </cell>
          <cell r="D176" t="str">
            <v>奥迪q7高配多少钱</v>
          </cell>
          <cell r="H176">
            <v>1</v>
          </cell>
          <cell r="I176">
            <v>1</v>
          </cell>
          <cell r="J176">
            <v>2</v>
          </cell>
          <cell r="K176">
            <v>0</v>
          </cell>
          <cell r="L176">
            <v>0</v>
          </cell>
          <cell r="M176">
            <v>0</v>
          </cell>
        </row>
        <row r="177">
          <cell r="B177" t="str">
            <v>奥迪Q5</v>
          </cell>
          <cell r="C177" t="str">
            <v>价格词</v>
          </cell>
          <cell r="D177" t="str">
            <v>奥迪q5什么价格</v>
          </cell>
          <cell r="H177">
            <v>1</v>
          </cell>
          <cell r="I177">
            <v>1</v>
          </cell>
          <cell r="J177">
            <v>2</v>
          </cell>
          <cell r="K177">
            <v>0</v>
          </cell>
          <cell r="L177">
            <v>0</v>
          </cell>
          <cell r="M177">
            <v>0</v>
          </cell>
        </row>
        <row r="178">
          <cell r="B178" t="str">
            <v>奥迪A4</v>
          </cell>
          <cell r="C178" t="str">
            <v>价格词-A4L</v>
          </cell>
          <cell r="D178" t="str">
            <v>新奥迪a4l报价</v>
          </cell>
          <cell r="H178">
            <v>1</v>
          </cell>
          <cell r="I178">
            <v>1</v>
          </cell>
          <cell r="J178">
            <v>2</v>
          </cell>
          <cell r="K178">
            <v>0</v>
          </cell>
          <cell r="L178">
            <v>0</v>
          </cell>
          <cell r="M178">
            <v>0</v>
          </cell>
        </row>
        <row r="179">
          <cell r="B179" t="str">
            <v>奥迪R8</v>
          </cell>
          <cell r="C179" t="str">
            <v>价格词</v>
          </cell>
          <cell r="D179" t="str">
            <v>r8价格</v>
          </cell>
          <cell r="H179">
            <v>1</v>
          </cell>
          <cell r="I179">
            <v>1</v>
          </cell>
          <cell r="J179">
            <v>2</v>
          </cell>
          <cell r="K179">
            <v>0</v>
          </cell>
          <cell r="L179">
            <v>0</v>
          </cell>
          <cell r="M179">
            <v>0</v>
          </cell>
        </row>
        <row r="180">
          <cell r="B180" t="str">
            <v>奥迪A6</v>
          </cell>
          <cell r="C180" t="str">
            <v>价格词</v>
          </cell>
          <cell r="D180" t="str">
            <v>奥迪a6手动挡价格</v>
          </cell>
          <cell r="H180">
            <v>1</v>
          </cell>
          <cell r="I180">
            <v>1</v>
          </cell>
          <cell r="J180">
            <v>2</v>
          </cell>
          <cell r="K180">
            <v>0</v>
          </cell>
          <cell r="L180">
            <v>0</v>
          </cell>
          <cell r="M180">
            <v>0</v>
          </cell>
        </row>
        <row r="181">
          <cell r="B181" t="str">
            <v>奥迪Q5</v>
          </cell>
          <cell r="C181" t="str">
            <v>价格词</v>
          </cell>
          <cell r="D181" t="str">
            <v>奥迪q5的价格</v>
          </cell>
          <cell r="H181">
            <v>1</v>
          </cell>
          <cell r="I181">
            <v>1</v>
          </cell>
          <cell r="J181">
            <v>2</v>
          </cell>
          <cell r="K181">
            <v>0</v>
          </cell>
          <cell r="L181">
            <v>1</v>
          </cell>
          <cell r="M181">
            <v>0</v>
          </cell>
        </row>
        <row r="182">
          <cell r="B182" t="str">
            <v>奥迪Q7</v>
          </cell>
          <cell r="C182" t="str">
            <v>竞品词-保时捷卡宴</v>
          </cell>
          <cell r="D182" t="str">
            <v>卡宴报价</v>
          </cell>
          <cell r="H182">
            <v>166</v>
          </cell>
          <cell r="I182">
            <v>165</v>
          </cell>
          <cell r="J182">
            <v>241</v>
          </cell>
          <cell r="K182">
            <v>95</v>
          </cell>
          <cell r="L182">
            <v>7503</v>
          </cell>
          <cell r="M182">
            <v>0</v>
          </cell>
        </row>
        <row r="183">
          <cell r="B183" t="str">
            <v>奥迪A3</v>
          </cell>
          <cell r="C183" t="str">
            <v>竞品词-A3 e-tron-丰田</v>
          </cell>
          <cell r="D183" t="str">
            <v>丰田雷凌双擎</v>
          </cell>
          <cell r="H183">
            <v>1</v>
          </cell>
          <cell r="I183">
            <v>1</v>
          </cell>
          <cell r="J183">
            <v>2</v>
          </cell>
          <cell r="K183">
            <v>0</v>
          </cell>
          <cell r="L183">
            <v>1</v>
          </cell>
          <cell r="M183">
            <v>0</v>
          </cell>
        </row>
        <row r="184">
          <cell r="B184" t="str">
            <v>奥迪Q5</v>
          </cell>
          <cell r="C184" t="str">
            <v>价格词</v>
          </cell>
          <cell r="D184" t="str">
            <v>一汽奥迪q5价格</v>
          </cell>
          <cell r="H184">
            <v>1</v>
          </cell>
          <cell r="I184">
            <v>1</v>
          </cell>
          <cell r="J184">
            <v>2</v>
          </cell>
          <cell r="K184">
            <v>0</v>
          </cell>
          <cell r="L184">
            <v>1</v>
          </cell>
          <cell r="M184">
            <v>0</v>
          </cell>
        </row>
        <row r="185">
          <cell r="B185" t="str">
            <v>奥迪R8</v>
          </cell>
          <cell r="C185" t="str">
            <v>价格词</v>
          </cell>
          <cell r="D185" t="str">
            <v>r8奥迪报价</v>
          </cell>
          <cell r="H185">
            <v>1</v>
          </cell>
          <cell r="I185">
            <v>1</v>
          </cell>
          <cell r="J185">
            <v>2</v>
          </cell>
          <cell r="K185">
            <v>0</v>
          </cell>
          <cell r="L185">
            <v>1</v>
          </cell>
          <cell r="M185">
            <v>0</v>
          </cell>
        </row>
        <row r="186">
          <cell r="B186" t="str">
            <v>奥迪A5</v>
          </cell>
          <cell r="C186" t="str">
            <v>价格词</v>
          </cell>
          <cell r="D186" t="str">
            <v>奥迪a5双门轿跑报价</v>
          </cell>
          <cell r="H186">
            <v>1</v>
          </cell>
          <cell r="I186">
            <v>1</v>
          </cell>
          <cell r="J186">
            <v>2</v>
          </cell>
          <cell r="K186">
            <v>0</v>
          </cell>
          <cell r="L186">
            <v>1</v>
          </cell>
          <cell r="M186">
            <v>0</v>
          </cell>
        </row>
        <row r="187">
          <cell r="B187" t="str">
            <v>奥迪A6</v>
          </cell>
          <cell r="C187" t="str">
            <v>价格词</v>
          </cell>
          <cell r="D187" t="str">
            <v>奥迪a6款报价</v>
          </cell>
          <cell r="H187">
            <v>1</v>
          </cell>
          <cell r="I187">
            <v>1</v>
          </cell>
          <cell r="J187">
            <v>2</v>
          </cell>
          <cell r="K187">
            <v>0</v>
          </cell>
          <cell r="L187">
            <v>1</v>
          </cell>
          <cell r="M187">
            <v>0</v>
          </cell>
        </row>
        <row r="188">
          <cell r="B188" t="str">
            <v>奥迪Q5</v>
          </cell>
          <cell r="C188" t="str">
            <v>通用词-SUV</v>
          </cell>
          <cell r="D188" t="str">
            <v>国产suv销量排行榜</v>
          </cell>
          <cell r="H188">
            <v>162</v>
          </cell>
          <cell r="I188">
            <v>160</v>
          </cell>
          <cell r="J188">
            <v>181</v>
          </cell>
          <cell r="K188">
            <v>139</v>
          </cell>
          <cell r="L188">
            <v>3293</v>
          </cell>
          <cell r="M188">
            <v>0</v>
          </cell>
        </row>
        <row r="189">
          <cell r="B189" t="str">
            <v>奥迪Q3</v>
          </cell>
          <cell r="C189" t="str">
            <v>价格词</v>
          </cell>
          <cell r="D189" t="str">
            <v>奥迪q3四驱报价</v>
          </cell>
          <cell r="H189">
            <v>1</v>
          </cell>
          <cell r="I189">
            <v>1</v>
          </cell>
          <cell r="J189">
            <v>2</v>
          </cell>
          <cell r="K189">
            <v>0</v>
          </cell>
          <cell r="L189">
            <v>1</v>
          </cell>
          <cell r="M189">
            <v>0</v>
          </cell>
        </row>
        <row r="190">
          <cell r="B190" t="str">
            <v>奥迪Q7</v>
          </cell>
          <cell r="C190" t="str">
            <v>价格词</v>
          </cell>
          <cell r="D190" t="str">
            <v>新一代奥迪q7报价</v>
          </cell>
          <cell r="H190">
            <v>1</v>
          </cell>
          <cell r="I190">
            <v>1</v>
          </cell>
          <cell r="J190">
            <v>2</v>
          </cell>
          <cell r="K190">
            <v>0</v>
          </cell>
          <cell r="L190">
            <v>1</v>
          </cell>
          <cell r="M190">
            <v>0</v>
          </cell>
        </row>
        <row r="191">
          <cell r="B191" t="str">
            <v>奥迪Q7</v>
          </cell>
          <cell r="C191" t="str">
            <v>价格词</v>
          </cell>
          <cell r="D191" t="str">
            <v>新奥迪q7报价</v>
          </cell>
          <cell r="H191">
            <v>1</v>
          </cell>
          <cell r="I191">
            <v>1</v>
          </cell>
          <cell r="J191">
            <v>2</v>
          </cell>
          <cell r="K191">
            <v>0</v>
          </cell>
          <cell r="L191">
            <v>1</v>
          </cell>
          <cell r="M191">
            <v>0</v>
          </cell>
        </row>
        <row r="192">
          <cell r="B192" t="str">
            <v>奥迪Q7</v>
          </cell>
          <cell r="C192" t="str">
            <v>价格词</v>
          </cell>
          <cell r="D192" t="str">
            <v>进口奥迪q7报价及图片</v>
          </cell>
          <cell r="H192">
            <v>1</v>
          </cell>
          <cell r="I192">
            <v>1</v>
          </cell>
          <cell r="J192">
            <v>2</v>
          </cell>
          <cell r="K192">
            <v>0</v>
          </cell>
          <cell r="L192">
            <v>1</v>
          </cell>
          <cell r="M192">
            <v>0</v>
          </cell>
        </row>
        <row r="193">
          <cell r="B193" t="str">
            <v>奥迪A4</v>
          </cell>
          <cell r="C193" t="str">
            <v>价格词-A4L</v>
          </cell>
          <cell r="D193" t="str">
            <v>奥迪a4最低多少钱</v>
          </cell>
          <cell r="H193">
            <v>1</v>
          </cell>
          <cell r="I193">
            <v>1</v>
          </cell>
          <cell r="J193">
            <v>2</v>
          </cell>
          <cell r="K193">
            <v>0</v>
          </cell>
          <cell r="L193">
            <v>2</v>
          </cell>
          <cell r="M193">
            <v>0</v>
          </cell>
        </row>
        <row r="194">
          <cell r="B194" t="str">
            <v>奥迪A5</v>
          </cell>
          <cell r="C194" t="str">
            <v>价格词</v>
          </cell>
          <cell r="D194" t="str">
            <v>奥迪a5价格及图片</v>
          </cell>
          <cell r="H194">
            <v>1</v>
          </cell>
          <cell r="I194">
            <v>1</v>
          </cell>
          <cell r="J194">
            <v>2</v>
          </cell>
          <cell r="K194">
            <v>0</v>
          </cell>
          <cell r="L194">
            <v>2</v>
          </cell>
          <cell r="M194">
            <v>0</v>
          </cell>
        </row>
        <row r="195">
          <cell r="B195" t="str">
            <v>奥迪A7</v>
          </cell>
          <cell r="C195" t="str">
            <v>价格词</v>
          </cell>
          <cell r="D195" t="str">
            <v>奥迪a7价格多少</v>
          </cell>
          <cell r="H195">
            <v>1</v>
          </cell>
          <cell r="I195">
            <v>1</v>
          </cell>
          <cell r="J195">
            <v>2</v>
          </cell>
          <cell r="K195">
            <v>0</v>
          </cell>
          <cell r="L195">
            <v>2</v>
          </cell>
          <cell r="M195">
            <v>0</v>
          </cell>
        </row>
        <row r="196">
          <cell r="B196" t="str">
            <v>奥迪A3</v>
          </cell>
          <cell r="C196" t="str">
            <v>价格词-A3</v>
          </cell>
          <cell r="D196" t="str">
            <v>奥迪a3多钱</v>
          </cell>
          <cell r="H196">
            <v>1</v>
          </cell>
          <cell r="I196">
            <v>1</v>
          </cell>
          <cell r="J196">
            <v>2</v>
          </cell>
          <cell r="K196">
            <v>0</v>
          </cell>
          <cell r="L196">
            <v>2</v>
          </cell>
          <cell r="M196">
            <v>0</v>
          </cell>
        </row>
        <row r="197">
          <cell r="B197" t="str">
            <v>奥迪A7</v>
          </cell>
          <cell r="C197" t="str">
            <v>价格词</v>
          </cell>
          <cell r="D197" t="str">
            <v>进口奥迪a7报价及图片</v>
          </cell>
          <cell r="H197">
            <v>1</v>
          </cell>
          <cell r="I197">
            <v>1</v>
          </cell>
          <cell r="J197">
            <v>2</v>
          </cell>
          <cell r="K197">
            <v>0</v>
          </cell>
          <cell r="L197">
            <v>2</v>
          </cell>
          <cell r="M197">
            <v>0</v>
          </cell>
        </row>
        <row r="198">
          <cell r="B198" t="str">
            <v>奥迪A6</v>
          </cell>
          <cell r="C198" t="str">
            <v>价格词</v>
          </cell>
          <cell r="D198" t="str">
            <v>奥迪a6新车多少钱</v>
          </cell>
          <cell r="H198">
            <v>1</v>
          </cell>
          <cell r="I198">
            <v>1</v>
          </cell>
          <cell r="J198">
            <v>2</v>
          </cell>
          <cell r="K198">
            <v>0</v>
          </cell>
          <cell r="L198">
            <v>2</v>
          </cell>
          <cell r="M198">
            <v>0</v>
          </cell>
        </row>
        <row r="199">
          <cell r="B199" t="str">
            <v>奥迪Q3</v>
          </cell>
          <cell r="C199" t="str">
            <v>价格词</v>
          </cell>
          <cell r="D199" t="str">
            <v>奥迪q3的价格是多少</v>
          </cell>
          <cell r="H199">
            <v>1</v>
          </cell>
          <cell r="I199">
            <v>1</v>
          </cell>
          <cell r="J199">
            <v>2</v>
          </cell>
          <cell r="K199">
            <v>0</v>
          </cell>
          <cell r="L199">
            <v>2</v>
          </cell>
          <cell r="M199">
            <v>0</v>
          </cell>
        </row>
        <row r="200">
          <cell r="B200" t="str">
            <v>奥迪A5</v>
          </cell>
          <cell r="C200" t="str">
            <v>价格词</v>
          </cell>
          <cell r="D200" t="str">
            <v>奥迪a5单门报价</v>
          </cell>
          <cell r="H200">
            <v>1</v>
          </cell>
          <cell r="I200">
            <v>1</v>
          </cell>
          <cell r="J200">
            <v>2</v>
          </cell>
          <cell r="K200">
            <v>0</v>
          </cell>
          <cell r="L200">
            <v>2</v>
          </cell>
          <cell r="M200">
            <v>0</v>
          </cell>
        </row>
        <row r="201">
          <cell r="B201" t="str">
            <v>奥迪A6</v>
          </cell>
          <cell r="C201" t="str">
            <v>价格词</v>
          </cell>
          <cell r="D201" t="str">
            <v>奥迪a6高配报价</v>
          </cell>
          <cell r="H201">
            <v>1</v>
          </cell>
          <cell r="I201">
            <v>1</v>
          </cell>
          <cell r="J201">
            <v>2</v>
          </cell>
          <cell r="K201">
            <v>0</v>
          </cell>
          <cell r="L201">
            <v>4</v>
          </cell>
          <cell r="M201">
            <v>0</v>
          </cell>
        </row>
        <row r="202">
          <cell r="B202" t="str">
            <v>奥迪A5</v>
          </cell>
          <cell r="C202" t="str">
            <v>价格词</v>
          </cell>
          <cell r="D202" t="str">
            <v>奥迪a5四门报价及图片</v>
          </cell>
          <cell r="H202">
            <v>1</v>
          </cell>
          <cell r="I202">
            <v>1</v>
          </cell>
          <cell r="J202">
            <v>2</v>
          </cell>
          <cell r="K202">
            <v>0</v>
          </cell>
          <cell r="L202">
            <v>5</v>
          </cell>
          <cell r="M202">
            <v>0</v>
          </cell>
        </row>
        <row r="203">
          <cell r="B203" t="str">
            <v>奥迪A1</v>
          </cell>
          <cell r="C203" t="str">
            <v>价格词-A1</v>
          </cell>
          <cell r="D203" t="str">
            <v>奥迪a1价格多少</v>
          </cell>
          <cell r="H203">
            <v>1</v>
          </cell>
          <cell r="I203">
            <v>1</v>
          </cell>
          <cell r="J203">
            <v>2</v>
          </cell>
          <cell r="K203">
            <v>0</v>
          </cell>
          <cell r="L203">
            <v>6</v>
          </cell>
          <cell r="M203">
            <v>0</v>
          </cell>
        </row>
        <row r="204">
          <cell r="B204" t="str">
            <v>奥迪Q7</v>
          </cell>
          <cell r="C204" t="str">
            <v>价格词</v>
          </cell>
          <cell r="D204" t="str">
            <v>国产q7奥迪报价</v>
          </cell>
          <cell r="H204">
            <v>1</v>
          </cell>
          <cell r="I204">
            <v>1</v>
          </cell>
          <cell r="J204">
            <v>2</v>
          </cell>
          <cell r="K204">
            <v>0</v>
          </cell>
          <cell r="L204">
            <v>9</v>
          </cell>
          <cell r="M204">
            <v>0</v>
          </cell>
        </row>
        <row r="205">
          <cell r="B205" t="str">
            <v>奥迪R8</v>
          </cell>
          <cell r="C205" t="str">
            <v>价格词</v>
          </cell>
          <cell r="D205" t="str">
            <v>奥迪r8多少钱一辆</v>
          </cell>
          <cell r="H205">
            <v>1</v>
          </cell>
          <cell r="I205">
            <v>1</v>
          </cell>
          <cell r="J205">
            <v>2</v>
          </cell>
          <cell r="K205">
            <v>0</v>
          </cell>
          <cell r="L205">
            <v>9</v>
          </cell>
          <cell r="M205">
            <v>0</v>
          </cell>
        </row>
        <row r="206">
          <cell r="B206" t="str">
            <v>奥迪Q5</v>
          </cell>
          <cell r="C206" t="str">
            <v>价格词</v>
          </cell>
          <cell r="D206" t="str">
            <v>进口奥迪q5报价及图片</v>
          </cell>
          <cell r="H206">
            <v>1</v>
          </cell>
          <cell r="I206">
            <v>1</v>
          </cell>
          <cell r="J206">
            <v>2</v>
          </cell>
          <cell r="K206">
            <v>0</v>
          </cell>
          <cell r="L206">
            <v>10</v>
          </cell>
          <cell r="M206">
            <v>0</v>
          </cell>
        </row>
        <row r="207">
          <cell r="B207" t="str">
            <v>奥迪A3</v>
          </cell>
          <cell r="C207" t="str">
            <v>价格词-A3</v>
          </cell>
          <cell r="D207" t="str">
            <v>奥迪a3三厢报价及图片</v>
          </cell>
          <cell r="H207">
            <v>1</v>
          </cell>
          <cell r="I207">
            <v>1</v>
          </cell>
          <cell r="J207">
            <v>2</v>
          </cell>
          <cell r="K207">
            <v>0</v>
          </cell>
          <cell r="L207">
            <v>10</v>
          </cell>
          <cell r="M207">
            <v>0</v>
          </cell>
        </row>
        <row r="208">
          <cell r="B208" t="str">
            <v>奥迪Q5</v>
          </cell>
          <cell r="C208" t="str">
            <v>价格词</v>
          </cell>
          <cell r="D208" t="str">
            <v>奥迪q5中配多少钱</v>
          </cell>
          <cell r="H208">
            <v>1</v>
          </cell>
          <cell r="I208">
            <v>1</v>
          </cell>
          <cell r="J208">
            <v>2</v>
          </cell>
          <cell r="K208">
            <v>0</v>
          </cell>
          <cell r="L208">
            <v>10</v>
          </cell>
          <cell r="M208">
            <v>0</v>
          </cell>
        </row>
        <row r="209">
          <cell r="B209" t="str">
            <v>奥迪A4</v>
          </cell>
          <cell r="C209" t="str">
            <v>车型词-A4L</v>
          </cell>
          <cell r="D209" t="str">
            <v>进口奥迪a4</v>
          </cell>
          <cell r="H209">
            <v>1</v>
          </cell>
          <cell r="I209">
            <v>1</v>
          </cell>
          <cell r="J209">
            <v>2</v>
          </cell>
          <cell r="K209">
            <v>0</v>
          </cell>
          <cell r="L209">
            <v>11</v>
          </cell>
          <cell r="M209">
            <v>0</v>
          </cell>
        </row>
        <row r="210">
          <cell r="B210" t="str">
            <v>奥迪A6</v>
          </cell>
          <cell r="C210" t="str">
            <v>价格词</v>
          </cell>
          <cell r="D210" t="str">
            <v>新奥迪a6报价</v>
          </cell>
          <cell r="H210">
            <v>1</v>
          </cell>
          <cell r="I210">
            <v>1</v>
          </cell>
          <cell r="J210">
            <v>2</v>
          </cell>
          <cell r="K210">
            <v>0</v>
          </cell>
          <cell r="L210">
            <v>12</v>
          </cell>
          <cell r="M210">
            <v>0</v>
          </cell>
        </row>
        <row r="211">
          <cell r="B211" t="str">
            <v>奥迪A3</v>
          </cell>
          <cell r="C211" t="str">
            <v>价格词-A3</v>
          </cell>
          <cell r="D211" t="str">
            <v>奥迪a3多少钱可以提车</v>
          </cell>
          <cell r="H211">
            <v>1</v>
          </cell>
          <cell r="I211">
            <v>1</v>
          </cell>
          <cell r="J211">
            <v>2</v>
          </cell>
          <cell r="K211">
            <v>0</v>
          </cell>
          <cell r="L211">
            <v>12</v>
          </cell>
          <cell r="M211">
            <v>0</v>
          </cell>
        </row>
        <row r="212">
          <cell r="B212" t="str">
            <v>奥迪A3</v>
          </cell>
          <cell r="C212" t="str">
            <v>车型词-A3</v>
          </cell>
          <cell r="D212" t="str">
            <v>奥迪a3颜色</v>
          </cell>
          <cell r="H212">
            <v>1</v>
          </cell>
          <cell r="I212">
            <v>1</v>
          </cell>
          <cell r="J212">
            <v>2</v>
          </cell>
          <cell r="K212">
            <v>0</v>
          </cell>
          <cell r="L212">
            <v>13</v>
          </cell>
          <cell r="M212">
            <v>0</v>
          </cell>
        </row>
        <row r="213">
          <cell r="B213" t="str">
            <v>奥迪A7</v>
          </cell>
          <cell r="C213" t="str">
            <v>价格词-S7</v>
          </cell>
          <cell r="D213" t="str">
            <v>奥迪s7多少钱</v>
          </cell>
          <cell r="H213">
            <v>1</v>
          </cell>
          <cell r="I213">
            <v>1</v>
          </cell>
          <cell r="J213">
            <v>2</v>
          </cell>
          <cell r="K213">
            <v>0</v>
          </cell>
          <cell r="L213">
            <v>13</v>
          </cell>
          <cell r="M213">
            <v>0</v>
          </cell>
        </row>
        <row r="214">
          <cell r="B214" t="str">
            <v>奥迪Q5</v>
          </cell>
          <cell r="C214" t="str">
            <v>口碑词</v>
          </cell>
          <cell r="D214" t="str">
            <v>奥迪q5怎么样</v>
          </cell>
          <cell r="H214">
            <v>1</v>
          </cell>
          <cell r="I214">
            <v>1</v>
          </cell>
          <cell r="J214">
            <v>2</v>
          </cell>
          <cell r="K214">
            <v>0</v>
          </cell>
          <cell r="L214">
            <v>13</v>
          </cell>
          <cell r="M214">
            <v>0</v>
          </cell>
        </row>
        <row r="215">
          <cell r="B215" t="str">
            <v>奥迪A6</v>
          </cell>
          <cell r="C215" t="str">
            <v>价格词</v>
          </cell>
          <cell r="D215" t="str">
            <v>奥迪a6市场价多少钱</v>
          </cell>
          <cell r="H215">
            <v>1</v>
          </cell>
          <cell r="I215">
            <v>1</v>
          </cell>
          <cell r="J215">
            <v>2</v>
          </cell>
          <cell r="K215">
            <v>0</v>
          </cell>
          <cell r="L215">
            <v>13</v>
          </cell>
          <cell r="M215">
            <v>0</v>
          </cell>
        </row>
        <row r="216">
          <cell r="B216" t="str">
            <v>奥迪A5</v>
          </cell>
          <cell r="C216" t="str">
            <v>价格词</v>
          </cell>
          <cell r="D216" t="str">
            <v>奥迪a5多少钱一辆</v>
          </cell>
          <cell r="H216">
            <v>1</v>
          </cell>
          <cell r="I216">
            <v>1</v>
          </cell>
          <cell r="J216">
            <v>2</v>
          </cell>
          <cell r="K216">
            <v>0</v>
          </cell>
          <cell r="L216">
            <v>16</v>
          </cell>
          <cell r="M216">
            <v>0</v>
          </cell>
        </row>
        <row r="217">
          <cell r="B217" t="str">
            <v>奥迪A4</v>
          </cell>
          <cell r="C217" t="str">
            <v>车型词-A4L</v>
          </cell>
          <cell r="D217" t="str">
            <v>奥迪a4手动挡</v>
          </cell>
          <cell r="H217">
            <v>1</v>
          </cell>
          <cell r="I217">
            <v>1</v>
          </cell>
          <cell r="J217">
            <v>2</v>
          </cell>
          <cell r="K217">
            <v>0</v>
          </cell>
          <cell r="L217">
            <v>17</v>
          </cell>
          <cell r="M217">
            <v>0</v>
          </cell>
        </row>
        <row r="218">
          <cell r="B218" t="str">
            <v>奥迪Q7</v>
          </cell>
          <cell r="C218" t="str">
            <v>价格词</v>
          </cell>
          <cell r="D218" t="str">
            <v>奥迪q7多少万</v>
          </cell>
          <cell r="H218">
            <v>1</v>
          </cell>
          <cell r="I218">
            <v>1</v>
          </cell>
          <cell r="J218">
            <v>2</v>
          </cell>
          <cell r="K218">
            <v>0</v>
          </cell>
          <cell r="L218">
            <v>18</v>
          </cell>
          <cell r="M218">
            <v>0</v>
          </cell>
        </row>
        <row r="219">
          <cell r="B219" t="str">
            <v>奥迪A5</v>
          </cell>
          <cell r="C219" t="str">
            <v>车型词-A5 Sportback</v>
          </cell>
          <cell r="D219" t="str">
            <v>奥迪a5sportback</v>
          </cell>
          <cell r="H219">
            <v>1</v>
          </cell>
          <cell r="I219">
            <v>1</v>
          </cell>
          <cell r="J219">
            <v>2</v>
          </cell>
          <cell r="K219">
            <v>0</v>
          </cell>
          <cell r="L219">
            <v>19</v>
          </cell>
          <cell r="M219">
            <v>0</v>
          </cell>
        </row>
        <row r="220">
          <cell r="B220" t="str">
            <v>奥迪A3</v>
          </cell>
          <cell r="C220" t="str">
            <v>车型词-A3</v>
          </cell>
          <cell r="D220" t="str">
            <v>奥迪a3三厢图片</v>
          </cell>
          <cell r="H220">
            <v>1</v>
          </cell>
          <cell r="I220">
            <v>1</v>
          </cell>
          <cell r="J220">
            <v>2</v>
          </cell>
          <cell r="K220">
            <v>0</v>
          </cell>
          <cell r="L220">
            <v>20</v>
          </cell>
          <cell r="M220">
            <v>0</v>
          </cell>
        </row>
        <row r="221">
          <cell r="B221" t="str">
            <v>奥迪A8</v>
          </cell>
          <cell r="C221" t="str">
            <v>车型词</v>
          </cell>
          <cell r="D221" t="str">
            <v>奥迪a8 5.0t</v>
          </cell>
          <cell r="H221">
            <v>1</v>
          </cell>
          <cell r="I221">
            <v>1</v>
          </cell>
          <cell r="J221">
            <v>2</v>
          </cell>
          <cell r="K221">
            <v>0</v>
          </cell>
          <cell r="L221">
            <v>20</v>
          </cell>
          <cell r="M221">
            <v>0</v>
          </cell>
        </row>
        <row r="222">
          <cell r="B222" t="str">
            <v>奥迪A3</v>
          </cell>
          <cell r="C222" t="str">
            <v>车型词-A3</v>
          </cell>
          <cell r="D222" t="str">
            <v>奥迪a3三厢2015款</v>
          </cell>
          <cell r="H222">
            <v>1</v>
          </cell>
          <cell r="I222">
            <v>1</v>
          </cell>
          <cell r="J222">
            <v>2</v>
          </cell>
          <cell r="K222">
            <v>0</v>
          </cell>
          <cell r="L222">
            <v>21</v>
          </cell>
          <cell r="M222">
            <v>0</v>
          </cell>
        </row>
        <row r="223">
          <cell r="B223" t="str">
            <v>奥迪A6</v>
          </cell>
          <cell r="C223" t="str">
            <v>价格词</v>
          </cell>
          <cell r="D223" t="str">
            <v>奥迪a6报价及图片2015款</v>
          </cell>
          <cell r="H223">
            <v>1</v>
          </cell>
          <cell r="I223">
            <v>1</v>
          </cell>
          <cell r="J223">
            <v>2</v>
          </cell>
          <cell r="K223">
            <v>0</v>
          </cell>
          <cell r="L223">
            <v>22</v>
          </cell>
          <cell r="M223">
            <v>0</v>
          </cell>
        </row>
        <row r="224">
          <cell r="B224" t="str">
            <v>奥迪R8</v>
          </cell>
          <cell r="C224" t="str">
            <v>价格词</v>
          </cell>
          <cell r="D224" t="str">
            <v>奥迪r8市场价</v>
          </cell>
          <cell r="H224">
            <v>1</v>
          </cell>
          <cell r="I224">
            <v>1</v>
          </cell>
          <cell r="J224">
            <v>2</v>
          </cell>
          <cell r="K224">
            <v>0</v>
          </cell>
          <cell r="L224">
            <v>23</v>
          </cell>
          <cell r="M224">
            <v>0</v>
          </cell>
        </row>
        <row r="225">
          <cell r="B225" t="str">
            <v>奥迪R8</v>
          </cell>
          <cell r="C225" t="str">
            <v>价格词</v>
          </cell>
          <cell r="D225" t="str">
            <v>奥迪r8价格及图片</v>
          </cell>
          <cell r="H225">
            <v>1</v>
          </cell>
          <cell r="I225">
            <v>1</v>
          </cell>
          <cell r="J225">
            <v>2</v>
          </cell>
          <cell r="K225">
            <v>0</v>
          </cell>
          <cell r="L225">
            <v>24</v>
          </cell>
          <cell r="M225">
            <v>0</v>
          </cell>
        </row>
        <row r="226">
          <cell r="B226" t="str">
            <v>奥迪Q7</v>
          </cell>
          <cell r="C226" t="str">
            <v>通用词-SUV</v>
          </cell>
          <cell r="D226" t="str">
            <v>suv</v>
          </cell>
          <cell r="H226">
            <v>122</v>
          </cell>
          <cell r="I226">
            <v>118</v>
          </cell>
          <cell r="J226">
            <v>143</v>
          </cell>
          <cell r="K226">
            <v>75</v>
          </cell>
          <cell r="L226">
            <v>7959</v>
          </cell>
          <cell r="M226">
            <v>0</v>
          </cell>
        </row>
        <row r="227">
          <cell r="B227" t="str">
            <v>奥迪A7</v>
          </cell>
          <cell r="C227" t="str">
            <v>车型词</v>
          </cell>
          <cell r="D227" t="str">
            <v>奥迪轿跑a7</v>
          </cell>
          <cell r="H227">
            <v>1</v>
          </cell>
          <cell r="I227">
            <v>1</v>
          </cell>
          <cell r="J227">
            <v>2</v>
          </cell>
          <cell r="K227">
            <v>0</v>
          </cell>
          <cell r="L227">
            <v>26</v>
          </cell>
          <cell r="M227">
            <v>0</v>
          </cell>
        </row>
        <row r="228">
          <cell r="B228" t="str">
            <v>奥迪R8</v>
          </cell>
          <cell r="C228" t="str">
            <v>竞品词-奔驰</v>
          </cell>
          <cell r="D228" t="str">
            <v>奔驰slk</v>
          </cell>
          <cell r="H228">
            <v>1</v>
          </cell>
          <cell r="I228">
            <v>1</v>
          </cell>
          <cell r="J228">
            <v>2</v>
          </cell>
          <cell r="K228">
            <v>0</v>
          </cell>
          <cell r="L228">
            <v>35</v>
          </cell>
          <cell r="M228">
            <v>0</v>
          </cell>
        </row>
        <row r="229">
          <cell r="B229" t="str">
            <v>奥迪A3</v>
          </cell>
          <cell r="C229" t="str">
            <v>车型词-A3</v>
          </cell>
          <cell r="D229" t="str">
            <v>奥迪a3两箱</v>
          </cell>
          <cell r="H229">
            <v>1</v>
          </cell>
          <cell r="I229">
            <v>1</v>
          </cell>
          <cell r="J229">
            <v>2</v>
          </cell>
          <cell r="K229">
            <v>0</v>
          </cell>
          <cell r="L229">
            <v>36</v>
          </cell>
          <cell r="M229">
            <v>0</v>
          </cell>
        </row>
        <row r="230">
          <cell r="B230" t="str">
            <v>奥迪Q5</v>
          </cell>
          <cell r="C230" t="str">
            <v>价格词</v>
          </cell>
          <cell r="D230" t="str">
            <v>奥迪q5报价及图片</v>
          </cell>
          <cell r="H230">
            <v>118</v>
          </cell>
          <cell r="I230">
            <v>118</v>
          </cell>
          <cell r="J230">
            <v>245</v>
          </cell>
          <cell r="K230">
            <v>28</v>
          </cell>
          <cell r="L230">
            <v>3965</v>
          </cell>
          <cell r="M230">
            <v>0</v>
          </cell>
        </row>
        <row r="231">
          <cell r="B231" t="str">
            <v>奥迪Q5</v>
          </cell>
          <cell r="C231" t="str">
            <v>价格词</v>
          </cell>
          <cell r="D231" t="str">
            <v>奥迪q5四驱多少钱</v>
          </cell>
          <cell r="H231">
            <v>1</v>
          </cell>
          <cell r="I231">
            <v>1</v>
          </cell>
          <cell r="J231">
            <v>2</v>
          </cell>
          <cell r="K231">
            <v>0</v>
          </cell>
          <cell r="L231">
            <v>36</v>
          </cell>
          <cell r="M231">
            <v>0</v>
          </cell>
        </row>
        <row r="232">
          <cell r="B232" t="str">
            <v>奥迪TT</v>
          </cell>
          <cell r="C232" t="str">
            <v>车型词-TT</v>
          </cell>
          <cell r="D232" t="str">
            <v>audi tt</v>
          </cell>
          <cell r="H232">
            <v>1</v>
          </cell>
          <cell r="I232">
            <v>1</v>
          </cell>
          <cell r="J232">
            <v>2</v>
          </cell>
          <cell r="K232">
            <v>0</v>
          </cell>
          <cell r="L232">
            <v>37</v>
          </cell>
          <cell r="M232">
            <v>0</v>
          </cell>
        </row>
        <row r="233">
          <cell r="B233" t="str">
            <v>奥迪Q3</v>
          </cell>
          <cell r="C233" t="str">
            <v>价格词</v>
          </cell>
          <cell r="D233" t="str">
            <v>奥迪q3价格及图片</v>
          </cell>
          <cell r="H233">
            <v>114</v>
          </cell>
          <cell r="I233">
            <v>112</v>
          </cell>
          <cell r="J233">
            <v>242</v>
          </cell>
          <cell r="K233">
            <v>22</v>
          </cell>
          <cell r="L233">
            <v>4126</v>
          </cell>
          <cell r="M233">
            <v>0</v>
          </cell>
        </row>
        <row r="234">
          <cell r="B234" t="str">
            <v>奥迪TT</v>
          </cell>
          <cell r="C234" t="str">
            <v>车型词-TT</v>
          </cell>
          <cell r="D234" t="str">
            <v>奥迪轿跑tt</v>
          </cell>
          <cell r="H234">
            <v>1</v>
          </cell>
          <cell r="I234">
            <v>1</v>
          </cell>
          <cell r="J234">
            <v>2</v>
          </cell>
          <cell r="K234">
            <v>0</v>
          </cell>
          <cell r="L234">
            <v>48</v>
          </cell>
          <cell r="M234">
            <v>0</v>
          </cell>
        </row>
        <row r="235">
          <cell r="B235" t="str">
            <v>奥迪A7</v>
          </cell>
          <cell r="C235" t="str">
            <v>价格词</v>
          </cell>
          <cell r="D235" t="str">
            <v>奥迪a7报价2015款</v>
          </cell>
          <cell r="H235">
            <v>113</v>
          </cell>
          <cell r="I235">
            <v>112</v>
          </cell>
          <cell r="J235">
            <v>203</v>
          </cell>
          <cell r="K235">
            <v>41</v>
          </cell>
          <cell r="L235">
            <v>2803</v>
          </cell>
          <cell r="M235">
            <v>0</v>
          </cell>
        </row>
        <row r="236">
          <cell r="B236" t="str">
            <v>奥迪R8</v>
          </cell>
          <cell r="C236" t="str">
            <v>车型词</v>
          </cell>
          <cell r="D236" t="str">
            <v>audi r8</v>
          </cell>
          <cell r="H236">
            <v>1</v>
          </cell>
          <cell r="I236">
            <v>1</v>
          </cell>
          <cell r="J236">
            <v>2</v>
          </cell>
          <cell r="K236">
            <v>0</v>
          </cell>
          <cell r="L236">
            <v>59</v>
          </cell>
          <cell r="M236">
            <v>0</v>
          </cell>
        </row>
        <row r="237">
          <cell r="B237" t="str">
            <v>奥迪Q7</v>
          </cell>
          <cell r="C237" t="str">
            <v>竞品词-保时捷卡宴</v>
          </cell>
          <cell r="D237" t="str">
            <v>卡宴价格</v>
          </cell>
          <cell r="H237">
            <v>112</v>
          </cell>
          <cell r="I237">
            <v>112</v>
          </cell>
          <cell r="J237">
            <v>146</v>
          </cell>
          <cell r="K237">
            <v>72</v>
          </cell>
          <cell r="L237">
            <v>3569</v>
          </cell>
          <cell r="M237">
            <v>0</v>
          </cell>
        </row>
        <row r="238">
          <cell r="B238" t="str">
            <v>奥迪A3</v>
          </cell>
          <cell r="C238" t="str">
            <v>车型词-A3</v>
          </cell>
          <cell r="D238" t="str">
            <v>奥迪a3进口</v>
          </cell>
          <cell r="H238">
            <v>1</v>
          </cell>
          <cell r="I238">
            <v>1</v>
          </cell>
          <cell r="J238">
            <v>2</v>
          </cell>
          <cell r="K238">
            <v>0</v>
          </cell>
          <cell r="L238">
            <v>65</v>
          </cell>
          <cell r="M238">
            <v>0</v>
          </cell>
        </row>
        <row r="239">
          <cell r="B239" t="str">
            <v>奥迪A6</v>
          </cell>
          <cell r="C239" t="str">
            <v>车型词-A6L</v>
          </cell>
          <cell r="D239" t="str">
            <v>奥迪a6l黑色</v>
          </cell>
          <cell r="H239">
            <v>1</v>
          </cell>
          <cell r="I239">
            <v>1</v>
          </cell>
          <cell r="J239">
            <v>2</v>
          </cell>
          <cell r="K239">
            <v>0</v>
          </cell>
          <cell r="L239">
            <v>67</v>
          </cell>
          <cell r="M239">
            <v>0</v>
          </cell>
        </row>
        <row r="240">
          <cell r="B240" t="str">
            <v>奥迪Q5</v>
          </cell>
          <cell r="C240" t="str">
            <v>新款词</v>
          </cell>
          <cell r="D240" t="str">
            <v>全新奥迪q5</v>
          </cell>
          <cell r="H240">
            <v>1</v>
          </cell>
          <cell r="I240">
            <v>1</v>
          </cell>
          <cell r="J240">
            <v>2</v>
          </cell>
          <cell r="K240">
            <v>0</v>
          </cell>
          <cell r="L240">
            <v>69</v>
          </cell>
          <cell r="M240">
            <v>0</v>
          </cell>
        </row>
        <row r="241">
          <cell r="B241" t="str">
            <v>品牌词</v>
          </cell>
          <cell r="C241" t="str">
            <v>品牌-价格</v>
          </cell>
          <cell r="D241" t="str">
            <v>奥迪的价格</v>
          </cell>
          <cell r="H241">
            <v>1</v>
          </cell>
          <cell r="I241">
            <v>1</v>
          </cell>
          <cell r="J241">
            <v>2</v>
          </cell>
          <cell r="K241">
            <v>0</v>
          </cell>
          <cell r="L241">
            <v>71</v>
          </cell>
          <cell r="M241">
            <v>0</v>
          </cell>
        </row>
        <row r="242">
          <cell r="B242" t="str">
            <v>奥迪A5</v>
          </cell>
          <cell r="C242" t="str">
            <v>价格词</v>
          </cell>
          <cell r="D242" t="str">
            <v>国产奥迪a5多少钱</v>
          </cell>
          <cell r="H242">
            <v>1</v>
          </cell>
          <cell r="I242">
            <v>1</v>
          </cell>
          <cell r="J242">
            <v>2</v>
          </cell>
          <cell r="K242">
            <v>0</v>
          </cell>
          <cell r="L242">
            <v>96</v>
          </cell>
          <cell r="M242">
            <v>0</v>
          </cell>
        </row>
        <row r="243">
          <cell r="B243" t="str">
            <v>奥迪A4</v>
          </cell>
          <cell r="C243" t="str">
            <v>车型词-A4L</v>
          </cell>
          <cell r="D243" t="str">
            <v>2015奥迪a4</v>
          </cell>
          <cell r="H243">
            <v>1</v>
          </cell>
          <cell r="I243">
            <v>1</v>
          </cell>
          <cell r="J243">
            <v>2</v>
          </cell>
          <cell r="K243">
            <v>0</v>
          </cell>
          <cell r="L243">
            <v>97</v>
          </cell>
          <cell r="M243">
            <v>0</v>
          </cell>
        </row>
        <row r="244">
          <cell r="B244" t="str">
            <v>奥迪Q3</v>
          </cell>
          <cell r="C244" t="str">
            <v>车型词</v>
          </cell>
          <cell r="D244" t="str">
            <v>一汽大众奥迪q3</v>
          </cell>
          <cell r="H244">
            <v>1</v>
          </cell>
          <cell r="I244">
            <v>1</v>
          </cell>
          <cell r="J244">
            <v>2</v>
          </cell>
          <cell r="K244">
            <v>0</v>
          </cell>
          <cell r="L244">
            <v>106</v>
          </cell>
          <cell r="M244">
            <v>0</v>
          </cell>
        </row>
        <row r="245">
          <cell r="B245" t="str">
            <v>奥迪A4</v>
          </cell>
          <cell r="C245" t="str">
            <v>车型词-A4L</v>
          </cell>
          <cell r="D245" t="str">
            <v>一汽大众奥迪a4</v>
          </cell>
          <cell r="H245">
            <v>1</v>
          </cell>
          <cell r="I245">
            <v>1</v>
          </cell>
          <cell r="J245">
            <v>2</v>
          </cell>
          <cell r="K245">
            <v>0</v>
          </cell>
          <cell r="L245">
            <v>173</v>
          </cell>
          <cell r="M245">
            <v>0</v>
          </cell>
        </row>
        <row r="246">
          <cell r="B246" t="str">
            <v>奥迪A6</v>
          </cell>
          <cell r="C246" t="str">
            <v>价格词</v>
          </cell>
          <cell r="D246" t="str">
            <v>奥迪a6价钱</v>
          </cell>
          <cell r="H246">
            <v>1</v>
          </cell>
          <cell r="I246">
            <v>1</v>
          </cell>
          <cell r="J246">
            <v>2</v>
          </cell>
          <cell r="K246">
            <v>0</v>
          </cell>
          <cell r="L246">
            <v>433</v>
          </cell>
          <cell r="M246">
            <v>0</v>
          </cell>
        </row>
        <row r="247">
          <cell r="B247" t="str">
            <v>奥迪A6</v>
          </cell>
          <cell r="C247" t="str">
            <v>价格词</v>
          </cell>
          <cell r="D247" t="str">
            <v>奥迪a6报价</v>
          </cell>
          <cell r="H247">
            <v>107</v>
          </cell>
          <cell r="I247">
            <v>107</v>
          </cell>
          <cell r="J247">
            <v>215</v>
          </cell>
          <cell r="K247">
            <v>34</v>
          </cell>
          <cell r="L247">
            <v>1848</v>
          </cell>
          <cell r="M247">
            <v>0</v>
          </cell>
        </row>
        <row r="248">
          <cell r="B248" t="str">
            <v>奥迪A4</v>
          </cell>
          <cell r="C248" t="str">
            <v>车型词-A4L</v>
          </cell>
          <cell r="D248" t="str">
            <v>奥迪a4白色</v>
          </cell>
          <cell r="H248">
            <v>1</v>
          </cell>
          <cell r="I248">
            <v>1</v>
          </cell>
          <cell r="J248">
            <v>2</v>
          </cell>
          <cell r="K248">
            <v>0</v>
          </cell>
          <cell r="L248">
            <v>452</v>
          </cell>
          <cell r="M248">
            <v>0</v>
          </cell>
        </row>
        <row r="249">
          <cell r="B249" t="str">
            <v>奥迪A6</v>
          </cell>
          <cell r="C249" t="str">
            <v>新款词</v>
          </cell>
          <cell r="D249" t="str">
            <v>全新奥迪A6l</v>
          </cell>
          <cell r="H249">
            <v>1</v>
          </cell>
          <cell r="I249">
            <v>1</v>
          </cell>
          <cell r="J249">
            <v>2</v>
          </cell>
          <cell r="K249">
            <v>0</v>
          </cell>
          <cell r="L249">
            <v>915</v>
          </cell>
          <cell r="M249">
            <v>0</v>
          </cell>
        </row>
        <row r="250">
          <cell r="B250" t="str">
            <v>奥迪A3</v>
          </cell>
          <cell r="C250" t="str">
            <v>口碑词-A3</v>
          </cell>
          <cell r="D250" t="str">
            <v>奥迪a3手动挡怎么样</v>
          </cell>
          <cell r="H250">
            <v>1</v>
          </cell>
          <cell r="I250">
            <v>1</v>
          </cell>
          <cell r="J250">
            <v>2</v>
          </cell>
          <cell r="K250">
            <v>0</v>
          </cell>
          <cell r="L250">
            <v>1791</v>
          </cell>
          <cell r="M250">
            <v>0</v>
          </cell>
        </row>
        <row r="251">
          <cell r="B251" t="str">
            <v>奥迪A1</v>
          </cell>
          <cell r="C251" t="str">
            <v>价格词-A1</v>
          </cell>
          <cell r="D251" t="str">
            <v>奥迪a1报价多少</v>
          </cell>
          <cell r="H251">
            <v>1</v>
          </cell>
          <cell r="I251">
            <v>1</v>
          </cell>
          <cell r="J251">
            <v>3</v>
          </cell>
          <cell r="K251">
            <v>0</v>
          </cell>
          <cell r="L251">
            <v>7</v>
          </cell>
          <cell r="M251">
            <v>0</v>
          </cell>
        </row>
        <row r="252">
          <cell r="B252" t="str">
            <v>奥迪A5</v>
          </cell>
          <cell r="C252" t="str">
            <v>价格词</v>
          </cell>
          <cell r="D252" t="str">
            <v>奥迪a5官方报价</v>
          </cell>
          <cell r="H252">
            <v>1</v>
          </cell>
          <cell r="I252">
            <v>1</v>
          </cell>
          <cell r="J252">
            <v>3</v>
          </cell>
          <cell r="K252">
            <v>0</v>
          </cell>
          <cell r="L252">
            <v>12</v>
          </cell>
          <cell r="M252">
            <v>0</v>
          </cell>
        </row>
        <row r="253">
          <cell r="B253" t="str">
            <v>奥迪A6</v>
          </cell>
          <cell r="C253" t="str">
            <v>价格词</v>
          </cell>
          <cell r="D253" t="str">
            <v>奥迪a6新款报价</v>
          </cell>
          <cell r="H253">
            <v>1</v>
          </cell>
          <cell r="I253">
            <v>1</v>
          </cell>
          <cell r="J253">
            <v>3</v>
          </cell>
          <cell r="K253">
            <v>0</v>
          </cell>
          <cell r="L253">
            <v>15</v>
          </cell>
          <cell r="M253">
            <v>0</v>
          </cell>
        </row>
        <row r="254">
          <cell r="B254" t="str">
            <v>奥迪A4</v>
          </cell>
          <cell r="C254" t="str">
            <v>价格词-A4L</v>
          </cell>
          <cell r="D254" t="str">
            <v>奥迪a4多钱</v>
          </cell>
          <cell r="H254">
            <v>1</v>
          </cell>
          <cell r="I254">
            <v>1</v>
          </cell>
          <cell r="J254">
            <v>3</v>
          </cell>
          <cell r="K254">
            <v>0</v>
          </cell>
          <cell r="L254">
            <v>15</v>
          </cell>
          <cell r="M254">
            <v>0</v>
          </cell>
        </row>
        <row r="255">
          <cell r="B255" t="str">
            <v>奥迪Q5</v>
          </cell>
          <cell r="C255" t="str">
            <v>通用词-SUV</v>
          </cell>
          <cell r="D255" t="str">
            <v>奥迪q5suv</v>
          </cell>
          <cell r="H255">
            <v>1</v>
          </cell>
          <cell r="I255">
            <v>1</v>
          </cell>
          <cell r="J255">
            <v>3</v>
          </cell>
          <cell r="K255">
            <v>0</v>
          </cell>
          <cell r="L255">
            <v>20</v>
          </cell>
          <cell r="M255">
            <v>0</v>
          </cell>
        </row>
        <row r="256">
          <cell r="B256" t="str">
            <v>奥迪R8</v>
          </cell>
          <cell r="C256" t="str">
            <v>价格词</v>
          </cell>
          <cell r="D256" t="str">
            <v>奥迪r8价格</v>
          </cell>
          <cell r="H256">
            <v>1</v>
          </cell>
          <cell r="I256">
            <v>1</v>
          </cell>
          <cell r="J256">
            <v>3</v>
          </cell>
          <cell r="K256">
            <v>0</v>
          </cell>
          <cell r="L256">
            <v>20</v>
          </cell>
          <cell r="M256">
            <v>0</v>
          </cell>
        </row>
        <row r="257">
          <cell r="B257" t="str">
            <v>奥迪Q3</v>
          </cell>
          <cell r="C257" t="str">
            <v>口碑词</v>
          </cell>
          <cell r="D257" t="str">
            <v>宝马x1和奥迪q3哪个好</v>
          </cell>
          <cell r="H257">
            <v>1</v>
          </cell>
          <cell r="I257">
            <v>1</v>
          </cell>
          <cell r="J257">
            <v>3</v>
          </cell>
          <cell r="K257">
            <v>0</v>
          </cell>
          <cell r="L257">
            <v>23</v>
          </cell>
          <cell r="M257">
            <v>0</v>
          </cell>
        </row>
        <row r="258">
          <cell r="B258" t="str">
            <v>奥迪A4</v>
          </cell>
          <cell r="C258" t="str">
            <v>价格词-A4L</v>
          </cell>
          <cell r="D258" t="str">
            <v>奥迪a4 2.0t报价</v>
          </cell>
          <cell r="H258">
            <v>1</v>
          </cell>
          <cell r="I258">
            <v>1</v>
          </cell>
          <cell r="J258">
            <v>3</v>
          </cell>
          <cell r="K258">
            <v>0</v>
          </cell>
          <cell r="L258">
            <v>27</v>
          </cell>
          <cell r="M258">
            <v>0</v>
          </cell>
        </row>
        <row r="259">
          <cell r="B259" t="str">
            <v>奥迪A6</v>
          </cell>
          <cell r="C259" t="str">
            <v>车型词-A6L</v>
          </cell>
          <cell r="D259" t="str">
            <v>红色奥迪a6</v>
          </cell>
          <cell r="H259">
            <v>1</v>
          </cell>
          <cell r="I259">
            <v>1</v>
          </cell>
          <cell r="J259">
            <v>3</v>
          </cell>
          <cell r="K259">
            <v>0</v>
          </cell>
          <cell r="L259">
            <v>29</v>
          </cell>
          <cell r="M259">
            <v>0</v>
          </cell>
        </row>
        <row r="260">
          <cell r="B260" t="str">
            <v>奥迪A6</v>
          </cell>
          <cell r="C260" t="str">
            <v>价格词</v>
          </cell>
          <cell r="D260" t="str">
            <v>奥迪a6标配多少钱</v>
          </cell>
          <cell r="H260">
            <v>1</v>
          </cell>
          <cell r="I260">
            <v>1</v>
          </cell>
          <cell r="J260">
            <v>3</v>
          </cell>
          <cell r="K260">
            <v>0</v>
          </cell>
          <cell r="L260">
            <v>32</v>
          </cell>
          <cell r="M260">
            <v>0</v>
          </cell>
        </row>
        <row r="261">
          <cell r="B261" t="str">
            <v>奥迪A3</v>
          </cell>
          <cell r="C261" t="str">
            <v>口碑词-A3</v>
          </cell>
          <cell r="D261" t="str">
            <v>奥迪a3两厢怎么样</v>
          </cell>
          <cell r="H261">
            <v>1</v>
          </cell>
          <cell r="I261">
            <v>1</v>
          </cell>
          <cell r="J261">
            <v>3</v>
          </cell>
          <cell r="K261">
            <v>0</v>
          </cell>
          <cell r="L261">
            <v>58</v>
          </cell>
          <cell r="M261">
            <v>0</v>
          </cell>
        </row>
        <row r="262">
          <cell r="B262" t="str">
            <v>奥迪A5</v>
          </cell>
          <cell r="C262" t="str">
            <v>车型词-A5</v>
          </cell>
          <cell r="D262" t="str">
            <v>奥迪a5硬顶敞篷</v>
          </cell>
          <cell r="H262">
            <v>1</v>
          </cell>
          <cell r="I262">
            <v>1</v>
          </cell>
          <cell r="J262">
            <v>3</v>
          </cell>
          <cell r="K262">
            <v>0</v>
          </cell>
          <cell r="L262">
            <v>72</v>
          </cell>
          <cell r="M262">
            <v>0</v>
          </cell>
        </row>
        <row r="263">
          <cell r="B263" t="str">
            <v>奥迪A1</v>
          </cell>
          <cell r="C263" t="str">
            <v>价格词-A1</v>
          </cell>
          <cell r="D263" t="str">
            <v>奥迪a1报价及图片</v>
          </cell>
          <cell r="H263">
            <v>96</v>
          </cell>
          <cell r="I263">
            <v>96</v>
          </cell>
          <cell r="J263">
            <v>200</v>
          </cell>
          <cell r="K263">
            <v>20</v>
          </cell>
          <cell r="L263">
            <v>2518</v>
          </cell>
          <cell r="M263">
            <v>0</v>
          </cell>
        </row>
        <row r="264">
          <cell r="B264" t="str">
            <v>奥迪R8</v>
          </cell>
          <cell r="C264" t="str">
            <v>竞品词-奔驰</v>
          </cell>
          <cell r="D264" t="str">
            <v>奔驰敞篷跑车</v>
          </cell>
          <cell r="H264">
            <v>1</v>
          </cell>
          <cell r="I264">
            <v>1</v>
          </cell>
          <cell r="J264">
            <v>3</v>
          </cell>
          <cell r="K264">
            <v>0</v>
          </cell>
          <cell r="L264">
            <v>72</v>
          </cell>
          <cell r="M264">
            <v>0</v>
          </cell>
        </row>
        <row r="265">
          <cell r="B265" t="str">
            <v>奥迪A8</v>
          </cell>
          <cell r="C265" t="str">
            <v>竞品词-宝马7系</v>
          </cell>
          <cell r="D265" t="str">
            <v>宝马740Li</v>
          </cell>
          <cell r="H265">
            <v>1</v>
          </cell>
          <cell r="I265">
            <v>1</v>
          </cell>
          <cell r="J265">
            <v>3</v>
          </cell>
          <cell r="K265">
            <v>0</v>
          </cell>
          <cell r="L265">
            <v>77</v>
          </cell>
          <cell r="M265">
            <v>0</v>
          </cell>
        </row>
        <row r="266">
          <cell r="B266" t="str">
            <v>奥迪Q7</v>
          </cell>
          <cell r="C266" t="str">
            <v>价格词</v>
          </cell>
          <cell r="D266" t="str">
            <v>奥迪Q7多少钱</v>
          </cell>
          <cell r="H266">
            <v>94</v>
          </cell>
          <cell r="I266">
            <v>94</v>
          </cell>
          <cell r="J266">
            <v>189</v>
          </cell>
          <cell r="K266">
            <v>34</v>
          </cell>
          <cell r="L266">
            <v>1759</v>
          </cell>
          <cell r="M266">
            <v>0</v>
          </cell>
        </row>
        <row r="267">
          <cell r="B267" t="str">
            <v>奥迪R8</v>
          </cell>
          <cell r="C267" t="str">
            <v>竞品词-捷豹</v>
          </cell>
          <cell r="D267" t="str">
            <v>捷豹跑车</v>
          </cell>
          <cell r="H267">
            <v>1</v>
          </cell>
          <cell r="I267">
            <v>1</v>
          </cell>
          <cell r="J267">
            <v>3</v>
          </cell>
          <cell r="K267">
            <v>0</v>
          </cell>
          <cell r="L267">
            <v>110</v>
          </cell>
          <cell r="M267">
            <v>0</v>
          </cell>
        </row>
        <row r="268">
          <cell r="B268" t="str">
            <v>奥迪A3</v>
          </cell>
          <cell r="C268" t="str">
            <v>车型词-A3</v>
          </cell>
          <cell r="D268" t="str">
            <v>奥迪a3三厢版</v>
          </cell>
          <cell r="H268">
            <v>1</v>
          </cell>
          <cell r="I268">
            <v>1</v>
          </cell>
          <cell r="J268">
            <v>3</v>
          </cell>
          <cell r="K268">
            <v>0</v>
          </cell>
          <cell r="L268">
            <v>122</v>
          </cell>
          <cell r="M268">
            <v>0</v>
          </cell>
        </row>
        <row r="269">
          <cell r="B269" t="str">
            <v>奥迪Q3</v>
          </cell>
          <cell r="C269" t="str">
            <v>竞品词-宝马X1</v>
          </cell>
          <cell r="D269" t="str">
            <v>进口宝马x1报价</v>
          </cell>
          <cell r="H269">
            <v>1</v>
          </cell>
          <cell r="I269">
            <v>1</v>
          </cell>
          <cell r="J269">
            <v>3</v>
          </cell>
          <cell r="K269">
            <v>0</v>
          </cell>
          <cell r="L269">
            <v>132</v>
          </cell>
          <cell r="M269">
            <v>0</v>
          </cell>
        </row>
        <row r="270">
          <cell r="B270" t="str">
            <v>奥迪A4</v>
          </cell>
          <cell r="C270" t="str">
            <v>竞品词-A4L-奔驰</v>
          </cell>
          <cell r="D270" t="str">
            <v>奔驰C级</v>
          </cell>
          <cell r="H270">
            <v>1</v>
          </cell>
          <cell r="I270">
            <v>1</v>
          </cell>
          <cell r="J270">
            <v>3</v>
          </cell>
          <cell r="K270">
            <v>0</v>
          </cell>
          <cell r="L270">
            <v>138</v>
          </cell>
          <cell r="M270">
            <v>0</v>
          </cell>
        </row>
        <row r="271">
          <cell r="B271" t="str">
            <v>奥迪Q5</v>
          </cell>
          <cell r="C271" t="str">
            <v>价格词</v>
          </cell>
          <cell r="D271" t="str">
            <v>进口奥迪q5价格</v>
          </cell>
          <cell r="H271">
            <v>1</v>
          </cell>
          <cell r="I271">
            <v>1</v>
          </cell>
          <cell r="J271">
            <v>3</v>
          </cell>
          <cell r="K271">
            <v>0</v>
          </cell>
          <cell r="L271">
            <v>149</v>
          </cell>
          <cell r="M271">
            <v>0</v>
          </cell>
        </row>
        <row r="272">
          <cell r="B272" t="str">
            <v>奥迪Q5</v>
          </cell>
          <cell r="C272" t="str">
            <v>车型词</v>
          </cell>
          <cell r="D272" t="str">
            <v>国产奥迪q5</v>
          </cell>
          <cell r="H272">
            <v>1</v>
          </cell>
          <cell r="I272">
            <v>1</v>
          </cell>
          <cell r="J272">
            <v>3</v>
          </cell>
          <cell r="K272">
            <v>0</v>
          </cell>
          <cell r="L272">
            <v>214</v>
          </cell>
          <cell r="M272">
            <v>0</v>
          </cell>
        </row>
        <row r="273">
          <cell r="B273" t="str">
            <v>奥迪Q3</v>
          </cell>
          <cell r="C273" t="str">
            <v>车型词</v>
          </cell>
          <cell r="D273" t="str">
            <v>汽车奥迪q3</v>
          </cell>
          <cell r="H273">
            <v>1</v>
          </cell>
          <cell r="I273">
            <v>1</v>
          </cell>
          <cell r="J273">
            <v>3</v>
          </cell>
          <cell r="K273">
            <v>0</v>
          </cell>
          <cell r="L273">
            <v>497</v>
          </cell>
          <cell r="M273">
            <v>0</v>
          </cell>
        </row>
        <row r="274">
          <cell r="B274" t="str">
            <v>品牌词</v>
          </cell>
          <cell r="C274" t="str">
            <v>品牌-价格</v>
          </cell>
          <cell r="D274" t="str">
            <v>奥迪车价格</v>
          </cell>
          <cell r="H274">
            <v>1</v>
          </cell>
          <cell r="I274">
            <v>1</v>
          </cell>
          <cell r="J274">
            <v>3</v>
          </cell>
          <cell r="K274">
            <v>0</v>
          </cell>
          <cell r="L274">
            <v>591</v>
          </cell>
          <cell r="M274">
            <v>0</v>
          </cell>
        </row>
        <row r="275">
          <cell r="B275" t="str">
            <v>奥迪A5</v>
          </cell>
          <cell r="C275" t="str">
            <v>车型词-A5</v>
          </cell>
          <cell r="D275" t="str">
            <v>奥迪 a5</v>
          </cell>
          <cell r="H275">
            <v>1</v>
          </cell>
          <cell r="I275">
            <v>1</v>
          </cell>
          <cell r="J275">
            <v>3</v>
          </cell>
          <cell r="K275">
            <v>0</v>
          </cell>
          <cell r="L275">
            <v>894</v>
          </cell>
          <cell r="M275">
            <v>0</v>
          </cell>
        </row>
        <row r="276">
          <cell r="B276" t="str">
            <v>奥迪Q5</v>
          </cell>
          <cell r="C276" t="str">
            <v>价格词</v>
          </cell>
          <cell r="D276" t="str">
            <v>奥迪q5越野车多少钱</v>
          </cell>
          <cell r="H276">
            <v>1</v>
          </cell>
          <cell r="I276">
            <v>1</v>
          </cell>
          <cell r="J276">
            <v>4</v>
          </cell>
          <cell r="K276">
            <v>0</v>
          </cell>
          <cell r="L276">
            <v>8</v>
          </cell>
          <cell r="M276">
            <v>0</v>
          </cell>
        </row>
        <row r="277">
          <cell r="B277" t="str">
            <v>奥迪A3</v>
          </cell>
          <cell r="C277" t="str">
            <v>价格词-A3</v>
          </cell>
          <cell r="D277" t="str">
            <v>奥迪a3的价格</v>
          </cell>
          <cell r="H277">
            <v>1</v>
          </cell>
          <cell r="I277">
            <v>1</v>
          </cell>
          <cell r="J277">
            <v>4</v>
          </cell>
          <cell r="K277">
            <v>0</v>
          </cell>
          <cell r="L277">
            <v>8</v>
          </cell>
          <cell r="M277">
            <v>0</v>
          </cell>
        </row>
        <row r="278">
          <cell r="B278" t="str">
            <v>奥迪A3</v>
          </cell>
          <cell r="C278" t="str">
            <v>价格词-A3</v>
          </cell>
          <cell r="D278" t="str">
            <v>a3奥迪报价2015款</v>
          </cell>
          <cell r="H278">
            <v>1</v>
          </cell>
          <cell r="I278">
            <v>1</v>
          </cell>
          <cell r="J278">
            <v>4</v>
          </cell>
          <cell r="K278">
            <v>0</v>
          </cell>
          <cell r="L278">
            <v>10</v>
          </cell>
          <cell r="M278">
            <v>0</v>
          </cell>
        </row>
        <row r="279">
          <cell r="B279" t="str">
            <v>奥迪Q3</v>
          </cell>
          <cell r="C279" t="str">
            <v>价格词</v>
          </cell>
          <cell r="D279" t="str">
            <v>奥迪Q3价格</v>
          </cell>
          <cell r="H279">
            <v>88</v>
          </cell>
          <cell r="I279">
            <v>87</v>
          </cell>
          <cell r="J279">
            <v>201</v>
          </cell>
          <cell r="K279">
            <v>24</v>
          </cell>
          <cell r="L279">
            <v>3924</v>
          </cell>
          <cell r="M279">
            <v>0</v>
          </cell>
        </row>
        <row r="280">
          <cell r="B280" t="str">
            <v>奥迪Q5</v>
          </cell>
          <cell r="C280" t="str">
            <v>价格词</v>
          </cell>
          <cell r="D280" t="str">
            <v>奥迪q5 2.0t报价</v>
          </cell>
          <cell r="H280">
            <v>1</v>
          </cell>
          <cell r="I280">
            <v>1</v>
          </cell>
          <cell r="J280">
            <v>4</v>
          </cell>
          <cell r="K280">
            <v>0</v>
          </cell>
          <cell r="L280">
            <v>11</v>
          </cell>
          <cell r="M280">
            <v>0</v>
          </cell>
        </row>
        <row r="281">
          <cell r="B281" t="str">
            <v>奥迪A4</v>
          </cell>
          <cell r="C281" t="str">
            <v>价格词-A4L</v>
          </cell>
          <cell r="D281" t="str">
            <v>奥迪a4l 2.0t报价</v>
          </cell>
          <cell r="H281">
            <v>1</v>
          </cell>
          <cell r="I281">
            <v>1</v>
          </cell>
          <cell r="J281">
            <v>4</v>
          </cell>
          <cell r="K281">
            <v>0</v>
          </cell>
          <cell r="L281">
            <v>12</v>
          </cell>
          <cell r="M281">
            <v>0</v>
          </cell>
        </row>
        <row r="282">
          <cell r="B282" t="str">
            <v>奥迪A3</v>
          </cell>
          <cell r="C282" t="str">
            <v>车型词-A3</v>
          </cell>
          <cell r="D282" t="str">
            <v>奥迪 a3</v>
          </cell>
          <cell r="H282">
            <v>1</v>
          </cell>
          <cell r="I282">
            <v>1</v>
          </cell>
          <cell r="J282">
            <v>4</v>
          </cell>
          <cell r="K282">
            <v>0</v>
          </cell>
          <cell r="L282">
            <v>14</v>
          </cell>
          <cell r="M282">
            <v>0</v>
          </cell>
        </row>
        <row r="283">
          <cell r="B283" t="str">
            <v>奥迪TT</v>
          </cell>
          <cell r="C283" t="str">
            <v>价格词-TTS</v>
          </cell>
          <cell r="D283" t="str">
            <v>奥迪tts敞篷报价</v>
          </cell>
          <cell r="H283">
            <v>1</v>
          </cell>
          <cell r="I283">
            <v>1</v>
          </cell>
          <cell r="J283">
            <v>4</v>
          </cell>
          <cell r="K283">
            <v>0</v>
          </cell>
          <cell r="L283">
            <v>15</v>
          </cell>
          <cell r="M283">
            <v>0</v>
          </cell>
        </row>
        <row r="284">
          <cell r="B284" t="str">
            <v>奥迪Q7</v>
          </cell>
          <cell r="C284" t="str">
            <v>价格词</v>
          </cell>
          <cell r="D284" t="str">
            <v>奥迪q7价格及图片</v>
          </cell>
          <cell r="H284">
            <v>1</v>
          </cell>
          <cell r="I284">
            <v>1</v>
          </cell>
          <cell r="J284">
            <v>4</v>
          </cell>
          <cell r="K284">
            <v>0</v>
          </cell>
          <cell r="L284">
            <v>19</v>
          </cell>
          <cell r="M284">
            <v>0</v>
          </cell>
        </row>
        <row r="285">
          <cell r="B285" t="str">
            <v>奥迪A6</v>
          </cell>
          <cell r="C285" t="str">
            <v>车型词-A6L</v>
          </cell>
          <cell r="D285" t="str">
            <v>奥迪a6自动挡</v>
          </cell>
          <cell r="H285">
            <v>1</v>
          </cell>
          <cell r="I285">
            <v>1</v>
          </cell>
          <cell r="J285">
            <v>4</v>
          </cell>
          <cell r="K285">
            <v>0</v>
          </cell>
          <cell r="L285">
            <v>33</v>
          </cell>
          <cell r="M285">
            <v>0</v>
          </cell>
        </row>
        <row r="286">
          <cell r="B286" t="str">
            <v>奥迪A4</v>
          </cell>
          <cell r="C286" t="str">
            <v>价格词-A4L</v>
          </cell>
          <cell r="D286" t="str">
            <v>奥迪a4l提车多少钱</v>
          </cell>
          <cell r="H286">
            <v>1</v>
          </cell>
          <cell r="I286">
            <v>1</v>
          </cell>
          <cell r="J286">
            <v>4</v>
          </cell>
          <cell r="K286">
            <v>0</v>
          </cell>
          <cell r="L286">
            <v>34</v>
          </cell>
          <cell r="M286">
            <v>0</v>
          </cell>
        </row>
        <row r="287">
          <cell r="B287" t="str">
            <v>奥迪Q3</v>
          </cell>
          <cell r="C287" t="str">
            <v>车型词</v>
          </cell>
          <cell r="D287" t="str">
            <v>q3奥迪报价2015款</v>
          </cell>
          <cell r="H287">
            <v>84</v>
          </cell>
          <cell r="I287">
            <v>83</v>
          </cell>
          <cell r="J287">
            <v>184</v>
          </cell>
          <cell r="K287">
            <v>48</v>
          </cell>
          <cell r="L287">
            <v>5770</v>
          </cell>
          <cell r="M287">
            <v>0</v>
          </cell>
        </row>
        <row r="288">
          <cell r="B288" t="str">
            <v>奥迪Q5</v>
          </cell>
          <cell r="C288" t="str">
            <v>价格词</v>
          </cell>
          <cell r="D288" t="str">
            <v>一汽奥迪q5多少钱</v>
          </cell>
          <cell r="H288">
            <v>1</v>
          </cell>
          <cell r="I288">
            <v>1</v>
          </cell>
          <cell r="J288">
            <v>4</v>
          </cell>
          <cell r="K288">
            <v>0</v>
          </cell>
          <cell r="L288">
            <v>74</v>
          </cell>
          <cell r="M288">
            <v>0</v>
          </cell>
        </row>
        <row r="289">
          <cell r="B289" t="str">
            <v>奥迪A7</v>
          </cell>
          <cell r="C289" t="str">
            <v>价格词</v>
          </cell>
          <cell r="D289" t="str">
            <v>奥迪a7市场价</v>
          </cell>
          <cell r="H289">
            <v>1</v>
          </cell>
          <cell r="I289">
            <v>1</v>
          </cell>
          <cell r="J289">
            <v>4</v>
          </cell>
          <cell r="K289">
            <v>0</v>
          </cell>
          <cell r="L289">
            <v>79</v>
          </cell>
          <cell r="M289">
            <v>0</v>
          </cell>
        </row>
        <row r="290">
          <cell r="B290" t="str">
            <v>品牌词</v>
          </cell>
          <cell r="C290" t="str">
            <v>品牌-官网</v>
          </cell>
          <cell r="D290" t="str">
            <v>奥迪汽车官网中国</v>
          </cell>
          <cell r="H290">
            <v>1</v>
          </cell>
          <cell r="I290">
            <v>1</v>
          </cell>
          <cell r="J290">
            <v>4</v>
          </cell>
          <cell r="K290">
            <v>0</v>
          </cell>
          <cell r="L290">
            <v>111</v>
          </cell>
          <cell r="M290">
            <v>0</v>
          </cell>
        </row>
        <row r="291">
          <cell r="B291" t="str">
            <v>奥迪A6</v>
          </cell>
          <cell r="C291" t="str">
            <v>价格词</v>
          </cell>
          <cell r="D291" t="str">
            <v>奥迪a6价格多少</v>
          </cell>
          <cell r="H291">
            <v>79</v>
          </cell>
          <cell r="I291">
            <v>78</v>
          </cell>
          <cell r="J291">
            <v>153</v>
          </cell>
          <cell r="K291">
            <v>15</v>
          </cell>
          <cell r="L291">
            <v>1413</v>
          </cell>
          <cell r="M291">
            <v>0</v>
          </cell>
        </row>
        <row r="292">
          <cell r="B292" t="str">
            <v>奥迪Q3</v>
          </cell>
          <cell r="C292" t="str">
            <v>车型词</v>
          </cell>
          <cell r="D292" t="str">
            <v>2016奥迪q3</v>
          </cell>
          <cell r="H292">
            <v>1</v>
          </cell>
          <cell r="I292">
            <v>1</v>
          </cell>
          <cell r="J292">
            <v>4</v>
          </cell>
          <cell r="K292">
            <v>0</v>
          </cell>
          <cell r="L292">
            <v>131</v>
          </cell>
          <cell r="M292">
            <v>0</v>
          </cell>
        </row>
        <row r="293">
          <cell r="B293" t="str">
            <v>奥迪Q3</v>
          </cell>
          <cell r="C293" t="str">
            <v>新款词</v>
          </cell>
          <cell r="D293" t="str">
            <v>新款奥迪q3</v>
          </cell>
          <cell r="H293">
            <v>1</v>
          </cell>
          <cell r="I293">
            <v>1</v>
          </cell>
          <cell r="J293">
            <v>4</v>
          </cell>
          <cell r="K293">
            <v>0</v>
          </cell>
          <cell r="L293">
            <v>154</v>
          </cell>
          <cell r="M293">
            <v>0</v>
          </cell>
        </row>
        <row r="294">
          <cell r="B294" t="str">
            <v>奥迪A8</v>
          </cell>
          <cell r="C294" t="str">
            <v>车型词</v>
          </cell>
          <cell r="D294" t="str">
            <v>奥迪a8l 4.5</v>
          </cell>
          <cell r="H294">
            <v>1</v>
          </cell>
          <cell r="I294">
            <v>1</v>
          </cell>
          <cell r="J294">
            <v>4</v>
          </cell>
          <cell r="K294">
            <v>0</v>
          </cell>
          <cell r="L294">
            <v>221</v>
          </cell>
          <cell r="M294">
            <v>0</v>
          </cell>
        </row>
        <row r="295">
          <cell r="B295" t="str">
            <v>奥迪A8</v>
          </cell>
          <cell r="C295" t="str">
            <v>价格词</v>
          </cell>
          <cell r="D295" t="str">
            <v>a8l奥迪报价</v>
          </cell>
          <cell r="H295">
            <v>78</v>
          </cell>
          <cell r="I295">
            <v>77</v>
          </cell>
          <cell r="J295">
            <v>184</v>
          </cell>
          <cell r="K295">
            <v>25</v>
          </cell>
          <cell r="L295">
            <v>2642</v>
          </cell>
          <cell r="M295">
            <v>0</v>
          </cell>
        </row>
        <row r="296">
          <cell r="B296" t="str">
            <v>奥迪A6</v>
          </cell>
          <cell r="C296" t="str">
            <v>车型词-A6L</v>
          </cell>
          <cell r="D296" t="str">
            <v>奥迪a6运动版</v>
          </cell>
          <cell r="H296">
            <v>1</v>
          </cell>
          <cell r="I296">
            <v>1</v>
          </cell>
          <cell r="J296">
            <v>4</v>
          </cell>
          <cell r="K296">
            <v>0</v>
          </cell>
          <cell r="L296">
            <v>271</v>
          </cell>
          <cell r="M296">
            <v>0</v>
          </cell>
        </row>
        <row r="297">
          <cell r="B297" t="str">
            <v>奥迪A8</v>
          </cell>
          <cell r="C297" t="str">
            <v>车型词-S8</v>
          </cell>
          <cell r="D297" t="str">
            <v>奥迪s8plus</v>
          </cell>
          <cell r="H297">
            <v>1</v>
          </cell>
          <cell r="I297">
            <v>1</v>
          </cell>
          <cell r="J297">
            <v>5</v>
          </cell>
          <cell r="K297">
            <v>0</v>
          </cell>
          <cell r="L297">
            <v>204</v>
          </cell>
          <cell r="M297">
            <v>0</v>
          </cell>
        </row>
        <row r="298">
          <cell r="B298" t="str">
            <v>奥迪A3</v>
          </cell>
          <cell r="C298" t="str">
            <v>车型词-A3</v>
          </cell>
          <cell r="D298" t="str">
            <v>黑色奥迪a3</v>
          </cell>
          <cell r="H298">
            <v>1</v>
          </cell>
          <cell r="I298">
            <v>1</v>
          </cell>
          <cell r="J298">
            <v>5</v>
          </cell>
          <cell r="K298">
            <v>0</v>
          </cell>
          <cell r="L298">
            <v>246</v>
          </cell>
          <cell r="M298">
            <v>0</v>
          </cell>
        </row>
        <row r="299">
          <cell r="B299" t="str">
            <v>奥迪Q3</v>
          </cell>
          <cell r="C299" t="str">
            <v>价格词</v>
          </cell>
          <cell r="D299" t="str">
            <v>q3奥迪报价</v>
          </cell>
          <cell r="H299">
            <v>76</v>
          </cell>
          <cell r="I299">
            <v>72</v>
          </cell>
          <cell r="J299">
            <v>174</v>
          </cell>
          <cell r="K299">
            <v>21</v>
          </cell>
          <cell r="L299">
            <v>2829</v>
          </cell>
          <cell r="M299">
            <v>0</v>
          </cell>
        </row>
        <row r="300">
          <cell r="B300" t="str">
            <v>奥迪A4</v>
          </cell>
          <cell r="C300" t="str">
            <v>新款词-A4L</v>
          </cell>
          <cell r="D300" t="str">
            <v>奥迪新款a4</v>
          </cell>
          <cell r="H300">
            <v>1</v>
          </cell>
          <cell r="I300">
            <v>1</v>
          </cell>
          <cell r="J300">
            <v>6</v>
          </cell>
          <cell r="K300">
            <v>0</v>
          </cell>
          <cell r="L300">
            <v>35</v>
          </cell>
          <cell r="M300">
            <v>0</v>
          </cell>
        </row>
        <row r="301">
          <cell r="B301" t="str">
            <v>奥迪A3</v>
          </cell>
          <cell r="C301" t="str">
            <v>价格词-A3</v>
          </cell>
          <cell r="D301" t="str">
            <v>奥迪a3两厢车报价</v>
          </cell>
          <cell r="H301">
            <v>1</v>
          </cell>
          <cell r="I301">
            <v>1</v>
          </cell>
          <cell r="J301">
            <v>6</v>
          </cell>
          <cell r="K301">
            <v>0</v>
          </cell>
          <cell r="L301">
            <v>39</v>
          </cell>
          <cell r="M301">
            <v>0</v>
          </cell>
        </row>
        <row r="302">
          <cell r="B302" t="str">
            <v>奥迪Q7</v>
          </cell>
          <cell r="C302" t="str">
            <v>价格词</v>
          </cell>
          <cell r="D302" t="str">
            <v>进口奥迪q7报价</v>
          </cell>
          <cell r="H302">
            <v>1</v>
          </cell>
          <cell r="I302">
            <v>1</v>
          </cell>
          <cell r="J302">
            <v>6</v>
          </cell>
          <cell r="K302">
            <v>0</v>
          </cell>
          <cell r="L302">
            <v>61</v>
          </cell>
          <cell r="M302">
            <v>0</v>
          </cell>
        </row>
        <row r="303">
          <cell r="B303" t="str">
            <v>品牌词</v>
          </cell>
          <cell r="C303" t="str">
            <v>品牌-类别</v>
          </cell>
          <cell r="D303" t="str">
            <v>奥迪轿车</v>
          </cell>
          <cell r="H303">
            <v>1</v>
          </cell>
          <cell r="I303">
            <v>1</v>
          </cell>
          <cell r="J303">
            <v>6</v>
          </cell>
          <cell r="K303">
            <v>0</v>
          </cell>
          <cell r="L303">
            <v>93</v>
          </cell>
          <cell r="M303">
            <v>0</v>
          </cell>
        </row>
        <row r="304">
          <cell r="B304" t="str">
            <v>奥迪Q3</v>
          </cell>
          <cell r="C304" t="str">
            <v>价格词</v>
          </cell>
          <cell r="D304" t="str">
            <v>奥迪q3价格多少</v>
          </cell>
          <cell r="H304">
            <v>1</v>
          </cell>
          <cell r="I304">
            <v>1</v>
          </cell>
          <cell r="J304">
            <v>6</v>
          </cell>
          <cell r="K304">
            <v>0</v>
          </cell>
          <cell r="L304">
            <v>99</v>
          </cell>
          <cell r="M304">
            <v>0</v>
          </cell>
        </row>
        <row r="305">
          <cell r="B305" t="str">
            <v>奥迪Q7</v>
          </cell>
          <cell r="C305" t="str">
            <v>车型词</v>
          </cell>
          <cell r="D305" t="str">
            <v>q7奥迪</v>
          </cell>
          <cell r="H305">
            <v>1</v>
          </cell>
          <cell r="I305">
            <v>1</v>
          </cell>
          <cell r="J305">
            <v>6</v>
          </cell>
          <cell r="K305">
            <v>0</v>
          </cell>
          <cell r="L305">
            <v>200</v>
          </cell>
          <cell r="M305">
            <v>0</v>
          </cell>
        </row>
        <row r="306">
          <cell r="B306" t="str">
            <v>奥迪Q7</v>
          </cell>
          <cell r="C306" t="str">
            <v>通用词-SUV</v>
          </cell>
          <cell r="D306" t="str">
            <v>豪华7座suv</v>
          </cell>
          <cell r="H306">
            <v>1</v>
          </cell>
          <cell r="I306">
            <v>1</v>
          </cell>
          <cell r="J306">
            <v>7</v>
          </cell>
          <cell r="K306">
            <v>0</v>
          </cell>
          <cell r="L306">
            <v>267</v>
          </cell>
          <cell r="M306">
            <v>0</v>
          </cell>
        </row>
        <row r="307">
          <cell r="B307" t="str">
            <v>奥迪Q7</v>
          </cell>
          <cell r="C307" t="str">
            <v>通用词-SUV</v>
          </cell>
          <cell r="D307" t="str">
            <v>7坐suv车型</v>
          </cell>
          <cell r="H307">
            <v>1</v>
          </cell>
          <cell r="I307">
            <v>1</v>
          </cell>
          <cell r="J307">
            <v>7</v>
          </cell>
          <cell r="K307">
            <v>0</v>
          </cell>
          <cell r="L307">
            <v>559</v>
          </cell>
          <cell r="M307">
            <v>0</v>
          </cell>
        </row>
        <row r="308">
          <cell r="B308" t="str">
            <v>奥迪A3</v>
          </cell>
          <cell r="C308" t="str">
            <v>竞品词-A3 e-tron-卡罗拉</v>
          </cell>
          <cell r="D308" t="str">
            <v>卡罗拉混动</v>
          </cell>
          <cell r="H308">
            <v>1</v>
          </cell>
          <cell r="I308">
            <v>1</v>
          </cell>
          <cell r="J308">
            <v>8</v>
          </cell>
          <cell r="K308">
            <v>0</v>
          </cell>
          <cell r="L308">
            <v>55</v>
          </cell>
          <cell r="M308">
            <v>0</v>
          </cell>
        </row>
        <row r="309">
          <cell r="B309" t="str">
            <v>奥迪R8</v>
          </cell>
          <cell r="C309" t="str">
            <v>车型词</v>
          </cell>
          <cell r="D309" t="str">
            <v>奥迪 r8</v>
          </cell>
          <cell r="H309">
            <v>1</v>
          </cell>
          <cell r="I309">
            <v>1</v>
          </cell>
          <cell r="J309">
            <v>8</v>
          </cell>
          <cell r="K309">
            <v>0</v>
          </cell>
          <cell r="L309">
            <v>104</v>
          </cell>
          <cell r="M309">
            <v>0</v>
          </cell>
        </row>
        <row r="310">
          <cell r="B310" t="str">
            <v>奥迪A8</v>
          </cell>
          <cell r="C310" t="str">
            <v>竞品词-奔驰S级</v>
          </cell>
          <cell r="D310" t="str">
            <v>奔驰S600价格</v>
          </cell>
          <cell r="H310">
            <v>1</v>
          </cell>
          <cell r="I310">
            <v>1</v>
          </cell>
          <cell r="J310">
            <v>8</v>
          </cell>
          <cell r="K310">
            <v>0</v>
          </cell>
          <cell r="L310">
            <v>237</v>
          </cell>
          <cell r="M310">
            <v>0</v>
          </cell>
        </row>
        <row r="311">
          <cell r="B311" t="str">
            <v>奥迪Q5</v>
          </cell>
          <cell r="C311" t="str">
            <v>价格词</v>
          </cell>
          <cell r="D311" t="str">
            <v>奥迪q5顶配多少钱</v>
          </cell>
          <cell r="H311">
            <v>1</v>
          </cell>
          <cell r="I311">
            <v>1</v>
          </cell>
          <cell r="J311">
            <v>10</v>
          </cell>
          <cell r="K311">
            <v>0</v>
          </cell>
          <cell r="L311">
            <v>66</v>
          </cell>
          <cell r="M311">
            <v>0</v>
          </cell>
        </row>
        <row r="312">
          <cell r="B312" t="str">
            <v>奥迪A4</v>
          </cell>
          <cell r="C312" t="str">
            <v>新款词-A4L</v>
          </cell>
          <cell r="D312" t="str">
            <v>奥迪a4l最新款</v>
          </cell>
          <cell r="H312">
            <v>1</v>
          </cell>
          <cell r="I312">
            <v>1</v>
          </cell>
          <cell r="J312">
            <v>12</v>
          </cell>
          <cell r="K312">
            <v>0</v>
          </cell>
          <cell r="L312">
            <v>46</v>
          </cell>
          <cell r="M312">
            <v>0</v>
          </cell>
        </row>
        <row r="313">
          <cell r="B313" t="str">
            <v>奥迪R8</v>
          </cell>
          <cell r="C313" t="str">
            <v>通用词-跑车</v>
          </cell>
          <cell r="D313" t="str">
            <v>敞篷跑车</v>
          </cell>
          <cell r="H313">
            <v>71</v>
          </cell>
          <cell r="I313">
            <v>70</v>
          </cell>
          <cell r="J313">
            <v>116</v>
          </cell>
          <cell r="K313">
            <v>47</v>
          </cell>
          <cell r="L313">
            <v>2115</v>
          </cell>
          <cell r="M313">
            <v>0</v>
          </cell>
        </row>
        <row r="314">
          <cell r="B314" t="str">
            <v>奥迪A4</v>
          </cell>
          <cell r="C314" t="str">
            <v>价格词-A4L</v>
          </cell>
          <cell r="D314" t="str">
            <v>奥迪A4价位</v>
          </cell>
          <cell r="H314">
            <v>1</v>
          </cell>
          <cell r="I314">
            <v>1</v>
          </cell>
          <cell r="J314">
            <v>12</v>
          </cell>
          <cell r="K314">
            <v>0</v>
          </cell>
          <cell r="L314">
            <v>65</v>
          </cell>
          <cell r="M314">
            <v>0</v>
          </cell>
        </row>
        <row r="315">
          <cell r="B315" t="str">
            <v>奥迪A5</v>
          </cell>
          <cell r="C315" t="str">
            <v>车型词-A5</v>
          </cell>
          <cell r="D315" t="str">
            <v>奥迪a5跑车</v>
          </cell>
          <cell r="H315">
            <v>1</v>
          </cell>
          <cell r="I315">
            <v>1</v>
          </cell>
          <cell r="J315">
            <v>12</v>
          </cell>
          <cell r="K315">
            <v>0</v>
          </cell>
          <cell r="L315">
            <v>119</v>
          </cell>
          <cell r="M315">
            <v>0</v>
          </cell>
        </row>
        <row r="316">
          <cell r="B316" t="str">
            <v>奥迪TT</v>
          </cell>
          <cell r="C316" t="str">
            <v>车型词-TT</v>
          </cell>
          <cell r="D316" t="str">
            <v>tt奥迪</v>
          </cell>
          <cell r="H316">
            <v>1</v>
          </cell>
          <cell r="I316">
            <v>1</v>
          </cell>
          <cell r="J316">
            <v>12</v>
          </cell>
          <cell r="K316">
            <v>0</v>
          </cell>
          <cell r="L316">
            <v>232</v>
          </cell>
          <cell r="M316">
            <v>0</v>
          </cell>
        </row>
        <row r="317">
          <cell r="B317" t="str">
            <v>奥迪A7</v>
          </cell>
          <cell r="C317" t="str">
            <v>新款词</v>
          </cell>
          <cell r="D317" t="str">
            <v>奥迪新a7</v>
          </cell>
          <cell r="H317">
            <v>1</v>
          </cell>
          <cell r="I317">
            <v>1</v>
          </cell>
          <cell r="J317">
            <v>13</v>
          </cell>
          <cell r="K317">
            <v>0</v>
          </cell>
          <cell r="L317">
            <v>202</v>
          </cell>
          <cell r="M317">
            <v>0</v>
          </cell>
        </row>
        <row r="318">
          <cell r="B318" t="str">
            <v>奥迪A6</v>
          </cell>
          <cell r="C318" t="str">
            <v>价格词</v>
          </cell>
          <cell r="D318" t="str">
            <v>奥迪A6L价位</v>
          </cell>
          <cell r="H318">
            <v>1</v>
          </cell>
          <cell r="I318">
            <v>1</v>
          </cell>
          <cell r="J318">
            <v>13</v>
          </cell>
          <cell r="K318">
            <v>0</v>
          </cell>
          <cell r="L318">
            <v>284</v>
          </cell>
          <cell r="M318">
            <v>0</v>
          </cell>
        </row>
        <row r="319">
          <cell r="B319" t="str">
            <v>奥迪R8</v>
          </cell>
          <cell r="C319" t="str">
            <v>竞品词-奔驰</v>
          </cell>
          <cell r="D319" t="str">
            <v>奔驰跑车报价及图片</v>
          </cell>
          <cell r="H319">
            <v>1</v>
          </cell>
          <cell r="I319">
            <v>1</v>
          </cell>
          <cell r="J319">
            <v>20</v>
          </cell>
          <cell r="K319">
            <v>0</v>
          </cell>
          <cell r="L319">
            <v>183</v>
          </cell>
          <cell r="M319">
            <v>0</v>
          </cell>
        </row>
        <row r="320">
          <cell r="B320" t="str">
            <v>奥迪A3</v>
          </cell>
          <cell r="C320" t="str">
            <v>口碑词-A3</v>
          </cell>
          <cell r="D320" t="str">
            <v>奥迪a3好不好</v>
          </cell>
          <cell r="H320">
            <v>1</v>
          </cell>
          <cell r="I320">
            <v>1</v>
          </cell>
          <cell r="J320">
            <v>22</v>
          </cell>
          <cell r="K320">
            <v>0</v>
          </cell>
          <cell r="L320">
            <v>148</v>
          </cell>
          <cell r="M320">
            <v>0</v>
          </cell>
        </row>
        <row r="321">
          <cell r="B321" t="str">
            <v>奥迪R8</v>
          </cell>
          <cell r="C321" t="str">
            <v>车型词</v>
          </cell>
          <cell r="D321" t="str">
            <v>奥迪r8敞篷</v>
          </cell>
          <cell r="H321">
            <v>1</v>
          </cell>
          <cell r="I321">
            <v>1</v>
          </cell>
          <cell r="J321">
            <v>25</v>
          </cell>
          <cell r="K321">
            <v>0</v>
          </cell>
          <cell r="L321">
            <v>120</v>
          </cell>
          <cell r="M321">
            <v>0</v>
          </cell>
        </row>
        <row r="322">
          <cell r="B322" t="str">
            <v>奥迪R8</v>
          </cell>
          <cell r="C322" t="str">
            <v>车型词</v>
          </cell>
          <cell r="D322" t="str">
            <v>奥迪超跑r8</v>
          </cell>
          <cell r="H322">
            <v>1</v>
          </cell>
          <cell r="I322">
            <v>1</v>
          </cell>
          <cell r="J322">
            <v>30</v>
          </cell>
          <cell r="K322">
            <v>0</v>
          </cell>
          <cell r="L322">
            <v>240</v>
          </cell>
          <cell r="M322">
            <v>0</v>
          </cell>
        </row>
        <row r="323">
          <cell r="B323" t="str">
            <v>奥迪A8</v>
          </cell>
          <cell r="C323" t="str">
            <v>竞品词-宝马7系</v>
          </cell>
          <cell r="D323" t="str">
            <v>宝马760</v>
          </cell>
          <cell r="H323">
            <v>1</v>
          </cell>
          <cell r="I323">
            <v>1</v>
          </cell>
          <cell r="J323">
            <v>31</v>
          </cell>
          <cell r="K323">
            <v>0</v>
          </cell>
          <cell r="L323">
            <v>642</v>
          </cell>
          <cell r="M323">
            <v>0</v>
          </cell>
        </row>
        <row r="324">
          <cell r="B324" t="str">
            <v>奥迪A3</v>
          </cell>
          <cell r="C324" t="str">
            <v>车型词-A3</v>
          </cell>
          <cell r="D324" t="str">
            <v>奥迪A3三厢</v>
          </cell>
          <cell r="H324">
            <v>67</v>
          </cell>
          <cell r="I324">
            <v>67</v>
          </cell>
          <cell r="J324">
            <v>173</v>
          </cell>
          <cell r="K324">
            <v>43</v>
          </cell>
          <cell r="L324">
            <v>1873</v>
          </cell>
          <cell r="M324">
            <v>0</v>
          </cell>
        </row>
        <row r="325">
          <cell r="B325" t="str">
            <v>奥迪A6</v>
          </cell>
          <cell r="C325" t="str">
            <v>新款词</v>
          </cell>
          <cell r="D325" t="str">
            <v>奥迪a6l新款</v>
          </cell>
          <cell r="H325">
            <v>2</v>
          </cell>
          <cell r="I325">
            <v>1</v>
          </cell>
          <cell r="J325">
            <v>2</v>
          </cell>
          <cell r="K325">
            <v>2</v>
          </cell>
          <cell r="L325">
            <v>0</v>
          </cell>
          <cell r="M325">
            <v>0</v>
          </cell>
        </row>
        <row r="326">
          <cell r="B326" t="str">
            <v>奥迪Q7</v>
          </cell>
          <cell r="C326" t="str">
            <v>价格词</v>
          </cell>
          <cell r="D326" t="str">
            <v>奥迪q7七座报价</v>
          </cell>
          <cell r="H326">
            <v>2</v>
          </cell>
          <cell r="I326">
            <v>1</v>
          </cell>
          <cell r="J326">
            <v>4</v>
          </cell>
          <cell r="K326">
            <v>0</v>
          </cell>
          <cell r="L326">
            <v>5</v>
          </cell>
          <cell r="M326">
            <v>0</v>
          </cell>
        </row>
        <row r="327">
          <cell r="B327" t="str">
            <v>奥迪Q7</v>
          </cell>
          <cell r="C327" t="str">
            <v>新款词</v>
          </cell>
          <cell r="D327" t="str">
            <v>奥迪q7最新款</v>
          </cell>
          <cell r="H327">
            <v>2</v>
          </cell>
          <cell r="I327">
            <v>1</v>
          </cell>
          <cell r="J327">
            <v>4</v>
          </cell>
          <cell r="K327">
            <v>0</v>
          </cell>
          <cell r="L327">
            <v>334</v>
          </cell>
          <cell r="M327">
            <v>0</v>
          </cell>
        </row>
        <row r="328">
          <cell r="B328" t="str">
            <v>奥迪A5</v>
          </cell>
          <cell r="C328" t="str">
            <v>车型词-A5</v>
          </cell>
          <cell r="D328" t="str">
            <v>奥迪a5单门</v>
          </cell>
          <cell r="H328">
            <v>2</v>
          </cell>
          <cell r="I328">
            <v>1</v>
          </cell>
          <cell r="J328">
            <v>4</v>
          </cell>
          <cell r="K328">
            <v>1</v>
          </cell>
          <cell r="L328">
            <v>105</v>
          </cell>
          <cell r="M328">
            <v>0</v>
          </cell>
        </row>
        <row r="329">
          <cell r="B329" t="str">
            <v>奥迪Q7</v>
          </cell>
          <cell r="C329" t="str">
            <v>通用词-SUV</v>
          </cell>
          <cell r="D329" t="str">
            <v>豪华suv</v>
          </cell>
          <cell r="H329">
            <v>2</v>
          </cell>
          <cell r="I329">
            <v>2</v>
          </cell>
          <cell r="J329">
            <v>1</v>
          </cell>
          <cell r="K329">
            <v>2</v>
          </cell>
          <cell r="L329">
            <v>0</v>
          </cell>
          <cell r="M329">
            <v>0</v>
          </cell>
        </row>
        <row r="330">
          <cell r="B330" t="str">
            <v>奥迪Q7</v>
          </cell>
          <cell r="C330" t="str">
            <v>竞品词-保时捷卡宴</v>
          </cell>
          <cell r="D330" t="str">
            <v>卡宴论坛</v>
          </cell>
          <cell r="H330">
            <v>64</v>
          </cell>
          <cell r="I330">
            <v>64</v>
          </cell>
          <cell r="J330">
            <v>75</v>
          </cell>
          <cell r="K330">
            <v>34</v>
          </cell>
          <cell r="L330">
            <v>2179</v>
          </cell>
          <cell r="M330">
            <v>0</v>
          </cell>
        </row>
        <row r="331">
          <cell r="B331" t="str">
            <v>奥迪Q7</v>
          </cell>
          <cell r="C331" t="str">
            <v>价格词</v>
          </cell>
          <cell r="D331" t="str">
            <v>新款奥迪q7报价及图片</v>
          </cell>
          <cell r="H331">
            <v>2</v>
          </cell>
          <cell r="I331">
            <v>2</v>
          </cell>
          <cell r="J331">
            <v>2</v>
          </cell>
          <cell r="K331">
            <v>0</v>
          </cell>
          <cell r="L331">
            <v>122</v>
          </cell>
          <cell r="M331">
            <v>0</v>
          </cell>
        </row>
        <row r="332">
          <cell r="B332" t="str">
            <v>奥迪A3</v>
          </cell>
          <cell r="C332" t="str">
            <v>车型词-A3</v>
          </cell>
          <cell r="D332" t="str">
            <v>奥迪a3两厢图片</v>
          </cell>
          <cell r="H332">
            <v>2</v>
          </cell>
          <cell r="I332">
            <v>2</v>
          </cell>
          <cell r="J332">
            <v>2</v>
          </cell>
          <cell r="K332">
            <v>0</v>
          </cell>
          <cell r="L332">
            <v>881</v>
          </cell>
          <cell r="M332">
            <v>0</v>
          </cell>
        </row>
        <row r="333">
          <cell r="B333" t="str">
            <v>奥迪A3</v>
          </cell>
          <cell r="C333" t="str">
            <v>车型词-A3</v>
          </cell>
          <cell r="D333" t="str">
            <v>进口奥迪a3</v>
          </cell>
          <cell r="H333">
            <v>2</v>
          </cell>
          <cell r="I333">
            <v>2</v>
          </cell>
          <cell r="J333">
            <v>2</v>
          </cell>
          <cell r="K333">
            <v>1</v>
          </cell>
          <cell r="L333">
            <v>0</v>
          </cell>
          <cell r="M333">
            <v>0</v>
          </cell>
        </row>
        <row r="334">
          <cell r="B334" t="str">
            <v>奥迪Q5</v>
          </cell>
          <cell r="C334" t="str">
            <v>价格词</v>
          </cell>
          <cell r="D334" t="str">
            <v>奥迪q5车多少钱</v>
          </cell>
          <cell r="H334">
            <v>62</v>
          </cell>
          <cell r="I334">
            <v>62</v>
          </cell>
          <cell r="J334">
            <v>118</v>
          </cell>
          <cell r="K334">
            <v>11</v>
          </cell>
          <cell r="L334">
            <v>1346</v>
          </cell>
          <cell r="M334">
            <v>0</v>
          </cell>
        </row>
        <row r="335">
          <cell r="B335" t="str">
            <v>奥迪Q5</v>
          </cell>
          <cell r="C335" t="str">
            <v>车型词</v>
          </cell>
          <cell r="D335" t="str">
            <v>奥迪q5进取型</v>
          </cell>
          <cell r="H335">
            <v>2</v>
          </cell>
          <cell r="I335">
            <v>2</v>
          </cell>
          <cell r="J335">
            <v>2</v>
          </cell>
          <cell r="K335">
            <v>1</v>
          </cell>
          <cell r="L335">
            <v>12</v>
          </cell>
          <cell r="M335">
            <v>0</v>
          </cell>
        </row>
        <row r="336">
          <cell r="B336" t="str">
            <v>奥迪Q3</v>
          </cell>
          <cell r="C336" t="str">
            <v>车型词</v>
          </cell>
          <cell r="D336" t="str">
            <v>一汽奥迪q3</v>
          </cell>
          <cell r="H336">
            <v>2</v>
          </cell>
          <cell r="I336">
            <v>2</v>
          </cell>
          <cell r="J336">
            <v>2</v>
          </cell>
          <cell r="K336">
            <v>1</v>
          </cell>
          <cell r="L336">
            <v>32</v>
          </cell>
          <cell r="M336">
            <v>0</v>
          </cell>
        </row>
        <row r="337">
          <cell r="B337" t="str">
            <v>奥迪Q7</v>
          </cell>
          <cell r="C337" t="str">
            <v>车型词</v>
          </cell>
          <cell r="D337" t="str">
            <v>奥迪q7七座</v>
          </cell>
          <cell r="H337">
            <v>2</v>
          </cell>
          <cell r="I337">
            <v>2</v>
          </cell>
          <cell r="J337">
            <v>2</v>
          </cell>
          <cell r="K337">
            <v>1</v>
          </cell>
          <cell r="L337">
            <v>43</v>
          </cell>
          <cell r="M337">
            <v>0</v>
          </cell>
        </row>
        <row r="338">
          <cell r="B338" t="str">
            <v>奥迪A3</v>
          </cell>
          <cell r="C338" t="str">
            <v>车型词-A3</v>
          </cell>
          <cell r="D338" t="str">
            <v>奥迪a3手动挡</v>
          </cell>
          <cell r="H338">
            <v>2</v>
          </cell>
          <cell r="I338">
            <v>2</v>
          </cell>
          <cell r="J338">
            <v>2</v>
          </cell>
          <cell r="K338">
            <v>1</v>
          </cell>
          <cell r="L338">
            <v>56</v>
          </cell>
          <cell r="M338">
            <v>0</v>
          </cell>
        </row>
        <row r="339">
          <cell r="B339" t="str">
            <v>奥迪A6</v>
          </cell>
          <cell r="C339" t="str">
            <v>车型词-S6</v>
          </cell>
          <cell r="D339" t="str">
            <v>奥迪s6</v>
          </cell>
          <cell r="H339">
            <v>62</v>
          </cell>
          <cell r="I339">
            <v>59</v>
          </cell>
          <cell r="J339">
            <v>130</v>
          </cell>
          <cell r="K339">
            <v>38</v>
          </cell>
          <cell r="L339">
            <v>3247</v>
          </cell>
          <cell r="M339">
            <v>0</v>
          </cell>
        </row>
        <row r="340">
          <cell r="B340" t="str">
            <v>奥迪Q7</v>
          </cell>
          <cell r="C340" t="str">
            <v>车型词</v>
          </cell>
          <cell r="D340" t="str">
            <v>奥迪q7车型</v>
          </cell>
          <cell r="H340">
            <v>2</v>
          </cell>
          <cell r="I340">
            <v>2</v>
          </cell>
          <cell r="J340">
            <v>2</v>
          </cell>
          <cell r="K340">
            <v>1</v>
          </cell>
          <cell r="L340">
            <v>86</v>
          </cell>
          <cell r="M340">
            <v>0</v>
          </cell>
        </row>
        <row r="341">
          <cell r="B341" t="str">
            <v>奥迪A4</v>
          </cell>
          <cell r="C341" t="str">
            <v>竞品词-A4L-大众</v>
          </cell>
          <cell r="D341" t="str">
            <v>大众cc</v>
          </cell>
          <cell r="H341">
            <v>2</v>
          </cell>
          <cell r="I341">
            <v>2</v>
          </cell>
          <cell r="J341">
            <v>2</v>
          </cell>
          <cell r="K341">
            <v>1</v>
          </cell>
          <cell r="L341">
            <v>223</v>
          </cell>
          <cell r="M341">
            <v>0</v>
          </cell>
        </row>
        <row r="342">
          <cell r="B342" t="str">
            <v>品牌词</v>
          </cell>
          <cell r="C342" t="str">
            <v>品牌词</v>
          </cell>
          <cell r="D342" t="str">
            <v>奥迪</v>
          </cell>
          <cell r="H342">
            <v>60</v>
          </cell>
          <cell r="I342">
            <v>60</v>
          </cell>
          <cell r="J342">
            <v>110</v>
          </cell>
          <cell r="K342">
            <v>30</v>
          </cell>
          <cell r="L342">
            <v>2171</v>
          </cell>
          <cell r="M342">
            <v>0</v>
          </cell>
        </row>
        <row r="343">
          <cell r="B343" t="str">
            <v>奥迪Q3</v>
          </cell>
          <cell r="C343" t="str">
            <v>竞品词-宝马X1</v>
          </cell>
          <cell r="D343" t="str">
            <v>宝马x1价格</v>
          </cell>
          <cell r="H343">
            <v>2</v>
          </cell>
          <cell r="I343">
            <v>2</v>
          </cell>
          <cell r="J343">
            <v>2</v>
          </cell>
          <cell r="K343">
            <v>1</v>
          </cell>
          <cell r="L343">
            <v>275</v>
          </cell>
          <cell r="M343">
            <v>0</v>
          </cell>
        </row>
        <row r="344">
          <cell r="B344" t="str">
            <v>奥迪Q7</v>
          </cell>
          <cell r="C344" t="str">
            <v>竞品词-宝马</v>
          </cell>
          <cell r="D344" t="str">
            <v>宝马x5价格</v>
          </cell>
          <cell r="H344">
            <v>60</v>
          </cell>
          <cell r="I344">
            <v>59</v>
          </cell>
          <cell r="J344">
            <v>99</v>
          </cell>
          <cell r="K344">
            <v>27</v>
          </cell>
          <cell r="L344">
            <v>6074</v>
          </cell>
          <cell r="M344">
            <v>0</v>
          </cell>
        </row>
        <row r="345">
          <cell r="B345" t="str">
            <v>奥迪A8</v>
          </cell>
          <cell r="C345" t="str">
            <v>车型词</v>
          </cell>
          <cell r="D345" t="str">
            <v>a8奥迪</v>
          </cell>
          <cell r="H345">
            <v>2</v>
          </cell>
          <cell r="I345">
            <v>2</v>
          </cell>
          <cell r="J345">
            <v>2</v>
          </cell>
          <cell r="K345">
            <v>2</v>
          </cell>
          <cell r="L345">
            <v>0</v>
          </cell>
          <cell r="M345">
            <v>0</v>
          </cell>
        </row>
        <row r="346">
          <cell r="B346" t="str">
            <v>奥迪A3</v>
          </cell>
          <cell r="C346" t="str">
            <v>通用词-A3-价格</v>
          </cell>
          <cell r="D346" t="str">
            <v>20万左右的轿车</v>
          </cell>
          <cell r="H346">
            <v>2</v>
          </cell>
          <cell r="I346">
            <v>2</v>
          </cell>
          <cell r="J346">
            <v>2</v>
          </cell>
          <cell r="K346">
            <v>2</v>
          </cell>
          <cell r="L346">
            <v>0</v>
          </cell>
          <cell r="M346">
            <v>0</v>
          </cell>
        </row>
        <row r="347">
          <cell r="B347" t="str">
            <v>奥迪Q5</v>
          </cell>
          <cell r="C347" t="str">
            <v>通用词-SUV</v>
          </cell>
          <cell r="D347" t="str">
            <v>柴油版suv</v>
          </cell>
          <cell r="H347">
            <v>2</v>
          </cell>
          <cell r="I347">
            <v>2</v>
          </cell>
          <cell r="J347">
            <v>2</v>
          </cell>
          <cell r="K347">
            <v>2</v>
          </cell>
          <cell r="L347">
            <v>0</v>
          </cell>
          <cell r="M347">
            <v>0</v>
          </cell>
        </row>
        <row r="348">
          <cell r="B348" t="str">
            <v>奥迪Q5</v>
          </cell>
          <cell r="C348" t="str">
            <v>竞品词-沃尔沃XC60</v>
          </cell>
          <cell r="D348" t="str">
            <v>沃尔沃xc60</v>
          </cell>
          <cell r="H348">
            <v>2</v>
          </cell>
          <cell r="I348">
            <v>2</v>
          </cell>
          <cell r="J348">
            <v>2</v>
          </cell>
          <cell r="K348">
            <v>2</v>
          </cell>
          <cell r="L348">
            <v>0</v>
          </cell>
          <cell r="M348">
            <v>0</v>
          </cell>
        </row>
        <row r="349">
          <cell r="B349" t="str">
            <v>奥迪A7</v>
          </cell>
          <cell r="C349" t="str">
            <v>车型词-S7</v>
          </cell>
          <cell r="D349" t="str">
            <v>S7</v>
          </cell>
          <cell r="H349">
            <v>2</v>
          </cell>
          <cell r="I349">
            <v>2</v>
          </cell>
          <cell r="J349">
            <v>2</v>
          </cell>
          <cell r="K349">
            <v>2</v>
          </cell>
          <cell r="L349">
            <v>0</v>
          </cell>
          <cell r="M349">
            <v>0</v>
          </cell>
        </row>
        <row r="350">
          <cell r="B350" t="str">
            <v>奥迪A3</v>
          </cell>
          <cell r="C350" t="str">
            <v>竞品词-A3 e-tron-宝马</v>
          </cell>
          <cell r="D350" t="str">
            <v>宝马电动车</v>
          </cell>
          <cell r="H350">
            <v>2</v>
          </cell>
          <cell r="I350">
            <v>2</v>
          </cell>
          <cell r="J350">
            <v>2</v>
          </cell>
          <cell r="K350">
            <v>2</v>
          </cell>
          <cell r="L350">
            <v>0</v>
          </cell>
          <cell r="M350">
            <v>0</v>
          </cell>
        </row>
        <row r="351">
          <cell r="B351" t="str">
            <v>奥迪Q5</v>
          </cell>
          <cell r="C351" t="str">
            <v>通用词-SUV</v>
          </cell>
          <cell r="D351" t="str">
            <v>suv车型报价</v>
          </cell>
          <cell r="H351">
            <v>2</v>
          </cell>
          <cell r="I351">
            <v>2</v>
          </cell>
          <cell r="J351">
            <v>2</v>
          </cell>
          <cell r="K351">
            <v>2</v>
          </cell>
          <cell r="L351">
            <v>0</v>
          </cell>
          <cell r="M351">
            <v>0</v>
          </cell>
        </row>
        <row r="352">
          <cell r="B352" t="str">
            <v>奥迪A6</v>
          </cell>
          <cell r="C352" t="str">
            <v>竞品词-宝马5</v>
          </cell>
          <cell r="D352" t="str">
            <v>宝马新5系</v>
          </cell>
          <cell r="H352">
            <v>2</v>
          </cell>
          <cell r="I352">
            <v>2</v>
          </cell>
          <cell r="J352">
            <v>2</v>
          </cell>
          <cell r="K352">
            <v>2</v>
          </cell>
          <cell r="L352">
            <v>0</v>
          </cell>
          <cell r="M352">
            <v>0</v>
          </cell>
        </row>
        <row r="353">
          <cell r="B353" t="str">
            <v>奥迪R8</v>
          </cell>
          <cell r="C353" t="str">
            <v>通用词-跑车</v>
          </cell>
          <cell r="D353" t="str">
            <v>名牌跑车</v>
          </cell>
          <cell r="H353">
            <v>2</v>
          </cell>
          <cell r="I353">
            <v>2</v>
          </cell>
          <cell r="J353">
            <v>2</v>
          </cell>
          <cell r="K353">
            <v>2</v>
          </cell>
          <cell r="L353">
            <v>0</v>
          </cell>
          <cell r="M353">
            <v>0</v>
          </cell>
        </row>
        <row r="354">
          <cell r="B354" t="str">
            <v>奥迪Q3</v>
          </cell>
          <cell r="C354" t="str">
            <v>新款词</v>
          </cell>
          <cell r="D354" t="str">
            <v>新奥迪q3</v>
          </cell>
          <cell r="H354">
            <v>2</v>
          </cell>
          <cell r="I354">
            <v>2</v>
          </cell>
          <cell r="J354">
            <v>2</v>
          </cell>
          <cell r="K354">
            <v>2</v>
          </cell>
          <cell r="L354">
            <v>0</v>
          </cell>
          <cell r="M354">
            <v>0</v>
          </cell>
        </row>
        <row r="355">
          <cell r="B355" t="str">
            <v>品牌词</v>
          </cell>
          <cell r="C355" t="str">
            <v>品牌-价格</v>
          </cell>
          <cell r="D355" t="str">
            <v>奥迪汽车价格</v>
          </cell>
          <cell r="H355">
            <v>2</v>
          </cell>
          <cell r="I355">
            <v>2</v>
          </cell>
          <cell r="J355">
            <v>2</v>
          </cell>
          <cell r="K355">
            <v>2</v>
          </cell>
          <cell r="L355">
            <v>0</v>
          </cell>
          <cell r="M355">
            <v>0</v>
          </cell>
        </row>
        <row r="356">
          <cell r="B356" t="str">
            <v>奥迪A3</v>
          </cell>
          <cell r="C356" t="str">
            <v>价格词-A3</v>
          </cell>
          <cell r="D356" t="str">
            <v>奥迪A3价格</v>
          </cell>
          <cell r="H356">
            <v>57</v>
          </cell>
          <cell r="I356">
            <v>56</v>
          </cell>
          <cell r="J356">
            <v>106</v>
          </cell>
          <cell r="K356">
            <v>16</v>
          </cell>
          <cell r="L356">
            <v>1303</v>
          </cell>
          <cell r="M356">
            <v>0</v>
          </cell>
        </row>
        <row r="357">
          <cell r="B357" t="str">
            <v>奥迪Q5</v>
          </cell>
          <cell r="C357" t="str">
            <v>价格词</v>
          </cell>
          <cell r="D357" t="str">
            <v>奥迪q5最新价格</v>
          </cell>
          <cell r="H357">
            <v>2</v>
          </cell>
          <cell r="I357">
            <v>2</v>
          </cell>
          <cell r="J357">
            <v>2</v>
          </cell>
          <cell r="K357">
            <v>2</v>
          </cell>
          <cell r="L357">
            <v>0</v>
          </cell>
          <cell r="M357">
            <v>0</v>
          </cell>
        </row>
        <row r="358">
          <cell r="B358" t="str">
            <v>奥迪A6</v>
          </cell>
          <cell r="C358" t="str">
            <v>车型词-A6 ALLroAd</v>
          </cell>
          <cell r="D358" t="str">
            <v>a6 allroad quattro</v>
          </cell>
          <cell r="H358">
            <v>2</v>
          </cell>
          <cell r="I358">
            <v>2</v>
          </cell>
          <cell r="J358">
            <v>2</v>
          </cell>
          <cell r="K358">
            <v>2</v>
          </cell>
          <cell r="L358">
            <v>0</v>
          </cell>
          <cell r="M358">
            <v>0</v>
          </cell>
        </row>
        <row r="359">
          <cell r="B359" t="str">
            <v>奥迪R8</v>
          </cell>
          <cell r="C359" t="str">
            <v>车型词</v>
          </cell>
          <cell r="D359" t="str">
            <v>奥迪r8限量版</v>
          </cell>
          <cell r="H359">
            <v>2</v>
          </cell>
          <cell r="I359">
            <v>2</v>
          </cell>
          <cell r="J359">
            <v>2</v>
          </cell>
          <cell r="K359">
            <v>2</v>
          </cell>
          <cell r="L359">
            <v>0</v>
          </cell>
          <cell r="M359">
            <v>0</v>
          </cell>
        </row>
        <row r="360">
          <cell r="B360" t="str">
            <v>奥迪Q5</v>
          </cell>
          <cell r="C360" t="str">
            <v>新款词</v>
          </cell>
          <cell r="D360" t="str">
            <v>奥迪q5最新款</v>
          </cell>
          <cell r="H360">
            <v>2</v>
          </cell>
          <cell r="I360">
            <v>2</v>
          </cell>
          <cell r="J360">
            <v>2</v>
          </cell>
          <cell r="K360">
            <v>2</v>
          </cell>
          <cell r="L360">
            <v>0</v>
          </cell>
          <cell r="M360">
            <v>0</v>
          </cell>
        </row>
        <row r="361">
          <cell r="B361" t="str">
            <v>奥迪Q5</v>
          </cell>
          <cell r="C361" t="str">
            <v>通用词-SUV</v>
          </cell>
          <cell r="D361" t="str">
            <v>国产suv新车</v>
          </cell>
          <cell r="H361">
            <v>2</v>
          </cell>
          <cell r="I361">
            <v>2</v>
          </cell>
          <cell r="J361">
            <v>2</v>
          </cell>
          <cell r="K361">
            <v>2</v>
          </cell>
          <cell r="L361">
            <v>0</v>
          </cell>
          <cell r="M361">
            <v>0</v>
          </cell>
        </row>
        <row r="362">
          <cell r="B362" t="str">
            <v>奥迪A6</v>
          </cell>
          <cell r="C362" t="str">
            <v>通用词-价格</v>
          </cell>
          <cell r="D362" t="str">
            <v>奥迪40万左右的车</v>
          </cell>
          <cell r="H362">
            <v>2</v>
          </cell>
          <cell r="I362">
            <v>2</v>
          </cell>
          <cell r="J362">
            <v>2</v>
          </cell>
          <cell r="K362">
            <v>2</v>
          </cell>
          <cell r="L362">
            <v>0</v>
          </cell>
          <cell r="M362">
            <v>0</v>
          </cell>
        </row>
        <row r="363">
          <cell r="B363" t="str">
            <v>品牌词</v>
          </cell>
          <cell r="C363" t="str">
            <v>品牌-通用</v>
          </cell>
          <cell r="D363" t="str">
            <v>奥迪轿跑</v>
          </cell>
          <cell r="H363">
            <v>2</v>
          </cell>
          <cell r="I363">
            <v>2</v>
          </cell>
          <cell r="J363">
            <v>2</v>
          </cell>
          <cell r="K363">
            <v>2</v>
          </cell>
          <cell r="L363">
            <v>0</v>
          </cell>
          <cell r="M363">
            <v>0</v>
          </cell>
        </row>
        <row r="364">
          <cell r="B364" t="str">
            <v>奥迪A4</v>
          </cell>
          <cell r="C364" t="str">
            <v>新款词-A4L</v>
          </cell>
          <cell r="D364" t="str">
            <v>奥迪全新a4</v>
          </cell>
          <cell r="H364">
            <v>2</v>
          </cell>
          <cell r="I364">
            <v>2</v>
          </cell>
          <cell r="J364">
            <v>2</v>
          </cell>
          <cell r="K364">
            <v>2</v>
          </cell>
          <cell r="L364">
            <v>0</v>
          </cell>
          <cell r="M364">
            <v>0</v>
          </cell>
        </row>
        <row r="365">
          <cell r="B365" t="str">
            <v>奥迪Q7</v>
          </cell>
          <cell r="C365" t="str">
            <v>竞品词-保时捷卡宴</v>
          </cell>
          <cell r="D365" t="str">
            <v>保时捷卡宴优惠</v>
          </cell>
          <cell r="H365">
            <v>54</v>
          </cell>
          <cell r="I365">
            <v>52</v>
          </cell>
          <cell r="J365">
            <v>65</v>
          </cell>
          <cell r="K365">
            <v>34</v>
          </cell>
          <cell r="L365">
            <v>1630</v>
          </cell>
          <cell r="M365">
            <v>0</v>
          </cell>
        </row>
        <row r="366">
          <cell r="B366" t="str">
            <v>奥迪A5</v>
          </cell>
          <cell r="C366" t="str">
            <v>车型词-A5</v>
          </cell>
          <cell r="D366" t="str">
            <v>奥迪a5单门轿跑车</v>
          </cell>
          <cell r="H366">
            <v>2</v>
          </cell>
          <cell r="I366">
            <v>2</v>
          </cell>
          <cell r="J366">
            <v>2</v>
          </cell>
          <cell r="K366">
            <v>2</v>
          </cell>
          <cell r="L366">
            <v>0</v>
          </cell>
          <cell r="M366">
            <v>0</v>
          </cell>
        </row>
        <row r="367">
          <cell r="B367" t="str">
            <v>奥迪Q3</v>
          </cell>
          <cell r="C367" t="str">
            <v>通用词</v>
          </cell>
          <cell r="D367" t="str">
            <v>奥迪suv车型</v>
          </cell>
          <cell r="H367">
            <v>2</v>
          </cell>
          <cell r="I367">
            <v>2</v>
          </cell>
          <cell r="J367">
            <v>2</v>
          </cell>
          <cell r="K367">
            <v>2</v>
          </cell>
          <cell r="L367">
            <v>0</v>
          </cell>
          <cell r="M367">
            <v>0</v>
          </cell>
        </row>
        <row r="368">
          <cell r="B368" t="str">
            <v>奥迪A8</v>
          </cell>
          <cell r="C368" t="str">
            <v>竞品词-宝马7系</v>
          </cell>
          <cell r="D368" t="str">
            <v>宝马7系</v>
          </cell>
          <cell r="H368">
            <v>2</v>
          </cell>
          <cell r="I368">
            <v>2</v>
          </cell>
          <cell r="J368">
            <v>2</v>
          </cell>
          <cell r="K368">
            <v>2</v>
          </cell>
          <cell r="L368">
            <v>0</v>
          </cell>
          <cell r="M368">
            <v>0</v>
          </cell>
        </row>
        <row r="369">
          <cell r="B369" t="str">
            <v>奥迪A6</v>
          </cell>
          <cell r="C369" t="str">
            <v>车型词-A6L</v>
          </cell>
          <cell r="D369" t="str">
            <v>奥迪a6l</v>
          </cell>
          <cell r="H369">
            <v>53</v>
          </cell>
          <cell r="I369">
            <v>52</v>
          </cell>
          <cell r="J369">
            <v>81</v>
          </cell>
          <cell r="K369">
            <v>33</v>
          </cell>
          <cell r="L369">
            <v>1629</v>
          </cell>
          <cell r="M369">
            <v>0</v>
          </cell>
        </row>
        <row r="370">
          <cell r="B370" t="str">
            <v>奥迪A6</v>
          </cell>
          <cell r="C370" t="str">
            <v>价格词</v>
          </cell>
          <cell r="D370" t="str">
            <v>奥迪a6l最新报价</v>
          </cell>
          <cell r="H370">
            <v>2</v>
          </cell>
          <cell r="I370">
            <v>2</v>
          </cell>
          <cell r="J370">
            <v>2</v>
          </cell>
          <cell r="K370">
            <v>2</v>
          </cell>
          <cell r="L370">
            <v>0</v>
          </cell>
          <cell r="M370">
            <v>0</v>
          </cell>
        </row>
        <row r="371">
          <cell r="B371" t="str">
            <v>奥迪A3</v>
          </cell>
          <cell r="C371" t="str">
            <v>通用词-A3 e-tron-电动</v>
          </cell>
          <cell r="D371" t="str">
            <v>电动轿车</v>
          </cell>
          <cell r="H371">
            <v>2</v>
          </cell>
          <cell r="I371">
            <v>2</v>
          </cell>
          <cell r="J371">
            <v>2</v>
          </cell>
          <cell r="K371">
            <v>2</v>
          </cell>
          <cell r="L371">
            <v>0</v>
          </cell>
          <cell r="M371">
            <v>0</v>
          </cell>
        </row>
        <row r="372">
          <cell r="B372" t="str">
            <v>奥迪A4</v>
          </cell>
          <cell r="C372" t="str">
            <v>价格词-A4L</v>
          </cell>
          <cell r="D372" t="str">
            <v>奥迪a4标配多少钱</v>
          </cell>
          <cell r="H372">
            <v>2</v>
          </cell>
          <cell r="I372">
            <v>2</v>
          </cell>
          <cell r="J372">
            <v>3</v>
          </cell>
          <cell r="K372">
            <v>0</v>
          </cell>
          <cell r="L372">
            <v>0</v>
          </cell>
          <cell r="M372">
            <v>0</v>
          </cell>
        </row>
        <row r="373">
          <cell r="B373" t="str">
            <v>奥迪A7</v>
          </cell>
          <cell r="C373" t="str">
            <v>价格词</v>
          </cell>
          <cell r="D373" t="str">
            <v>奥迪A7多少钱</v>
          </cell>
          <cell r="H373">
            <v>51</v>
          </cell>
          <cell r="I373">
            <v>51</v>
          </cell>
          <cell r="J373">
            <v>95</v>
          </cell>
          <cell r="K373">
            <v>15</v>
          </cell>
          <cell r="L373">
            <v>524</v>
          </cell>
          <cell r="M373">
            <v>0</v>
          </cell>
        </row>
        <row r="374">
          <cell r="B374" t="str">
            <v>奥迪A6</v>
          </cell>
          <cell r="C374" t="str">
            <v>价格词</v>
          </cell>
          <cell r="D374" t="str">
            <v>新款奥迪a6l多少钱</v>
          </cell>
          <cell r="H374">
            <v>2</v>
          </cell>
          <cell r="I374">
            <v>2</v>
          </cell>
          <cell r="J374">
            <v>3</v>
          </cell>
          <cell r="K374">
            <v>0</v>
          </cell>
          <cell r="L374">
            <v>2</v>
          </cell>
          <cell r="M374">
            <v>0</v>
          </cell>
        </row>
        <row r="375">
          <cell r="B375" t="str">
            <v>奥迪A3</v>
          </cell>
          <cell r="C375" t="str">
            <v>价格词-A3</v>
          </cell>
          <cell r="D375" t="str">
            <v>奥迪a3三厢价格</v>
          </cell>
          <cell r="H375">
            <v>2</v>
          </cell>
          <cell r="I375">
            <v>2</v>
          </cell>
          <cell r="J375">
            <v>3</v>
          </cell>
          <cell r="K375">
            <v>0</v>
          </cell>
          <cell r="L375">
            <v>7</v>
          </cell>
          <cell r="M375">
            <v>0</v>
          </cell>
        </row>
        <row r="376">
          <cell r="B376" t="str">
            <v>品牌词</v>
          </cell>
          <cell r="C376" t="str">
            <v>品牌-价格</v>
          </cell>
          <cell r="D376" t="str">
            <v>奥迪车型大全及价格</v>
          </cell>
          <cell r="H376">
            <v>2</v>
          </cell>
          <cell r="I376">
            <v>2</v>
          </cell>
          <cell r="J376">
            <v>3</v>
          </cell>
          <cell r="K376">
            <v>0</v>
          </cell>
          <cell r="L376">
            <v>139</v>
          </cell>
          <cell r="M376">
            <v>0</v>
          </cell>
        </row>
        <row r="377">
          <cell r="B377" t="str">
            <v>奥迪A3</v>
          </cell>
          <cell r="C377" t="str">
            <v>价格词-A3</v>
          </cell>
          <cell r="D377" t="str">
            <v>奥迪a3最新报价</v>
          </cell>
          <cell r="H377">
            <v>2</v>
          </cell>
          <cell r="I377">
            <v>2</v>
          </cell>
          <cell r="J377">
            <v>3</v>
          </cell>
          <cell r="K377">
            <v>1</v>
          </cell>
          <cell r="L377">
            <v>0</v>
          </cell>
          <cell r="M377">
            <v>0</v>
          </cell>
        </row>
        <row r="378">
          <cell r="B378" t="str">
            <v>奥迪Q3</v>
          </cell>
          <cell r="C378" t="str">
            <v>价格词</v>
          </cell>
          <cell r="D378" t="str">
            <v>一汽奥迪q3报价</v>
          </cell>
          <cell r="H378">
            <v>2</v>
          </cell>
          <cell r="I378">
            <v>2</v>
          </cell>
          <cell r="J378">
            <v>3</v>
          </cell>
          <cell r="K378">
            <v>1</v>
          </cell>
          <cell r="L378">
            <v>1</v>
          </cell>
          <cell r="M378">
            <v>0</v>
          </cell>
        </row>
        <row r="379">
          <cell r="B379" t="str">
            <v>奥迪A8</v>
          </cell>
          <cell r="C379" t="str">
            <v>价格词</v>
          </cell>
          <cell r="D379" t="str">
            <v>奥迪A8L价格</v>
          </cell>
          <cell r="H379">
            <v>2</v>
          </cell>
          <cell r="I379">
            <v>2</v>
          </cell>
          <cell r="J379">
            <v>3</v>
          </cell>
          <cell r="K379">
            <v>1</v>
          </cell>
          <cell r="L379">
            <v>1</v>
          </cell>
          <cell r="M379">
            <v>0</v>
          </cell>
        </row>
        <row r="380">
          <cell r="B380" t="str">
            <v>奥迪A6</v>
          </cell>
          <cell r="C380" t="str">
            <v>价格词</v>
          </cell>
          <cell r="D380" t="str">
            <v>奥迪a6自动挡多少钱</v>
          </cell>
          <cell r="H380">
            <v>2</v>
          </cell>
          <cell r="I380">
            <v>2</v>
          </cell>
          <cell r="J380">
            <v>3</v>
          </cell>
          <cell r="K380">
            <v>1</v>
          </cell>
          <cell r="L380">
            <v>2</v>
          </cell>
          <cell r="M380">
            <v>0</v>
          </cell>
        </row>
        <row r="381">
          <cell r="B381" t="str">
            <v>奥迪A8</v>
          </cell>
          <cell r="C381" t="str">
            <v>车型词</v>
          </cell>
          <cell r="D381" t="str">
            <v>奥迪a8l</v>
          </cell>
          <cell r="H381">
            <v>50</v>
          </cell>
          <cell r="I381">
            <v>49</v>
          </cell>
          <cell r="J381">
            <v>96</v>
          </cell>
          <cell r="K381">
            <v>26</v>
          </cell>
          <cell r="L381">
            <v>1875</v>
          </cell>
          <cell r="M381">
            <v>0</v>
          </cell>
        </row>
        <row r="382">
          <cell r="B382" t="str">
            <v>奥迪Q3</v>
          </cell>
          <cell r="C382" t="str">
            <v>价格词</v>
          </cell>
          <cell r="D382" t="str">
            <v>奥迪q3多少钱一辆</v>
          </cell>
          <cell r="H382">
            <v>2</v>
          </cell>
          <cell r="I382">
            <v>2</v>
          </cell>
          <cell r="J382">
            <v>3</v>
          </cell>
          <cell r="K382">
            <v>1</v>
          </cell>
          <cell r="L382">
            <v>2</v>
          </cell>
          <cell r="M382">
            <v>0</v>
          </cell>
        </row>
        <row r="383">
          <cell r="B383" t="str">
            <v>奥迪Q7</v>
          </cell>
          <cell r="C383" t="str">
            <v>价格词</v>
          </cell>
          <cell r="D383" t="str">
            <v>奥迪q7柴油版报价</v>
          </cell>
          <cell r="H383">
            <v>2</v>
          </cell>
          <cell r="I383">
            <v>2</v>
          </cell>
          <cell r="J383">
            <v>3</v>
          </cell>
          <cell r="K383">
            <v>1</v>
          </cell>
          <cell r="L383">
            <v>11</v>
          </cell>
          <cell r="M383">
            <v>0</v>
          </cell>
        </row>
        <row r="384">
          <cell r="B384" t="str">
            <v>奥迪A4</v>
          </cell>
          <cell r="C384" t="str">
            <v>价格词-A4L</v>
          </cell>
          <cell r="D384" t="str">
            <v>a4奥迪报价</v>
          </cell>
          <cell r="H384">
            <v>2</v>
          </cell>
          <cell r="I384">
            <v>2</v>
          </cell>
          <cell r="J384">
            <v>3</v>
          </cell>
          <cell r="K384">
            <v>1</v>
          </cell>
          <cell r="L384">
            <v>11</v>
          </cell>
          <cell r="M384">
            <v>0</v>
          </cell>
        </row>
        <row r="385">
          <cell r="B385" t="str">
            <v>奥迪A7</v>
          </cell>
          <cell r="C385" t="str">
            <v>价格词</v>
          </cell>
          <cell r="D385" t="str">
            <v>a7报价</v>
          </cell>
          <cell r="H385">
            <v>2</v>
          </cell>
          <cell r="I385">
            <v>2</v>
          </cell>
          <cell r="J385">
            <v>3</v>
          </cell>
          <cell r="K385">
            <v>1</v>
          </cell>
          <cell r="L385">
            <v>13</v>
          </cell>
          <cell r="M385">
            <v>0</v>
          </cell>
        </row>
        <row r="386">
          <cell r="B386" t="str">
            <v>奥迪A5</v>
          </cell>
          <cell r="C386" t="str">
            <v>价格词</v>
          </cell>
          <cell r="D386" t="str">
            <v>奥迪A5多少钱</v>
          </cell>
          <cell r="H386">
            <v>49</v>
          </cell>
          <cell r="I386">
            <v>48</v>
          </cell>
          <cell r="J386">
            <v>100</v>
          </cell>
          <cell r="K386">
            <v>13</v>
          </cell>
          <cell r="L386">
            <v>3587</v>
          </cell>
          <cell r="M386">
            <v>0</v>
          </cell>
        </row>
        <row r="387">
          <cell r="B387" t="str">
            <v>奥迪A3</v>
          </cell>
          <cell r="C387" t="str">
            <v>竞品词-A3-奔驰</v>
          </cell>
          <cell r="D387" t="str">
            <v>奔驰A</v>
          </cell>
          <cell r="H387">
            <v>2</v>
          </cell>
          <cell r="I387">
            <v>2</v>
          </cell>
          <cell r="J387">
            <v>3</v>
          </cell>
          <cell r="K387">
            <v>1</v>
          </cell>
          <cell r="L387">
            <v>17</v>
          </cell>
          <cell r="M387">
            <v>0</v>
          </cell>
        </row>
        <row r="388">
          <cell r="B388" t="str">
            <v>奥迪A5</v>
          </cell>
          <cell r="C388" t="str">
            <v>价格词</v>
          </cell>
          <cell r="D388" t="str">
            <v>a5敞篷版报价</v>
          </cell>
          <cell r="H388">
            <v>2</v>
          </cell>
          <cell r="I388">
            <v>2</v>
          </cell>
          <cell r="J388">
            <v>3</v>
          </cell>
          <cell r="K388">
            <v>1</v>
          </cell>
          <cell r="L388">
            <v>17</v>
          </cell>
          <cell r="M388">
            <v>0</v>
          </cell>
        </row>
        <row r="389">
          <cell r="B389" t="str">
            <v>奥迪A6</v>
          </cell>
          <cell r="C389" t="str">
            <v>车型词-A6 ALLroAd</v>
          </cell>
          <cell r="D389" t="str">
            <v>奥迪a6 allroad quattro</v>
          </cell>
          <cell r="H389">
            <v>2</v>
          </cell>
          <cell r="I389">
            <v>2</v>
          </cell>
          <cell r="J389">
            <v>3</v>
          </cell>
          <cell r="K389">
            <v>1</v>
          </cell>
          <cell r="L389">
            <v>24</v>
          </cell>
          <cell r="M389">
            <v>0</v>
          </cell>
        </row>
        <row r="390">
          <cell r="B390" t="str">
            <v>奥迪A6</v>
          </cell>
          <cell r="C390" t="str">
            <v>车型词-A6L</v>
          </cell>
          <cell r="D390" t="str">
            <v>国产奥迪a6</v>
          </cell>
          <cell r="H390">
            <v>2</v>
          </cell>
          <cell r="I390">
            <v>2</v>
          </cell>
          <cell r="J390">
            <v>3</v>
          </cell>
          <cell r="K390">
            <v>1</v>
          </cell>
          <cell r="L390">
            <v>26</v>
          </cell>
          <cell r="M390">
            <v>0</v>
          </cell>
        </row>
        <row r="391">
          <cell r="B391" t="str">
            <v>奥迪A4</v>
          </cell>
          <cell r="C391" t="str">
            <v>车型词-A4L</v>
          </cell>
          <cell r="D391" t="str">
            <v>奥迪a4运动版</v>
          </cell>
          <cell r="H391">
            <v>2</v>
          </cell>
          <cell r="I391">
            <v>2</v>
          </cell>
          <cell r="J391">
            <v>3</v>
          </cell>
          <cell r="K391">
            <v>1</v>
          </cell>
          <cell r="L391">
            <v>43</v>
          </cell>
          <cell r="M391">
            <v>0</v>
          </cell>
        </row>
        <row r="392">
          <cell r="B392" t="str">
            <v>奥迪A8</v>
          </cell>
          <cell r="C392" t="str">
            <v>车型词</v>
          </cell>
          <cell r="D392" t="str">
            <v>奥迪 a8</v>
          </cell>
          <cell r="H392">
            <v>2</v>
          </cell>
          <cell r="I392">
            <v>2</v>
          </cell>
          <cell r="J392">
            <v>3</v>
          </cell>
          <cell r="K392">
            <v>1</v>
          </cell>
          <cell r="L392">
            <v>48</v>
          </cell>
          <cell r="M392">
            <v>0</v>
          </cell>
        </row>
        <row r="393">
          <cell r="B393" t="str">
            <v>奥迪A6</v>
          </cell>
          <cell r="C393" t="str">
            <v>车型词-A6 ALLroAd</v>
          </cell>
          <cell r="D393" t="str">
            <v>audi a6 allroad</v>
          </cell>
          <cell r="H393">
            <v>2</v>
          </cell>
          <cell r="I393">
            <v>2</v>
          </cell>
          <cell r="J393">
            <v>3</v>
          </cell>
          <cell r="K393">
            <v>1</v>
          </cell>
          <cell r="L393">
            <v>65</v>
          </cell>
          <cell r="M393">
            <v>0</v>
          </cell>
        </row>
        <row r="394">
          <cell r="B394" t="str">
            <v>奥迪Q7</v>
          </cell>
          <cell r="C394" t="str">
            <v>通用词-口碑</v>
          </cell>
          <cell r="D394" t="str">
            <v>性价比最高的suv</v>
          </cell>
          <cell r="H394">
            <v>2</v>
          </cell>
          <cell r="I394">
            <v>2</v>
          </cell>
          <cell r="J394">
            <v>3</v>
          </cell>
          <cell r="K394">
            <v>1</v>
          </cell>
          <cell r="L394">
            <v>189</v>
          </cell>
          <cell r="M394">
            <v>0</v>
          </cell>
        </row>
        <row r="395">
          <cell r="B395" t="str">
            <v>奥迪A4</v>
          </cell>
          <cell r="C395" t="str">
            <v>价格词-A4L</v>
          </cell>
          <cell r="D395" t="str">
            <v>奥迪a4最新报价</v>
          </cell>
          <cell r="H395">
            <v>2</v>
          </cell>
          <cell r="I395">
            <v>2</v>
          </cell>
          <cell r="J395">
            <v>4</v>
          </cell>
          <cell r="K395">
            <v>0</v>
          </cell>
          <cell r="L395">
            <v>4</v>
          </cell>
          <cell r="M395">
            <v>0</v>
          </cell>
        </row>
        <row r="396">
          <cell r="B396" t="str">
            <v>奥迪Q3</v>
          </cell>
          <cell r="C396" t="str">
            <v>价格词</v>
          </cell>
          <cell r="D396" t="str">
            <v>奥迪q3最新价格</v>
          </cell>
          <cell r="H396">
            <v>2</v>
          </cell>
          <cell r="I396">
            <v>2</v>
          </cell>
          <cell r="J396">
            <v>4</v>
          </cell>
          <cell r="K396">
            <v>0</v>
          </cell>
          <cell r="L396">
            <v>5</v>
          </cell>
          <cell r="M396">
            <v>0</v>
          </cell>
        </row>
        <row r="397">
          <cell r="B397" t="str">
            <v>奥迪A6</v>
          </cell>
          <cell r="C397" t="str">
            <v>价格词</v>
          </cell>
          <cell r="D397" t="str">
            <v>奥迪A6L价格</v>
          </cell>
          <cell r="H397">
            <v>2</v>
          </cell>
          <cell r="I397">
            <v>2</v>
          </cell>
          <cell r="J397">
            <v>4</v>
          </cell>
          <cell r="K397">
            <v>0</v>
          </cell>
          <cell r="L397">
            <v>6</v>
          </cell>
          <cell r="M397">
            <v>0</v>
          </cell>
        </row>
        <row r="398">
          <cell r="B398" t="str">
            <v>奥迪A6</v>
          </cell>
          <cell r="C398" t="str">
            <v>价格词</v>
          </cell>
          <cell r="D398" t="str">
            <v>奥迪a6l高配报价</v>
          </cell>
          <cell r="H398">
            <v>2</v>
          </cell>
          <cell r="I398">
            <v>2</v>
          </cell>
          <cell r="J398">
            <v>4</v>
          </cell>
          <cell r="K398">
            <v>0</v>
          </cell>
          <cell r="L398">
            <v>12</v>
          </cell>
          <cell r="M398">
            <v>0</v>
          </cell>
        </row>
        <row r="399">
          <cell r="B399" t="str">
            <v>奥迪A1</v>
          </cell>
          <cell r="C399" t="str">
            <v>价格词-A1</v>
          </cell>
          <cell r="D399" t="str">
            <v>奥迪A1价格</v>
          </cell>
          <cell r="H399">
            <v>2</v>
          </cell>
          <cell r="I399">
            <v>2</v>
          </cell>
          <cell r="J399">
            <v>4</v>
          </cell>
          <cell r="K399">
            <v>0</v>
          </cell>
          <cell r="L399">
            <v>25</v>
          </cell>
          <cell r="M399">
            <v>0</v>
          </cell>
        </row>
        <row r="400">
          <cell r="B400" t="str">
            <v>奥迪A4</v>
          </cell>
          <cell r="C400" t="str">
            <v>价格词-A4L</v>
          </cell>
          <cell r="D400" t="str">
            <v>奥迪a4现在多少钱</v>
          </cell>
          <cell r="H400">
            <v>2</v>
          </cell>
          <cell r="I400">
            <v>2</v>
          </cell>
          <cell r="J400">
            <v>4</v>
          </cell>
          <cell r="K400">
            <v>0</v>
          </cell>
          <cell r="L400">
            <v>36</v>
          </cell>
          <cell r="M400">
            <v>0</v>
          </cell>
        </row>
        <row r="401">
          <cell r="B401" t="str">
            <v>奥迪A1</v>
          </cell>
          <cell r="C401" t="str">
            <v>价格词-A1</v>
          </cell>
          <cell r="D401" t="str">
            <v>奥迪a1价格及图片</v>
          </cell>
          <cell r="H401">
            <v>2</v>
          </cell>
          <cell r="I401">
            <v>2</v>
          </cell>
          <cell r="J401">
            <v>4</v>
          </cell>
          <cell r="K401">
            <v>0</v>
          </cell>
          <cell r="L401">
            <v>38</v>
          </cell>
          <cell r="M401">
            <v>0</v>
          </cell>
        </row>
        <row r="402">
          <cell r="B402" t="str">
            <v>奥迪A6</v>
          </cell>
          <cell r="C402" t="str">
            <v>价格词</v>
          </cell>
          <cell r="D402" t="str">
            <v>奥迪a6 价格</v>
          </cell>
          <cell r="H402">
            <v>2</v>
          </cell>
          <cell r="I402">
            <v>2</v>
          </cell>
          <cell r="J402">
            <v>4</v>
          </cell>
          <cell r="K402">
            <v>0</v>
          </cell>
          <cell r="L402">
            <v>99</v>
          </cell>
          <cell r="M402">
            <v>0</v>
          </cell>
        </row>
        <row r="403">
          <cell r="B403" t="str">
            <v>奥迪A3</v>
          </cell>
          <cell r="C403" t="str">
            <v>通用词-A3 e-tron-电动</v>
          </cell>
          <cell r="D403" t="str">
            <v>纯电动汽车</v>
          </cell>
          <cell r="H403">
            <v>2</v>
          </cell>
          <cell r="I403">
            <v>2</v>
          </cell>
          <cell r="J403">
            <v>4</v>
          </cell>
          <cell r="K403">
            <v>0</v>
          </cell>
          <cell r="L403">
            <v>228</v>
          </cell>
          <cell r="M403">
            <v>0</v>
          </cell>
        </row>
        <row r="404">
          <cell r="B404" t="str">
            <v>奥迪Q7</v>
          </cell>
          <cell r="C404" t="str">
            <v>新款词</v>
          </cell>
          <cell r="D404" t="str">
            <v>新奥迪q7</v>
          </cell>
          <cell r="H404">
            <v>2</v>
          </cell>
          <cell r="I404">
            <v>2</v>
          </cell>
          <cell r="J404">
            <v>4</v>
          </cell>
          <cell r="K404">
            <v>0</v>
          </cell>
          <cell r="L404">
            <v>236</v>
          </cell>
          <cell r="M404">
            <v>0</v>
          </cell>
        </row>
        <row r="405">
          <cell r="B405" t="str">
            <v>奥迪Q5</v>
          </cell>
          <cell r="C405" t="str">
            <v>价格词</v>
          </cell>
          <cell r="D405" t="str">
            <v>奥迪q5报价</v>
          </cell>
          <cell r="H405">
            <v>42</v>
          </cell>
          <cell r="I405">
            <v>40</v>
          </cell>
          <cell r="J405">
            <v>77</v>
          </cell>
          <cell r="K405">
            <v>12</v>
          </cell>
          <cell r="L405">
            <v>2072</v>
          </cell>
          <cell r="M405">
            <v>0</v>
          </cell>
        </row>
        <row r="406">
          <cell r="B406" t="str">
            <v>奥迪Q5</v>
          </cell>
          <cell r="C406" t="str">
            <v>价格词</v>
          </cell>
          <cell r="D406" t="str">
            <v>奥迪q5最新报价</v>
          </cell>
          <cell r="H406">
            <v>2</v>
          </cell>
          <cell r="I406">
            <v>2</v>
          </cell>
          <cell r="J406">
            <v>4</v>
          </cell>
          <cell r="K406">
            <v>1</v>
          </cell>
          <cell r="L406">
            <v>26</v>
          </cell>
          <cell r="M406">
            <v>0</v>
          </cell>
        </row>
        <row r="407">
          <cell r="B407" t="str">
            <v>奥迪A8</v>
          </cell>
          <cell r="C407" t="str">
            <v>车型词-S8</v>
          </cell>
          <cell r="D407" t="str">
            <v>S8</v>
          </cell>
          <cell r="H407">
            <v>2</v>
          </cell>
          <cell r="I407">
            <v>2</v>
          </cell>
          <cell r="J407">
            <v>4</v>
          </cell>
          <cell r="K407">
            <v>1</v>
          </cell>
          <cell r="L407">
            <v>40</v>
          </cell>
          <cell r="M407">
            <v>0</v>
          </cell>
        </row>
        <row r="408">
          <cell r="B408" t="str">
            <v>奥迪A3</v>
          </cell>
          <cell r="C408" t="str">
            <v>通用词-A3 e-tron-新能源</v>
          </cell>
          <cell r="D408" t="str">
            <v>奥迪电动汽车</v>
          </cell>
          <cell r="H408">
            <v>2</v>
          </cell>
          <cell r="I408">
            <v>2</v>
          </cell>
          <cell r="J408">
            <v>4</v>
          </cell>
          <cell r="K408">
            <v>1</v>
          </cell>
          <cell r="L408">
            <v>133</v>
          </cell>
          <cell r="M408">
            <v>0</v>
          </cell>
        </row>
        <row r="409">
          <cell r="B409" t="str">
            <v>奥迪Q5</v>
          </cell>
          <cell r="C409" t="str">
            <v>车型词</v>
          </cell>
          <cell r="D409" t="str">
            <v>2016奥迪q5</v>
          </cell>
          <cell r="H409">
            <v>2</v>
          </cell>
          <cell r="I409">
            <v>2</v>
          </cell>
          <cell r="J409">
            <v>4</v>
          </cell>
          <cell r="K409">
            <v>1</v>
          </cell>
          <cell r="L409">
            <v>181</v>
          </cell>
          <cell r="M409">
            <v>0</v>
          </cell>
        </row>
        <row r="410">
          <cell r="B410" t="str">
            <v>奥迪A6</v>
          </cell>
          <cell r="C410" t="str">
            <v>价格词</v>
          </cell>
          <cell r="D410" t="str">
            <v>奥迪a6l 报价</v>
          </cell>
          <cell r="H410">
            <v>2</v>
          </cell>
          <cell r="I410">
            <v>2</v>
          </cell>
          <cell r="J410">
            <v>5</v>
          </cell>
          <cell r="K410">
            <v>0</v>
          </cell>
          <cell r="L410">
            <v>6</v>
          </cell>
          <cell r="M410">
            <v>0</v>
          </cell>
        </row>
        <row r="411">
          <cell r="B411" t="str">
            <v>奥迪A7</v>
          </cell>
          <cell r="C411" t="str">
            <v>车型词</v>
          </cell>
          <cell r="D411" t="str">
            <v>奥迪a7敞篷</v>
          </cell>
          <cell r="H411">
            <v>2</v>
          </cell>
          <cell r="I411">
            <v>2</v>
          </cell>
          <cell r="J411">
            <v>5</v>
          </cell>
          <cell r="K411">
            <v>0</v>
          </cell>
          <cell r="L411">
            <v>17</v>
          </cell>
          <cell r="M411">
            <v>0</v>
          </cell>
        </row>
        <row r="412">
          <cell r="B412" t="str">
            <v>奥迪A4</v>
          </cell>
          <cell r="C412" t="str">
            <v>价格词-A4L</v>
          </cell>
          <cell r="D412" t="str">
            <v>奥迪A4多少钱</v>
          </cell>
          <cell r="H412">
            <v>41</v>
          </cell>
          <cell r="I412">
            <v>40</v>
          </cell>
          <cell r="J412">
            <v>83</v>
          </cell>
          <cell r="K412">
            <v>6</v>
          </cell>
          <cell r="L412">
            <v>511</v>
          </cell>
          <cell r="M412">
            <v>0</v>
          </cell>
        </row>
        <row r="413">
          <cell r="B413" t="str">
            <v>奥迪A6</v>
          </cell>
          <cell r="C413" t="str">
            <v>价格词-S6</v>
          </cell>
          <cell r="D413" t="str">
            <v>奥迪s6价位</v>
          </cell>
          <cell r="H413">
            <v>2</v>
          </cell>
          <cell r="I413">
            <v>2</v>
          </cell>
          <cell r="J413">
            <v>5</v>
          </cell>
          <cell r="K413">
            <v>0</v>
          </cell>
          <cell r="L413">
            <v>31</v>
          </cell>
          <cell r="M413">
            <v>0</v>
          </cell>
        </row>
        <row r="414">
          <cell r="B414" t="str">
            <v>奥迪A8</v>
          </cell>
          <cell r="C414" t="str">
            <v>价格词</v>
          </cell>
          <cell r="D414" t="str">
            <v>奥迪a8l报价</v>
          </cell>
          <cell r="H414">
            <v>2</v>
          </cell>
          <cell r="I414">
            <v>2</v>
          </cell>
          <cell r="J414">
            <v>5</v>
          </cell>
          <cell r="K414">
            <v>0</v>
          </cell>
          <cell r="L414">
            <v>216</v>
          </cell>
          <cell r="M414">
            <v>0</v>
          </cell>
        </row>
        <row r="415">
          <cell r="B415" t="str">
            <v>奥迪Q7</v>
          </cell>
          <cell r="C415" t="str">
            <v>通用词-SUV</v>
          </cell>
          <cell r="D415" t="str">
            <v>大型suv</v>
          </cell>
          <cell r="H415">
            <v>2</v>
          </cell>
          <cell r="I415">
            <v>2</v>
          </cell>
          <cell r="J415">
            <v>5</v>
          </cell>
          <cell r="K415">
            <v>1</v>
          </cell>
          <cell r="L415">
            <v>28</v>
          </cell>
          <cell r="M415">
            <v>0</v>
          </cell>
        </row>
        <row r="416">
          <cell r="B416" t="str">
            <v>品牌词</v>
          </cell>
          <cell r="C416" t="str">
            <v>品牌-价格</v>
          </cell>
          <cell r="D416" t="str">
            <v>奥迪车价</v>
          </cell>
          <cell r="H416">
            <v>2</v>
          </cell>
          <cell r="I416">
            <v>2</v>
          </cell>
          <cell r="J416">
            <v>5</v>
          </cell>
          <cell r="K416">
            <v>1</v>
          </cell>
          <cell r="L416">
            <v>28</v>
          </cell>
          <cell r="M416">
            <v>0</v>
          </cell>
        </row>
        <row r="417">
          <cell r="B417" t="str">
            <v>奥迪Q7</v>
          </cell>
          <cell r="C417" t="str">
            <v>竞品词-宝马</v>
          </cell>
          <cell r="D417" t="str">
            <v>宝马x5怎么样</v>
          </cell>
          <cell r="H417">
            <v>40</v>
          </cell>
          <cell r="I417">
            <v>39</v>
          </cell>
          <cell r="J417">
            <v>56</v>
          </cell>
          <cell r="K417">
            <v>18</v>
          </cell>
          <cell r="L417">
            <v>2765</v>
          </cell>
          <cell r="M417">
            <v>0</v>
          </cell>
        </row>
        <row r="418">
          <cell r="B418" t="str">
            <v>奥迪A5</v>
          </cell>
          <cell r="C418" t="str">
            <v>价格词</v>
          </cell>
          <cell r="D418" t="str">
            <v>a5报价</v>
          </cell>
          <cell r="H418">
            <v>2</v>
          </cell>
          <cell r="I418">
            <v>2</v>
          </cell>
          <cell r="J418">
            <v>6</v>
          </cell>
          <cell r="K418">
            <v>0</v>
          </cell>
          <cell r="L418">
            <v>31</v>
          </cell>
          <cell r="M418">
            <v>0</v>
          </cell>
        </row>
        <row r="419">
          <cell r="B419" t="str">
            <v>奥迪Q5</v>
          </cell>
          <cell r="C419" t="str">
            <v>价格词</v>
          </cell>
          <cell r="D419" t="str">
            <v>奥迪q5新款价格</v>
          </cell>
          <cell r="H419">
            <v>2</v>
          </cell>
          <cell r="I419">
            <v>2</v>
          </cell>
          <cell r="J419">
            <v>6</v>
          </cell>
          <cell r="K419">
            <v>0</v>
          </cell>
          <cell r="L419">
            <v>56</v>
          </cell>
          <cell r="M419">
            <v>0</v>
          </cell>
        </row>
        <row r="420">
          <cell r="B420" t="str">
            <v>品牌词</v>
          </cell>
          <cell r="C420" t="str">
            <v>品牌-官网</v>
          </cell>
          <cell r="D420" t="str">
            <v>奥迪汽车官网</v>
          </cell>
          <cell r="H420">
            <v>2</v>
          </cell>
          <cell r="I420">
            <v>2</v>
          </cell>
          <cell r="J420">
            <v>6</v>
          </cell>
          <cell r="K420">
            <v>0</v>
          </cell>
          <cell r="L420">
            <v>485</v>
          </cell>
          <cell r="M420">
            <v>0</v>
          </cell>
        </row>
        <row r="421">
          <cell r="B421" t="str">
            <v>奥迪Q5</v>
          </cell>
          <cell r="C421" t="str">
            <v>价格词</v>
          </cell>
          <cell r="D421" t="str">
            <v>奥迪q5价格多少</v>
          </cell>
          <cell r="H421">
            <v>2</v>
          </cell>
          <cell r="I421">
            <v>2</v>
          </cell>
          <cell r="J421">
            <v>7</v>
          </cell>
          <cell r="K421">
            <v>0</v>
          </cell>
          <cell r="L421">
            <v>39</v>
          </cell>
          <cell r="M421">
            <v>0</v>
          </cell>
        </row>
        <row r="422">
          <cell r="B422" t="str">
            <v>奥迪A4</v>
          </cell>
          <cell r="C422" t="str">
            <v>价格词-A4L</v>
          </cell>
          <cell r="D422" t="str">
            <v>奥迪a4最低配多少钱</v>
          </cell>
          <cell r="H422">
            <v>2</v>
          </cell>
          <cell r="I422">
            <v>2</v>
          </cell>
          <cell r="J422">
            <v>7</v>
          </cell>
          <cell r="K422">
            <v>0</v>
          </cell>
          <cell r="L422">
            <v>580</v>
          </cell>
          <cell r="M422">
            <v>0</v>
          </cell>
        </row>
        <row r="423">
          <cell r="B423" t="str">
            <v>奥迪A3</v>
          </cell>
          <cell r="C423" t="str">
            <v>通用词-A3-排行</v>
          </cell>
          <cell r="D423" t="str">
            <v>家用汽车排行榜</v>
          </cell>
          <cell r="H423">
            <v>2</v>
          </cell>
          <cell r="I423">
            <v>2</v>
          </cell>
          <cell r="J423">
            <v>7</v>
          </cell>
          <cell r="K423">
            <v>1</v>
          </cell>
          <cell r="L423">
            <v>260</v>
          </cell>
          <cell r="M423">
            <v>0</v>
          </cell>
        </row>
        <row r="424">
          <cell r="B424" t="str">
            <v>品牌词</v>
          </cell>
          <cell r="C424" t="str">
            <v>品牌-通用</v>
          </cell>
          <cell r="D424" t="str">
            <v>奥迪金融</v>
          </cell>
          <cell r="H424">
            <v>2</v>
          </cell>
          <cell r="I424">
            <v>2</v>
          </cell>
          <cell r="J424">
            <v>9</v>
          </cell>
          <cell r="K424">
            <v>0</v>
          </cell>
          <cell r="L424">
            <v>86</v>
          </cell>
          <cell r="M424">
            <v>0</v>
          </cell>
        </row>
        <row r="425">
          <cell r="B425" t="str">
            <v>品牌词</v>
          </cell>
          <cell r="C425" t="str">
            <v>品牌-类别</v>
          </cell>
          <cell r="D425" t="str">
            <v>奥迪两厢</v>
          </cell>
          <cell r="H425">
            <v>2</v>
          </cell>
          <cell r="I425">
            <v>2</v>
          </cell>
          <cell r="J425">
            <v>10</v>
          </cell>
          <cell r="K425">
            <v>0</v>
          </cell>
          <cell r="L425">
            <v>232</v>
          </cell>
          <cell r="M425">
            <v>0</v>
          </cell>
        </row>
        <row r="426">
          <cell r="B426" t="str">
            <v>奥迪A3</v>
          </cell>
          <cell r="C426" t="str">
            <v>价格词-A3</v>
          </cell>
          <cell r="D426" t="str">
            <v>奥迪a3两厢价格</v>
          </cell>
          <cell r="H426">
            <v>38</v>
          </cell>
          <cell r="I426">
            <v>37</v>
          </cell>
          <cell r="J426">
            <v>80</v>
          </cell>
          <cell r="K426">
            <v>5</v>
          </cell>
          <cell r="L426">
            <v>735</v>
          </cell>
          <cell r="M426">
            <v>0</v>
          </cell>
        </row>
        <row r="427">
          <cell r="B427" t="str">
            <v>奥迪Q3</v>
          </cell>
          <cell r="C427" t="str">
            <v>竞品词-宝马X1</v>
          </cell>
          <cell r="D427" t="str">
            <v>新宝马x1</v>
          </cell>
          <cell r="H427">
            <v>2</v>
          </cell>
          <cell r="I427">
            <v>2</v>
          </cell>
          <cell r="J427">
            <v>11</v>
          </cell>
          <cell r="K427">
            <v>1</v>
          </cell>
          <cell r="L427">
            <v>43</v>
          </cell>
          <cell r="M427">
            <v>0</v>
          </cell>
        </row>
        <row r="428">
          <cell r="B428" t="str">
            <v>奥迪A5</v>
          </cell>
          <cell r="C428" t="str">
            <v>车型词-A5</v>
          </cell>
          <cell r="D428" t="str">
            <v>奥迪轿跑a5</v>
          </cell>
          <cell r="H428">
            <v>2</v>
          </cell>
          <cell r="I428">
            <v>2</v>
          </cell>
          <cell r="J428">
            <v>12</v>
          </cell>
          <cell r="K428">
            <v>0</v>
          </cell>
          <cell r="L428">
            <v>201</v>
          </cell>
          <cell r="M428">
            <v>0</v>
          </cell>
        </row>
        <row r="429">
          <cell r="B429" t="str">
            <v>奥迪TT</v>
          </cell>
          <cell r="C429" t="str">
            <v>通用词</v>
          </cell>
          <cell r="D429" t="str">
            <v>跑车</v>
          </cell>
          <cell r="H429">
            <v>2</v>
          </cell>
          <cell r="I429">
            <v>2</v>
          </cell>
          <cell r="J429">
            <v>12</v>
          </cell>
          <cell r="K429">
            <v>1</v>
          </cell>
          <cell r="L429">
            <v>26</v>
          </cell>
          <cell r="M429">
            <v>0</v>
          </cell>
        </row>
        <row r="430">
          <cell r="B430" t="str">
            <v>奥迪Q5</v>
          </cell>
          <cell r="C430" t="str">
            <v>车型词</v>
          </cell>
          <cell r="D430" t="str">
            <v>q5</v>
          </cell>
          <cell r="H430">
            <v>37</v>
          </cell>
          <cell r="I430">
            <v>36</v>
          </cell>
          <cell r="J430">
            <v>70</v>
          </cell>
          <cell r="K430">
            <v>23</v>
          </cell>
          <cell r="L430">
            <v>2766</v>
          </cell>
          <cell r="M430">
            <v>0</v>
          </cell>
        </row>
        <row r="431">
          <cell r="B431" t="str">
            <v>奥迪A8</v>
          </cell>
          <cell r="C431" t="str">
            <v>车型词</v>
          </cell>
          <cell r="D431" t="str">
            <v>a8</v>
          </cell>
          <cell r="H431">
            <v>37</v>
          </cell>
          <cell r="I431">
            <v>35</v>
          </cell>
          <cell r="J431">
            <v>130</v>
          </cell>
          <cell r="K431">
            <v>12</v>
          </cell>
          <cell r="L431">
            <v>2177</v>
          </cell>
          <cell r="M431">
            <v>0</v>
          </cell>
        </row>
        <row r="432">
          <cell r="B432" t="str">
            <v>奥迪A7</v>
          </cell>
          <cell r="C432" t="str">
            <v>车型词</v>
          </cell>
          <cell r="D432" t="str">
            <v>奥迪 a7</v>
          </cell>
          <cell r="H432">
            <v>2</v>
          </cell>
          <cell r="I432">
            <v>2</v>
          </cell>
          <cell r="J432">
            <v>13</v>
          </cell>
          <cell r="K432">
            <v>1</v>
          </cell>
          <cell r="L432">
            <v>99</v>
          </cell>
          <cell r="M432">
            <v>0</v>
          </cell>
        </row>
        <row r="433">
          <cell r="B433" t="str">
            <v>奥迪A7</v>
          </cell>
          <cell r="C433" t="str">
            <v>车型词</v>
          </cell>
          <cell r="D433" t="str">
            <v>A7</v>
          </cell>
          <cell r="H433">
            <v>36</v>
          </cell>
          <cell r="I433">
            <v>36</v>
          </cell>
          <cell r="J433">
            <v>112</v>
          </cell>
          <cell r="K433">
            <v>11</v>
          </cell>
          <cell r="L433">
            <v>1304</v>
          </cell>
          <cell r="M433">
            <v>0</v>
          </cell>
        </row>
        <row r="434">
          <cell r="B434" t="str">
            <v>奥迪A6</v>
          </cell>
          <cell r="C434" t="str">
            <v>价格词</v>
          </cell>
          <cell r="D434" t="str">
            <v>一汽奥迪a6最新报价</v>
          </cell>
          <cell r="H434">
            <v>2</v>
          </cell>
          <cell r="I434">
            <v>2</v>
          </cell>
          <cell r="J434">
            <v>15</v>
          </cell>
          <cell r="K434">
            <v>0</v>
          </cell>
          <cell r="L434">
            <v>73</v>
          </cell>
          <cell r="M434">
            <v>0</v>
          </cell>
        </row>
        <row r="435">
          <cell r="B435" t="str">
            <v>品牌词</v>
          </cell>
          <cell r="C435" t="str">
            <v>品牌词</v>
          </cell>
          <cell r="D435" t="str">
            <v>一汽大众奥迪官网</v>
          </cell>
          <cell r="H435">
            <v>2</v>
          </cell>
          <cell r="I435">
            <v>2</v>
          </cell>
          <cell r="J435">
            <v>16</v>
          </cell>
          <cell r="K435">
            <v>0</v>
          </cell>
          <cell r="L435">
            <v>427</v>
          </cell>
          <cell r="M435">
            <v>0</v>
          </cell>
        </row>
        <row r="436">
          <cell r="B436" t="str">
            <v>奥迪Q7</v>
          </cell>
          <cell r="C436" t="str">
            <v>车型词</v>
          </cell>
          <cell r="D436" t="str">
            <v>q7</v>
          </cell>
          <cell r="H436">
            <v>36</v>
          </cell>
          <cell r="I436">
            <v>36</v>
          </cell>
          <cell r="J436">
            <v>42</v>
          </cell>
          <cell r="K436">
            <v>16</v>
          </cell>
          <cell r="L436">
            <v>1718</v>
          </cell>
          <cell r="M436">
            <v>0</v>
          </cell>
        </row>
        <row r="437">
          <cell r="B437" t="str">
            <v>奥迪A4</v>
          </cell>
          <cell r="C437" t="str">
            <v>新款词-A4L</v>
          </cell>
          <cell r="D437" t="str">
            <v>奥迪a4新款</v>
          </cell>
          <cell r="H437">
            <v>2</v>
          </cell>
          <cell r="I437">
            <v>2</v>
          </cell>
          <cell r="J437">
            <v>16</v>
          </cell>
          <cell r="K437">
            <v>1</v>
          </cell>
          <cell r="L437">
            <v>270</v>
          </cell>
          <cell r="M437">
            <v>0</v>
          </cell>
        </row>
        <row r="438">
          <cell r="B438" t="str">
            <v>奥迪A3</v>
          </cell>
          <cell r="C438" t="str">
            <v>车型词-A3</v>
          </cell>
          <cell r="D438" t="str">
            <v>奥迪a3手动进取型</v>
          </cell>
          <cell r="H438">
            <v>2</v>
          </cell>
          <cell r="I438">
            <v>2</v>
          </cell>
          <cell r="J438">
            <v>23</v>
          </cell>
          <cell r="K438">
            <v>0</v>
          </cell>
          <cell r="L438">
            <v>107</v>
          </cell>
          <cell r="M438">
            <v>0</v>
          </cell>
        </row>
        <row r="439">
          <cell r="B439" t="str">
            <v>奥迪A4</v>
          </cell>
          <cell r="C439" t="str">
            <v>车型词-A4L</v>
          </cell>
          <cell r="D439" t="str">
            <v>a4奥迪</v>
          </cell>
          <cell r="H439">
            <v>2</v>
          </cell>
          <cell r="I439">
            <v>2</v>
          </cell>
          <cell r="J439">
            <v>26</v>
          </cell>
          <cell r="K439">
            <v>0</v>
          </cell>
          <cell r="L439">
            <v>173</v>
          </cell>
          <cell r="M439">
            <v>0</v>
          </cell>
        </row>
        <row r="440">
          <cell r="B440" t="str">
            <v>奥迪A4</v>
          </cell>
          <cell r="C440" t="str">
            <v>新款词-A4L</v>
          </cell>
          <cell r="D440" t="str">
            <v>新一代奥迪a4</v>
          </cell>
          <cell r="H440">
            <v>2</v>
          </cell>
          <cell r="I440">
            <v>2</v>
          </cell>
          <cell r="J440">
            <v>32</v>
          </cell>
          <cell r="K440">
            <v>1</v>
          </cell>
          <cell r="L440">
            <v>361</v>
          </cell>
          <cell r="M440">
            <v>0</v>
          </cell>
        </row>
        <row r="441">
          <cell r="B441" t="str">
            <v>奥迪A8</v>
          </cell>
          <cell r="C441" t="str">
            <v>竞品词-宝马7系</v>
          </cell>
          <cell r="D441" t="str">
            <v>宝马750</v>
          </cell>
          <cell r="H441">
            <v>2</v>
          </cell>
          <cell r="I441">
            <v>2</v>
          </cell>
          <cell r="J441">
            <v>36</v>
          </cell>
          <cell r="K441">
            <v>0</v>
          </cell>
          <cell r="L441">
            <v>1683</v>
          </cell>
          <cell r="M441">
            <v>0</v>
          </cell>
        </row>
        <row r="442">
          <cell r="B442" t="str">
            <v>奥迪Q5</v>
          </cell>
          <cell r="C442" t="str">
            <v>通用词-SUV</v>
          </cell>
          <cell r="D442" t="str">
            <v>suv车型推荐</v>
          </cell>
          <cell r="H442">
            <v>3</v>
          </cell>
          <cell r="I442">
            <v>2</v>
          </cell>
          <cell r="J442">
            <v>3</v>
          </cell>
          <cell r="K442">
            <v>3</v>
          </cell>
          <cell r="L442">
            <v>0</v>
          </cell>
          <cell r="M442">
            <v>0</v>
          </cell>
        </row>
        <row r="443">
          <cell r="B443" t="str">
            <v>奥迪A3</v>
          </cell>
          <cell r="C443" t="str">
            <v>车型词-A3</v>
          </cell>
          <cell r="D443" t="str">
            <v>三厢奥迪a3</v>
          </cell>
          <cell r="H443">
            <v>3</v>
          </cell>
          <cell r="I443">
            <v>2</v>
          </cell>
          <cell r="J443">
            <v>7</v>
          </cell>
          <cell r="K443">
            <v>1</v>
          </cell>
          <cell r="L443">
            <v>87</v>
          </cell>
          <cell r="M443">
            <v>0</v>
          </cell>
        </row>
        <row r="444">
          <cell r="B444" t="str">
            <v>奥迪A4</v>
          </cell>
          <cell r="C444" t="str">
            <v>价格词-A4L</v>
          </cell>
          <cell r="D444" t="str">
            <v>新款奥迪a4价格</v>
          </cell>
          <cell r="H444">
            <v>3</v>
          </cell>
          <cell r="I444">
            <v>2</v>
          </cell>
          <cell r="J444">
            <v>12</v>
          </cell>
          <cell r="K444">
            <v>0</v>
          </cell>
          <cell r="L444">
            <v>267</v>
          </cell>
          <cell r="M444">
            <v>0</v>
          </cell>
        </row>
        <row r="445">
          <cell r="B445" t="str">
            <v>奥迪R8</v>
          </cell>
          <cell r="C445" t="str">
            <v>通用词-跑车</v>
          </cell>
          <cell r="D445" t="str">
            <v>进口跑车</v>
          </cell>
          <cell r="H445">
            <v>3</v>
          </cell>
          <cell r="I445">
            <v>2</v>
          </cell>
          <cell r="J445">
            <v>24</v>
          </cell>
          <cell r="K445">
            <v>0</v>
          </cell>
          <cell r="L445">
            <v>365</v>
          </cell>
          <cell r="M445">
            <v>0</v>
          </cell>
        </row>
        <row r="446">
          <cell r="B446" t="str">
            <v>奥迪A8</v>
          </cell>
          <cell r="C446" t="str">
            <v>竞品词-宝马7系</v>
          </cell>
          <cell r="D446" t="str">
            <v>宝马730</v>
          </cell>
          <cell r="H446">
            <v>3</v>
          </cell>
          <cell r="I446">
            <v>2</v>
          </cell>
          <cell r="J446">
            <v>56</v>
          </cell>
          <cell r="K446">
            <v>1</v>
          </cell>
          <cell r="L446">
            <v>1017</v>
          </cell>
          <cell r="M446">
            <v>0</v>
          </cell>
        </row>
        <row r="447">
          <cell r="B447" t="str">
            <v>奥迪Q7</v>
          </cell>
          <cell r="C447" t="str">
            <v>竞品词-宝马</v>
          </cell>
          <cell r="D447" t="str">
            <v>宝马x5报价</v>
          </cell>
          <cell r="H447">
            <v>35</v>
          </cell>
          <cell r="I447">
            <v>34</v>
          </cell>
          <cell r="J447">
            <v>35</v>
          </cell>
          <cell r="K447">
            <v>22</v>
          </cell>
          <cell r="L447">
            <v>1412</v>
          </cell>
          <cell r="M447">
            <v>0</v>
          </cell>
        </row>
        <row r="448">
          <cell r="B448" t="str">
            <v>奥迪A4</v>
          </cell>
          <cell r="C448" t="str">
            <v>竞品词-A4 allroad-奔驰</v>
          </cell>
          <cell r="D448" t="str">
            <v>奔驰旅行车</v>
          </cell>
          <cell r="H448">
            <v>3</v>
          </cell>
          <cell r="I448">
            <v>2</v>
          </cell>
          <cell r="J448">
            <v>61</v>
          </cell>
          <cell r="K448">
            <v>0</v>
          </cell>
          <cell r="L448">
            <v>752</v>
          </cell>
          <cell r="M448">
            <v>0</v>
          </cell>
        </row>
        <row r="449">
          <cell r="B449" t="str">
            <v>奥迪Q7</v>
          </cell>
          <cell r="C449" t="str">
            <v>通用词-SUV</v>
          </cell>
          <cell r="D449" t="str">
            <v>suv车</v>
          </cell>
          <cell r="H449">
            <v>3</v>
          </cell>
          <cell r="I449">
            <v>3</v>
          </cell>
          <cell r="J449">
            <v>3</v>
          </cell>
          <cell r="K449">
            <v>0</v>
          </cell>
          <cell r="L449">
            <v>384</v>
          </cell>
          <cell r="M449">
            <v>0</v>
          </cell>
        </row>
        <row r="450">
          <cell r="B450" t="str">
            <v>奥迪A3</v>
          </cell>
          <cell r="C450" t="str">
            <v>车型词-A3</v>
          </cell>
          <cell r="D450" t="str">
            <v>国产奥迪a3</v>
          </cell>
          <cell r="H450">
            <v>3</v>
          </cell>
          <cell r="I450">
            <v>3</v>
          </cell>
          <cell r="J450">
            <v>3</v>
          </cell>
          <cell r="K450">
            <v>1</v>
          </cell>
          <cell r="L450">
            <v>39</v>
          </cell>
          <cell r="M450">
            <v>0</v>
          </cell>
        </row>
        <row r="451">
          <cell r="B451" t="str">
            <v>品牌词</v>
          </cell>
          <cell r="C451" t="str">
            <v>品牌词</v>
          </cell>
          <cell r="D451" t="str">
            <v>汽车奥迪</v>
          </cell>
          <cell r="H451">
            <v>3</v>
          </cell>
          <cell r="I451">
            <v>3</v>
          </cell>
          <cell r="J451">
            <v>3</v>
          </cell>
          <cell r="K451">
            <v>1</v>
          </cell>
          <cell r="L451">
            <v>120</v>
          </cell>
          <cell r="M451">
            <v>0</v>
          </cell>
        </row>
        <row r="452">
          <cell r="B452" t="str">
            <v>奥迪Q7</v>
          </cell>
          <cell r="C452" t="str">
            <v>新款词</v>
          </cell>
          <cell r="D452" t="str">
            <v>奥迪q7新款</v>
          </cell>
          <cell r="H452">
            <v>3</v>
          </cell>
          <cell r="I452">
            <v>3</v>
          </cell>
          <cell r="J452">
            <v>3</v>
          </cell>
          <cell r="K452">
            <v>1</v>
          </cell>
          <cell r="L452">
            <v>148</v>
          </cell>
          <cell r="M452">
            <v>0</v>
          </cell>
        </row>
        <row r="453">
          <cell r="B453" t="str">
            <v>奥迪A5</v>
          </cell>
          <cell r="C453" t="str">
            <v>车型词-A5</v>
          </cell>
          <cell r="D453" t="str">
            <v>奥迪a5敞篷车</v>
          </cell>
          <cell r="H453">
            <v>3</v>
          </cell>
          <cell r="I453">
            <v>3</v>
          </cell>
          <cell r="J453">
            <v>3</v>
          </cell>
          <cell r="K453">
            <v>1</v>
          </cell>
          <cell r="L453">
            <v>353</v>
          </cell>
          <cell r="M453">
            <v>0</v>
          </cell>
        </row>
        <row r="454">
          <cell r="B454" t="str">
            <v>奥迪R8</v>
          </cell>
          <cell r="C454" t="str">
            <v>车型词</v>
          </cell>
          <cell r="D454" t="str">
            <v>奥迪r8敞篷版</v>
          </cell>
          <cell r="H454">
            <v>3</v>
          </cell>
          <cell r="I454">
            <v>3</v>
          </cell>
          <cell r="J454">
            <v>3</v>
          </cell>
          <cell r="K454">
            <v>2</v>
          </cell>
          <cell r="L454">
            <v>0</v>
          </cell>
          <cell r="M454">
            <v>0</v>
          </cell>
        </row>
        <row r="455">
          <cell r="B455" t="str">
            <v>奥迪A5</v>
          </cell>
          <cell r="C455" t="str">
            <v>车型词-A5</v>
          </cell>
          <cell r="D455" t="str">
            <v>奥迪a5敞篷</v>
          </cell>
          <cell r="H455">
            <v>33</v>
          </cell>
          <cell r="I455">
            <v>33</v>
          </cell>
          <cell r="J455">
            <v>50</v>
          </cell>
          <cell r="K455">
            <v>21</v>
          </cell>
          <cell r="L455">
            <v>753</v>
          </cell>
          <cell r="M455">
            <v>0</v>
          </cell>
        </row>
        <row r="456">
          <cell r="B456" t="str">
            <v>奥迪R8</v>
          </cell>
          <cell r="C456" t="str">
            <v>竞品词-奔驰</v>
          </cell>
          <cell r="D456" t="str">
            <v>奔驰跑车</v>
          </cell>
          <cell r="H456">
            <v>3</v>
          </cell>
          <cell r="I456">
            <v>3</v>
          </cell>
          <cell r="J456">
            <v>3</v>
          </cell>
          <cell r="K456">
            <v>2</v>
          </cell>
          <cell r="L456">
            <v>0</v>
          </cell>
          <cell r="M456">
            <v>0</v>
          </cell>
        </row>
        <row r="457">
          <cell r="B457" t="str">
            <v>奥迪Q5</v>
          </cell>
          <cell r="C457" t="str">
            <v>口碑词</v>
          </cell>
          <cell r="D457" t="str">
            <v>奥迪q5怎么样值不值得买</v>
          </cell>
          <cell r="H457">
            <v>3</v>
          </cell>
          <cell r="I457">
            <v>3</v>
          </cell>
          <cell r="J457">
            <v>3</v>
          </cell>
          <cell r="K457">
            <v>2</v>
          </cell>
          <cell r="L457">
            <v>51</v>
          </cell>
          <cell r="M457">
            <v>0</v>
          </cell>
        </row>
        <row r="458">
          <cell r="B458" t="str">
            <v>奥迪R8</v>
          </cell>
          <cell r="C458" t="str">
            <v>车型词</v>
          </cell>
          <cell r="D458" t="str">
            <v>奥迪跑车</v>
          </cell>
          <cell r="H458">
            <v>33</v>
          </cell>
          <cell r="I458">
            <v>31</v>
          </cell>
          <cell r="J458">
            <v>77</v>
          </cell>
          <cell r="K458">
            <v>18</v>
          </cell>
          <cell r="L458">
            <v>794</v>
          </cell>
          <cell r="M458">
            <v>0</v>
          </cell>
        </row>
        <row r="459">
          <cell r="B459" t="str">
            <v>奥迪TT</v>
          </cell>
          <cell r="C459" t="str">
            <v>车型词-TT</v>
          </cell>
          <cell r="D459" t="str">
            <v>奥迪 tt</v>
          </cell>
          <cell r="H459">
            <v>3</v>
          </cell>
          <cell r="I459">
            <v>3</v>
          </cell>
          <cell r="J459">
            <v>3</v>
          </cell>
          <cell r="K459">
            <v>2</v>
          </cell>
          <cell r="L459">
            <v>54</v>
          </cell>
          <cell r="M459">
            <v>0</v>
          </cell>
        </row>
        <row r="460">
          <cell r="B460" t="str">
            <v>奥迪A3</v>
          </cell>
          <cell r="C460" t="str">
            <v>通用词-A3-价格</v>
          </cell>
          <cell r="D460" t="str">
            <v>二十万左右的车</v>
          </cell>
          <cell r="H460">
            <v>3</v>
          </cell>
          <cell r="I460">
            <v>3</v>
          </cell>
          <cell r="J460">
            <v>3</v>
          </cell>
          <cell r="K460">
            <v>3</v>
          </cell>
          <cell r="L460">
            <v>0</v>
          </cell>
          <cell r="M460">
            <v>0</v>
          </cell>
        </row>
        <row r="461">
          <cell r="B461" t="str">
            <v>奥迪A3</v>
          </cell>
          <cell r="C461" t="str">
            <v>通用词-A3 e-tron-新能源</v>
          </cell>
          <cell r="D461" t="str">
            <v>奥迪电动车</v>
          </cell>
          <cell r="H461">
            <v>3</v>
          </cell>
          <cell r="I461">
            <v>3</v>
          </cell>
          <cell r="J461">
            <v>3</v>
          </cell>
          <cell r="K461">
            <v>3</v>
          </cell>
          <cell r="L461">
            <v>0</v>
          </cell>
          <cell r="M461">
            <v>0</v>
          </cell>
        </row>
        <row r="462">
          <cell r="B462" t="str">
            <v>奥迪Q5</v>
          </cell>
          <cell r="C462" t="str">
            <v>通用词-SUV</v>
          </cell>
          <cell r="D462" t="str">
            <v>四驱suv推荐</v>
          </cell>
          <cell r="H462">
            <v>3</v>
          </cell>
          <cell r="I462">
            <v>3</v>
          </cell>
          <cell r="J462">
            <v>3</v>
          </cell>
          <cell r="K462">
            <v>3</v>
          </cell>
          <cell r="L462">
            <v>0</v>
          </cell>
          <cell r="M462">
            <v>0</v>
          </cell>
        </row>
        <row r="463">
          <cell r="B463" t="str">
            <v>品牌词</v>
          </cell>
          <cell r="C463" t="str">
            <v>品牌-类别</v>
          </cell>
          <cell r="D463" t="str">
            <v>奥迪新款车型图片</v>
          </cell>
          <cell r="H463">
            <v>3</v>
          </cell>
          <cell r="I463">
            <v>3</v>
          </cell>
          <cell r="J463">
            <v>3</v>
          </cell>
          <cell r="K463">
            <v>3</v>
          </cell>
          <cell r="L463">
            <v>0</v>
          </cell>
          <cell r="M463">
            <v>0</v>
          </cell>
        </row>
        <row r="464">
          <cell r="B464" t="str">
            <v>奥迪A7</v>
          </cell>
          <cell r="C464" t="str">
            <v>车型词</v>
          </cell>
          <cell r="D464" t="str">
            <v>奥迪a7运动版</v>
          </cell>
          <cell r="H464">
            <v>3</v>
          </cell>
          <cell r="I464">
            <v>3</v>
          </cell>
          <cell r="J464">
            <v>3</v>
          </cell>
          <cell r="K464">
            <v>3</v>
          </cell>
          <cell r="L464">
            <v>0</v>
          </cell>
          <cell r="M464">
            <v>0</v>
          </cell>
        </row>
        <row r="465">
          <cell r="B465" t="str">
            <v>奥迪A8</v>
          </cell>
          <cell r="C465" t="str">
            <v>竞品词-奔驰S级</v>
          </cell>
          <cell r="D465" t="str">
            <v>奔驰S600</v>
          </cell>
          <cell r="H465">
            <v>3</v>
          </cell>
          <cell r="I465">
            <v>3</v>
          </cell>
          <cell r="J465">
            <v>3</v>
          </cell>
          <cell r="K465">
            <v>3</v>
          </cell>
          <cell r="L465">
            <v>0</v>
          </cell>
          <cell r="M465">
            <v>0</v>
          </cell>
        </row>
        <row r="466">
          <cell r="B466" t="str">
            <v>奥迪TT</v>
          </cell>
          <cell r="C466" t="str">
            <v>价格词-TTS</v>
          </cell>
          <cell r="D466" t="str">
            <v>奥迪tts报价</v>
          </cell>
          <cell r="H466">
            <v>3</v>
          </cell>
          <cell r="I466">
            <v>3</v>
          </cell>
          <cell r="J466">
            <v>4</v>
          </cell>
          <cell r="K466">
            <v>1</v>
          </cell>
          <cell r="L466">
            <v>8</v>
          </cell>
          <cell r="M466">
            <v>0</v>
          </cell>
        </row>
        <row r="467">
          <cell r="B467" t="str">
            <v>奥迪A5</v>
          </cell>
          <cell r="C467" t="str">
            <v>车型词-A5</v>
          </cell>
          <cell r="D467" t="str">
            <v>奥迪敞篷跑车a5</v>
          </cell>
          <cell r="H467">
            <v>3</v>
          </cell>
          <cell r="I467">
            <v>3</v>
          </cell>
          <cell r="J467">
            <v>4</v>
          </cell>
          <cell r="K467">
            <v>1</v>
          </cell>
          <cell r="L467">
            <v>28</v>
          </cell>
          <cell r="M467">
            <v>0</v>
          </cell>
        </row>
        <row r="468">
          <cell r="B468" t="str">
            <v>品牌词</v>
          </cell>
          <cell r="C468" t="str">
            <v>品牌-通用</v>
          </cell>
          <cell r="D468" t="str">
            <v>奥迪新车上市</v>
          </cell>
          <cell r="H468">
            <v>3</v>
          </cell>
          <cell r="I468">
            <v>3</v>
          </cell>
          <cell r="J468">
            <v>4</v>
          </cell>
          <cell r="K468">
            <v>1</v>
          </cell>
          <cell r="L468">
            <v>669</v>
          </cell>
          <cell r="M468">
            <v>0</v>
          </cell>
        </row>
        <row r="469">
          <cell r="B469" t="str">
            <v>奥迪Q5</v>
          </cell>
          <cell r="C469" t="str">
            <v>车型词</v>
          </cell>
          <cell r="D469" t="str">
            <v>2016款奥迪q5</v>
          </cell>
          <cell r="H469">
            <v>3</v>
          </cell>
          <cell r="I469">
            <v>3</v>
          </cell>
          <cell r="J469">
            <v>4</v>
          </cell>
          <cell r="K469">
            <v>2</v>
          </cell>
          <cell r="L469">
            <v>11</v>
          </cell>
          <cell r="M469">
            <v>0</v>
          </cell>
        </row>
        <row r="470">
          <cell r="B470" t="str">
            <v>奥迪A6</v>
          </cell>
          <cell r="C470" t="str">
            <v>竞品词-宝马5</v>
          </cell>
          <cell r="D470" t="str">
            <v>进口宝马5系</v>
          </cell>
          <cell r="H470">
            <v>3</v>
          </cell>
          <cell r="I470">
            <v>3</v>
          </cell>
          <cell r="J470">
            <v>4</v>
          </cell>
          <cell r="K470">
            <v>2</v>
          </cell>
          <cell r="L470">
            <v>15</v>
          </cell>
          <cell r="M470">
            <v>0</v>
          </cell>
        </row>
        <row r="471">
          <cell r="B471" t="str">
            <v>奥迪Q3</v>
          </cell>
          <cell r="C471" t="str">
            <v>口碑词</v>
          </cell>
          <cell r="D471" t="str">
            <v>奥迪q3怎么样</v>
          </cell>
          <cell r="H471">
            <v>3</v>
          </cell>
          <cell r="I471">
            <v>3</v>
          </cell>
          <cell r="J471">
            <v>4</v>
          </cell>
          <cell r="K471">
            <v>2</v>
          </cell>
          <cell r="L471">
            <v>19</v>
          </cell>
          <cell r="M471">
            <v>0</v>
          </cell>
        </row>
        <row r="472">
          <cell r="B472" t="str">
            <v>奥迪A6</v>
          </cell>
          <cell r="C472" t="str">
            <v>新款词</v>
          </cell>
          <cell r="D472" t="str">
            <v>新奥迪a6l</v>
          </cell>
          <cell r="H472">
            <v>30</v>
          </cell>
          <cell r="I472">
            <v>30</v>
          </cell>
          <cell r="J472">
            <v>117</v>
          </cell>
          <cell r="K472">
            <v>9</v>
          </cell>
          <cell r="L472">
            <v>3398</v>
          </cell>
          <cell r="M472">
            <v>0</v>
          </cell>
        </row>
        <row r="473">
          <cell r="B473" t="str">
            <v>奥迪A3</v>
          </cell>
          <cell r="C473" t="str">
            <v>价格词-A3</v>
          </cell>
          <cell r="D473" t="str">
            <v>奥迪a3三厢多少钱</v>
          </cell>
          <cell r="H473">
            <v>30</v>
          </cell>
          <cell r="I473">
            <v>30</v>
          </cell>
          <cell r="J473">
            <v>68</v>
          </cell>
          <cell r="K473">
            <v>4</v>
          </cell>
          <cell r="L473">
            <v>1095</v>
          </cell>
          <cell r="M473">
            <v>0</v>
          </cell>
        </row>
        <row r="474">
          <cell r="B474" t="str">
            <v>奥迪A3</v>
          </cell>
          <cell r="C474" t="str">
            <v>通用词-A3 e-tron-新能源</v>
          </cell>
          <cell r="D474" t="str">
            <v>新能源汽车</v>
          </cell>
          <cell r="H474">
            <v>3</v>
          </cell>
          <cell r="I474">
            <v>3</v>
          </cell>
          <cell r="J474">
            <v>4</v>
          </cell>
          <cell r="K474">
            <v>2</v>
          </cell>
          <cell r="L474">
            <v>20</v>
          </cell>
          <cell r="M474">
            <v>0</v>
          </cell>
        </row>
        <row r="475">
          <cell r="B475" t="str">
            <v>奥迪A3</v>
          </cell>
          <cell r="C475" t="str">
            <v>车型词-A3</v>
          </cell>
          <cell r="D475" t="str">
            <v>奥迪a3两厢</v>
          </cell>
          <cell r="H475">
            <v>3</v>
          </cell>
          <cell r="I475">
            <v>3</v>
          </cell>
          <cell r="J475">
            <v>4</v>
          </cell>
          <cell r="K475">
            <v>2</v>
          </cell>
          <cell r="L475">
            <v>85</v>
          </cell>
          <cell r="M475">
            <v>0</v>
          </cell>
        </row>
        <row r="476">
          <cell r="B476" t="str">
            <v>奥迪Q3</v>
          </cell>
          <cell r="C476" t="str">
            <v>价格词</v>
          </cell>
          <cell r="D476" t="str">
            <v>奥迪Q3价位</v>
          </cell>
          <cell r="H476">
            <v>3</v>
          </cell>
          <cell r="I476">
            <v>3</v>
          </cell>
          <cell r="J476">
            <v>5</v>
          </cell>
          <cell r="K476">
            <v>0</v>
          </cell>
          <cell r="L476">
            <v>52</v>
          </cell>
          <cell r="M476">
            <v>0</v>
          </cell>
        </row>
        <row r="477">
          <cell r="B477" t="str">
            <v>奥迪A6</v>
          </cell>
          <cell r="C477" t="str">
            <v>新款词</v>
          </cell>
          <cell r="D477" t="str">
            <v>奥迪a6新款</v>
          </cell>
          <cell r="H477">
            <v>3</v>
          </cell>
          <cell r="I477">
            <v>3</v>
          </cell>
          <cell r="J477">
            <v>5</v>
          </cell>
          <cell r="K477">
            <v>0</v>
          </cell>
          <cell r="L477">
            <v>154</v>
          </cell>
          <cell r="M477">
            <v>0</v>
          </cell>
        </row>
        <row r="478">
          <cell r="B478" t="str">
            <v>奥迪A6</v>
          </cell>
          <cell r="C478" t="str">
            <v>价格词</v>
          </cell>
          <cell r="D478" t="str">
            <v>新奥迪a6l多少钱</v>
          </cell>
          <cell r="H478">
            <v>3</v>
          </cell>
          <cell r="I478">
            <v>3</v>
          </cell>
          <cell r="J478">
            <v>5</v>
          </cell>
          <cell r="K478">
            <v>1</v>
          </cell>
          <cell r="L478">
            <v>4</v>
          </cell>
          <cell r="M478">
            <v>0</v>
          </cell>
        </row>
        <row r="479">
          <cell r="B479" t="str">
            <v>奥迪A3</v>
          </cell>
          <cell r="C479" t="str">
            <v>价格词-A3</v>
          </cell>
          <cell r="D479" t="str">
            <v>奥迪a3两厢多少钱</v>
          </cell>
          <cell r="H479">
            <v>3</v>
          </cell>
          <cell r="I479">
            <v>3</v>
          </cell>
          <cell r="J479">
            <v>5</v>
          </cell>
          <cell r="K479">
            <v>1</v>
          </cell>
          <cell r="L479">
            <v>12</v>
          </cell>
          <cell r="M479">
            <v>0</v>
          </cell>
        </row>
        <row r="480">
          <cell r="B480" t="str">
            <v>奥迪A5</v>
          </cell>
          <cell r="C480" t="str">
            <v>价格词</v>
          </cell>
          <cell r="D480" t="str">
            <v>奥迪a5四门轿跑多少钱</v>
          </cell>
          <cell r="H480">
            <v>3</v>
          </cell>
          <cell r="I480">
            <v>3</v>
          </cell>
          <cell r="J480">
            <v>5</v>
          </cell>
          <cell r="K480">
            <v>1</v>
          </cell>
          <cell r="L480">
            <v>99</v>
          </cell>
          <cell r="M480">
            <v>0</v>
          </cell>
        </row>
        <row r="481">
          <cell r="B481" t="str">
            <v>奥迪A6</v>
          </cell>
          <cell r="C481" t="str">
            <v>价格词</v>
          </cell>
          <cell r="D481" t="str">
            <v>奥迪a6的价格</v>
          </cell>
          <cell r="H481">
            <v>3</v>
          </cell>
          <cell r="I481">
            <v>3</v>
          </cell>
          <cell r="J481">
            <v>5</v>
          </cell>
          <cell r="K481">
            <v>1</v>
          </cell>
          <cell r="L481">
            <v>139</v>
          </cell>
          <cell r="M481">
            <v>0</v>
          </cell>
        </row>
        <row r="482">
          <cell r="B482" t="str">
            <v>奥迪Q7</v>
          </cell>
          <cell r="C482" t="str">
            <v>新款词</v>
          </cell>
          <cell r="D482" t="str">
            <v>新版奥迪q7</v>
          </cell>
          <cell r="H482">
            <v>3</v>
          </cell>
          <cell r="I482">
            <v>3</v>
          </cell>
          <cell r="J482">
            <v>5</v>
          </cell>
          <cell r="K482">
            <v>1</v>
          </cell>
          <cell r="L482">
            <v>634</v>
          </cell>
          <cell r="M482">
            <v>0</v>
          </cell>
        </row>
        <row r="483">
          <cell r="B483" t="str">
            <v>奥迪Q5</v>
          </cell>
          <cell r="C483" t="str">
            <v>竞品词-宝马X3</v>
          </cell>
          <cell r="D483" t="str">
            <v>宝马x3</v>
          </cell>
          <cell r="H483">
            <v>3</v>
          </cell>
          <cell r="I483">
            <v>3</v>
          </cell>
          <cell r="J483">
            <v>5</v>
          </cell>
          <cell r="K483">
            <v>2</v>
          </cell>
          <cell r="L483">
            <v>61</v>
          </cell>
          <cell r="M483">
            <v>0</v>
          </cell>
        </row>
        <row r="484">
          <cell r="B484" t="str">
            <v>奥迪R8</v>
          </cell>
          <cell r="C484" t="str">
            <v>车型词</v>
          </cell>
          <cell r="D484" t="str">
            <v>奥迪跑车系列</v>
          </cell>
          <cell r="H484">
            <v>29</v>
          </cell>
          <cell r="I484">
            <v>29</v>
          </cell>
          <cell r="J484">
            <v>50</v>
          </cell>
          <cell r="K484">
            <v>12</v>
          </cell>
          <cell r="L484">
            <v>1371</v>
          </cell>
          <cell r="M484">
            <v>0</v>
          </cell>
        </row>
        <row r="485">
          <cell r="B485" t="str">
            <v>品牌词</v>
          </cell>
          <cell r="C485" t="str">
            <v>品牌-通用</v>
          </cell>
          <cell r="D485" t="str">
            <v>奥迪车型</v>
          </cell>
          <cell r="H485">
            <v>3</v>
          </cell>
          <cell r="I485">
            <v>3</v>
          </cell>
          <cell r="J485">
            <v>5</v>
          </cell>
          <cell r="K485">
            <v>2</v>
          </cell>
          <cell r="L485">
            <v>76</v>
          </cell>
          <cell r="M485">
            <v>0</v>
          </cell>
        </row>
        <row r="486">
          <cell r="B486" t="str">
            <v>奥迪A6</v>
          </cell>
          <cell r="C486" t="str">
            <v>新款词</v>
          </cell>
          <cell r="D486" t="str">
            <v>新一代奥迪a6</v>
          </cell>
          <cell r="H486">
            <v>3</v>
          </cell>
          <cell r="I486">
            <v>3</v>
          </cell>
          <cell r="J486">
            <v>5</v>
          </cell>
          <cell r="K486">
            <v>2</v>
          </cell>
          <cell r="L486">
            <v>100</v>
          </cell>
          <cell r="M486">
            <v>0</v>
          </cell>
        </row>
        <row r="487">
          <cell r="B487" t="str">
            <v>奥迪A5</v>
          </cell>
          <cell r="C487" t="str">
            <v>价格词-S5</v>
          </cell>
          <cell r="D487" t="str">
            <v>奥迪s5多少钱</v>
          </cell>
          <cell r="H487">
            <v>3</v>
          </cell>
          <cell r="I487">
            <v>3</v>
          </cell>
          <cell r="J487">
            <v>6</v>
          </cell>
          <cell r="K487">
            <v>0</v>
          </cell>
          <cell r="L487">
            <v>8</v>
          </cell>
          <cell r="M487">
            <v>0</v>
          </cell>
        </row>
        <row r="488">
          <cell r="B488" t="str">
            <v>奥迪A3</v>
          </cell>
          <cell r="C488" t="str">
            <v>价格词-A3</v>
          </cell>
          <cell r="D488" t="str">
            <v>奥迪A3价位</v>
          </cell>
          <cell r="H488">
            <v>3</v>
          </cell>
          <cell r="I488">
            <v>3</v>
          </cell>
          <cell r="J488">
            <v>6</v>
          </cell>
          <cell r="K488">
            <v>0</v>
          </cell>
          <cell r="L488">
            <v>84</v>
          </cell>
          <cell r="M488">
            <v>0</v>
          </cell>
        </row>
        <row r="489">
          <cell r="B489" t="str">
            <v>奥迪A3</v>
          </cell>
          <cell r="C489" t="str">
            <v>价格词-A3</v>
          </cell>
          <cell r="D489" t="str">
            <v>奥迪a3两厢报价</v>
          </cell>
          <cell r="H489">
            <v>3</v>
          </cell>
          <cell r="I489">
            <v>3</v>
          </cell>
          <cell r="J489">
            <v>6</v>
          </cell>
          <cell r="K489">
            <v>1</v>
          </cell>
          <cell r="L489">
            <v>51</v>
          </cell>
          <cell r="M489">
            <v>0</v>
          </cell>
        </row>
        <row r="490">
          <cell r="B490" t="str">
            <v>奥迪Q5</v>
          </cell>
          <cell r="C490" t="str">
            <v>车型词</v>
          </cell>
          <cell r="D490" t="str">
            <v>新款奥迪q5</v>
          </cell>
          <cell r="H490">
            <v>3</v>
          </cell>
          <cell r="I490">
            <v>3</v>
          </cell>
          <cell r="J490">
            <v>6</v>
          </cell>
          <cell r="K490">
            <v>1</v>
          </cell>
          <cell r="L490">
            <v>156</v>
          </cell>
          <cell r="M490">
            <v>0</v>
          </cell>
        </row>
        <row r="491">
          <cell r="B491" t="str">
            <v>品牌词</v>
          </cell>
          <cell r="C491" t="str">
            <v>品牌-价格</v>
          </cell>
          <cell r="D491" t="str">
            <v>奥迪跑车报价及图片</v>
          </cell>
          <cell r="H491">
            <v>28</v>
          </cell>
          <cell r="I491">
            <v>28</v>
          </cell>
          <cell r="J491">
            <v>42</v>
          </cell>
          <cell r="K491">
            <v>18</v>
          </cell>
          <cell r="L491">
            <v>1021</v>
          </cell>
          <cell r="M491">
            <v>0</v>
          </cell>
        </row>
        <row r="492">
          <cell r="B492" t="str">
            <v>奥迪A5</v>
          </cell>
          <cell r="C492" t="str">
            <v>价格词</v>
          </cell>
          <cell r="D492" t="str">
            <v>奥迪A5价格</v>
          </cell>
          <cell r="H492">
            <v>3</v>
          </cell>
          <cell r="I492">
            <v>3</v>
          </cell>
          <cell r="J492">
            <v>6</v>
          </cell>
          <cell r="K492">
            <v>1</v>
          </cell>
          <cell r="L492">
            <v>286</v>
          </cell>
          <cell r="M492">
            <v>0</v>
          </cell>
        </row>
        <row r="493">
          <cell r="B493" t="str">
            <v>奥迪A5</v>
          </cell>
          <cell r="C493" t="str">
            <v>车型词-A5</v>
          </cell>
          <cell r="D493" t="str">
            <v>奥迪a5四门轿跑</v>
          </cell>
          <cell r="H493">
            <v>27</v>
          </cell>
          <cell r="I493">
            <v>27</v>
          </cell>
          <cell r="J493">
            <v>106</v>
          </cell>
          <cell r="K493">
            <v>15</v>
          </cell>
          <cell r="L493">
            <v>1279</v>
          </cell>
          <cell r="M493">
            <v>0</v>
          </cell>
        </row>
        <row r="494">
          <cell r="B494" t="str">
            <v>奥迪A6</v>
          </cell>
          <cell r="C494" t="str">
            <v>车型词-A6L</v>
          </cell>
          <cell r="D494" t="str">
            <v>A6L</v>
          </cell>
          <cell r="H494">
            <v>27</v>
          </cell>
          <cell r="I494">
            <v>27</v>
          </cell>
          <cell r="J494">
            <v>85</v>
          </cell>
          <cell r="K494">
            <v>12</v>
          </cell>
          <cell r="L494">
            <v>877</v>
          </cell>
          <cell r="M494">
            <v>0</v>
          </cell>
        </row>
        <row r="495">
          <cell r="B495" t="str">
            <v>奥迪R8</v>
          </cell>
          <cell r="C495" t="str">
            <v>通用词-跑车</v>
          </cell>
          <cell r="D495" t="str">
            <v>双门跑车</v>
          </cell>
          <cell r="H495">
            <v>3</v>
          </cell>
          <cell r="I495">
            <v>3</v>
          </cell>
          <cell r="J495">
            <v>6</v>
          </cell>
          <cell r="K495">
            <v>2</v>
          </cell>
          <cell r="L495">
            <v>255</v>
          </cell>
          <cell r="M495">
            <v>0</v>
          </cell>
        </row>
        <row r="496">
          <cell r="B496" t="str">
            <v>奥迪Q7</v>
          </cell>
          <cell r="C496" t="str">
            <v>价格词</v>
          </cell>
          <cell r="D496" t="str">
            <v>奥迪q7售价</v>
          </cell>
          <cell r="H496">
            <v>3</v>
          </cell>
          <cell r="I496">
            <v>3</v>
          </cell>
          <cell r="J496">
            <v>7</v>
          </cell>
          <cell r="K496">
            <v>0</v>
          </cell>
          <cell r="L496">
            <v>260</v>
          </cell>
          <cell r="M496">
            <v>0</v>
          </cell>
        </row>
        <row r="497">
          <cell r="B497" t="str">
            <v>奥迪R8</v>
          </cell>
          <cell r="C497" t="str">
            <v>通用词-跑车</v>
          </cell>
          <cell r="D497" t="str">
            <v>高级跑车</v>
          </cell>
          <cell r="H497">
            <v>3</v>
          </cell>
          <cell r="I497">
            <v>3</v>
          </cell>
          <cell r="J497">
            <v>7</v>
          </cell>
          <cell r="K497">
            <v>1</v>
          </cell>
          <cell r="L497">
            <v>139</v>
          </cell>
          <cell r="M497">
            <v>0</v>
          </cell>
        </row>
        <row r="498">
          <cell r="B498" t="str">
            <v>奥迪A8</v>
          </cell>
          <cell r="C498" t="str">
            <v>价格词</v>
          </cell>
          <cell r="D498" t="str">
            <v>奥迪A8L多少钱</v>
          </cell>
          <cell r="H498">
            <v>27</v>
          </cell>
          <cell r="I498">
            <v>27</v>
          </cell>
          <cell r="J498">
            <v>56</v>
          </cell>
          <cell r="K498">
            <v>10</v>
          </cell>
          <cell r="L498">
            <v>577</v>
          </cell>
          <cell r="M498">
            <v>0</v>
          </cell>
        </row>
        <row r="499">
          <cell r="B499" t="str">
            <v>奥迪A1</v>
          </cell>
          <cell r="C499" t="str">
            <v>价格词-A1</v>
          </cell>
          <cell r="D499" t="str">
            <v>a1奥迪报价2015款</v>
          </cell>
          <cell r="H499">
            <v>3</v>
          </cell>
          <cell r="I499">
            <v>3</v>
          </cell>
          <cell r="J499">
            <v>7</v>
          </cell>
          <cell r="K499">
            <v>2</v>
          </cell>
          <cell r="L499">
            <v>33</v>
          </cell>
          <cell r="M499">
            <v>0</v>
          </cell>
        </row>
        <row r="500">
          <cell r="B500" t="str">
            <v>奥迪Q5</v>
          </cell>
          <cell r="C500" t="str">
            <v>通用词-SUV</v>
          </cell>
          <cell r="D500" t="str">
            <v>7座suv</v>
          </cell>
          <cell r="H500">
            <v>27</v>
          </cell>
          <cell r="I500">
            <v>27</v>
          </cell>
          <cell r="J500">
            <v>54</v>
          </cell>
          <cell r="K500">
            <v>19</v>
          </cell>
          <cell r="L500">
            <v>1196</v>
          </cell>
          <cell r="M500">
            <v>0</v>
          </cell>
        </row>
        <row r="501">
          <cell r="B501" t="str">
            <v>奥迪Q3</v>
          </cell>
          <cell r="C501" t="str">
            <v>口碑词</v>
          </cell>
          <cell r="D501" t="str">
            <v>奥迪q3和途观哪个好</v>
          </cell>
          <cell r="H501">
            <v>3</v>
          </cell>
          <cell r="I501">
            <v>3</v>
          </cell>
          <cell r="J501">
            <v>7</v>
          </cell>
          <cell r="K501">
            <v>2</v>
          </cell>
          <cell r="L501">
            <v>332</v>
          </cell>
          <cell r="M501">
            <v>0</v>
          </cell>
        </row>
        <row r="502">
          <cell r="B502" t="str">
            <v>奥迪A3</v>
          </cell>
          <cell r="C502" t="str">
            <v>价格词-A3</v>
          </cell>
          <cell r="D502" t="str">
            <v>奥迪a3价格及图片</v>
          </cell>
          <cell r="H502">
            <v>3</v>
          </cell>
          <cell r="I502">
            <v>3</v>
          </cell>
          <cell r="J502">
            <v>8</v>
          </cell>
          <cell r="K502">
            <v>0</v>
          </cell>
          <cell r="L502">
            <v>16</v>
          </cell>
          <cell r="M502">
            <v>0</v>
          </cell>
        </row>
        <row r="503">
          <cell r="B503" t="str">
            <v>奥迪Q7</v>
          </cell>
          <cell r="C503" t="str">
            <v>竞品词-保时捷卡宴</v>
          </cell>
          <cell r="D503" t="str">
            <v>保时捷 卡宴</v>
          </cell>
          <cell r="H503">
            <v>27</v>
          </cell>
          <cell r="I503">
            <v>27</v>
          </cell>
          <cell r="J503">
            <v>32</v>
          </cell>
          <cell r="K503">
            <v>13</v>
          </cell>
          <cell r="L503">
            <v>1117</v>
          </cell>
          <cell r="M503">
            <v>0</v>
          </cell>
        </row>
        <row r="504">
          <cell r="B504" t="str">
            <v>奥迪A3</v>
          </cell>
          <cell r="C504" t="str">
            <v>价格词-A3</v>
          </cell>
          <cell r="D504" t="str">
            <v>奥迪a3价格三厢</v>
          </cell>
          <cell r="H504">
            <v>3</v>
          </cell>
          <cell r="I504">
            <v>3</v>
          </cell>
          <cell r="J504">
            <v>10</v>
          </cell>
          <cell r="K504">
            <v>0</v>
          </cell>
          <cell r="L504">
            <v>17</v>
          </cell>
          <cell r="M504">
            <v>0</v>
          </cell>
        </row>
        <row r="505">
          <cell r="B505" t="str">
            <v>品牌词</v>
          </cell>
          <cell r="C505" t="str">
            <v>品牌-价格</v>
          </cell>
          <cell r="D505" t="str">
            <v>奥迪价格</v>
          </cell>
          <cell r="H505">
            <v>3</v>
          </cell>
          <cell r="I505">
            <v>3</v>
          </cell>
          <cell r="J505">
            <v>11</v>
          </cell>
          <cell r="K505">
            <v>1</v>
          </cell>
          <cell r="L505">
            <v>759</v>
          </cell>
          <cell r="M505">
            <v>0</v>
          </cell>
        </row>
        <row r="506">
          <cell r="B506" t="str">
            <v>奥迪R8</v>
          </cell>
          <cell r="C506" t="str">
            <v>竞品词-保时捷</v>
          </cell>
          <cell r="D506" t="str">
            <v>保时捷911</v>
          </cell>
          <cell r="H506">
            <v>3</v>
          </cell>
          <cell r="I506">
            <v>3</v>
          </cell>
          <cell r="J506">
            <v>11</v>
          </cell>
          <cell r="K506">
            <v>2</v>
          </cell>
          <cell r="L506">
            <v>65</v>
          </cell>
          <cell r="M506">
            <v>0</v>
          </cell>
        </row>
        <row r="507">
          <cell r="B507" t="str">
            <v>奥迪A4</v>
          </cell>
          <cell r="C507" t="str">
            <v>通用词-A4L-价格</v>
          </cell>
          <cell r="D507" t="str">
            <v>奥迪30万左右的车</v>
          </cell>
          <cell r="H507">
            <v>3</v>
          </cell>
          <cell r="I507">
            <v>3</v>
          </cell>
          <cell r="J507">
            <v>13</v>
          </cell>
          <cell r="K507">
            <v>1</v>
          </cell>
          <cell r="L507">
            <v>1061</v>
          </cell>
          <cell r="M507">
            <v>0</v>
          </cell>
        </row>
        <row r="508">
          <cell r="B508" t="str">
            <v>奥迪A6</v>
          </cell>
          <cell r="C508" t="str">
            <v>新款词</v>
          </cell>
          <cell r="D508" t="str">
            <v>新奥迪a6</v>
          </cell>
          <cell r="H508">
            <v>3</v>
          </cell>
          <cell r="I508">
            <v>3</v>
          </cell>
          <cell r="J508">
            <v>15</v>
          </cell>
          <cell r="K508">
            <v>2</v>
          </cell>
          <cell r="L508">
            <v>81</v>
          </cell>
          <cell r="M508">
            <v>0</v>
          </cell>
        </row>
        <row r="509">
          <cell r="B509" t="str">
            <v>奥迪Q3</v>
          </cell>
          <cell r="C509" t="str">
            <v>价格词</v>
          </cell>
          <cell r="D509" t="str">
            <v>奥迪q3自动挡报价</v>
          </cell>
          <cell r="H509">
            <v>3</v>
          </cell>
          <cell r="I509">
            <v>3</v>
          </cell>
          <cell r="J509">
            <v>17</v>
          </cell>
          <cell r="K509">
            <v>0</v>
          </cell>
          <cell r="L509">
            <v>394</v>
          </cell>
          <cell r="M509">
            <v>0</v>
          </cell>
        </row>
        <row r="510">
          <cell r="B510" t="str">
            <v>奥迪A3</v>
          </cell>
          <cell r="C510" t="str">
            <v>通用词-A3 e-tron-价格</v>
          </cell>
          <cell r="D510" t="str">
            <v>纯电动汽车价格及图片</v>
          </cell>
          <cell r="H510">
            <v>3</v>
          </cell>
          <cell r="I510">
            <v>3</v>
          </cell>
          <cell r="J510">
            <v>25</v>
          </cell>
          <cell r="K510">
            <v>0</v>
          </cell>
          <cell r="L510">
            <v>555</v>
          </cell>
          <cell r="M510">
            <v>0</v>
          </cell>
        </row>
        <row r="511">
          <cell r="B511" t="str">
            <v>奥迪R8</v>
          </cell>
          <cell r="C511" t="str">
            <v>车型词</v>
          </cell>
          <cell r="D511" t="str">
            <v>奥迪跑车系列r8</v>
          </cell>
          <cell r="H511">
            <v>4</v>
          </cell>
          <cell r="I511">
            <v>4</v>
          </cell>
          <cell r="J511">
            <v>4</v>
          </cell>
          <cell r="K511">
            <v>1</v>
          </cell>
          <cell r="L511">
            <v>72</v>
          </cell>
          <cell r="M511">
            <v>0</v>
          </cell>
        </row>
        <row r="512">
          <cell r="B512" t="str">
            <v>奥迪Q5</v>
          </cell>
          <cell r="C512" t="str">
            <v>价格词</v>
          </cell>
          <cell r="D512" t="str">
            <v>奥迪q5售价</v>
          </cell>
          <cell r="H512">
            <v>26</v>
          </cell>
          <cell r="I512">
            <v>26</v>
          </cell>
          <cell r="J512">
            <v>40</v>
          </cell>
          <cell r="K512">
            <v>13</v>
          </cell>
          <cell r="L512">
            <v>154</v>
          </cell>
          <cell r="M512">
            <v>0</v>
          </cell>
        </row>
        <row r="513">
          <cell r="B513" t="str">
            <v>品牌词</v>
          </cell>
          <cell r="C513" t="str">
            <v>品牌-价格</v>
          </cell>
          <cell r="D513" t="str">
            <v>奥迪报价</v>
          </cell>
          <cell r="H513">
            <v>4</v>
          </cell>
          <cell r="I513">
            <v>4</v>
          </cell>
          <cell r="J513">
            <v>4</v>
          </cell>
          <cell r="K513">
            <v>2</v>
          </cell>
          <cell r="L513">
            <v>78</v>
          </cell>
          <cell r="M513">
            <v>0</v>
          </cell>
        </row>
        <row r="514">
          <cell r="B514" t="str">
            <v>奥迪A3</v>
          </cell>
          <cell r="C514" t="str">
            <v>车型词-A3</v>
          </cell>
          <cell r="D514" t="str">
            <v>一汽奥迪a3</v>
          </cell>
          <cell r="H514">
            <v>4</v>
          </cell>
          <cell r="I514">
            <v>4</v>
          </cell>
          <cell r="J514">
            <v>4</v>
          </cell>
          <cell r="K514">
            <v>3</v>
          </cell>
          <cell r="L514">
            <v>67</v>
          </cell>
          <cell r="M514">
            <v>0</v>
          </cell>
        </row>
        <row r="515">
          <cell r="B515" t="str">
            <v>奥迪TT</v>
          </cell>
          <cell r="C515" t="str">
            <v>车型词-TT</v>
          </cell>
          <cell r="D515" t="str">
            <v>奥迪tt敞篷</v>
          </cell>
          <cell r="H515">
            <v>26</v>
          </cell>
          <cell r="I515">
            <v>25</v>
          </cell>
          <cell r="J515">
            <v>48</v>
          </cell>
          <cell r="K515">
            <v>17</v>
          </cell>
          <cell r="L515">
            <v>1534</v>
          </cell>
          <cell r="M515">
            <v>0</v>
          </cell>
        </row>
        <row r="516">
          <cell r="B516" t="str">
            <v>奥迪A3</v>
          </cell>
          <cell r="C516" t="str">
            <v>通用词-A3 e-tron-电动</v>
          </cell>
          <cell r="D516" t="str">
            <v>电汽车</v>
          </cell>
          <cell r="H516">
            <v>4</v>
          </cell>
          <cell r="I516">
            <v>4</v>
          </cell>
          <cell r="J516">
            <v>4</v>
          </cell>
          <cell r="K516">
            <v>4</v>
          </cell>
          <cell r="L516">
            <v>0</v>
          </cell>
          <cell r="M516">
            <v>0</v>
          </cell>
        </row>
        <row r="517">
          <cell r="B517" t="str">
            <v>奥迪A6</v>
          </cell>
          <cell r="C517" t="str">
            <v>竞品词-奔驰e级</v>
          </cell>
          <cell r="D517" t="str">
            <v>奔驰新e级</v>
          </cell>
          <cell r="H517">
            <v>4</v>
          </cell>
          <cell r="I517">
            <v>4</v>
          </cell>
          <cell r="J517">
            <v>4</v>
          </cell>
          <cell r="K517">
            <v>4</v>
          </cell>
          <cell r="L517">
            <v>0</v>
          </cell>
          <cell r="M517">
            <v>0</v>
          </cell>
        </row>
        <row r="518">
          <cell r="B518" t="str">
            <v>奥迪Q5</v>
          </cell>
          <cell r="C518" t="str">
            <v>通用词-SUV</v>
          </cell>
          <cell r="D518" t="str">
            <v>国产suv哪个好</v>
          </cell>
          <cell r="H518">
            <v>4</v>
          </cell>
          <cell r="I518">
            <v>4</v>
          </cell>
          <cell r="J518">
            <v>4</v>
          </cell>
          <cell r="K518">
            <v>4</v>
          </cell>
          <cell r="L518">
            <v>0</v>
          </cell>
          <cell r="M518">
            <v>0</v>
          </cell>
        </row>
        <row r="519">
          <cell r="B519" t="str">
            <v>奥迪Q3</v>
          </cell>
          <cell r="C519" t="str">
            <v>价格词</v>
          </cell>
          <cell r="D519" t="str">
            <v>奥迪q3报价及图片</v>
          </cell>
          <cell r="H519">
            <v>25</v>
          </cell>
          <cell r="I519">
            <v>25</v>
          </cell>
          <cell r="J519">
            <v>60</v>
          </cell>
          <cell r="K519">
            <v>4</v>
          </cell>
          <cell r="L519">
            <v>1597</v>
          </cell>
          <cell r="M519">
            <v>0</v>
          </cell>
        </row>
        <row r="520">
          <cell r="B520" t="str">
            <v>奥迪A3</v>
          </cell>
          <cell r="C520" t="str">
            <v>价格词-A3</v>
          </cell>
          <cell r="D520" t="str">
            <v>奥迪a3三厢价格图片</v>
          </cell>
          <cell r="H520">
            <v>4</v>
          </cell>
          <cell r="I520">
            <v>4</v>
          </cell>
          <cell r="J520">
            <v>5</v>
          </cell>
          <cell r="K520">
            <v>1</v>
          </cell>
          <cell r="L520">
            <v>3</v>
          </cell>
          <cell r="M520">
            <v>0</v>
          </cell>
        </row>
        <row r="521">
          <cell r="B521" t="str">
            <v>奥迪Q5</v>
          </cell>
          <cell r="C521" t="str">
            <v>价格词</v>
          </cell>
          <cell r="D521" t="str">
            <v>奥迪q5多少钱一辆</v>
          </cell>
          <cell r="H521">
            <v>4</v>
          </cell>
          <cell r="I521">
            <v>4</v>
          </cell>
          <cell r="J521">
            <v>5</v>
          </cell>
          <cell r="K521">
            <v>3</v>
          </cell>
          <cell r="L521">
            <v>3</v>
          </cell>
          <cell r="M521">
            <v>0</v>
          </cell>
        </row>
        <row r="522">
          <cell r="B522" t="str">
            <v>奥迪Q3</v>
          </cell>
          <cell r="C522" t="str">
            <v>竞品词-大众途观</v>
          </cell>
          <cell r="D522" t="str">
            <v>大众途观</v>
          </cell>
          <cell r="H522">
            <v>4</v>
          </cell>
          <cell r="I522">
            <v>4</v>
          </cell>
          <cell r="J522">
            <v>6</v>
          </cell>
          <cell r="K522">
            <v>2</v>
          </cell>
          <cell r="L522">
            <v>1086</v>
          </cell>
          <cell r="M522">
            <v>0</v>
          </cell>
        </row>
        <row r="523">
          <cell r="B523" t="str">
            <v>奥迪A3</v>
          </cell>
          <cell r="C523" t="str">
            <v>价格词-A3</v>
          </cell>
          <cell r="D523" t="str">
            <v>a3价格</v>
          </cell>
          <cell r="H523">
            <v>4</v>
          </cell>
          <cell r="I523">
            <v>4</v>
          </cell>
          <cell r="J523">
            <v>7</v>
          </cell>
          <cell r="K523">
            <v>2</v>
          </cell>
          <cell r="L523">
            <v>89</v>
          </cell>
          <cell r="M523">
            <v>0</v>
          </cell>
        </row>
        <row r="524">
          <cell r="B524" t="str">
            <v>品牌词</v>
          </cell>
          <cell r="C524" t="str">
            <v>品牌-类别</v>
          </cell>
          <cell r="D524" t="str">
            <v>奥迪越野车</v>
          </cell>
          <cell r="H524">
            <v>4</v>
          </cell>
          <cell r="I524">
            <v>4</v>
          </cell>
          <cell r="J524">
            <v>7</v>
          </cell>
          <cell r="K524">
            <v>3</v>
          </cell>
          <cell r="L524">
            <v>31</v>
          </cell>
          <cell r="M524">
            <v>0</v>
          </cell>
        </row>
        <row r="525">
          <cell r="B525" t="str">
            <v>奥迪A3</v>
          </cell>
          <cell r="C525" t="str">
            <v>价格词-A3</v>
          </cell>
          <cell r="D525" t="str">
            <v>奥迪a3敞篷版多少钱</v>
          </cell>
          <cell r="H525">
            <v>4</v>
          </cell>
          <cell r="I525">
            <v>4</v>
          </cell>
          <cell r="J525">
            <v>8</v>
          </cell>
          <cell r="K525">
            <v>0</v>
          </cell>
          <cell r="L525">
            <v>23</v>
          </cell>
          <cell r="M525">
            <v>0</v>
          </cell>
        </row>
        <row r="526">
          <cell r="B526" t="str">
            <v>奥迪A4</v>
          </cell>
          <cell r="C526" t="str">
            <v>价格词-A4L</v>
          </cell>
          <cell r="D526" t="str">
            <v>奥迪a4低配多少钱</v>
          </cell>
          <cell r="H526">
            <v>4</v>
          </cell>
          <cell r="I526">
            <v>4</v>
          </cell>
          <cell r="J526">
            <v>8</v>
          </cell>
          <cell r="K526">
            <v>2</v>
          </cell>
          <cell r="L526">
            <v>21</v>
          </cell>
          <cell r="M526">
            <v>0</v>
          </cell>
        </row>
        <row r="527">
          <cell r="B527" t="str">
            <v>奥迪A3</v>
          </cell>
          <cell r="C527" t="str">
            <v>价格词-A3</v>
          </cell>
          <cell r="D527" t="str">
            <v>奥迪a3多少钱一辆</v>
          </cell>
          <cell r="H527">
            <v>4</v>
          </cell>
          <cell r="I527">
            <v>4</v>
          </cell>
          <cell r="J527">
            <v>9</v>
          </cell>
          <cell r="K527">
            <v>0</v>
          </cell>
          <cell r="L527">
            <v>88</v>
          </cell>
          <cell r="M527">
            <v>0</v>
          </cell>
        </row>
        <row r="528">
          <cell r="B528" t="str">
            <v>奥迪Q7</v>
          </cell>
          <cell r="C528" t="str">
            <v>价格词</v>
          </cell>
          <cell r="D528" t="str">
            <v>奥迪q7顶配多少钱</v>
          </cell>
          <cell r="H528">
            <v>4</v>
          </cell>
          <cell r="I528">
            <v>4</v>
          </cell>
          <cell r="J528">
            <v>9</v>
          </cell>
          <cell r="K528">
            <v>1</v>
          </cell>
          <cell r="L528">
            <v>66</v>
          </cell>
          <cell r="M528">
            <v>0</v>
          </cell>
        </row>
        <row r="529">
          <cell r="B529" t="str">
            <v>奥迪A4</v>
          </cell>
          <cell r="C529" t="str">
            <v>车型词-A4L</v>
          </cell>
          <cell r="D529" t="str">
            <v>一汽奥迪a4</v>
          </cell>
          <cell r="H529">
            <v>4</v>
          </cell>
          <cell r="I529">
            <v>4</v>
          </cell>
          <cell r="J529">
            <v>9</v>
          </cell>
          <cell r="K529">
            <v>2</v>
          </cell>
          <cell r="L529">
            <v>200</v>
          </cell>
          <cell r="M529">
            <v>0</v>
          </cell>
        </row>
        <row r="530">
          <cell r="B530" t="str">
            <v>奥迪A7</v>
          </cell>
          <cell r="C530" t="str">
            <v>车型词-S7</v>
          </cell>
          <cell r="D530" t="str">
            <v>奥迪s7</v>
          </cell>
          <cell r="H530">
            <v>24</v>
          </cell>
          <cell r="I530">
            <v>24</v>
          </cell>
          <cell r="J530">
            <v>52</v>
          </cell>
          <cell r="K530">
            <v>11</v>
          </cell>
          <cell r="L530">
            <v>1124</v>
          </cell>
          <cell r="M530">
            <v>0</v>
          </cell>
        </row>
        <row r="531">
          <cell r="B531" t="str">
            <v>奥迪A4</v>
          </cell>
          <cell r="C531" t="str">
            <v>价格词-A4L</v>
          </cell>
          <cell r="D531" t="str">
            <v>奥迪a4价格多少</v>
          </cell>
          <cell r="H531">
            <v>4</v>
          </cell>
          <cell r="I531">
            <v>4</v>
          </cell>
          <cell r="J531">
            <v>11</v>
          </cell>
          <cell r="K531">
            <v>0</v>
          </cell>
          <cell r="L531">
            <v>50</v>
          </cell>
          <cell r="M531">
            <v>0</v>
          </cell>
        </row>
        <row r="532">
          <cell r="B532" t="str">
            <v>奥迪A3</v>
          </cell>
          <cell r="C532" t="str">
            <v>车型词-A3 e-tron</v>
          </cell>
          <cell r="D532" t="str">
            <v>奥迪a3e-tron</v>
          </cell>
          <cell r="H532">
            <v>4</v>
          </cell>
          <cell r="I532">
            <v>4</v>
          </cell>
          <cell r="J532">
            <v>18</v>
          </cell>
          <cell r="K532">
            <v>1</v>
          </cell>
          <cell r="L532">
            <v>763</v>
          </cell>
          <cell r="M532">
            <v>0</v>
          </cell>
        </row>
        <row r="533">
          <cell r="B533" t="str">
            <v>奥迪R8</v>
          </cell>
          <cell r="C533" t="str">
            <v>竞品词-捷豹</v>
          </cell>
          <cell r="D533" t="str">
            <v>捷豹跑车报价</v>
          </cell>
          <cell r="H533">
            <v>4</v>
          </cell>
          <cell r="I533">
            <v>4</v>
          </cell>
          <cell r="J533">
            <v>25</v>
          </cell>
          <cell r="K533">
            <v>2</v>
          </cell>
          <cell r="L533">
            <v>318</v>
          </cell>
          <cell r="M533">
            <v>0</v>
          </cell>
        </row>
        <row r="534">
          <cell r="B534" t="str">
            <v>奥迪A3</v>
          </cell>
          <cell r="C534" t="str">
            <v>车型词-A3</v>
          </cell>
          <cell r="D534" t="str">
            <v>奥迪a3二厢</v>
          </cell>
          <cell r="H534">
            <v>4</v>
          </cell>
          <cell r="I534">
            <v>4</v>
          </cell>
          <cell r="J534">
            <v>63</v>
          </cell>
          <cell r="K534">
            <v>1</v>
          </cell>
          <cell r="L534">
            <v>772</v>
          </cell>
          <cell r="M534">
            <v>0</v>
          </cell>
        </row>
        <row r="535">
          <cell r="B535" t="str">
            <v>奥迪A4</v>
          </cell>
          <cell r="C535" t="str">
            <v>口碑词-A4L</v>
          </cell>
          <cell r="D535" t="str">
            <v>奥迪a4怎么样</v>
          </cell>
          <cell r="H535">
            <v>5</v>
          </cell>
          <cell r="I535">
            <v>4</v>
          </cell>
          <cell r="J535">
            <v>8</v>
          </cell>
          <cell r="K535">
            <v>3</v>
          </cell>
          <cell r="L535">
            <v>225</v>
          </cell>
          <cell r="M535">
            <v>0</v>
          </cell>
        </row>
        <row r="536">
          <cell r="B536" t="str">
            <v>品牌词</v>
          </cell>
          <cell r="C536" t="str">
            <v>品牌词</v>
          </cell>
          <cell r="D536" t="str">
            <v>一汽奥迪</v>
          </cell>
          <cell r="H536">
            <v>5</v>
          </cell>
          <cell r="I536">
            <v>5</v>
          </cell>
          <cell r="J536">
            <v>5</v>
          </cell>
          <cell r="K536">
            <v>3</v>
          </cell>
          <cell r="L536">
            <v>36</v>
          </cell>
          <cell r="M536">
            <v>0</v>
          </cell>
        </row>
        <row r="537">
          <cell r="B537" t="str">
            <v>奥迪A3</v>
          </cell>
          <cell r="C537" t="str">
            <v>车型词-A3</v>
          </cell>
          <cell r="D537" t="str">
            <v>奥迪a3图片</v>
          </cell>
          <cell r="H537">
            <v>5</v>
          </cell>
          <cell r="I537">
            <v>5</v>
          </cell>
          <cell r="J537">
            <v>5</v>
          </cell>
          <cell r="K537">
            <v>3</v>
          </cell>
          <cell r="L537">
            <v>321</v>
          </cell>
          <cell r="M537">
            <v>0</v>
          </cell>
        </row>
        <row r="538">
          <cell r="B538" t="str">
            <v>品牌词</v>
          </cell>
          <cell r="C538" t="str">
            <v>品牌词</v>
          </cell>
          <cell r="D538" t="str">
            <v>奥迪车</v>
          </cell>
          <cell r="H538">
            <v>5</v>
          </cell>
          <cell r="I538">
            <v>5</v>
          </cell>
          <cell r="J538">
            <v>5</v>
          </cell>
          <cell r="K538">
            <v>4</v>
          </cell>
          <cell r="L538">
            <v>8</v>
          </cell>
          <cell r="M538">
            <v>0</v>
          </cell>
        </row>
        <row r="539">
          <cell r="B539" t="str">
            <v>奥迪Q3</v>
          </cell>
          <cell r="C539" t="str">
            <v>竞品词-福特翼虎</v>
          </cell>
          <cell r="D539" t="str">
            <v>福特翼虎</v>
          </cell>
          <cell r="H539">
            <v>5</v>
          </cell>
          <cell r="I539">
            <v>5</v>
          </cell>
          <cell r="J539">
            <v>5</v>
          </cell>
          <cell r="K539">
            <v>4</v>
          </cell>
          <cell r="L539">
            <v>27</v>
          </cell>
          <cell r="M539">
            <v>0</v>
          </cell>
        </row>
        <row r="540">
          <cell r="B540" t="str">
            <v>奥迪A3</v>
          </cell>
          <cell r="C540" t="str">
            <v>通用词-A3 e-tron-价格</v>
          </cell>
          <cell r="D540" t="str">
            <v>电动车价格及图片</v>
          </cell>
          <cell r="H540">
            <v>5</v>
          </cell>
          <cell r="I540">
            <v>5</v>
          </cell>
          <cell r="J540">
            <v>5</v>
          </cell>
          <cell r="K540">
            <v>5</v>
          </cell>
          <cell r="L540">
            <v>0</v>
          </cell>
          <cell r="M540">
            <v>0</v>
          </cell>
        </row>
        <row r="541">
          <cell r="B541" t="str">
            <v>奥迪A4</v>
          </cell>
          <cell r="C541" t="str">
            <v>新款词-A4L</v>
          </cell>
          <cell r="D541" t="str">
            <v>新款奥迪a4</v>
          </cell>
          <cell r="H541">
            <v>23</v>
          </cell>
          <cell r="I541">
            <v>23</v>
          </cell>
          <cell r="J541">
            <v>114</v>
          </cell>
          <cell r="K541">
            <v>14</v>
          </cell>
          <cell r="L541">
            <v>3633</v>
          </cell>
          <cell r="M541">
            <v>0</v>
          </cell>
        </row>
        <row r="542">
          <cell r="B542" t="str">
            <v>奥迪A3</v>
          </cell>
          <cell r="C542" t="str">
            <v>通用词-A3 e-tron-电动</v>
          </cell>
          <cell r="D542" t="str">
            <v>充电汽车</v>
          </cell>
          <cell r="H542">
            <v>5</v>
          </cell>
          <cell r="I542">
            <v>5</v>
          </cell>
          <cell r="J542">
            <v>5</v>
          </cell>
          <cell r="K542">
            <v>5</v>
          </cell>
          <cell r="L542">
            <v>0</v>
          </cell>
          <cell r="M542">
            <v>0</v>
          </cell>
        </row>
        <row r="543">
          <cell r="B543" t="str">
            <v>奥迪Q5</v>
          </cell>
          <cell r="C543" t="str">
            <v>通用词-SUV</v>
          </cell>
          <cell r="D543" t="str">
            <v>紧凑型suv</v>
          </cell>
          <cell r="H543">
            <v>5</v>
          </cell>
          <cell r="I543">
            <v>5</v>
          </cell>
          <cell r="J543">
            <v>5</v>
          </cell>
          <cell r="K543">
            <v>5</v>
          </cell>
          <cell r="L543">
            <v>0</v>
          </cell>
          <cell r="M543">
            <v>0</v>
          </cell>
        </row>
        <row r="544">
          <cell r="B544" t="str">
            <v>奥迪A5</v>
          </cell>
          <cell r="C544" t="str">
            <v>价格词-S5</v>
          </cell>
          <cell r="D544" t="str">
            <v>奥迪s5价格及图片</v>
          </cell>
          <cell r="H544">
            <v>5</v>
          </cell>
          <cell r="I544">
            <v>5</v>
          </cell>
          <cell r="J544">
            <v>6</v>
          </cell>
          <cell r="K544">
            <v>1</v>
          </cell>
          <cell r="L544">
            <v>5</v>
          </cell>
          <cell r="M544">
            <v>0</v>
          </cell>
        </row>
        <row r="545">
          <cell r="B545" t="str">
            <v>奥迪Q5</v>
          </cell>
          <cell r="C545" t="str">
            <v>车型词</v>
          </cell>
          <cell r="D545" t="str">
            <v>一汽奥迪q5</v>
          </cell>
          <cell r="H545">
            <v>5</v>
          </cell>
          <cell r="I545">
            <v>5</v>
          </cell>
          <cell r="J545">
            <v>6</v>
          </cell>
          <cell r="K545">
            <v>3</v>
          </cell>
          <cell r="L545">
            <v>16</v>
          </cell>
          <cell r="M545">
            <v>0</v>
          </cell>
        </row>
        <row r="546">
          <cell r="B546" t="str">
            <v>奥迪Q7</v>
          </cell>
          <cell r="C546" t="str">
            <v>新款词</v>
          </cell>
          <cell r="D546" t="str">
            <v>新q7</v>
          </cell>
          <cell r="H546">
            <v>5</v>
          </cell>
          <cell r="I546">
            <v>5</v>
          </cell>
          <cell r="J546">
            <v>7</v>
          </cell>
          <cell r="K546">
            <v>2</v>
          </cell>
          <cell r="L546">
            <v>284</v>
          </cell>
          <cell r="M546">
            <v>0</v>
          </cell>
        </row>
        <row r="547">
          <cell r="B547" t="str">
            <v>奥迪Q3</v>
          </cell>
          <cell r="C547" t="str">
            <v>价格词</v>
          </cell>
          <cell r="D547" t="str">
            <v>奥迪q3报价</v>
          </cell>
          <cell r="H547">
            <v>23</v>
          </cell>
          <cell r="I547">
            <v>23</v>
          </cell>
          <cell r="J547">
            <v>47</v>
          </cell>
          <cell r="K547">
            <v>6</v>
          </cell>
          <cell r="L547">
            <v>384</v>
          </cell>
          <cell r="M547">
            <v>0</v>
          </cell>
        </row>
        <row r="548">
          <cell r="B548" t="str">
            <v>奥迪Q5</v>
          </cell>
          <cell r="C548" t="str">
            <v>通用词-SUV</v>
          </cell>
          <cell r="D548" t="str">
            <v>suv报价</v>
          </cell>
          <cell r="H548">
            <v>5</v>
          </cell>
          <cell r="I548">
            <v>5</v>
          </cell>
          <cell r="J548">
            <v>7</v>
          </cell>
          <cell r="K548">
            <v>4</v>
          </cell>
          <cell r="L548">
            <v>158</v>
          </cell>
          <cell r="M548">
            <v>0</v>
          </cell>
        </row>
        <row r="549">
          <cell r="B549" t="str">
            <v>奥迪A6</v>
          </cell>
          <cell r="C549" t="str">
            <v>车型词-A6L</v>
          </cell>
          <cell r="D549" t="str">
            <v>一汽奥迪a6</v>
          </cell>
          <cell r="H549">
            <v>5</v>
          </cell>
          <cell r="I549">
            <v>5</v>
          </cell>
          <cell r="J549">
            <v>8</v>
          </cell>
          <cell r="K549">
            <v>3</v>
          </cell>
          <cell r="L549">
            <v>270</v>
          </cell>
          <cell r="M549">
            <v>0</v>
          </cell>
        </row>
        <row r="550">
          <cell r="B550" t="str">
            <v>奥迪A4</v>
          </cell>
          <cell r="C550" t="str">
            <v>价格词-A4L</v>
          </cell>
          <cell r="D550" t="str">
            <v>奥迪A4l价格</v>
          </cell>
          <cell r="H550">
            <v>5</v>
          </cell>
          <cell r="I550">
            <v>5</v>
          </cell>
          <cell r="J550">
            <v>10</v>
          </cell>
          <cell r="K550">
            <v>1</v>
          </cell>
          <cell r="L550">
            <v>111</v>
          </cell>
          <cell r="M550">
            <v>0</v>
          </cell>
        </row>
        <row r="551">
          <cell r="B551" t="str">
            <v>奥迪Q3</v>
          </cell>
          <cell r="C551" t="str">
            <v>通用词</v>
          </cell>
          <cell r="D551" t="str">
            <v>奥迪suv</v>
          </cell>
          <cell r="H551">
            <v>5</v>
          </cell>
          <cell r="I551">
            <v>5</v>
          </cell>
          <cell r="J551">
            <v>11</v>
          </cell>
          <cell r="K551">
            <v>1</v>
          </cell>
          <cell r="L551">
            <v>424</v>
          </cell>
          <cell r="M551">
            <v>0</v>
          </cell>
        </row>
        <row r="552">
          <cell r="B552" t="str">
            <v>奥迪A1</v>
          </cell>
          <cell r="C552" t="str">
            <v>价格词-A1</v>
          </cell>
          <cell r="D552" t="str">
            <v>奥迪a1报价</v>
          </cell>
          <cell r="H552">
            <v>23</v>
          </cell>
          <cell r="I552">
            <v>23</v>
          </cell>
          <cell r="J552">
            <v>40</v>
          </cell>
          <cell r="K552">
            <v>9</v>
          </cell>
          <cell r="L552">
            <v>295</v>
          </cell>
          <cell r="M552">
            <v>0</v>
          </cell>
        </row>
        <row r="553">
          <cell r="B553" t="str">
            <v>奥迪Q5</v>
          </cell>
          <cell r="C553" t="str">
            <v>车型词</v>
          </cell>
          <cell r="D553" t="str">
            <v>新奥迪q5</v>
          </cell>
          <cell r="H553">
            <v>5</v>
          </cell>
          <cell r="I553">
            <v>5</v>
          </cell>
          <cell r="J553">
            <v>11</v>
          </cell>
          <cell r="K553">
            <v>1</v>
          </cell>
          <cell r="L553">
            <v>1210</v>
          </cell>
          <cell r="M553">
            <v>0</v>
          </cell>
        </row>
        <row r="554">
          <cell r="B554" t="str">
            <v>奥迪R8</v>
          </cell>
          <cell r="C554" t="str">
            <v>价格词</v>
          </cell>
          <cell r="D554" t="str">
            <v>奥迪r8图片报价</v>
          </cell>
          <cell r="H554">
            <v>5</v>
          </cell>
          <cell r="I554">
            <v>5</v>
          </cell>
          <cell r="J554">
            <v>12</v>
          </cell>
          <cell r="K554">
            <v>0</v>
          </cell>
          <cell r="L554">
            <v>32</v>
          </cell>
          <cell r="M554">
            <v>0</v>
          </cell>
        </row>
        <row r="555">
          <cell r="B555" t="str">
            <v>奥迪A4</v>
          </cell>
          <cell r="C555" t="str">
            <v>价格词-A4L</v>
          </cell>
          <cell r="D555" t="str">
            <v>a4l奥迪报价</v>
          </cell>
          <cell r="H555">
            <v>5</v>
          </cell>
          <cell r="I555">
            <v>5</v>
          </cell>
          <cell r="J555">
            <v>12</v>
          </cell>
          <cell r="K555">
            <v>0</v>
          </cell>
          <cell r="L555">
            <v>40</v>
          </cell>
          <cell r="M555">
            <v>0</v>
          </cell>
        </row>
        <row r="556">
          <cell r="B556" t="str">
            <v>奥迪A5</v>
          </cell>
          <cell r="C556" t="str">
            <v>价格词</v>
          </cell>
          <cell r="D556" t="str">
            <v>奥迪a5敞篷报价</v>
          </cell>
          <cell r="H556">
            <v>5</v>
          </cell>
          <cell r="I556">
            <v>5</v>
          </cell>
          <cell r="J556">
            <v>12</v>
          </cell>
          <cell r="K556">
            <v>1</v>
          </cell>
          <cell r="L556">
            <v>133</v>
          </cell>
          <cell r="M556">
            <v>0</v>
          </cell>
        </row>
        <row r="557">
          <cell r="B557" t="str">
            <v>奥迪A6</v>
          </cell>
          <cell r="C557" t="str">
            <v>价格词</v>
          </cell>
          <cell r="D557" t="str">
            <v>奥迪a6售价多少</v>
          </cell>
          <cell r="H557">
            <v>5</v>
          </cell>
          <cell r="I557">
            <v>5</v>
          </cell>
          <cell r="J557">
            <v>14</v>
          </cell>
          <cell r="K557">
            <v>0</v>
          </cell>
          <cell r="L557">
            <v>129</v>
          </cell>
          <cell r="M557">
            <v>0</v>
          </cell>
        </row>
        <row r="558">
          <cell r="B558" t="str">
            <v>奥迪Q5</v>
          </cell>
          <cell r="C558" t="str">
            <v>价格词</v>
          </cell>
          <cell r="D558" t="str">
            <v>q5奥迪报价</v>
          </cell>
          <cell r="H558">
            <v>5</v>
          </cell>
          <cell r="I558">
            <v>5</v>
          </cell>
          <cell r="J558">
            <v>14</v>
          </cell>
          <cell r="K558">
            <v>1</v>
          </cell>
          <cell r="L558">
            <v>52</v>
          </cell>
          <cell r="M558">
            <v>0</v>
          </cell>
        </row>
        <row r="559">
          <cell r="B559" t="str">
            <v>奥迪A4</v>
          </cell>
          <cell r="C559" t="str">
            <v>新款词-A4L</v>
          </cell>
          <cell r="D559" t="str">
            <v>新奥迪a4</v>
          </cell>
          <cell r="H559">
            <v>22</v>
          </cell>
          <cell r="I559">
            <v>22</v>
          </cell>
          <cell r="J559">
            <v>81</v>
          </cell>
          <cell r="K559">
            <v>14</v>
          </cell>
          <cell r="L559">
            <v>762</v>
          </cell>
          <cell r="M559">
            <v>0</v>
          </cell>
        </row>
        <row r="560">
          <cell r="B560" t="str">
            <v>奥迪A5</v>
          </cell>
          <cell r="C560" t="str">
            <v>价格词</v>
          </cell>
          <cell r="D560" t="str">
            <v>奥迪a5报价及图片</v>
          </cell>
          <cell r="H560">
            <v>5</v>
          </cell>
          <cell r="I560">
            <v>5</v>
          </cell>
          <cell r="J560">
            <v>16</v>
          </cell>
          <cell r="K560">
            <v>1</v>
          </cell>
          <cell r="L560">
            <v>77</v>
          </cell>
          <cell r="M560">
            <v>0</v>
          </cell>
        </row>
        <row r="561">
          <cell r="B561" t="str">
            <v>奥迪Q7</v>
          </cell>
          <cell r="C561" t="str">
            <v>价格词</v>
          </cell>
          <cell r="D561" t="str">
            <v>奥迪q7多少钱一辆</v>
          </cell>
          <cell r="H561">
            <v>5</v>
          </cell>
          <cell r="I561">
            <v>5</v>
          </cell>
          <cell r="J561">
            <v>20</v>
          </cell>
          <cell r="K561">
            <v>0</v>
          </cell>
          <cell r="L561">
            <v>121</v>
          </cell>
          <cell r="M561">
            <v>0</v>
          </cell>
        </row>
        <row r="562">
          <cell r="B562" t="str">
            <v>奥迪A4</v>
          </cell>
          <cell r="C562" t="str">
            <v>车型词-A4L</v>
          </cell>
          <cell r="D562" t="str">
            <v>奥迪新a4</v>
          </cell>
          <cell r="H562">
            <v>5</v>
          </cell>
          <cell r="I562">
            <v>5</v>
          </cell>
          <cell r="J562">
            <v>22</v>
          </cell>
          <cell r="K562">
            <v>2</v>
          </cell>
          <cell r="L562">
            <v>452</v>
          </cell>
          <cell r="M562">
            <v>0</v>
          </cell>
        </row>
        <row r="563">
          <cell r="B563" t="str">
            <v>奥迪Q5</v>
          </cell>
          <cell r="C563" t="str">
            <v>通用词-SUV</v>
          </cell>
          <cell r="D563" t="str">
            <v>七座suv</v>
          </cell>
          <cell r="H563">
            <v>22</v>
          </cell>
          <cell r="I563">
            <v>22</v>
          </cell>
          <cell r="J563">
            <v>31</v>
          </cell>
          <cell r="K563">
            <v>17</v>
          </cell>
          <cell r="L563">
            <v>549</v>
          </cell>
          <cell r="M563">
            <v>0</v>
          </cell>
        </row>
        <row r="564">
          <cell r="B564" t="str">
            <v>奥迪R8</v>
          </cell>
          <cell r="C564" t="str">
            <v>通用词-跑车</v>
          </cell>
          <cell r="D564" t="str">
            <v>跑车大全</v>
          </cell>
          <cell r="H564">
            <v>22</v>
          </cell>
          <cell r="I564">
            <v>22</v>
          </cell>
          <cell r="J564">
            <v>25</v>
          </cell>
          <cell r="K564">
            <v>18</v>
          </cell>
          <cell r="L564">
            <v>98</v>
          </cell>
          <cell r="M564">
            <v>0</v>
          </cell>
        </row>
        <row r="565">
          <cell r="B565" t="str">
            <v>品牌词</v>
          </cell>
          <cell r="C565" t="str">
            <v>品牌-官网</v>
          </cell>
          <cell r="D565" t="str">
            <v>奥迪官方网站</v>
          </cell>
          <cell r="H565">
            <v>5</v>
          </cell>
          <cell r="I565">
            <v>5</v>
          </cell>
          <cell r="J565">
            <v>39</v>
          </cell>
          <cell r="K565">
            <v>0</v>
          </cell>
          <cell r="L565">
            <v>1342</v>
          </cell>
          <cell r="M565">
            <v>0</v>
          </cell>
        </row>
        <row r="566">
          <cell r="B566" t="str">
            <v>奥迪Q7</v>
          </cell>
          <cell r="C566" t="str">
            <v>车型词</v>
          </cell>
          <cell r="D566" t="str">
            <v>奥迪越野车q7</v>
          </cell>
          <cell r="H566">
            <v>6</v>
          </cell>
          <cell r="I566">
            <v>6</v>
          </cell>
          <cell r="J566">
            <v>6</v>
          </cell>
          <cell r="K566">
            <v>1</v>
          </cell>
          <cell r="L566">
            <v>675</v>
          </cell>
          <cell r="M566">
            <v>0</v>
          </cell>
        </row>
        <row r="567">
          <cell r="B567" t="str">
            <v>奥迪A3</v>
          </cell>
          <cell r="C567" t="str">
            <v>通用词-A3-排行</v>
          </cell>
          <cell r="D567" t="str">
            <v>汽车排行</v>
          </cell>
          <cell r="H567">
            <v>6</v>
          </cell>
          <cell r="I567">
            <v>6</v>
          </cell>
          <cell r="J567">
            <v>6</v>
          </cell>
          <cell r="K567">
            <v>6</v>
          </cell>
          <cell r="L567">
            <v>0</v>
          </cell>
          <cell r="M567">
            <v>0</v>
          </cell>
        </row>
        <row r="568">
          <cell r="B568" t="str">
            <v>奥迪Q5</v>
          </cell>
          <cell r="C568" t="str">
            <v>车型词</v>
          </cell>
          <cell r="D568" t="str">
            <v>进口奥迪q5</v>
          </cell>
          <cell r="H568">
            <v>6</v>
          </cell>
          <cell r="I568">
            <v>6</v>
          </cell>
          <cell r="J568">
            <v>7</v>
          </cell>
          <cell r="K568">
            <v>2</v>
          </cell>
          <cell r="L568">
            <v>160</v>
          </cell>
          <cell r="M568">
            <v>0</v>
          </cell>
        </row>
        <row r="569">
          <cell r="B569" t="str">
            <v>奥迪A8</v>
          </cell>
          <cell r="C569" t="str">
            <v>车型词-A8L W12</v>
          </cell>
          <cell r="D569" t="str">
            <v>w12奥迪a8</v>
          </cell>
          <cell r="H569">
            <v>6</v>
          </cell>
          <cell r="I569">
            <v>6</v>
          </cell>
          <cell r="J569">
            <v>7</v>
          </cell>
          <cell r="K569">
            <v>3</v>
          </cell>
          <cell r="L569">
            <v>45</v>
          </cell>
          <cell r="M569">
            <v>0</v>
          </cell>
        </row>
        <row r="570">
          <cell r="B570" t="str">
            <v>奥迪Q7</v>
          </cell>
          <cell r="C570" t="str">
            <v>通用词-SUV</v>
          </cell>
          <cell r="D570" t="str">
            <v>新款suv车型</v>
          </cell>
          <cell r="H570">
            <v>6</v>
          </cell>
          <cell r="I570">
            <v>6</v>
          </cell>
          <cell r="J570">
            <v>7</v>
          </cell>
          <cell r="K570">
            <v>4</v>
          </cell>
          <cell r="L570">
            <v>148</v>
          </cell>
          <cell r="M570">
            <v>0</v>
          </cell>
        </row>
        <row r="571">
          <cell r="B571" t="str">
            <v>奥迪A8</v>
          </cell>
          <cell r="C571" t="str">
            <v>车型词-A8L W12</v>
          </cell>
          <cell r="D571" t="str">
            <v>奥迪w12</v>
          </cell>
          <cell r="H571">
            <v>6</v>
          </cell>
          <cell r="I571">
            <v>6</v>
          </cell>
          <cell r="J571">
            <v>8</v>
          </cell>
          <cell r="K571">
            <v>4</v>
          </cell>
          <cell r="L571">
            <v>184</v>
          </cell>
          <cell r="M571">
            <v>0</v>
          </cell>
        </row>
        <row r="572">
          <cell r="B572" t="str">
            <v>奥迪Q3</v>
          </cell>
          <cell r="C572" t="str">
            <v>车型词</v>
          </cell>
          <cell r="D572" t="str">
            <v>q3</v>
          </cell>
          <cell r="H572">
            <v>6</v>
          </cell>
          <cell r="I572">
            <v>6</v>
          </cell>
          <cell r="J572">
            <v>8</v>
          </cell>
          <cell r="K572">
            <v>4</v>
          </cell>
          <cell r="L572">
            <v>275</v>
          </cell>
          <cell r="M572">
            <v>0</v>
          </cell>
        </row>
        <row r="573">
          <cell r="B573" t="str">
            <v>奥迪A7</v>
          </cell>
          <cell r="C573" t="str">
            <v>价格词-S7</v>
          </cell>
          <cell r="D573" t="str">
            <v>奥迪s7售价</v>
          </cell>
          <cell r="H573">
            <v>6</v>
          </cell>
          <cell r="I573">
            <v>6</v>
          </cell>
          <cell r="J573">
            <v>9</v>
          </cell>
          <cell r="K573">
            <v>2</v>
          </cell>
          <cell r="L573">
            <v>43</v>
          </cell>
          <cell r="M573">
            <v>0</v>
          </cell>
        </row>
        <row r="574">
          <cell r="B574" t="str">
            <v>奥迪Q7</v>
          </cell>
          <cell r="C574" t="str">
            <v>通用词-SUV</v>
          </cell>
          <cell r="D574" t="str">
            <v>一汽大众suv</v>
          </cell>
          <cell r="H574">
            <v>21</v>
          </cell>
          <cell r="I574">
            <v>20</v>
          </cell>
          <cell r="J574">
            <v>21</v>
          </cell>
          <cell r="K574">
            <v>11</v>
          </cell>
          <cell r="L574">
            <v>2661</v>
          </cell>
          <cell r="M574">
            <v>0</v>
          </cell>
        </row>
        <row r="575">
          <cell r="B575" t="str">
            <v>奥迪A7</v>
          </cell>
          <cell r="C575" t="str">
            <v>通用词-轿跑</v>
          </cell>
          <cell r="D575" t="str">
            <v>轿跑车排行榜</v>
          </cell>
          <cell r="H575">
            <v>6</v>
          </cell>
          <cell r="I575">
            <v>6</v>
          </cell>
          <cell r="J575">
            <v>11</v>
          </cell>
          <cell r="K575">
            <v>2</v>
          </cell>
          <cell r="L575">
            <v>337</v>
          </cell>
          <cell r="M575">
            <v>0</v>
          </cell>
        </row>
        <row r="576">
          <cell r="B576" t="str">
            <v>奥迪A4</v>
          </cell>
          <cell r="C576" t="str">
            <v>价格词-A4L</v>
          </cell>
          <cell r="D576" t="str">
            <v>奥迪A4l多少钱</v>
          </cell>
          <cell r="H576">
            <v>6</v>
          </cell>
          <cell r="I576">
            <v>6</v>
          </cell>
          <cell r="J576">
            <v>13</v>
          </cell>
          <cell r="K576">
            <v>2</v>
          </cell>
          <cell r="L576">
            <v>128</v>
          </cell>
          <cell r="M576">
            <v>0</v>
          </cell>
        </row>
        <row r="577">
          <cell r="B577" t="str">
            <v>奥迪A3</v>
          </cell>
          <cell r="C577" t="str">
            <v>通用词-A3-价格</v>
          </cell>
          <cell r="D577" t="str">
            <v>20万左右的车</v>
          </cell>
          <cell r="H577">
            <v>6</v>
          </cell>
          <cell r="I577">
            <v>6</v>
          </cell>
          <cell r="J577">
            <v>14</v>
          </cell>
          <cell r="K577">
            <v>3</v>
          </cell>
          <cell r="L577">
            <v>179</v>
          </cell>
          <cell r="M577">
            <v>0</v>
          </cell>
        </row>
        <row r="578">
          <cell r="B578" t="str">
            <v>奥迪Q3</v>
          </cell>
          <cell r="C578" t="str">
            <v>竞品词-大众途观</v>
          </cell>
          <cell r="D578" t="str">
            <v>途观</v>
          </cell>
          <cell r="H578">
            <v>6</v>
          </cell>
          <cell r="I578">
            <v>6</v>
          </cell>
          <cell r="J578">
            <v>14</v>
          </cell>
          <cell r="K578">
            <v>4</v>
          </cell>
          <cell r="L578">
            <v>680</v>
          </cell>
          <cell r="M578">
            <v>0</v>
          </cell>
        </row>
        <row r="579">
          <cell r="B579" t="str">
            <v>奥迪A7</v>
          </cell>
          <cell r="C579" t="str">
            <v>车型词</v>
          </cell>
          <cell r="D579" t="str">
            <v>奥迪a7轿跑</v>
          </cell>
          <cell r="H579">
            <v>6</v>
          </cell>
          <cell r="I579">
            <v>6</v>
          </cell>
          <cell r="J579">
            <v>15</v>
          </cell>
          <cell r="K579">
            <v>5</v>
          </cell>
          <cell r="L579">
            <v>386</v>
          </cell>
          <cell r="M579">
            <v>0</v>
          </cell>
        </row>
        <row r="580">
          <cell r="B580" t="str">
            <v>品牌词</v>
          </cell>
          <cell r="C580" t="str">
            <v>品牌-通用</v>
          </cell>
          <cell r="D580" t="str">
            <v>奥迪汽车公司</v>
          </cell>
          <cell r="H580">
            <v>6</v>
          </cell>
          <cell r="I580">
            <v>6</v>
          </cell>
          <cell r="J580">
            <v>17</v>
          </cell>
          <cell r="K580">
            <v>2</v>
          </cell>
          <cell r="L580">
            <v>705</v>
          </cell>
          <cell r="M580">
            <v>0</v>
          </cell>
        </row>
        <row r="581">
          <cell r="B581" t="str">
            <v>品牌词</v>
          </cell>
          <cell r="C581" t="str">
            <v>品牌-官网</v>
          </cell>
          <cell r="D581" t="str">
            <v>奥迪官网</v>
          </cell>
          <cell r="H581">
            <v>6</v>
          </cell>
          <cell r="I581">
            <v>6</v>
          </cell>
          <cell r="J581">
            <v>24</v>
          </cell>
          <cell r="K581">
            <v>2</v>
          </cell>
          <cell r="L581">
            <v>1363</v>
          </cell>
          <cell r="M581">
            <v>0</v>
          </cell>
        </row>
        <row r="582">
          <cell r="B582" t="str">
            <v>奥迪Q7</v>
          </cell>
          <cell r="C582" t="str">
            <v>新款词</v>
          </cell>
          <cell r="D582" t="str">
            <v>奥迪新q7</v>
          </cell>
          <cell r="H582">
            <v>7</v>
          </cell>
          <cell r="I582">
            <v>5</v>
          </cell>
          <cell r="J582">
            <v>21</v>
          </cell>
          <cell r="K582">
            <v>2</v>
          </cell>
          <cell r="L582">
            <v>679</v>
          </cell>
          <cell r="M582">
            <v>0</v>
          </cell>
        </row>
        <row r="583">
          <cell r="B583" t="str">
            <v>奥迪A3</v>
          </cell>
          <cell r="C583" t="str">
            <v>通用词-A3-排行</v>
          </cell>
          <cell r="D583" t="str">
            <v>家用汽车销量排行榜</v>
          </cell>
          <cell r="H583">
            <v>7</v>
          </cell>
          <cell r="I583">
            <v>7</v>
          </cell>
          <cell r="J583">
            <v>7</v>
          </cell>
          <cell r="K583">
            <v>7</v>
          </cell>
          <cell r="L583">
            <v>0</v>
          </cell>
          <cell r="M583">
            <v>0</v>
          </cell>
        </row>
        <row r="584">
          <cell r="B584" t="str">
            <v>奥迪Q7</v>
          </cell>
          <cell r="C584" t="str">
            <v>价格词</v>
          </cell>
          <cell r="D584" t="str">
            <v>奥迪新q7价格</v>
          </cell>
          <cell r="H584">
            <v>7</v>
          </cell>
          <cell r="I584">
            <v>7</v>
          </cell>
          <cell r="J584">
            <v>8</v>
          </cell>
          <cell r="K584">
            <v>6</v>
          </cell>
          <cell r="L584">
            <v>1</v>
          </cell>
          <cell r="M584">
            <v>0</v>
          </cell>
        </row>
        <row r="585">
          <cell r="B585" t="str">
            <v>奥迪A6</v>
          </cell>
          <cell r="C585" t="str">
            <v>价格词</v>
          </cell>
          <cell r="D585" t="str">
            <v>奥迪a6l价格及图片</v>
          </cell>
          <cell r="H585">
            <v>7</v>
          </cell>
          <cell r="I585">
            <v>7</v>
          </cell>
          <cell r="J585">
            <v>11</v>
          </cell>
          <cell r="K585">
            <v>1</v>
          </cell>
          <cell r="L585">
            <v>131</v>
          </cell>
          <cell r="M585">
            <v>0</v>
          </cell>
        </row>
        <row r="586">
          <cell r="B586" t="str">
            <v>奥迪A7</v>
          </cell>
          <cell r="C586" t="str">
            <v>价格词</v>
          </cell>
          <cell r="D586" t="str">
            <v>奥迪A7价格</v>
          </cell>
          <cell r="H586">
            <v>7</v>
          </cell>
          <cell r="I586">
            <v>7</v>
          </cell>
          <cell r="J586">
            <v>11</v>
          </cell>
          <cell r="K586">
            <v>1</v>
          </cell>
          <cell r="L586">
            <v>256</v>
          </cell>
          <cell r="M586">
            <v>0</v>
          </cell>
        </row>
        <row r="587">
          <cell r="B587" t="str">
            <v>奥迪R8</v>
          </cell>
          <cell r="C587" t="str">
            <v>通用词-跑车</v>
          </cell>
          <cell r="D587" t="str">
            <v>顶级跑车</v>
          </cell>
          <cell r="H587">
            <v>7</v>
          </cell>
          <cell r="I587">
            <v>7</v>
          </cell>
          <cell r="J587">
            <v>12</v>
          </cell>
          <cell r="K587">
            <v>4</v>
          </cell>
          <cell r="L587">
            <v>290</v>
          </cell>
          <cell r="M587">
            <v>0</v>
          </cell>
        </row>
        <row r="588">
          <cell r="B588" t="str">
            <v>奥迪A4</v>
          </cell>
          <cell r="C588" t="str">
            <v>车型词-A4L</v>
          </cell>
          <cell r="D588" t="str">
            <v>A4</v>
          </cell>
          <cell r="H588">
            <v>7</v>
          </cell>
          <cell r="I588">
            <v>7</v>
          </cell>
          <cell r="J588">
            <v>13</v>
          </cell>
          <cell r="K588">
            <v>2</v>
          </cell>
          <cell r="L588">
            <v>263</v>
          </cell>
          <cell r="M588">
            <v>0</v>
          </cell>
        </row>
        <row r="589">
          <cell r="B589" t="str">
            <v>奥迪A8</v>
          </cell>
          <cell r="C589" t="str">
            <v>车型词</v>
          </cell>
          <cell r="D589" t="str">
            <v>A8L</v>
          </cell>
          <cell r="H589">
            <v>7</v>
          </cell>
          <cell r="I589">
            <v>7</v>
          </cell>
          <cell r="J589">
            <v>13</v>
          </cell>
          <cell r="K589">
            <v>2</v>
          </cell>
          <cell r="L589">
            <v>349</v>
          </cell>
          <cell r="M589">
            <v>0</v>
          </cell>
        </row>
        <row r="590">
          <cell r="B590" t="str">
            <v>奥迪Q5</v>
          </cell>
          <cell r="C590" t="str">
            <v>通用词-SUV</v>
          </cell>
          <cell r="D590" t="str">
            <v>国产suv</v>
          </cell>
          <cell r="H590">
            <v>20</v>
          </cell>
          <cell r="I590">
            <v>20</v>
          </cell>
          <cell r="J590">
            <v>21</v>
          </cell>
          <cell r="K590">
            <v>18</v>
          </cell>
          <cell r="L590">
            <v>71</v>
          </cell>
          <cell r="M590">
            <v>0</v>
          </cell>
        </row>
        <row r="591">
          <cell r="B591" t="str">
            <v>奥迪A6</v>
          </cell>
          <cell r="C591" t="str">
            <v>价格词</v>
          </cell>
          <cell r="D591" t="str">
            <v>奥迪a6售价</v>
          </cell>
          <cell r="H591">
            <v>7</v>
          </cell>
          <cell r="I591">
            <v>7</v>
          </cell>
          <cell r="J591">
            <v>14</v>
          </cell>
          <cell r="K591">
            <v>4</v>
          </cell>
          <cell r="L591">
            <v>93</v>
          </cell>
          <cell r="M591">
            <v>0</v>
          </cell>
        </row>
        <row r="592">
          <cell r="B592" t="str">
            <v>奥迪R8</v>
          </cell>
          <cell r="C592" t="str">
            <v>竞品词-保时捷</v>
          </cell>
          <cell r="D592" t="str">
            <v>保时捷跑车</v>
          </cell>
          <cell r="H592">
            <v>7</v>
          </cell>
          <cell r="I592">
            <v>7</v>
          </cell>
          <cell r="J592">
            <v>17</v>
          </cell>
          <cell r="K592">
            <v>4</v>
          </cell>
          <cell r="L592">
            <v>835</v>
          </cell>
          <cell r="M592">
            <v>0</v>
          </cell>
        </row>
        <row r="593">
          <cell r="B593" t="str">
            <v>奥迪R8</v>
          </cell>
          <cell r="C593" t="str">
            <v>车型词</v>
          </cell>
          <cell r="D593" t="str">
            <v>奥迪跑车r8</v>
          </cell>
          <cell r="H593">
            <v>7</v>
          </cell>
          <cell r="I593">
            <v>7</v>
          </cell>
          <cell r="J593">
            <v>18</v>
          </cell>
          <cell r="K593">
            <v>2</v>
          </cell>
          <cell r="L593">
            <v>323</v>
          </cell>
          <cell r="M593">
            <v>0</v>
          </cell>
        </row>
        <row r="594">
          <cell r="B594" t="str">
            <v>奥迪A4</v>
          </cell>
          <cell r="C594" t="str">
            <v>新款词-A4L</v>
          </cell>
          <cell r="D594" t="str">
            <v>新奥迪a4l</v>
          </cell>
          <cell r="H594">
            <v>7</v>
          </cell>
          <cell r="I594">
            <v>7</v>
          </cell>
          <cell r="J594">
            <v>27</v>
          </cell>
          <cell r="K594">
            <v>1</v>
          </cell>
          <cell r="L594">
            <v>306</v>
          </cell>
          <cell r="M594">
            <v>0</v>
          </cell>
        </row>
        <row r="595">
          <cell r="B595" t="str">
            <v>奥迪A6</v>
          </cell>
          <cell r="C595" t="str">
            <v>价格词</v>
          </cell>
          <cell r="D595" t="str">
            <v>奥迪a6l报价</v>
          </cell>
          <cell r="H595">
            <v>7</v>
          </cell>
          <cell r="I595">
            <v>7</v>
          </cell>
          <cell r="J595">
            <v>28</v>
          </cell>
          <cell r="K595">
            <v>1</v>
          </cell>
          <cell r="L595">
            <v>973</v>
          </cell>
          <cell r="M595">
            <v>0</v>
          </cell>
        </row>
        <row r="596">
          <cell r="B596" t="str">
            <v>奥迪A3</v>
          </cell>
          <cell r="C596" t="str">
            <v>通用词-A3-排行</v>
          </cell>
          <cell r="D596" t="str">
            <v>国产汽车排行榜</v>
          </cell>
          <cell r="H596">
            <v>8</v>
          </cell>
          <cell r="I596">
            <v>8</v>
          </cell>
          <cell r="J596">
            <v>9</v>
          </cell>
          <cell r="K596">
            <v>7</v>
          </cell>
          <cell r="L596">
            <v>619</v>
          </cell>
          <cell r="M596">
            <v>0</v>
          </cell>
        </row>
        <row r="597">
          <cell r="B597" t="str">
            <v>奥迪A3</v>
          </cell>
          <cell r="C597" t="str">
            <v>车型词-A3</v>
          </cell>
          <cell r="D597" t="str">
            <v>A3</v>
          </cell>
          <cell r="H597">
            <v>8</v>
          </cell>
          <cell r="I597">
            <v>8</v>
          </cell>
          <cell r="J597">
            <v>11</v>
          </cell>
          <cell r="K597">
            <v>3</v>
          </cell>
          <cell r="L597">
            <v>153</v>
          </cell>
          <cell r="M597">
            <v>0</v>
          </cell>
        </row>
        <row r="598">
          <cell r="B598" t="str">
            <v>奥迪A1</v>
          </cell>
          <cell r="C598" t="str">
            <v>价格词-A1</v>
          </cell>
          <cell r="D598" t="str">
            <v>奥迪A1多少钱</v>
          </cell>
          <cell r="H598">
            <v>8</v>
          </cell>
          <cell r="I598">
            <v>8</v>
          </cell>
          <cell r="J598">
            <v>12</v>
          </cell>
          <cell r="K598">
            <v>4</v>
          </cell>
          <cell r="L598">
            <v>49</v>
          </cell>
          <cell r="M598">
            <v>0</v>
          </cell>
        </row>
        <row r="599">
          <cell r="B599" t="str">
            <v>奥迪A6</v>
          </cell>
          <cell r="C599" t="str">
            <v>车型词-A6L</v>
          </cell>
          <cell r="D599" t="str">
            <v>进口奥迪a6</v>
          </cell>
          <cell r="H599">
            <v>8</v>
          </cell>
          <cell r="I599">
            <v>8</v>
          </cell>
          <cell r="J599">
            <v>12</v>
          </cell>
          <cell r="K599">
            <v>5</v>
          </cell>
          <cell r="L599">
            <v>2048</v>
          </cell>
          <cell r="M599">
            <v>0</v>
          </cell>
        </row>
        <row r="600">
          <cell r="B600" t="str">
            <v>奥迪A5</v>
          </cell>
          <cell r="C600" t="str">
            <v>价格词</v>
          </cell>
          <cell r="D600" t="str">
            <v>奥迪a5报价</v>
          </cell>
          <cell r="H600">
            <v>8</v>
          </cell>
          <cell r="I600">
            <v>8</v>
          </cell>
          <cell r="J600">
            <v>13</v>
          </cell>
          <cell r="K600">
            <v>2</v>
          </cell>
          <cell r="L600">
            <v>249</v>
          </cell>
          <cell r="M600">
            <v>0</v>
          </cell>
        </row>
        <row r="601">
          <cell r="B601" t="str">
            <v>奥迪A3</v>
          </cell>
          <cell r="C601" t="str">
            <v>价格词-A3</v>
          </cell>
          <cell r="D601" t="str">
            <v>奥迪a3报价</v>
          </cell>
          <cell r="H601">
            <v>8</v>
          </cell>
          <cell r="I601">
            <v>8</v>
          </cell>
          <cell r="J601">
            <v>14</v>
          </cell>
          <cell r="K601">
            <v>1</v>
          </cell>
          <cell r="L601">
            <v>108</v>
          </cell>
          <cell r="M601">
            <v>0</v>
          </cell>
        </row>
        <row r="602">
          <cell r="B602" t="str">
            <v>奥迪Q3</v>
          </cell>
          <cell r="C602" t="str">
            <v>价格词</v>
          </cell>
          <cell r="D602" t="str">
            <v>奥迪Q3多少钱</v>
          </cell>
          <cell r="H602">
            <v>8</v>
          </cell>
          <cell r="I602">
            <v>8</v>
          </cell>
          <cell r="J602">
            <v>16</v>
          </cell>
          <cell r="K602">
            <v>2</v>
          </cell>
          <cell r="L602">
            <v>495</v>
          </cell>
          <cell r="M602">
            <v>0</v>
          </cell>
        </row>
        <row r="603">
          <cell r="B603" t="str">
            <v>品牌词</v>
          </cell>
          <cell r="C603" t="str">
            <v>品牌-价格</v>
          </cell>
          <cell r="D603" t="str">
            <v>奥迪车价格及图片</v>
          </cell>
          <cell r="H603">
            <v>19</v>
          </cell>
          <cell r="I603">
            <v>19</v>
          </cell>
          <cell r="J603">
            <v>38</v>
          </cell>
          <cell r="K603">
            <v>11</v>
          </cell>
          <cell r="L603">
            <v>1459</v>
          </cell>
          <cell r="M603">
            <v>0</v>
          </cell>
        </row>
        <row r="604">
          <cell r="B604" t="str">
            <v>奥迪A8</v>
          </cell>
          <cell r="C604" t="str">
            <v>价格词</v>
          </cell>
          <cell r="D604" t="str">
            <v>奥迪a8价格</v>
          </cell>
          <cell r="H604">
            <v>8</v>
          </cell>
          <cell r="I604">
            <v>8</v>
          </cell>
          <cell r="J604">
            <v>16</v>
          </cell>
          <cell r="K604">
            <v>3</v>
          </cell>
          <cell r="L604">
            <v>55</v>
          </cell>
          <cell r="M604">
            <v>0</v>
          </cell>
        </row>
        <row r="605">
          <cell r="B605" t="str">
            <v>奥迪A6</v>
          </cell>
          <cell r="C605" t="str">
            <v>价格词</v>
          </cell>
          <cell r="D605" t="str">
            <v>奥迪A6L多少钱</v>
          </cell>
          <cell r="H605">
            <v>8</v>
          </cell>
          <cell r="I605">
            <v>8</v>
          </cell>
          <cell r="J605">
            <v>18</v>
          </cell>
          <cell r="K605">
            <v>0</v>
          </cell>
          <cell r="L605">
            <v>837</v>
          </cell>
          <cell r="M605">
            <v>0</v>
          </cell>
        </row>
        <row r="606">
          <cell r="B606" t="str">
            <v>奥迪Q7</v>
          </cell>
          <cell r="C606" t="str">
            <v>新款词</v>
          </cell>
          <cell r="D606" t="str">
            <v>新款奥迪q7</v>
          </cell>
          <cell r="H606">
            <v>8</v>
          </cell>
          <cell r="I606">
            <v>8</v>
          </cell>
          <cell r="J606">
            <v>20</v>
          </cell>
          <cell r="K606">
            <v>2</v>
          </cell>
          <cell r="L606">
            <v>1256</v>
          </cell>
          <cell r="M606">
            <v>0</v>
          </cell>
        </row>
        <row r="607">
          <cell r="B607" t="str">
            <v>奥迪A4</v>
          </cell>
          <cell r="C607" t="str">
            <v>价格词-A4L</v>
          </cell>
          <cell r="D607" t="str">
            <v>奥迪a4多少钱一辆</v>
          </cell>
          <cell r="H607">
            <v>8</v>
          </cell>
          <cell r="I607">
            <v>8</v>
          </cell>
          <cell r="J607">
            <v>21</v>
          </cell>
          <cell r="K607">
            <v>3</v>
          </cell>
          <cell r="L607">
            <v>74</v>
          </cell>
          <cell r="M607">
            <v>0</v>
          </cell>
        </row>
        <row r="608">
          <cell r="B608" t="str">
            <v>奥迪Q5</v>
          </cell>
          <cell r="C608" t="str">
            <v>通用词-SUV</v>
          </cell>
          <cell r="D608" t="str">
            <v>小型suv</v>
          </cell>
          <cell r="H608">
            <v>19</v>
          </cell>
          <cell r="I608">
            <v>19</v>
          </cell>
          <cell r="J608">
            <v>22</v>
          </cell>
          <cell r="K608">
            <v>16</v>
          </cell>
          <cell r="L608">
            <v>554</v>
          </cell>
          <cell r="M608">
            <v>0</v>
          </cell>
        </row>
        <row r="609">
          <cell r="B609" t="str">
            <v>奥迪A3</v>
          </cell>
          <cell r="C609" t="str">
            <v>通用词-A3-排行</v>
          </cell>
          <cell r="D609" t="str">
            <v>汽车质量排行榜</v>
          </cell>
          <cell r="H609">
            <v>9</v>
          </cell>
          <cell r="I609">
            <v>9</v>
          </cell>
          <cell r="J609">
            <v>9</v>
          </cell>
          <cell r="K609">
            <v>9</v>
          </cell>
          <cell r="L609">
            <v>0</v>
          </cell>
          <cell r="M609">
            <v>0</v>
          </cell>
        </row>
        <row r="610">
          <cell r="B610" t="str">
            <v>奥迪Q5</v>
          </cell>
          <cell r="C610" t="str">
            <v>通用词-SUV</v>
          </cell>
          <cell r="D610" t="str">
            <v>suv新车</v>
          </cell>
          <cell r="H610">
            <v>9</v>
          </cell>
          <cell r="I610">
            <v>9</v>
          </cell>
          <cell r="J610">
            <v>10</v>
          </cell>
          <cell r="K610">
            <v>7</v>
          </cell>
          <cell r="L610">
            <v>39</v>
          </cell>
          <cell r="M610">
            <v>0</v>
          </cell>
        </row>
        <row r="611">
          <cell r="B611" t="str">
            <v>奥迪A3</v>
          </cell>
          <cell r="C611" t="str">
            <v>车型词-A3</v>
          </cell>
          <cell r="D611" t="str">
            <v>奥迪a3敞篷版</v>
          </cell>
          <cell r="H611">
            <v>9</v>
          </cell>
          <cell r="I611">
            <v>9</v>
          </cell>
          <cell r="J611">
            <v>17</v>
          </cell>
          <cell r="K611">
            <v>5</v>
          </cell>
          <cell r="L611">
            <v>339</v>
          </cell>
          <cell r="M611">
            <v>0</v>
          </cell>
        </row>
        <row r="612">
          <cell r="B612" t="str">
            <v>奥迪A6</v>
          </cell>
          <cell r="C612" t="str">
            <v>价格词-S6</v>
          </cell>
          <cell r="D612" t="str">
            <v>奥迪s6多少钱</v>
          </cell>
          <cell r="H612">
            <v>9</v>
          </cell>
          <cell r="I612">
            <v>9</v>
          </cell>
          <cell r="J612">
            <v>18</v>
          </cell>
          <cell r="K612">
            <v>4</v>
          </cell>
          <cell r="L612">
            <v>79</v>
          </cell>
          <cell r="M612">
            <v>0</v>
          </cell>
        </row>
        <row r="613">
          <cell r="B613" t="str">
            <v>奥迪Q5</v>
          </cell>
          <cell r="C613" t="str">
            <v>车型词</v>
          </cell>
          <cell r="D613" t="str">
            <v>奥迪q5新款</v>
          </cell>
          <cell r="H613">
            <v>9</v>
          </cell>
          <cell r="I613">
            <v>9</v>
          </cell>
          <cell r="J613">
            <v>29</v>
          </cell>
          <cell r="K613">
            <v>2</v>
          </cell>
          <cell r="L613">
            <v>3308</v>
          </cell>
          <cell r="M613">
            <v>0</v>
          </cell>
        </row>
        <row r="614">
          <cell r="B614" t="str">
            <v>奥迪A4</v>
          </cell>
          <cell r="C614" t="str">
            <v>竞品词-A4L-宝马</v>
          </cell>
          <cell r="D614" t="str">
            <v>宝马3系</v>
          </cell>
          <cell r="H614">
            <v>9</v>
          </cell>
          <cell r="I614">
            <v>9</v>
          </cell>
          <cell r="J614">
            <v>32</v>
          </cell>
          <cell r="K614">
            <v>6</v>
          </cell>
          <cell r="L614">
            <v>526</v>
          </cell>
          <cell r="M614">
            <v>0</v>
          </cell>
        </row>
        <row r="615">
          <cell r="B615" t="str">
            <v>奥迪Q7</v>
          </cell>
          <cell r="C615" t="str">
            <v>通用词-SUV</v>
          </cell>
          <cell r="D615" t="str">
            <v>全尺寸suv</v>
          </cell>
          <cell r="H615">
            <v>10</v>
          </cell>
          <cell r="I615">
            <v>10</v>
          </cell>
          <cell r="J615">
            <v>10</v>
          </cell>
          <cell r="K615">
            <v>5</v>
          </cell>
          <cell r="L615">
            <v>647</v>
          </cell>
          <cell r="M615">
            <v>0</v>
          </cell>
        </row>
        <row r="616">
          <cell r="B616" t="str">
            <v>奥迪Q5</v>
          </cell>
          <cell r="C616" t="str">
            <v>价格词</v>
          </cell>
          <cell r="D616" t="str">
            <v>奥迪q5价格及图片</v>
          </cell>
          <cell r="H616">
            <v>10</v>
          </cell>
          <cell r="I616">
            <v>10</v>
          </cell>
          <cell r="J616">
            <v>13</v>
          </cell>
          <cell r="K616">
            <v>4</v>
          </cell>
          <cell r="L616">
            <v>815</v>
          </cell>
          <cell r="M616">
            <v>0</v>
          </cell>
        </row>
        <row r="617">
          <cell r="B617" t="str">
            <v>奥迪A3</v>
          </cell>
          <cell r="C617" t="str">
            <v>价格词-A3</v>
          </cell>
          <cell r="D617" t="str">
            <v>奥迪A3多少钱</v>
          </cell>
          <cell r="H617">
            <v>10</v>
          </cell>
          <cell r="I617">
            <v>10</v>
          </cell>
          <cell r="J617">
            <v>19</v>
          </cell>
          <cell r="K617">
            <v>2</v>
          </cell>
          <cell r="L617">
            <v>44</v>
          </cell>
          <cell r="M617">
            <v>0</v>
          </cell>
        </row>
        <row r="618">
          <cell r="B618" t="str">
            <v>奥迪Q5</v>
          </cell>
          <cell r="C618" t="str">
            <v>通用词-SUV</v>
          </cell>
          <cell r="D618" t="str">
            <v>国产suv排行榜</v>
          </cell>
          <cell r="H618">
            <v>11</v>
          </cell>
          <cell r="I618">
            <v>11</v>
          </cell>
          <cell r="J618">
            <v>11</v>
          </cell>
          <cell r="K618">
            <v>11</v>
          </cell>
          <cell r="L618">
            <v>0</v>
          </cell>
          <cell r="M618">
            <v>0</v>
          </cell>
        </row>
        <row r="619">
          <cell r="B619" t="str">
            <v>奥迪Q5</v>
          </cell>
          <cell r="C619" t="str">
            <v>通用词-SUV</v>
          </cell>
          <cell r="D619" t="str">
            <v>即将上市新款suv车</v>
          </cell>
          <cell r="H619">
            <v>11</v>
          </cell>
          <cell r="I619">
            <v>11</v>
          </cell>
          <cell r="J619">
            <v>13</v>
          </cell>
          <cell r="K619">
            <v>10</v>
          </cell>
          <cell r="L619">
            <v>35</v>
          </cell>
          <cell r="M619">
            <v>0</v>
          </cell>
        </row>
        <row r="620">
          <cell r="B620" t="str">
            <v>奥迪A3</v>
          </cell>
          <cell r="C620" t="str">
            <v>通用词-A3-排行</v>
          </cell>
          <cell r="D620" t="str">
            <v>汽车销量排名</v>
          </cell>
          <cell r="H620">
            <v>11</v>
          </cell>
          <cell r="I620">
            <v>11</v>
          </cell>
          <cell r="J620">
            <v>15</v>
          </cell>
          <cell r="K620">
            <v>9</v>
          </cell>
          <cell r="L620">
            <v>95</v>
          </cell>
          <cell r="M620">
            <v>0</v>
          </cell>
        </row>
        <row r="621">
          <cell r="B621" t="str">
            <v>奥迪A3</v>
          </cell>
          <cell r="C621" t="str">
            <v>通用词-A3-价格</v>
          </cell>
          <cell r="D621" t="str">
            <v>奥迪20万左右的车</v>
          </cell>
          <cell r="H621">
            <v>11</v>
          </cell>
          <cell r="I621">
            <v>11</v>
          </cell>
          <cell r="J621">
            <v>17</v>
          </cell>
          <cell r="K621">
            <v>7</v>
          </cell>
          <cell r="L621">
            <v>496</v>
          </cell>
          <cell r="M621">
            <v>0</v>
          </cell>
        </row>
        <row r="622">
          <cell r="B622" t="str">
            <v>奥迪Q5</v>
          </cell>
          <cell r="C622" t="str">
            <v>通用词-SUV</v>
          </cell>
          <cell r="D622" t="str">
            <v>七座suv大全</v>
          </cell>
          <cell r="H622">
            <v>12</v>
          </cell>
          <cell r="I622">
            <v>12</v>
          </cell>
          <cell r="J622">
            <v>12</v>
          </cell>
          <cell r="K622">
            <v>12</v>
          </cell>
          <cell r="L622">
            <v>0</v>
          </cell>
          <cell r="M622">
            <v>0</v>
          </cell>
        </row>
        <row r="623">
          <cell r="B623" t="str">
            <v>奥迪A5</v>
          </cell>
          <cell r="C623" t="str">
            <v>车型词-A5</v>
          </cell>
          <cell r="D623" t="str">
            <v>奥迪a5双门轿跑</v>
          </cell>
          <cell r="H623">
            <v>12</v>
          </cell>
          <cell r="I623">
            <v>12</v>
          </cell>
          <cell r="J623">
            <v>18</v>
          </cell>
          <cell r="K623">
            <v>4</v>
          </cell>
          <cell r="L623">
            <v>381</v>
          </cell>
          <cell r="M623">
            <v>0</v>
          </cell>
        </row>
        <row r="624">
          <cell r="B624" t="str">
            <v>奥迪A3</v>
          </cell>
          <cell r="C624" t="str">
            <v>价格词-A3</v>
          </cell>
          <cell r="D624" t="str">
            <v>奥迪a3报价及图片</v>
          </cell>
          <cell r="H624">
            <v>12</v>
          </cell>
          <cell r="I624">
            <v>12</v>
          </cell>
          <cell r="J624">
            <v>19</v>
          </cell>
          <cell r="K624">
            <v>1</v>
          </cell>
          <cell r="L624">
            <v>420</v>
          </cell>
          <cell r="M624">
            <v>0</v>
          </cell>
        </row>
        <row r="625">
          <cell r="B625" t="str">
            <v>奥迪Q7</v>
          </cell>
          <cell r="C625" t="str">
            <v>通用词-SUV</v>
          </cell>
          <cell r="D625" t="str">
            <v>suv推荐</v>
          </cell>
          <cell r="H625">
            <v>12</v>
          </cell>
          <cell r="I625">
            <v>12</v>
          </cell>
          <cell r="J625">
            <v>21</v>
          </cell>
          <cell r="K625">
            <v>4</v>
          </cell>
          <cell r="L625">
            <v>1093</v>
          </cell>
          <cell r="M625">
            <v>0</v>
          </cell>
        </row>
        <row r="626">
          <cell r="B626" t="str">
            <v>奥迪A3</v>
          </cell>
          <cell r="C626" t="str">
            <v>通用词-A3-口碑</v>
          </cell>
          <cell r="D626" t="str">
            <v>性价比高的汽车</v>
          </cell>
          <cell r="H626">
            <v>12</v>
          </cell>
          <cell r="I626">
            <v>12</v>
          </cell>
          <cell r="J626">
            <v>21</v>
          </cell>
          <cell r="K626">
            <v>6</v>
          </cell>
          <cell r="L626">
            <v>813</v>
          </cell>
          <cell r="M626">
            <v>0</v>
          </cell>
        </row>
        <row r="627">
          <cell r="B627" t="str">
            <v>奥迪A4</v>
          </cell>
          <cell r="C627" t="str">
            <v>价格词-A4L</v>
          </cell>
          <cell r="D627" t="str">
            <v>奥迪a4l报价</v>
          </cell>
          <cell r="H627">
            <v>12</v>
          </cell>
          <cell r="I627">
            <v>12</v>
          </cell>
          <cell r="J627">
            <v>23</v>
          </cell>
          <cell r="K627">
            <v>3</v>
          </cell>
          <cell r="L627">
            <v>123</v>
          </cell>
          <cell r="M627">
            <v>0</v>
          </cell>
        </row>
        <row r="628">
          <cell r="B628" t="str">
            <v>奥迪R8</v>
          </cell>
          <cell r="C628" t="str">
            <v>价格词</v>
          </cell>
          <cell r="D628" t="str">
            <v>奥迪R8多少钱</v>
          </cell>
          <cell r="H628">
            <v>12</v>
          </cell>
          <cell r="I628">
            <v>12</v>
          </cell>
          <cell r="J628">
            <v>24</v>
          </cell>
          <cell r="K628">
            <v>0</v>
          </cell>
          <cell r="L628">
            <v>18</v>
          </cell>
          <cell r="M628">
            <v>0</v>
          </cell>
        </row>
        <row r="629">
          <cell r="B629" t="str">
            <v>奥迪A4</v>
          </cell>
          <cell r="C629" t="str">
            <v>价格词-A4L</v>
          </cell>
          <cell r="D629" t="str">
            <v>奥迪A4价格</v>
          </cell>
          <cell r="H629">
            <v>12</v>
          </cell>
          <cell r="I629">
            <v>12</v>
          </cell>
          <cell r="J629">
            <v>24</v>
          </cell>
          <cell r="K629">
            <v>3</v>
          </cell>
          <cell r="L629">
            <v>98</v>
          </cell>
          <cell r="M629">
            <v>0</v>
          </cell>
        </row>
        <row r="630">
          <cell r="B630" t="str">
            <v>奥迪Q7</v>
          </cell>
          <cell r="C630" t="str">
            <v>价格词</v>
          </cell>
          <cell r="D630" t="str">
            <v>奥迪q7最新价格</v>
          </cell>
          <cell r="H630">
            <v>12</v>
          </cell>
          <cell r="I630">
            <v>12</v>
          </cell>
          <cell r="J630">
            <v>27</v>
          </cell>
          <cell r="K630">
            <v>1</v>
          </cell>
          <cell r="L630">
            <v>118</v>
          </cell>
          <cell r="M630">
            <v>0</v>
          </cell>
        </row>
        <row r="631">
          <cell r="B631" t="str">
            <v>奥迪A3</v>
          </cell>
          <cell r="C631" t="str">
            <v>车型词-S3</v>
          </cell>
          <cell r="D631" t="str">
            <v>S3</v>
          </cell>
          <cell r="H631">
            <v>17</v>
          </cell>
          <cell r="I631">
            <v>17</v>
          </cell>
          <cell r="J631">
            <v>50</v>
          </cell>
          <cell r="K631">
            <v>11</v>
          </cell>
          <cell r="L631">
            <v>401</v>
          </cell>
          <cell r="M631">
            <v>0</v>
          </cell>
        </row>
        <row r="632">
          <cell r="B632" t="str">
            <v>奥迪A6</v>
          </cell>
          <cell r="C632" t="str">
            <v>价格词</v>
          </cell>
          <cell r="D632" t="str">
            <v>奥迪A6多少钱</v>
          </cell>
          <cell r="H632">
            <v>17</v>
          </cell>
          <cell r="I632">
            <v>17</v>
          </cell>
          <cell r="J632">
            <v>47</v>
          </cell>
          <cell r="K632">
            <v>2</v>
          </cell>
          <cell r="L632">
            <v>661</v>
          </cell>
          <cell r="M632">
            <v>0</v>
          </cell>
        </row>
        <row r="633">
          <cell r="B633" t="str">
            <v>奥迪Q7</v>
          </cell>
          <cell r="C633" t="str">
            <v>价格词</v>
          </cell>
          <cell r="D633" t="str">
            <v>奥迪q7报价及图片</v>
          </cell>
          <cell r="H633">
            <v>12</v>
          </cell>
          <cell r="I633">
            <v>12</v>
          </cell>
          <cell r="J633">
            <v>29</v>
          </cell>
          <cell r="K633">
            <v>1</v>
          </cell>
          <cell r="L633">
            <v>437</v>
          </cell>
          <cell r="M633">
            <v>0</v>
          </cell>
        </row>
        <row r="634">
          <cell r="B634" t="str">
            <v>奥迪Q7</v>
          </cell>
          <cell r="C634" t="str">
            <v>价格词</v>
          </cell>
          <cell r="D634" t="str">
            <v>q7奥迪价格</v>
          </cell>
          <cell r="H634">
            <v>12</v>
          </cell>
          <cell r="I634">
            <v>12</v>
          </cell>
          <cell r="J634">
            <v>30</v>
          </cell>
          <cell r="K634">
            <v>1</v>
          </cell>
          <cell r="L634">
            <v>165</v>
          </cell>
          <cell r="M634">
            <v>0</v>
          </cell>
        </row>
        <row r="635">
          <cell r="B635" t="str">
            <v>奥迪A8</v>
          </cell>
          <cell r="C635" t="str">
            <v>价格词</v>
          </cell>
          <cell r="D635" t="str">
            <v>奥迪a8报价</v>
          </cell>
          <cell r="H635">
            <v>17</v>
          </cell>
          <cell r="I635">
            <v>17</v>
          </cell>
          <cell r="J635">
            <v>32</v>
          </cell>
          <cell r="K635">
            <v>7</v>
          </cell>
          <cell r="L635">
            <v>143</v>
          </cell>
          <cell r="M635">
            <v>0</v>
          </cell>
        </row>
        <row r="636">
          <cell r="B636" t="str">
            <v>奥迪A7</v>
          </cell>
          <cell r="C636" t="str">
            <v>价格词</v>
          </cell>
          <cell r="D636" t="str">
            <v>奥迪a7报价</v>
          </cell>
          <cell r="H636">
            <v>17</v>
          </cell>
          <cell r="I636">
            <v>17</v>
          </cell>
          <cell r="J636">
            <v>32</v>
          </cell>
          <cell r="K636">
            <v>5</v>
          </cell>
          <cell r="L636">
            <v>310</v>
          </cell>
          <cell r="M636">
            <v>0</v>
          </cell>
        </row>
        <row r="637">
          <cell r="B637" t="str">
            <v>奥迪A4</v>
          </cell>
          <cell r="C637" t="str">
            <v>新款词-A4L</v>
          </cell>
          <cell r="D637" t="str">
            <v>全新奥迪a4</v>
          </cell>
          <cell r="H637">
            <v>12</v>
          </cell>
          <cell r="I637">
            <v>12</v>
          </cell>
          <cell r="J637">
            <v>52</v>
          </cell>
          <cell r="K637">
            <v>8</v>
          </cell>
          <cell r="L637">
            <v>373</v>
          </cell>
          <cell r="M637">
            <v>0</v>
          </cell>
        </row>
        <row r="638">
          <cell r="B638" t="str">
            <v>奥迪A6</v>
          </cell>
          <cell r="C638" t="str">
            <v>新款词</v>
          </cell>
          <cell r="D638" t="str">
            <v>新款奥迪a6l</v>
          </cell>
          <cell r="H638">
            <v>12</v>
          </cell>
          <cell r="I638">
            <v>12</v>
          </cell>
          <cell r="J638">
            <v>55</v>
          </cell>
          <cell r="K638">
            <v>1</v>
          </cell>
          <cell r="L638">
            <v>728</v>
          </cell>
          <cell r="M638">
            <v>0</v>
          </cell>
        </row>
        <row r="639">
          <cell r="B639" t="str">
            <v>奥迪Q5</v>
          </cell>
          <cell r="C639" t="str">
            <v>通用词-SUV</v>
          </cell>
          <cell r="D639" t="str">
            <v>7座suv汽车大全</v>
          </cell>
          <cell r="H639">
            <v>13</v>
          </cell>
          <cell r="I639">
            <v>13</v>
          </cell>
          <cell r="J639">
            <v>18</v>
          </cell>
          <cell r="K639">
            <v>9</v>
          </cell>
          <cell r="L639">
            <v>137</v>
          </cell>
          <cell r="M639">
            <v>0</v>
          </cell>
        </row>
        <row r="640">
          <cell r="B640" t="str">
            <v>奥迪A6</v>
          </cell>
          <cell r="C640" t="str">
            <v>价格词</v>
          </cell>
          <cell r="D640" t="str">
            <v>奥迪a6报价及图片</v>
          </cell>
          <cell r="H640">
            <v>13</v>
          </cell>
          <cell r="I640">
            <v>13</v>
          </cell>
          <cell r="J640">
            <v>25</v>
          </cell>
          <cell r="K640">
            <v>0</v>
          </cell>
          <cell r="L640">
            <v>558</v>
          </cell>
          <cell r="M640">
            <v>0</v>
          </cell>
        </row>
        <row r="641">
          <cell r="B641" t="str">
            <v>奥迪Q7</v>
          </cell>
          <cell r="C641" t="str">
            <v>价格词</v>
          </cell>
          <cell r="D641" t="str">
            <v>奥迪Q7价格</v>
          </cell>
          <cell r="H641">
            <v>13</v>
          </cell>
          <cell r="I641">
            <v>13</v>
          </cell>
          <cell r="J641">
            <v>27</v>
          </cell>
          <cell r="K641">
            <v>2</v>
          </cell>
          <cell r="L641">
            <v>172</v>
          </cell>
          <cell r="M641">
            <v>0</v>
          </cell>
        </row>
        <row r="642">
          <cell r="B642" t="str">
            <v>奥迪A6</v>
          </cell>
          <cell r="C642" t="str">
            <v>价格词</v>
          </cell>
          <cell r="D642" t="str">
            <v>奥迪A6价格</v>
          </cell>
          <cell r="H642">
            <v>13</v>
          </cell>
          <cell r="I642">
            <v>13</v>
          </cell>
          <cell r="J642">
            <v>28</v>
          </cell>
          <cell r="K642">
            <v>5</v>
          </cell>
          <cell r="L642">
            <v>160</v>
          </cell>
          <cell r="M642">
            <v>0</v>
          </cell>
        </row>
        <row r="643">
          <cell r="B643" t="str">
            <v>奥迪A5</v>
          </cell>
          <cell r="C643" t="str">
            <v>车型词-A5</v>
          </cell>
          <cell r="D643" t="str">
            <v>a5</v>
          </cell>
          <cell r="H643">
            <v>13</v>
          </cell>
          <cell r="I643">
            <v>13</v>
          </cell>
          <cell r="J643">
            <v>41</v>
          </cell>
          <cell r="K643">
            <v>5</v>
          </cell>
          <cell r="L643">
            <v>615</v>
          </cell>
          <cell r="M643">
            <v>0</v>
          </cell>
        </row>
        <row r="644">
          <cell r="B644" t="str">
            <v>品牌词</v>
          </cell>
          <cell r="C644" t="str">
            <v>品牌-通用</v>
          </cell>
          <cell r="D644" t="str">
            <v>奥迪汽车大全</v>
          </cell>
          <cell r="H644">
            <v>14</v>
          </cell>
          <cell r="I644">
            <v>14</v>
          </cell>
          <cell r="J644">
            <v>19</v>
          </cell>
          <cell r="K644">
            <v>7</v>
          </cell>
          <cell r="L644">
            <v>238</v>
          </cell>
          <cell r="M644">
            <v>0</v>
          </cell>
        </row>
        <row r="645">
          <cell r="B645" t="str">
            <v>奥迪A5</v>
          </cell>
          <cell r="C645" t="str">
            <v>价格词</v>
          </cell>
          <cell r="D645" t="str">
            <v>奥迪a5四门轿跑报价</v>
          </cell>
          <cell r="H645">
            <v>14</v>
          </cell>
          <cell r="I645">
            <v>14</v>
          </cell>
          <cell r="J645">
            <v>22</v>
          </cell>
          <cell r="K645">
            <v>4</v>
          </cell>
          <cell r="L645">
            <v>2021</v>
          </cell>
          <cell r="M645">
            <v>0</v>
          </cell>
        </row>
        <row r="646">
          <cell r="B646" t="str">
            <v>奥迪A3</v>
          </cell>
          <cell r="C646" t="str">
            <v>通用词-A3-排行</v>
          </cell>
          <cell r="D646" t="str">
            <v>汽车品牌排行榜</v>
          </cell>
          <cell r="H646">
            <v>14</v>
          </cell>
          <cell r="I646">
            <v>14</v>
          </cell>
          <cell r="J646">
            <v>28</v>
          </cell>
          <cell r="K646">
            <v>12</v>
          </cell>
          <cell r="L646">
            <v>165</v>
          </cell>
          <cell r="M646">
            <v>0</v>
          </cell>
        </row>
        <row r="647">
          <cell r="B647" t="str">
            <v>奥迪A6</v>
          </cell>
          <cell r="C647" t="str">
            <v>车型词-A6L</v>
          </cell>
          <cell r="D647" t="str">
            <v>2016款奥迪a6l</v>
          </cell>
          <cell r="H647">
            <v>16</v>
          </cell>
          <cell r="I647">
            <v>16</v>
          </cell>
          <cell r="J647">
            <v>76</v>
          </cell>
          <cell r="K647">
            <v>10</v>
          </cell>
          <cell r="L647">
            <v>2800</v>
          </cell>
          <cell r="M647">
            <v>0</v>
          </cell>
        </row>
        <row r="648">
          <cell r="B648" t="str">
            <v>奥迪Q5</v>
          </cell>
          <cell r="C648" t="str">
            <v>价格词</v>
          </cell>
          <cell r="D648" t="str">
            <v>奥迪Q5价格</v>
          </cell>
          <cell r="H648">
            <v>14</v>
          </cell>
          <cell r="I648">
            <v>14</v>
          </cell>
          <cell r="J648">
            <v>29</v>
          </cell>
          <cell r="K648">
            <v>3</v>
          </cell>
          <cell r="L648">
            <v>2357</v>
          </cell>
          <cell r="M648">
            <v>0</v>
          </cell>
        </row>
        <row r="649">
          <cell r="B649" t="str">
            <v>奥迪Q5</v>
          </cell>
          <cell r="C649" t="str">
            <v>价格词</v>
          </cell>
          <cell r="D649" t="str">
            <v>奥迪Q5多少钱</v>
          </cell>
          <cell r="H649">
            <v>14</v>
          </cell>
          <cell r="I649">
            <v>14</v>
          </cell>
          <cell r="J649">
            <v>32</v>
          </cell>
          <cell r="K649">
            <v>2</v>
          </cell>
          <cell r="L649">
            <v>269</v>
          </cell>
          <cell r="M649">
            <v>0</v>
          </cell>
        </row>
        <row r="650">
          <cell r="B650" t="str">
            <v>奥迪A7</v>
          </cell>
          <cell r="C650" t="str">
            <v>价格词</v>
          </cell>
          <cell r="D650" t="str">
            <v>奥迪a7报价及图片</v>
          </cell>
          <cell r="H650">
            <v>14</v>
          </cell>
          <cell r="I650">
            <v>14</v>
          </cell>
          <cell r="J650">
            <v>44</v>
          </cell>
          <cell r="K650">
            <v>2</v>
          </cell>
          <cell r="L650">
            <v>652</v>
          </cell>
          <cell r="M650">
            <v>0</v>
          </cell>
        </row>
        <row r="651">
          <cell r="B651" t="str">
            <v>奥迪Q5</v>
          </cell>
          <cell r="C651" t="str">
            <v>通用词-SUV</v>
          </cell>
          <cell r="D651" t="str">
            <v>suv排行榜</v>
          </cell>
          <cell r="H651">
            <v>15</v>
          </cell>
          <cell r="I651">
            <v>15</v>
          </cell>
          <cell r="J651">
            <v>17</v>
          </cell>
          <cell r="K651">
            <v>14</v>
          </cell>
          <cell r="L651">
            <v>98</v>
          </cell>
          <cell r="M651">
            <v>0</v>
          </cell>
        </row>
        <row r="652">
          <cell r="B652" t="str">
            <v>奥迪Q7</v>
          </cell>
          <cell r="C652" t="str">
            <v>通用词-SUV</v>
          </cell>
          <cell r="D652" t="str">
            <v>7座豪华suv</v>
          </cell>
          <cell r="H652">
            <v>15</v>
          </cell>
          <cell r="I652">
            <v>15</v>
          </cell>
          <cell r="J652">
            <v>24</v>
          </cell>
          <cell r="K652">
            <v>8</v>
          </cell>
          <cell r="L652">
            <v>808</v>
          </cell>
          <cell r="M652">
            <v>0</v>
          </cell>
        </row>
        <row r="653">
          <cell r="B653" t="str">
            <v>奥迪A4</v>
          </cell>
          <cell r="C653" t="str">
            <v>价格词-A4L</v>
          </cell>
          <cell r="D653" t="str">
            <v>奥迪a4报价及图片</v>
          </cell>
          <cell r="H653">
            <v>15</v>
          </cell>
          <cell r="I653">
            <v>15</v>
          </cell>
          <cell r="J653">
            <v>38</v>
          </cell>
          <cell r="K653">
            <v>1</v>
          </cell>
          <cell r="L653">
            <v>253</v>
          </cell>
          <cell r="M653">
            <v>0</v>
          </cell>
        </row>
        <row r="654">
          <cell r="B654" t="str">
            <v>奥迪Q7</v>
          </cell>
          <cell r="C654" t="str">
            <v>竞品词-保时捷卡宴</v>
          </cell>
          <cell r="D654" t="str">
            <v>保时捷卡宴</v>
          </cell>
          <cell r="H654">
            <v>16</v>
          </cell>
          <cell r="I654">
            <v>16</v>
          </cell>
          <cell r="J654">
            <v>13</v>
          </cell>
          <cell r="K654">
            <v>10</v>
          </cell>
          <cell r="L654">
            <v>1523</v>
          </cell>
          <cell r="M654">
            <v>0</v>
          </cell>
        </row>
        <row r="655">
          <cell r="B655" t="str">
            <v>奥迪R8</v>
          </cell>
          <cell r="C655" t="str">
            <v>价格词</v>
          </cell>
          <cell r="D655" t="str">
            <v>奥迪r8报价及图片</v>
          </cell>
          <cell r="H655">
            <v>16</v>
          </cell>
          <cell r="I655">
            <v>16</v>
          </cell>
          <cell r="J655">
            <v>33</v>
          </cell>
          <cell r="K655">
            <v>0</v>
          </cell>
          <cell r="L655">
            <v>327</v>
          </cell>
          <cell r="M655">
            <v>0</v>
          </cell>
        </row>
        <row r="656">
          <cell r="B656" t="str">
            <v>品牌词</v>
          </cell>
          <cell r="C656" t="str">
            <v>品牌词</v>
          </cell>
          <cell r="D656" t="str">
            <v>奥迪汽车</v>
          </cell>
          <cell r="H656">
            <v>16</v>
          </cell>
          <cell r="I656">
            <v>16</v>
          </cell>
          <cell r="J656">
            <v>24</v>
          </cell>
          <cell r="K656">
            <v>7</v>
          </cell>
          <cell r="L656">
            <v>229</v>
          </cell>
          <cell r="M656">
            <v>0</v>
          </cell>
        </row>
        <row r="657">
          <cell r="B657" t="str">
            <v>奥迪R8</v>
          </cell>
          <cell r="C657" t="str">
            <v>车型词</v>
          </cell>
          <cell r="D657" t="str">
            <v>r8</v>
          </cell>
          <cell r="H657">
            <v>16</v>
          </cell>
          <cell r="I657">
            <v>16</v>
          </cell>
          <cell r="J657">
            <v>27</v>
          </cell>
          <cell r="K657">
            <v>9</v>
          </cell>
          <cell r="L657">
            <v>854</v>
          </cell>
          <cell r="M657">
            <v>0</v>
          </cell>
        </row>
      </sheetData>
      <sheetData sheetId="54">
        <row r="2">
          <cell r="B2" t="str">
            <v>标题</v>
          </cell>
          <cell r="C2" t="str">
            <v>主链标题</v>
          </cell>
          <cell r="D2" t="str">
            <v>一汽-大众奥迪官方网站</v>
          </cell>
          <cell r="F2" t="str">
            <v>150416_14364</v>
          </cell>
          <cell r="H2">
            <v>2</v>
          </cell>
          <cell r="I2">
            <v>1</v>
          </cell>
          <cell r="J2">
            <v>2</v>
          </cell>
          <cell r="K2">
            <v>2</v>
          </cell>
          <cell r="L2">
            <v>0</v>
          </cell>
          <cell r="M2">
            <v>0</v>
          </cell>
        </row>
        <row r="3">
          <cell r="B3" t="str">
            <v>标签2</v>
          </cell>
          <cell r="C3" t="str">
            <v>标签2栏目2文字链2</v>
          </cell>
          <cell r="D3" t="str">
            <v>预约试驾</v>
          </cell>
          <cell r="F3" t="str">
            <v>160108_70509</v>
          </cell>
          <cell r="H3">
            <v>1</v>
          </cell>
          <cell r="I3">
            <v>1</v>
          </cell>
          <cell r="J3">
            <v>1</v>
          </cell>
          <cell r="K3">
            <v>0</v>
          </cell>
          <cell r="L3">
            <v>32</v>
          </cell>
          <cell r="M3">
            <v>0</v>
          </cell>
        </row>
        <row r="4">
          <cell r="B4" t="str">
            <v>标签3</v>
          </cell>
          <cell r="C4" t="str">
            <v>标签3栏目1文字链3</v>
          </cell>
          <cell r="D4" t="str">
            <v>预约试驾</v>
          </cell>
          <cell r="F4" t="str">
            <v>160301_122293</v>
          </cell>
          <cell r="H4">
            <v>1</v>
          </cell>
          <cell r="I4">
            <v>1</v>
          </cell>
          <cell r="J4">
            <v>1</v>
          </cell>
          <cell r="K4">
            <v>1</v>
          </cell>
          <cell r="L4">
            <v>0</v>
          </cell>
          <cell r="M4">
            <v>0</v>
          </cell>
        </row>
        <row r="5">
          <cell r="B5" t="str">
            <v>标签3</v>
          </cell>
          <cell r="C5" t="str">
            <v>标签3栏目2文字链3</v>
          </cell>
          <cell r="D5" t="str">
            <v>预约试驾</v>
          </cell>
          <cell r="F5" t="str">
            <v>160304_122429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0</v>
          </cell>
          <cell r="M5">
            <v>0</v>
          </cell>
        </row>
        <row r="6">
          <cell r="B6" t="str">
            <v>顶部</v>
          </cell>
          <cell r="C6" t="str">
            <v>主链标题</v>
          </cell>
          <cell r="D6" t="str">
            <v>一汽-大众奥迪官方网站</v>
          </cell>
          <cell r="F6" t="str">
            <v>160108_70493</v>
          </cell>
          <cell r="H6">
            <v>4051</v>
          </cell>
          <cell r="I6">
            <v>3962</v>
          </cell>
          <cell r="J6">
            <v>9888</v>
          </cell>
          <cell r="K6">
            <v>1755</v>
          </cell>
          <cell r="L6">
            <v>300773</v>
          </cell>
          <cell r="M6">
            <v>0</v>
          </cell>
        </row>
        <row r="7">
          <cell r="B7" t="str">
            <v>标签2</v>
          </cell>
          <cell r="C7" t="str">
            <v>标签2栏目2文字链2</v>
          </cell>
          <cell r="D7" t="str">
            <v>指导价格</v>
          </cell>
          <cell r="F7" t="str">
            <v>160224_122164</v>
          </cell>
          <cell r="H7">
            <v>5</v>
          </cell>
          <cell r="I7">
            <v>5</v>
          </cell>
          <cell r="J7">
            <v>12</v>
          </cell>
          <cell r="K7">
            <v>0</v>
          </cell>
          <cell r="L7">
            <v>730</v>
          </cell>
          <cell r="M7">
            <v>0</v>
          </cell>
        </row>
        <row r="8">
          <cell r="B8" t="str">
            <v>标签3</v>
          </cell>
          <cell r="C8" t="str">
            <v>标签3栏目2文字链2</v>
          </cell>
          <cell r="D8" t="str">
            <v>车型价格</v>
          </cell>
          <cell r="F8" t="str">
            <v>160304_122428</v>
          </cell>
          <cell r="H8">
            <v>10</v>
          </cell>
          <cell r="I8">
            <v>10</v>
          </cell>
          <cell r="J8">
            <v>10</v>
          </cell>
          <cell r="K8">
            <v>6</v>
          </cell>
          <cell r="L8">
            <v>224</v>
          </cell>
          <cell r="M8">
            <v>0</v>
          </cell>
        </row>
        <row r="9">
          <cell r="B9" t="str">
            <v>标签3</v>
          </cell>
          <cell r="C9" t="str">
            <v>标签3栏目1文字链2</v>
          </cell>
          <cell r="D9" t="str">
            <v>车型价格</v>
          </cell>
          <cell r="F9" t="str">
            <v>160301_122292</v>
          </cell>
          <cell r="H9">
            <v>10</v>
          </cell>
          <cell r="I9">
            <v>10</v>
          </cell>
          <cell r="J9">
            <v>12</v>
          </cell>
          <cell r="K9">
            <v>4</v>
          </cell>
          <cell r="L9">
            <v>217</v>
          </cell>
          <cell r="M9">
            <v>0</v>
          </cell>
        </row>
        <row r="10">
          <cell r="B10" t="str">
            <v>标签2</v>
          </cell>
          <cell r="C10" t="str">
            <v>标签2栏目1文字链2</v>
          </cell>
          <cell r="D10" t="str">
            <v>指导价格</v>
          </cell>
          <cell r="F10" t="str">
            <v>160224_122163</v>
          </cell>
          <cell r="H10">
            <v>14</v>
          </cell>
          <cell r="I10">
            <v>14</v>
          </cell>
          <cell r="J10">
            <v>27</v>
          </cell>
          <cell r="K10">
            <v>8</v>
          </cell>
          <cell r="L10">
            <v>1362</v>
          </cell>
          <cell r="M10">
            <v>0</v>
          </cell>
        </row>
        <row r="11">
          <cell r="B11" t="str">
            <v>标签1</v>
          </cell>
          <cell r="C11" t="str">
            <v>标签1栏目1图片</v>
          </cell>
          <cell r="D11" t="str">
            <v>奥迪A6L</v>
          </cell>
          <cell r="F11" t="str">
            <v>160301_122294</v>
          </cell>
          <cell r="H11">
            <v>884</v>
          </cell>
          <cell r="I11">
            <v>874</v>
          </cell>
          <cell r="J11">
            <v>1830</v>
          </cell>
          <cell r="K11">
            <v>428</v>
          </cell>
          <cell r="L11">
            <v>40136</v>
          </cell>
          <cell r="M11">
            <v>0</v>
          </cell>
        </row>
        <row r="12">
          <cell r="B12" t="str">
            <v>底部</v>
          </cell>
          <cell r="C12" t="str">
            <v>button3</v>
          </cell>
          <cell r="D12" t="str">
            <v>预约试驾</v>
          </cell>
          <cell r="F12" t="str">
            <v>160108_70523</v>
          </cell>
          <cell r="H12">
            <v>33</v>
          </cell>
          <cell r="I12">
            <v>33</v>
          </cell>
          <cell r="J12">
            <v>33</v>
          </cell>
          <cell r="K12">
            <v>27</v>
          </cell>
          <cell r="L12">
            <v>199</v>
          </cell>
          <cell r="M12">
            <v>0</v>
          </cell>
        </row>
        <row r="13">
          <cell r="B13" t="str">
            <v>标签1</v>
          </cell>
          <cell r="C13" t="str">
            <v>标签1栏目2文字链3</v>
          </cell>
          <cell r="D13" t="str">
            <v>预约试驾</v>
          </cell>
          <cell r="F13" t="str">
            <v>160304_122427</v>
          </cell>
          <cell r="H13">
            <v>74</v>
          </cell>
          <cell r="I13">
            <v>74</v>
          </cell>
          <cell r="J13">
            <v>81</v>
          </cell>
          <cell r="K13">
            <v>56</v>
          </cell>
          <cell r="L13">
            <v>419</v>
          </cell>
          <cell r="M13">
            <v>0</v>
          </cell>
        </row>
        <row r="14">
          <cell r="B14" t="str">
            <v>标签1</v>
          </cell>
          <cell r="C14" t="str">
            <v>标签1栏目1文字链3</v>
          </cell>
          <cell r="D14" t="str">
            <v>预约试驾</v>
          </cell>
          <cell r="F14" t="str">
            <v>160301_122290</v>
          </cell>
          <cell r="H14">
            <v>160</v>
          </cell>
          <cell r="I14">
            <v>159</v>
          </cell>
          <cell r="J14">
            <v>164</v>
          </cell>
          <cell r="K14">
            <v>119</v>
          </cell>
          <cell r="L14">
            <v>871</v>
          </cell>
          <cell r="M14">
            <v>0</v>
          </cell>
        </row>
        <row r="15">
          <cell r="B15" t="str">
            <v>标签1</v>
          </cell>
          <cell r="C15" t="str">
            <v>标签1栏目2文字链2</v>
          </cell>
          <cell r="D15" t="str">
            <v>车型价格</v>
          </cell>
          <cell r="F15" t="str">
            <v>160304_122426</v>
          </cell>
          <cell r="H15">
            <v>374</v>
          </cell>
          <cell r="I15">
            <v>368</v>
          </cell>
          <cell r="J15">
            <v>453</v>
          </cell>
          <cell r="K15">
            <v>222</v>
          </cell>
          <cell r="L15">
            <v>8923</v>
          </cell>
          <cell r="M15">
            <v>0</v>
          </cell>
        </row>
        <row r="16">
          <cell r="B16" t="str">
            <v>标签1</v>
          </cell>
          <cell r="C16" t="str">
            <v>标签1栏目1文字链2</v>
          </cell>
          <cell r="D16" t="str">
            <v>车型价格</v>
          </cell>
          <cell r="F16" t="str">
            <v>160301_122289</v>
          </cell>
          <cell r="H16">
            <v>757</v>
          </cell>
          <cell r="I16">
            <v>751</v>
          </cell>
          <cell r="J16">
            <v>907</v>
          </cell>
          <cell r="K16">
            <v>512</v>
          </cell>
          <cell r="L16">
            <v>19845</v>
          </cell>
          <cell r="M16">
            <v>0</v>
          </cell>
        </row>
        <row r="17">
          <cell r="B17" t="str">
            <v>标签3</v>
          </cell>
          <cell r="C17" t="str">
            <v>标签3栏目1文字链1</v>
          </cell>
          <cell r="D17" t="str">
            <v>车型亮点</v>
          </cell>
          <cell r="F17" t="str">
            <v>160301_122299</v>
          </cell>
          <cell r="H17">
            <v>1</v>
          </cell>
          <cell r="I17">
            <v>1</v>
          </cell>
          <cell r="J17">
            <v>1</v>
          </cell>
          <cell r="K17">
            <v>0</v>
          </cell>
          <cell r="L17">
            <v>128</v>
          </cell>
          <cell r="M17">
            <v>0</v>
          </cell>
        </row>
        <row r="18">
          <cell r="B18" t="str">
            <v>标签3</v>
          </cell>
          <cell r="C18" t="str">
            <v>标签3栏目1标题</v>
          </cell>
          <cell r="D18" t="str">
            <v>奥迪A5家族,活力上市</v>
          </cell>
          <cell r="F18" t="str">
            <v>160301_122298</v>
          </cell>
          <cell r="H18">
            <v>2</v>
          </cell>
          <cell r="I18">
            <v>2</v>
          </cell>
          <cell r="J18">
            <v>4</v>
          </cell>
          <cell r="K18">
            <v>0</v>
          </cell>
          <cell r="L18">
            <v>129</v>
          </cell>
          <cell r="M18">
            <v>0</v>
          </cell>
        </row>
        <row r="19">
          <cell r="B19" t="str">
            <v>标签2</v>
          </cell>
          <cell r="C19" t="str">
            <v>标签2栏目2文字链3</v>
          </cell>
          <cell r="D19" t="str">
            <v>金融政策</v>
          </cell>
          <cell r="F19" t="str">
            <v>160108_70510</v>
          </cell>
          <cell r="H19">
            <v>3</v>
          </cell>
          <cell r="I19">
            <v>3</v>
          </cell>
          <cell r="J19">
            <v>3</v>
          </cell>
          <cell r="K19">
            <v>2</v>
          </cell>
          <cell r="L19">
            <v>73</v>
          </cell>
          <cell r="M19">
            <v>0</v>
          </cell>
        </row>
        <row r="20">
          <cell r="B20" t="str">
            <v>标签3</v>
          </cell>
          <cell r="C20" t="str">
            <v>标签3栏目2文字链1</v>
          </cell>
          <cell r="D20" t="str">
            <v>车型亮点</v>
          </cell>
          <cell r="F20" t="str">
            <v>160304_122435</v>
          </cell>
          <cell r="H20">
            <v>3</v>
          </cell>
          <cell r="I20">
            <v>3</v>
          </cell>
          <cell r="J20">
            <v>5</v>
          </cell>
          <cell r="K20">
            <v>1</v>
          </cell>
          <cell r="L20">
            <v>45</v>
          </cell>
          <cell r="M20">
            <v>0</v>
          </cell>
        </row>
        <row r="21">
          <cell r="B21" t="str">
            <v>顶部</v>
          </cell>
          <cell r="C21" t="str">
            <v>主链标题</v>
          </cell>
          <cell r="D21" t="str">
            <v>一汽-大众奥迪官方网站</v>
          </cell>
          <cell r="F21" t="str">
            <v>160121_121176</v>
          </cell>
          <cell r="H21">
            <v>3</v>
          </cell>
          <cell r="I21">
            <v>3</v>
          </cell>
          <cell r="J21">
            <v>6</v>
          </cell>
          <cell r="K21">
            <v>2</v>
          </cell>
          <cell r="L21">
            <v>31</v>
          </cell>
          <cell r="M21">
            <v>0</v>
          </cell>
        </row>
        <row r="22">
          <cell r="B22" t="str">
            <v>标签2</v>
          </cell>
          <cell r="C22" t="str">
            <v>标签2栏目2图片</v>
          </cell>
          <cell r="D22" t="str">
            <v>奥迪A6L</v>
          </cell>
          <cell r="F22" t="str">
            <v>160108_70506</v>
          </cell>
          <cell r="H22">
            <v>4</v>
          </cell>
          <cell r="I22">
            <v>4</v>
          </cell>
          <cell r="J22">
            <v>5</v>
          </cell>
          <cell r="K22">
            <v>2</v>
          </cell>
          <cell r="L22">
            <v>50</v>
          </cell>
          <cell r="M22">
            <v>0</v>
          </cell>
        </row>
        <row r="23">
          <cell r="B23" t="str">
            <v>标签3</v>
          </cell>
          <cell r="C23" t="str">
            <v>标签3栏目2标题</v>
          </cell>
          <cell r="D23" t="str">
            <v>新奥迪A7,浪漫上市</v>
          </cell>
          <cell r="F23" t="str">
            <v>160304_122434</v>
          </cell>
          <cell r="H23">
            <v>5</v>
          </cell>
          <cell r="I23">
            <v>5</v>
          </cell>
          <cell r="J23">
            <v>23</v>
          </cell>
          <cell r="K23">
            <v>2</v>
          </cell>
          <cell r="L23">
            <v>140</v>
          </cell>
          <cell r="M23">
            <v>0</v>
          </cell>
        </row>
        <row r="24">
          <cell r="B24" t="str">
            <v>标签1</v>
          </cell>
          <cell r="C24" t="str">
            <v>标签1栏目2图片</v>
          </cell>
          <cell r="D24" t="str">
            <v>奥迪Q5</v>
          </cell>
          <cell r="F24" t="str">
            <v>160304_122430</v>
          </cell>
          <cell r="H24">
            <v>489</v>
          </cell>
          <cell r="I24">
            <v>486</v>
          </cell>
          <cell r="J24">
            <v>1310</v>
          </cell>
          <cell r="K24">
            <v>238</v>
          </cell>
          <cell r="L24">
            <v>23798</v>
          </cell>
          <cell r="M24">
            <v>0</v>
          </cell>
        </row>
        <row r="25">
          <cell r="B25" t="str">
            <v>标签1</v>
          </cell>
          <cell r="C25" t="str">
            <v>标签1栏目1标题</v>
          </cell>
          <cell r="D25" t="str">
            <v>新奥迪A6L,焕新上市</v>
          </cell>
          <cell r="F25" t="str">
            <v>160301_122295</v>
          </cell>
          <cell r="H25">
            <v>420</v>
          </cell>
          <cell r="I25">
            <v>415</v>
          </cell>
          <cell r="J25">
            <v>872</v>
          </cell>
          <cell r="K25">
            <v>190</v>
          </cell>
          <cell r="L25">
            <v>22828</v>
          </cell>
          <cell r="M25">
            <v>0</v>
          </cell>
        </row>
        <row r="26">
          <cell r="B26" t="str">
            <v>标签2</v>
          </cell>
          <cell r="C26" t="str">
            <v>标签2栏目1标题</v>
          </cell>
          <cell r="D26" t="str">
            <v>“0”驾未来.即刻订购</v>
          </cell>
          <cell r="F26" t="str">
            <v>160108_70502</v>
          </cell>
          <cell r="H26">
            <v>8</v>
          </cell>
          <cell r="I26">
            <v>6</v>
          </cell>
          <cell r="J26">
            <v>26</v>
          </cell>
          <cell r="K26">
            <v>0</v>
          </cell>
          <cell r="L26">
            <v>1806</v>
          </cell>
          <cell r="M26">
            <v>0</v>
          </cell>
        </row>
        <row r="27">
          <cell r="B27" t="str">
            <v>标签2</v>
          </cell>
          <cell r="C27" t="str">
            <v>标签2栏目2标题</v>
          </cell>
          <cell r="D27" t="str">
            <v>超低门槛，首付20%起</v>
          </cell>
          <cell r="F27" t="str">
            <v>160108_70507</v>
          </cell>
          <cell r="H27">
            <v>9</v>
          </cell>
          <cell r="I27">
            <v>9</v>
          </cell>
          <cell r="J27">
            <v>9</v>
          </cell>
          <cell r="K27">
            <v>2</v>
          </cell>
          <cell r="L27">
            <v>438</v>
          </cell>
          <cell r="M27">
            <v>0</v>
          </cell>
        </row>
        <row r="28">
          <cell r="B28" t="str">
            <v>标签3</v>
          </cell>
          <cell r="C28" t="str">
            <v>标签3栏目1图片</v>
          </cell>
          <cell r="D28" t="str">
            <v>奥迪A5</v>
          </cell>
          <cell r="F28" t="str">
            <v>160301_122297</v>
          </cell>
          <cell r="H28">
            <v>10</v>
          </cell>
          <cell r="I28">
            <v>10</v>
          </cell>
          <cell r="J28">
            <v>10</v>
          </cell>
          <cell r="K28">
            <v>5</v>
          </cell>
          <cell r="L28">
            <v>661</v>
          </cell>
          <cell r="M28">
            <v>0</v>
          </cell>
        </row>
        <row r="29">
          <cell r="B29" t="str">
            <v>标签2</v>
          </cell>
          <cell r="C29" t="str">
            <v>标签2栏目1文字链3</v>
          </cell>
          <cell r="D29" t="str">
            <v>金融政策</v>
          </cell>
          <cell r="F29" t="str">
            <v>160108_70505</v>
          </cell>
          <cell r="H29">
            <v>11</v>
          </cell>
          <cell r="I29">
            <v>10</v>
          </cell>
          <cell r="J29">
            <v>21</v>
          </cell>
          <cell r="K29">
            <v>6</v>
          </cell>
          <cell r="L29">
            <v>1140</v>
          </cell>
          <cell r="M29">
            <v>0</v>
          </cell>
        </row>
        <row r="30">
          <cell r="B30" t="str">
            <v>底部</v>
          </cell>
          <cell r="C30" t="str">
            <v>button2</v>
          </cell>
          <cell r="D30" t="str">
            <v>金融服务</v>
          </cell>
          <cell r="F30" t="str">
            <v>160108_70522</v>
          </cell>
          <cell r="H30">
            <v>12</v>
          </cell>
          <cell r="I30">
            <v>12</v>
          </cell>
          <cell r="J30">
            <v>22</v>
          </cell>
          <cell r="K30">
            <v>5</v>
          </cell>
          <cell r="L30">
            <v>643</v>
          </cell>
          <cell r="M30">
            <v>0</v>
          </cell>
        </row>
        <row r="31">
          <cell r="B31" t="str">
            <v>标签2</v>
          </cell>
          <cell r="C31" t="str">
            <v>标签2栏目1图片</v>
          </cell>
          <cell r="D31" t="str">
            <v>奥迪A4L</v>
          </cell>
          <cell r="F31" t="str">
            <v>160108_70501</v>
          </cell>
          <cell r="H31">
            <v>13</v>
          </cell>
          <cell r="I31">
            <v>13</v>
          </cell>
          <cell r="J31">
            <v>41</v>
          </cell>
          <cell r="K31">
            <v>3</v>
          </cell>
          <cell r="L31">
            <v>762</v>
          </cell>
          <cell r="M31">
            <v>0</v>
          </cell>
        </row>
        <row r="32">
          <cell r="B32" t="str">
            <v>标签3</v>
          </cell>
          <cell r="C32" t="str">
            <v>标签3栏目2图片</v>
          </cell>
          <cell r="D32" t="str">
            <v>奥迪A7</v>
          </cell>
          <cell r="F32" t="str">
            <v>160304_122433</v>
          </cell>
          <cell r="H32">
            <v>14</v>
          </cell>
          <cell r="I32">
            <v>14</v>
          </cell>
          <cell r="J32">
            <v>23</v>
          </cell>
          <cell r="K32">
            <v>8</v>
          </cell>
          <cell r="L32">
            <v>551</v>
          </cell>
          <cell r="M32">
            <v>0</v>
          </cell>
        </row>
        <row r="33">
          <cell r="B33" t="str">
            <v>suggestion模块</v>
          </cell>
          <cell r="C33" t="str">
            <v>Sug-LOGO图</v>
          </cell>
          <cell r="F33" t="str">
            <v>160108_70524</v>
          </cell>
          <cell r="H33">
            <v>33</v>
          </cell>
          <cell r="I33">
            <v>33</v>
          </cell>
          <cell r="J33">
            <v>91</v>
          </cell>
          <cell r="K33">
            <v>14</v>
          </cell>
          <cell r="L33">
            <v>3422</v>
          </cell>
          <cell r="M33">
            <v>0</v>
          </cell>
        </row>
        <row r="34">
          <cell r="B34" t="str">
            <v>标签1</v>
          </cell>
          <cell r="C34" t="str">
            <v>标签1栏目2标题</v>
          </cell>
          <cell r="D34" t="str">
            <v>奥迪Q5,2016年款plus车型上市</v>
          </cell>
          <cell r="F34" t="str">
            <v>160304_122431</v>
          </cell>
          <cell r="H34">
            <v>321</v>
          </cell>
          <cell r="I34">
            <v>317</v>
          </cell>
          <cell r="J34">
            <v>801</v>
          </cell>
          <cell r="K34">
            <v>145</v>
          </cell>
          <cell r="L34">
            <v>20950</v>
          </cell>
          <cell r="M34">
            <v>0</v>
          </cell>
        </row>
        <row r="35">
          <cell r="B35" t="str">
            <v>标签1</v>
          </cell>
          <cell r="C35" t="str">
            <v>标签1栏目2文字链1</v>
          </cell>
          <cell r="D35" t="str">
            <v>车型亮点</v>
          </cell>
          <cell r="F35" t="str">
            <v>160304_122432</v>
          </cell>
          <cell r="H35">
            <v>58</v>
          </cell>
          <cell r="I35">
            <v>58</v>
          </cell>
          <cell r="J35">
            <v>137</v>
          </cell>
          <cell r="K35">
            <v>23</v>
          </cell>
          <cell r="L35">
            <v>3929</v>
          </cell>
          <cell r="M35">
            <v>0</v>
          </cell>
        </row>
        <row r="36">
          <cell r="B36" t="str">
            <v>标签1</v>
          </cell>
          <cell r="C36" t="str">
            <v>标签1栏目1文字链1</v>
          </cell>
          <cell r="D36" t="str">
            <v>车型亮点</v>
          </cell>
          <cell r="F36" t="str">
            <v>160301_122296</v>
          </cell>
          <cell r="H36">
            <v>184</v>
          </cell>
          <cell r="I36">
            <v>182</v>
          </cell>
          <cell r="J36">
            <v>518</v>
          </cell>
          <cell r="K36">
            <v>69</v>
          </cell>
          <cell r="L36">
            <v>13647</v>
          </cell>
          <cell r="M36">
            <v>0</v>
          </cell>
        </row>
        <row r="37">
          <cell r="B37" t="str">
            <v>标签3</v>
          </cell>
          <cell r="C37" t="str">
            <v>标签3栏目1文字链3</v>
          </cell>
          <cell r="D37" t="str">
            <v>预约试驾</v>
          </cell>
          <cell r="F37" t="str">
            <v>160217_121883</v>
          </cell>
          <cell r="H37">
            <v>1</v>
          </cell>
          <cell r="I37">
            <v>1</v>
          </cell>
          <cell r="J37">
            <v>3</v>
          </cell>
          <cell r="K37">
            <v>0</v>
          </cell>
          <cell r="L37">
            <v>106</v>
          </cell>
          <cell r="M37">
            <v>0</v>
          </cell>
        </row>
        <row r="38">
          <cell r="B38" t="str">
            <v>标签2</v>
          </cell>
          <cell r="C38" t="str">
            <v>标签2栏目1文字链3</v>
          </cell>
          <cell r="D38" t="str">
            <v>预约试驾</v>
          </cell>
          <cell r="F38" t="str">
            <v>160217_121881</v>
          </cell>
          <cell r="H38">
            <v>2</v>
          </cell>
          <cell r="I38">
            <v>2</v>
          </cell>
          <cell r="J38">
            <v>2</v>
          </cell>
          <cell r="K38">
            <v>2</v>
          </cell>
          <cell r="L38">
            <v>0</v>
          </cell>
          <cell r="M38">
            <v>0</v>
          </cell>
        </row>
        <row r="39">
          <cell r="B39" t="str">
            <v>顶部</v>
          </cell>
          <cell r="C39" t="str">
            <v>主链标题</v>
          </cell>
          <cell r="D39" t="str">
            <v>一汽-大众奥迪官方网站</v>
          </cell>
          <cell r="F39" t="str">
            <v>160217_121887</v>
          </cell>
          <cell r="H39">
            <v>3397</v>
          </cell>
          <cell r="I39">
            <v>3339</v>
          </cell>
          <cell r="J39">
            <v>6883</v>
          </cell>
          <cell r="K39">
            <v>1873</v>
          </cell>
          <cell r="L39">
            <v>193263</v>
          </cell>
          <cell r="M39">
            <v>0</v>
          </cell>
        </row>
        <row r="40">
          <cell r="B40" t="str">
            <v>标签2</v>
          </cell>
          <cell r="C40" t="str">
            <v>标签2栏目1文字链2</v>
          </cell>
          <cell r="D40" t="str">
            <v>购车咨询</v>
          </cell>
          <cell r="F40" t="str">
            <v>160217_121880</v>
          </cell>
          <cell r="H40">
            <v>3</v>
          </cell>
          <cell r="I40">
            <v>3</v>
          </cell>
          <cell r="J40">
            <v>3</v>
          </cell>
          <cell r="K40">
            <v>2</v>
          </cell>
          <cell r="L40">
            <v>9</v>
          </cell>
          <cell r="M40">
            <v>0</v>
          </cell>
        </row>
        <row r="41">
          <cell r="B41" t="str">
            <v>标签2</v>
          </cell>
          <cell r="C41" t="str">
            <v>标签2栏目1文字链1</v>
          </cell>
          <cell r="D41" t="str">
            <v>车型手册</v>
          </cell>
          <cell r="F41" t="str">
            <v>160217_121879</v>
          </cell>
          <cell r="H41">
            <v>7</v>
          </cell>
          <cell r="I41">
            <v>7</v>
          </cell>
          <cell r="J41">
            <v>7</v>
          </cell>
          <cell r="K41">
            <v>5</v>
          </cell>
          <cell r="L41">
            <v>0</v>
          </cell>
          <cell r="M41">
            <v>0</v>
          </cell>
        </row>
        <row r="42">
          <cell r="B42" t="str">
            <v>底部</v>
          </cell>
          <cell r="C42" t="str">
            <v>button3</v>
          </cell>
          <cell r="D42" t="str">
            <v>预约试驾</v>
          </cell>
          <cell r="F42" t="str">
            <v>160217_121885</v>
          </cell>
          <cell r="H42">
            <v>11</v>
          </cell>
          <cell r="I42">
            <v>10</v>
          </cell>
          <cell r="J42">
            <v>16</v>
          </cell>
          <cell r="K42">
            <v>8</v>
          </cell>
          <cell r="L42">
            <v>151</v>
          </cell>
          <cell r="M42">
            <v>0</v>
          </cell>
        </row>
        <row r="43">
          <cell r="B43" t="str">
            <v>标签1</v>
          </cell>
          <cell r="C43" t="str">
            <v>标签1栏目2文字链3</v>
          </cell>
          <cell r="D43" t="str">
            <v>预约试驾</v>
          </cell>
          <cell r="F43" t="str">
            <v>160217_121878</v>
          </cell>
          <cell r="H43">
            <v>17</v>
          </cell>
          <cell r="I43">
            <v>17</v>
          </cell>
          <cell r="J43">
            <v>19</v>
          </cell>
          <cell r="K43">
            <v>13</v>
          </cell>
          <cell r="L43">
            <v>388</v>
          </cell>
          <cell r="M43">
            <v>0</v>
          </cell>
        </row>
        <row r="44">
          <cell r="B44" t="str">
            <v>标签1</v>
          </cell>
          <cell r="C44" t="str">
            <v>标签1栏目1文字链3</v>
          </cell>
          <cell r="D44" t="str">
            <v>预约试驾</v>
          </cell>
          <cell r="F44" t="str">
            <v>160217_121877</v>
          </cell>
          <cell r="H44">
            <v>19</v>
          </cell>
          <cell r="I44">
            <v>19</v>
          </cell>
          <cell r="J44">
            <v>19</v>
          </cell>
          <cell r="K44">
            <v>16</v>
          </cell>
          <cell r="L44">
            <v>262</v>
          </cell>
          <cell r="M44">
            <v>0</v>
          </cell>
        </row>
        <row r="45">
          <cell r="B45" t="str">
            <v>标签1</v>
          </cell>
          <cell r="C45" t="str">
            <v>标签1栏目1文字链2</v>
          </cell>
          <cell r="D45" t="str">
            <v>购车咨询</v>
          </cell>
          <cell r="F45" t="str">
            <v>160217_121876</v>
          </cell>
          <cell r="H45">
            <v>36</v>
          </cell>
          <cell r="I45">
            <v>35</v>
          </cell>
          <cell r="J45">
            <v>51</v>
          </cell>
          <cell r="K45">
            <v>25</v>
          </cell>
          <cell r="L45">
            <v>2208</v>
          </cell>
          <cell r="M45">
            <v>0</v>
          </cell>
        </row>
        <row r="46">
          <cell r="B46" t="str">
            <v>标签1</v>
          </cell>
          <cell r="C46" t="str">
            <v>标签1栏目1文字链1</v>
          </cell>
          <cell r="D46" t="str">
            <v>车型手册</v>
          </cell>
          <cell r="F46" t="str">
            <v>160217_121875</v>
          </cell>
          <cell r="H46">
            <v>42</v>
          </cell>
          <cell r="I46">
            <v>40</v>
          </cell>
          <cell r="J46">
            <v>60</v>
          </cell>
          <cell r="K46">
            <v>24</v>
          </cell>
          <cell r="L46">
            <v>2414</v>
          </cell>
          <cell r="M46">
            <v>0</v>
          </cell>
        </row>
        <row r="47">
          <cell r="B47" t="str">
            <v>标签1</v>
          </cell>
          <cell r="C47" t="str">
            <v>标签1栏目2文字链2</v>
          </cell>
          <cell r="D47" t="str">
            <v>路途安全</v>
          </cell>
          <cell r="F47" t="str">
            <v>160217_121893</v>
          </cell>
          <cell r="H47">
            <v>4</v>
          </cell>
          <cell r="I47">
            <v>4</v>
          </cell>
          <cell r="J47">
            <v>4</v>
          </cell>
          <cell r="K47">
            <v>2</v>
          </cell>
          <cell r="L47">
            <v>103</v>
          </cell>
          <cell r="M47">
            <v>0</v>
          </cell>
        </row>
        <row r="48">
          <cell r="B48" t="str">
            <v>标签1</v>
          </cell>
          <cell r="C48" t="str">
            <v>标签1栏目2文字链1</v>
          </cell>
          <cell r="D48" t="str">
            <v>行驶平稳</v>
          </cell>
          <cell r="F48" t="str">
            <v>160217_121892</v>
          </cell>
          <cell r="H48">
            <v>8</v>
          </cell>
          <cell r="I48">
            <v>8</v>
          </cell>
          <cell r="J48">
            <v>28</v>
          </cell>
          <cell r="K48">
            <v>3</v>
          </cell>
          <cell r="L48">
            <v>1101</v>
          </cell>
          <cell r="M48">
            <v>0</v>
          </cell>
        </row>
        <row r="49">
          <cell r="B49" t="str">
            <v>标签1</v>
          </cell>
          <cell r="C49" t="str">
            <v>标签1栏目2标题</v>
          </cell>
          <cell r="D49" t="str">
            <v>quattro®全时四轮驱动系统</v>
          </cell>
          <cell r="F49" t="str">
            <v>160217_121891</v>
          </cell>
          <cell r="H49">
            <v>12</v>
          </cell>
          <cell r="I49">
            <v>12</v>
          </cell>
          <cell r="J49">
            <v>31</v>
          </cell>
          <cell r="K49">
            <v>3</v>
          </cell>
          <cell r="L49">
            <v>1235</v>
          </cell>
          <cell r="M49">
            <v>0</v>
          </cell>
        </row>
        <row r="50">
          <cell r="B50" t="str">
            <v>suggestion模块</v>
          </cell>
          <cell r="C50" t="str">
            <v>Sug-LOGO图</v>
          </cell>
          <cell r="F50" t="str">
            <v>160217_121894</v>
          </cell>
          <cell r="H50">
            <v>36</v>
          </cell>
          <cell r="I50">
            <v>36</v>
          </cell>
          <cell r="J50">
            <v>65</v>
          </cell>
          <cell r="K50">
            <v>22</v>
          </cell>
          <cell r="L50">
            <v>1723</v>
          </cell>
          <cell r="M50">
            <v>0</v>
          </cell>
        </row>
        <row r="51">
          <cell r="B51" t="str">
            <v>标签1</v>
          </cell>
          <cell r="C51" t="str">
            <v>标签1栏目1标题</v>
          </cell>
          <cell r="D51" t="str">
            <v>全LED大灯,低能耗强照明</v>
          </cell>
          <cell r="F51" t="str">
            <v>160217_121889</v>
          </cell>
          <cell r="H51">
            <v>58</v>
          </cell>
          <cell r="I51">
            <v>55</v>
          </cell>
          <cell r="J51">
            <v>194</v>
          </cell>
          <cell r="K51">
            <v>21</v>
          </cell>
          <cell r="L51">
            <v>4557</v>
          </cell>
          <cell r="M51">
            <v>0</v>
          </cell>
        </row>
        <row r="52">
          <cell r="B52" t="str">
            <v>标签1</v>
          </cell>
          <cell r="C52" t="str">
            <v>标签1栏目2图片</v>
          </cell>
          <cell r="F52" t="str">
            <v>160217_121890</v>
          </cell>
          <cell r="H52">
            <v>79</v>
          </cell>
          <cell r="I52">
            <v>74</v>
          </cell>
          <cell r="J52">
            <v>227</v>
          </cell>
          <cell r="K52">
            <v>26</v>
          </cell>
          <cell r="L52">
            <v>6816</v>
          </cell>
          <cell r="M52">
            <v>0</v>
          </cell>
        </row>
        <row r="53">
          <cell r="B53" t="str">
            <v>标签1</v>
          </cell>
          <cell r="C53" t="str">
            <v>标签1栏目1图片</v>
          </cell>
          <cell r="F53" t="str">
            <v>160217_121888</v>
          </cell>
          <cell r="H53">
            <v>120</v>
          </cell>
          <cell r="I53">
            <v>116</v>
          </cell>
          <cell r="J53">
            <v>375</v>
          </cell>
          <cell r="K53">
            <v>42</v>
          </cell>
          <cell r="L53">
            <v>11846</v>
          </cell>
          <cell r="M53">
            <v>0</v>
          </cell>
        </row>
        <row r="54">
          <cell r="B54" t="str">
            <v>标签1</v>
          </cell>
          <cell r="C54" t="str">
            <v>标签1栏目1文字链3</v>
          </cell>
          <cell r="D54" t="str">
            <v>预约试驾</v>
          </cell>
          <cell r="F54" t="str">
            <v>160217_122093</v>
          </cell>
          <cell r="H54">
            <v>4</v>
          </cell>
          <cell r="I54">
            <v>4</v>
          </cell>
          <cell r="J54">
            <v>4</v>
          </cell>
          <cell r="K54">
            <v>3</v>
          </cell>
          <cell r="L54">
            <v>0</v>
          </cell>
          <cell r="M54">
            <v>0</v>
          </cell>
        </row>
        <row r="55">
          <cell r="B55" t="str">
            <v>标签1</v>
          </cell>
          <cell r="C55" t="str">
            <v>标签1栏目2文字链3</v>
          </cell>
          <cell r="D55" t="str">
            <v>预约试驾</v>
          </cell>
          <cell r="F55" t="str">
            <v>160217_122094</v>
          </cell>
          <cell r="H55">
            <v>4</v>
          </cell>
          <cell r="I55">
            <v>4</v>
          </cell>
          <cell r="J55">
            <v>4</v>
          </cell>
          <cell r="K55">
            <v>4</v>
          </cell>
          <cell r="L55">
            <v>0</v>
          </cell>
          <cell r="M55">
            <v>0</v>
          </cell>
        </row>
        <row r="56">
          <cell r="B56" t="str">
            <v>底部</v>
          </cell>
          <cell r="C56" t="str">
            <v>button3</v>
          </cell>
          <cell r="D56" t="str">
            <v>预约试驾</v>
          </cell>
          <cell r="F56" t="str">
            <v>160217_122099</v>
          </cell>
          <cell r="H56">
            <v>4</v>
          </cell>
          <cell r="I56">
            <v>4</v>
          </cell>
          <cell r="J56">
            <v>7</v>
          </cell>
          <cell r="K56">
            <v>2</v>
          </cell>
          <cell r="L56">
            <v>98</v>
          </cell>
          <cell r="M56">
            <v>0</v>
          </cell>
        </row>
        <row r="57">
          <cell r="B57" t="str">
            <v>顶部</v>
          </cell>
          <cell r="C57" t="str">
            <v>主链标题</v>
          </cell>
          <cell r="D57" t="str">
            <v>一汽-大众奥迪官方网站</v>
          </cell>
          <cell r="F57" t="str">
            <v>160217_122101</v>
          </cell>
          <cell r="H57">
            <v>1556</v>
          </cell>
          <cell r="I57">
            <v>1536</v>
          </cell>
          <cell r="J57">
            <v>2062</v>
          </cell>
          <cell r="K57">
            <v>745</v>
          </cell>
          <cell r="L57">
            <v>89885</v>
          </cell>
          <cell r="M57">
            <v>0</v>
          </cell>
        </row>
        <row r="58">
          <cell r="B58" t="str">
            <v>标签1</v>
          </cell>
          <cell r="C58" t="str">
            <v>标签1栏目2文字链2</v>
          </cell>
          <cell r="D58" t="str">
            <v>抬头显示</v>
          </cell>
          <cell r="F58" t="str">
            <v>160217_122109</v>
          </cell>
          <cell r="H58">
            <v>1</v>
          </cell>
          <cell r="I58">
            <v>1</v>
          </cell>
          <cell r="J58">
            <v>1</v>
          </cell>
          <cell r="K58">
            <v>0</v>
          </cell>
          <cell r="L58">
            <v>0</v>
          </cell>
          <cell r="M58">
            <v>0</v>
          </cell>
        </row>
        <row r="59">
          <cell r="B59" t="str">
            <v>标签1</v>
          </cell>
          <cell r="C59" t="str">
            <v>标签1栏目1文字链1</v>
          </cell>
          <cell r="D59" t="str">
            <v>智能导航</v>
          </cell>
          <cell r="F59" t="str">
            <v>160217_122104</v>
          </cell>
          <cell r="H59">
            <v>2</v>
          </cell>
          <cell r="I59">
            <v>1</v>
          </cell>
          <cell r="J59">
            <v>3</v>
          </cell>
          <cell r="K59">
            <v>0</v>
          </cell>
          <cell r="L59">
            <v>57</v>
          </cell>
          <cell r="M59">
            <v>0</v>
          </cell>
        </row>
        <row r="60">
          <cell r="B60" t="str">
            <v>标签1</v>
          </cell>
          <cell r="C60" t="str">
            <v>标签1栏目2文字链1</v>
          </cell>
          <cell r="D60" t="str">
            <v>全液晶屏</v>
          </cell>
          <cell r="F60" t="str">
            <v>160217_122108</v>
          </cell>
          <cell r="H60">
            <v>3</v>
          </cell>
          <cell r="I60">
            <v>3</v>
          </cell>
          <cell r="J60">
            <v>5</v>
          </cell>
          <cell r="K60">
            <v>1</v>
          </cell>
          <cell r="L60">
            <v>95</v>
          </cell>
          <cell r="M60">
            <v>0</v>
          </cell>
        </row>
        <row r="61">
          <cell r="B61" t="str">
            <v>标签1</v>
          </cell>
          <cell r="C61" t="str">
            <v>标签1栏目1文字链2</v>
          </cell>
          <cell r="D61" t="str">
            <v>反应灵敏</v>
          </cell>
          <cell r="F61" t="str">
            <v>160217_122105</v>
          </cell>
          <cell r="H61">
            <v>5</v>
          </cell>
          <cell r="I61">
            <v>5</v>
          </cell>
          <cell r="J61">
            <v>96</v>
          </cell>
          <cell r="K61">
            <v>0</v>
          </cell>
          <cell r="L61">
            <v>2130</v>
          </cell>
          <cell r="M61">
            <v>0</v>
          </cell>
        </row>
        <row r="62">
          <cell r="B62" t="str">
            <v>标签1</v>
          </cell>
          <cell r="C62" t="str">
            <v>标签1栏目1标题</v>
          </cell>
          <cell r="D62" t="str">
            <v>带触控板的MMI®高端导航</v>
          </cell>
          <cell r="F62" t="str">
            <v>160217_122103</v>
          </cell>
          <cell r="H62">
            <v>7</v>
          </cell>
          <cell r="I62">
            <v>7</v>
          </cell>
          <cell r="J62">
            <v>10</v>
          </cell>
          <cell r="K62">
            <v>2</v>
          </cell>
          <cell r="L62">
            <v>809</v>
          </cell>
          <cell r="M62">
            <v>0</v>
          </cell>
        </row>
        <row r="63">
          <cell r="B63" t="str">
            <v>标签1</v>
          </cell>
          <cell r="C63" t="str">
            <v>标签1栏目2标题</v>
          </cell>
          <cell r="D63" t="str">
            <v>虚拟座舱，实现便捷沟通</v>
          </cell>
          <cell r="F63" t="str">
            <v>160217_122107</v>
          </cell>
          <cell r="H63">
            <v>12</v>
          </cell>
          <cell r="I63">
            <v>12</v>
          </cell>
          <cell r="J63">
            <v>19</v>
          </cell>
          <cell r="K63">
            <v>3</v>
          </cell>
          <cell r="L63">
            <v>782</v>
          </cell>
          <cell r="M63">
            <v>0</v>
          </cell>
        </row>
        <row r="64">
          <cell r="B64" t="str">
            <v>标签1</v>
          </cell>
          <cell r="C64" t="str">
            <v>标签1栏目1图片</v>
          </cell>
          <cell r="F64" t="str">
            <v>160217_122102</v>
          </cell>
          <cell r="H64">
            <v>17</v>
          </cell>
          <cell r="I64">
            <v>17</v>
          </cell>
          <cell r="J64">
            <v>20</v>
          </cell>
          <cell r="K64">
            <v>3</v>
          </cell>
          <cell r="L64">
            <v>1653</v>
          </cell>
          <cell r="M64">
            <v>0</v>
          </cell>
        </row>
        <row r="65">
          <cell r="B65" t="str">
            <v>标签1</v>
          </cell>
          <cell r="C65" t="str">
            <v>标签1栏目2图片</v>
          </cell>
          <cell r="F65" t="str">
            <v>160217_122106</v>
          </cell>
          <cell r="H65">
            <v>19</v>
          </cell>
          <cell r="I65">
            <v>19</v>
          </cell>
          <cell r="J65">
            <v>35</v>
          </cell>
          <cell r="K65">
            <v>3</v>
          </cell>
          <cell r="L65">
            <v>1375</v>
          </cell>
          <cell r="M65">
            <v>0</v>
          </cell>
        </row>
        <row r="66">
          <cell r="B66" t="str">
            <v>标签3</v>
          </cell>
          <cell r="C66" t="str">
            <v>标签3栏目1文字链3</v>
          </cell>
          <cell r="D66" t="str">
            <v>预约试驾</v>
          </cell>
          <cell r="F66" t="str">
            <v>160217_121738</v>
          </cell>
          <cell r="H66">
            <v>1</v>
          </cell>
          <cell r="I66">
            <v>1</v>
          </cell>
          <cell r="J66">
            <v>1</v>
          </cell>
          <cell r="K66">
            <v>1</v>
          </cell>
          <cell r="L66">
            <v>0</v>
          </cell>
          <cell r="M66">
            <v>0</v>
          </cell>
        </row>
        <row r="67">
          <cell r="B67" t="str">
            <v>标签1</v>
          </cell>
          <cell r="C67" t="str">
            <v>标签1栏目2文字链3</v>
          </cell>
          <cell r="D67" t="str">
            <v>预约试驾</v>
          </cell>
          <cell r="F67" t="str">
            <v>160217_121735</v>
          </cell>
          <cell r="H67">
            <v>5</v>
          </cell>
          <cell r="I67">
            <v>5</v>
          </cell>
          <cell r="J67">
            <v>5</v>
          </cell>
          <cell r="K67">
            <v>5</v>
          </cell>
          <cell r="L67">
            <v>0</v>
          </cell>
          <cell r="M67">
            <v>0</v>
          </cell>
        </row>
        <row r="68">
          <cell r="B68" t="str">
            <v>顶部</v>
          </cell>
          <cell r="C68" t="str">
            <v>主链标题</v>
          </cell>
          <cell r="D68" t="str">
            <v>一汽-大众奥迪官方网站</v>
          </cell>
          <cell r="F68" t="str">
            <v>160217_121741</v>
          </cell>
          <cell r="H68">
            <v>1667</v>
          </cell>
          <cell r="I68">
            <v>1617</v>
          </cell>
          <cell r="J68">
            <v>5569</v>
          </cell>
          <cell r="K68">
            <v>786</v>
          </cell>
          <cell r="L68">
            <v>122462</v>
          </cell>
          <cell r="M68">
            <v>0</v>
          </cell>
        </row>
        <row r="69">
          <cell r="B69" t="str">
            <v>底部</v>
          </cell>
          <cell r="C69" t="str">
            <v>button3</v>
          </cell>
          <cell r="D69" t="str">
            <v>预约试驾</v>
          </cell>
          <cell r="F69" t="str">
            <v>160217_121740</v>
          </cell>
          <cell r="H69">
            <v>8</v>
          </cell>
          <cell r="I69">
            <v>8</v>
          </cell>
          <cell r="J69">
            <v>9</v>
          </cell>
          <cell r="K69">
            <v>7</v>
          </cell>
          <cell r="L69">
            <v>1</v>
          </cell>
          <cell r="M69">
            <v>0</v>
          </cell>
        </row>
        <row r="70">
          <cell r="B70" t="str">
            <v>标签1</v>
          </cell>
          <cell r="C70" t="str">
            <v>标签1栏目2文字链2</v>
          </cell>
          <cell r="D70" t="str">
            <v>购车咨询</v>
          </cell>
          <cell r="F70" t="str">
            <v>160217_121734</v>
          </cell>
          <cell r="H70">
            <v>10</v>
          </cell>
          <cell r="I70">
            <v>10</v>
          </cell>
          <cell r="J70">
            <v>10</v>
          </cell>
          <cell r="K70">
            <v>10</v>
          </cell>
          <cell r="L70">
            <v>0</v>
          </cell>
          <cell r="M70">
            <v>0</v>
          </cell>
        </row>
        <row r="71">
          <cell r="B71" t="str">
            <v>标签1</v>
          </cell>
          <cell r="C71" t="str">
            <v>标签1栏目1文字链3</v>
          </cell>
          <cell r="D71" t="str">
            <v>预约试驾</v>
          </cell>
          <cell r="F71" t="str">
            <v>160217_121733</v>
          </cell>
          <cell r="H71">
            <v>10</v>
          </cell>
          <cell r="I71">
            <v>10</v>
          </cell>
          <cell r="J71">
            <v>12</v>
          </cell>
          <cell r="K71">
            <v>8</v>
          </cell>
          <cell r="L71">
            <v>262</v>
          </cell>
          <cell r="M71">
            <v>0</v>
          </cell>
        </row>
        <row r="72">
          <cell r="B72" t="str">
            <v>suggestion模块</v>
          </cell>
          <cell r="C72" t="str">
            <v>Sug-LOGO图</v>
          </cell>
          <cell r="F72" t="str">
            <v>160217_121749</v>
          </cell>
          <cell r="H72">
            <v>1</v>
          </cell>
          <cell r="I72">
            <v>1</v>
          </cell>
          <cell r="J72">
            <v>1</v>
          </cell>
          <cell r="K72">
            <v>0</v>
          </cell>
          <cell r="L72">
            <v>60</v>
          </cell>
          <cell r="M72">
            <v>0</v>
          </cell>
        </row>
        <row r="73">
          <cell r="B73" t="str">
            <v>标签1</v>
          </cell>
          <cell r="C73" t="str">
            <v>标签1栏目1文字链1</v>
          </cell>
          <cell r="D73" t="str">
            <v>舒适驾乘</v>
          </cell>
          <cell r="F73" t="str">
            <v>160217_121744</v>
          </cell>
          <cell r="H73">
            <v>5</v>
          </cell>
          <cell r="I73">
            <v>5</v>
          </cell>
          <cell r="J73">
            <v>6</v>
          </cell>
          <cell r="K73">
            <v>1</v>
          </cell>
          <cell r="L73">
            <v>650</v>
          </cell>
          <cell r="M73">
            <v>0</v>
          </cell>
        </row>
        <row r="74">
          <cell r="B74" t="str">
            <v>标签1</v>
          </cell>
          <cell r="C74" t="str">
            <v>标签1栏目1文字链2</v>
          </cell>
          <cell r="D74" t="str">
            <v>卓越性能</v>
          </cell>
          <cell r="F74" t="str">
            <v>160217_121745</v>
          </cell>
          <cell r="H74">
            <v>7</v>
          </cell>
          <cell r="I74">
            <v>6</v>
          </cell>
          <cell r="J74">
            <v>33</v>
          </cell>
          <cell r="K74">
            <v>1</v>
          </cell>
          <cell r="L74">
            <v>200</v>
          </cell>
          <cell r="M74">
            <v>0</v>
          </cell>
        </row>
        <row r="75">
          <cell r="B75" t="str">
            <v>标签1</v>
          </cell>
          <cell r="C75" t="str">
            <v>标签1栏目2标题</v>
          </cell>
          <cell r="D75" t="str">
            <v>水平仪表板,设计化繁为简</v>
          </cell>
          <cell r="F75" t="str">
            <v>160217_121747</v>
          </cell>
          <cell r="H75">
            <v>11</v>
          </cell>
          <cell r="I75">
            <v>11</v>
          </cell>
          <cell r="J75">
            <v>80</v>
          </cell>
          <cell r="K75">
            <v>2</v>
          </cell>
          <cell r="L75">
            <v>722</v>
          </cell>
          <cell r="M75">
            <v>0</v>
          </cell>
        </row>
        <row r="76">
          <cell r="B76" t="str">
            <v>标签1</v>
          </cell>
          <cell r="C76" t="str">
            <v>标签1栏目2图片</v>
          </cell>
          <cell r="F76" t="str">
            <v>160217_121746</v>
          </cell>
          <cell r="H76">
            <v>14</v>
          </cell>
          <cell r="I76">
            <v>13</v>
          </cell>
          <cell r="J76">
            <v>35</v>
          </cell>
          <cell r="K76">
            <v>5</v>
          </cell>
          <cell r="L76">
            <v>967</v>
          </cell>
          <cell r="M76">
            <v>0</v>
          </cell>
        </row>
        <row r="77">
          <cell r="B77" t="str">
            <v>标签1</v>
          </cell>
          <cell r="C77" t="str">
            <v>标签1栏目1标题</v>
          </cell>
          <cell r="D77" t="str">
            <v>奥迪ultra轻量化车身技术</v>
          </cell>
          <cell r="F77" t="str">
            <v>160217_121743</v>
          </cell>
          <cell r="H77">
            <v>25</v>
          </cell>
          <cell r="I77">
            <v>24</v>
          </cell>
          <cell r="J77">
            <v>79</v>
          </cell>
          <cell r="K77">
            <v>10</v>
          </cell>
          <cell r="L77">
            <v>1895</v>
          </cell>
          <cell r="M77">
            <v>0</v>
          </cell>
        </row>
        <row r="78">
          <cell r="B78" t="str">
            <v>标签1</v>
          </cell>
          <cell r="C78" t="str">
            <v>标签1栏目1图片</v>
          </cell>
          <cell r="F78" t="str">
            <v>160217_121742</v>
          </cell>
          <cell r="H78">
            <v>100</v>
          </cell>
          <cell r="I78">
            <v>100</v>
          </cell>
          <cell r="J78">
            <v>291</v>
          </cell>
          <cell r="K78">
            <v>43</v>
          </cell>
          <cell r="L78">
            <v>7654</v>
          </cell>
          <cell r="M78">
            <v>0</v>
          </cell>
        </row>
        <row r="79">
          <cell r="B79" t="str">
            <v>顶部</v>
          </cell>
          <cell r="C79" t="str">
            <v>主链标题</v>
          </cell>
          <cell r="D79" t="str">
            <v>一汽-大众奥迪官方网站</v>
          </cell>
          <cell r="F79" t="str">
            <v>160217_121813</v>
          </cell>
          <cell r="H79">
            <v>3967</v>
          </cell>
          <cell r="I79">
            <v>3881</v>
          </cell>
          <cell r="J79">
            <v>11917</v>
          </cell>
          <cell r="K79">
            <v>2037</v>
          </cell>
          <cell r="L79">
            <v>255089</v>
          </cell>
          <cell r="M79">
            <v>0</v>
          </cell>
        </row>
        <row r="80">
          <cell r="B80" t="str">
            <v>标签1</v>
          </cell>
          <cell r="C80" t="str">
            <v>标签1栏目2文字链3</v>
          </cell>
          <cell r="D80" t="str">
            <v>预约试驾</v>
          </cell>
          <cell r="F80" t="str">
            <v>160217_121806</v>
          </cell>
          <cell r="H80">
            <v>8</v>
          </cell>
          <cell r="I80">
            <v>7</v>
          </cell>
          <cell r="J80">
            <v>13</v>
          </cell>
          <cell r="K80">
            <v>7</v>
          </cell>
          <cell r="L80">
            <v>476</v>
          </cell>
          <cell r="M80">
            <v>0</v>
          </cell>
        </row>
        <row r="81">
          <cell r="B81" t="str">
            <v>标签1</v>
          </cell>
          <cell r="C81" t="str">
            <v>标签1栏目1文字链3</v>
          </cell>
          <cell r="D81" t="str">
            <v>预约试驾</v>
          </cell>
          <cell r="F81" t="str">
            <v>160217_121805</v>
          </cell>
          <cell r="H81">
            <v>9</v>
          </cell>
          <cell r="I81">
            <v>9</v>
          </cell>
          <cell r="J81">
            <v>10</v>
          </cell>
          <cell r="K81">
            <v>8</v>
          </cell>
          <cell r="L81">
            <v>10</v>
          </cell>
          <cell r="M81">
            <v>0</v>
          </cell>
        </row>
        <row r="82">
          <cell r="B82" t="str">
            <v>底部</v>
          </cell>
          <cell r="C82" t="str">
            <v>button3</v>
          </cell>
          <cell r="D82" t="str">
            <v>预约试驾</v>
          </cell>
          <cell r="F82" t="str">
            <v>160217_121811</v>
          </cell>
          <cell r="H82">
            <v>13</v>
          </cell>
          <cell r="I82">
            <v>13</v>
          </cell>
          <cell r="J82">
            <v>14</v>
          </cell>
          <cell r="K82">
            <v>11</v>
          </cell>
          <cell r="L82">
            <v>183</v>
          </cell>
          <cell r="M82">
            <v>0</v>
          </cell>
        </row>
        <row r="83">
          <cell r="B83" t="str">
            <v>suggestion模块</v>
          </cell>
          <cell r="C83" t="str">
            <v>Sug-LOGO图</v>
          </cell>
          <cell r="F83" t="str">
            <v>160217_121822</v>
          </cell>
          <cell r="H83">
            <v>660</v>
          </cell>
          <cell r="I83">
            <v>648</v>
          </cell>
          <cell r="J83">
            <v>1753</v>
          </cell>
          <cell r="K83">
            <v>245</v>
          </cell>
          <cell r="L83">
            <v>53568</v>
          </cell>
          <cell r="M83">
            <v>0</v>
          </cell>
        </row>
        <row r="84">
          <cell r="B84" t="str">
            <v>标签1</v>
          </cell>
          <cell r="C84" t="str">
            <v>标签1栏目2文字链1</v>
          </cell>
          <cell r="D84" t="str">
            <v>精准驾驶</v>
          </cell>
          <cell r="F84" t="str">
            <v>160217_121820</v>
          </cell>
          <cell r="H84">
            <v>3</v>
          </cell>
          <cell r="I84">
            <v>3</v>
          </cell>
          <cell r="J84">
            <v>4</v>
          </cell>
          <cell r="K84">
            <v>1</v>
          </cell>
          <cell r="L84">
            <v>11</v>
          </cell>
          <cell r="M84">
            <v>0</v>
          </cell>
        </row>
        <row r="85">
          <cell r="B85" t="str">
            <v>标签1</v>
          </cell>
          <cell r="C85" t="str">
            <v>标签1栏目1文字链2</v>
          </cell>
          <cell r="D85" t="str">
            <v>多种体验</v>
          </cell>
          <cell r="F85" t="str">
            <v>160217_121817</v>
          </cell>
          <cell r="H85">
            <v>5</v>
          </cell>
          <cell r="I85">
            <v>5</v>
          </cell>
          <cell r="J85">
            <v>7</v>
          </cell>
          <cell r="K85">
            <v>1</v>
          </cell>
          <cell r="L85">
            <v>272</v>
          </cell>
          <cell r="M85">
            <v>0</v>
          </cell>
        </row>
        <row r="86">
          <cell r="B86" t="str">
            <v>标签1</v>
          </cell>
          <cell r="C86" t="str">
            <v>标签1栏目2文字链2</v>
          </cell>
          <cell r="D86" t="str">
            <v>安全可控</v>
          </cell>
          <cell r="F86" t="str">
            <v>160217_121821</v>
          </cell>
          <cell r="H86">
            <v>5</v>
          </cell>
          <cell r="I86">
            <v>5</v>
          </cell>
          <cell r="J86">
            <v>33</v>
          </cell>
          <cell r="K86">
            <v>3</v>
          </cell>
          <cell r="L86">
            <v>458</v>
          </cell>
          <cell r="M86">
            <v>0</v>
          </cell>
        </row>
        <row r="87">
          <cell r="B87" t="str">
            <v>标签1</v>
          </cell>
          <cell r="C87" t="str">
            <v>标签1栏目1文字链1</v>
          </cell>
          <cell r="D87" t="str">
            <v>驾驶乐趣</v>
          </cell>
          <cell r="F87" t="str">
            <v>160217_121816</v>
          </cell>
          <cell r="H87">
            <v>12</v>
          </cell>
          <cell r="I87">
            <v>12</v>
          </cell>
          <cell r="J87">
            <v>19</v>
          </cell>
          <cell r="K87">
            <v>4</v>
          </cell>
          <cell r="L87">
            <v>206</v>
          </cell>
          <cell r="M87">
            <v>0</v>
          </cell>
        </row>
        <row r="88">
          <cell r="B88" t="str">
            <v>标签1</v>
          </cell>
          <cell r="C88" t="str">
            <v>标签1栏目2图片</v>
          </cell>
          <cell r="F88" t="str">
            <v>160217_121818</v>
          </cell>
          <cell r="H88">
            <v>14</v>
          </cell>
          <cell r="I88">
            <v>13</v>
          </cell>
          <cell r="J88">
            <v>28</v>
          </cell>
          <cell r="K88">
            <v>6</v>
          </cell>
          <cell r="L88">
            <v>273</v>
          </cell>
          <cell r="M88">
            <v>0</v>
          </cell>
        </row>
        <row r="89">
          <cell r="B89" t="str">
            <v>标签1</v>
          </cell>
          <cell r="C89" t="str">
            <v>标签1栏目2标题</v>
          </cell>
          <cell r="D89" t="str">
            <v>quattro®全时四轮驱动系统</v>
          </cell>
          <cell r="F89" t="str">
            <v>160217_121819</v>
          </cell>
          <cell r="H89">
            <v>20</v>
          </cell>
          <cell r="I89">
            <v>19</v>
          </cell>
          <cell r="J89">
            <v>51</v>
          </cell>
          <cell r="K89">
            <v>8</v>
          </cell>
          <cell r="L89">
            <v>903</v>
          </cell>
          <cell r="M89">
            <v>0</v>
          </cell>
        </row>
        <row r="90">
          <cell r="B90" t="str">
            <v>标签1</v>
          </cell>
          <cell r="C90" t="str">
            <v>标签1栏目1标题</v>
          </cell>
          <cell r="D90" t="str">
            <v>五种可供选择的驾驶模式</v>
          </cell>
          <cell r="F90" t="str">
            <v>160217_121815</v>
          </cell>
          <cell r="H90">
            <v>23</v>
          </cell>
          <cell r="I90">
            <v>22</v>
          </cell>
          <cell r="J90">
            <v>53</v>
          </cell>
          <cell r="K90">
            <v>8</v>
          </cell>
          <cell r="L90">
            <v>2505</v>
          </cell>
          <cell r="M90">
            <v>0</v>
          </cell>
        </row>
        <row r="91">
          <cell r="B91" t="str">
            <v>标签1</v>
          </cell>
          <cell r="C91" t="str">
            <v>标签1栏目1图片</v>
          </cell>
          <cell r="F91" t="str">
            <v>160217_121814</v>
          </cell>
          <cell r="H91">
            <v>36</v>
          </cell>
          <cell r="I91">
            <v>35</v>
          </cell>
          <cell r="J91">
            <v>172</v>
          </cell>
          <cell r="K91">
            <v>13</v>
          </cell>
          <cell r="L91">
            <v>1930</v>
          </cell>
          <cell r="M91">
            <v>0</v>
          </cell>
        </row>
        <row r="92">
          <cell r="B92" t="str">
            <v>顶部</v>
          </cell>
          <cell r="C92" t="str">
            <v>主链标题</v>
          </cell>
          <cell r="D92" t="str">
            <v>一汽-大众奥迪官方网站</v>
          </cell>
          <cell r="F92" t="str">
            <v>160217_122029</v>
          </cell>
          <cell r="H92">
            <v>2545</v>
          </cell>
          <cell r="I92">
            <v>2480</v>
          </cell>
          <cell r="J92">
            <v>7060</v>
          </cell>
          <cell r="K92">
            <v>1337</v>
          </cell>
          <cell r="L92">
            <v>162901</v>
          </cell>
          <cell r="M92">
            <v>0</v>
          </cell>
        </row>
        <row r="93">
          <cell r="B93" t="str">
            <v>标签1</v>
          </cell>
          <cell r="C93" t="str">
            <v>标签1栏目2文字链3</v>
          </cell>
          <cell r="D93" t="str">
            <v>预约试驾</v>
          </cell>
          <cell r="F93" t="str">
            <v>160217_122022</v>
          </cell>
          <cell r="H93">
            <v>4</v>
          </cell>
          <cell r="I93">
            <v>4</v>
          </cell>
          <cell r="J93">
            <v>4</v>
          </cell>
          <cell r="K93">
            <v>4</v>
          </cell>
          <cell r="L93">
            <v>0</v>
          </cell>
          <cell r="M93">
            <v>0</v>
          </cell>
        </row>
        <row r="94">
          <cell r="B94" t="str">
            <v>底部</v>
          </cell>
          <cell r="C94" t="str">
            <v>button3</v>
          </cell>
          <cell r="D94" t="str">
            <v>预约试驾</v>
          </cell>
          <cell r="F94" t="str">
            <v>160217_122027</v>
          </cell>
          <cell r="H94">
            <v>11</v>
          </cell>
          <cell r="I94">
            <v>11</v>
          </cell>
          <cell r="J94">
            <v>12</v>
          </cell>
          <cell r="K94">
            <v>10</v>
          </cell>
          <cell r="L94">
            <v>68</v>
          </cell>
          <cell r="M94">
            <v>1</v>
          </cell>
        </row>
        <row r="95">
          <cell r="B95" t="str">
            <v>标签1</v>
          </cell>
          <cell r="C95" t="str">
            <v>标签1栏目1文字链3</v>
          </cell>
          <cell r="D95" t="str">
            <v>预约试驾</v>
          </cell>
          <cell r="F95" t="str">
            <v>160217_122021</v>
          </cell>
          <cell r="H95">
            <v>11</v>
          </cell>
          <cell r="I95">
            <v>11</v>
          </cell>
          <cell r="J95">
            <v>12</v>
          </cell>
          <cell r="K95">
            <v>10</v>
          </cell>
          <cell r="L95">
            <v>102</v>
          </cell>
          <cell r="M95">
            <v>0</v>
          </cell>
        </row>
        <row r="96">
          <cell r="B96" t="str">
            <v>标签1</v>
          </cell>
          <cell r="C96" t="str">
            <v>标签1栏目2文字链2</v>
          </cell>
          <cell r="D96" t="str">
            <v>清新自然</v>
          </cell>
          <cell r="F96" t="str">
            <v>160217_122037</v>
          </cell>
          <cell r="H96">
            <v>2</v>
          </cell>
          <cell r="I96">
            <v>2</v>
          </cell>
          <cell r="J96">
            <v>2</v>
          </cell>
          <cell r="K96">
            <v>1</v>
          </cell>
          <cell r="L96">
            <v>0</v>
          </cell>
          <cell r="M96">
            <v>0</v>
          </cell>
        </row>
        <row r="97">
          <cell r="B97" t="str">
            <v>标签1</v>
          </cell>
          <cell r="C97" t="str">
            <v>标签1栏目1文字链2</v>
          </cell>
          <cell r="D97" t="str">
            <v>避免危险</v>
          </cell>
          <cell r="F97" t="str">
            <v>160217_122033</v>
          </cell>
          <cell r="H97">
            <v>3</v>
          </cell>
          <cell r="I97">
            <v>3</v>
          </cell>
          <cell r="J97">
            <v>6</v>
          </cell>
          <cell r="K97">
            <v>1</v>
          </cell>
          <cell r="L97">
            <v>50</v>
          </cell>
          <cell r="M97">
            <v>0</v>
          </cell>
        </row>
        <row r="98">
          <cell r="B98" t="str">
            <v>标签1</v>
          </cell>
          <cell r="C98" t="str">
            <v>标签1栏目2标题</v>
          </cell>
          <cell r="D98" t="str">
            <v>覆盖前后两排的全景天窗</v>
          </cell>
          <cell r="F98" t="str">
            <v>160217_122035</v>
          </cell>
          <cell r="H98">
            <v>5</v>
          </cell>
          <cell r="I98">
            <v>5</v>
          </cell>
          <cell r="J98">
            <v>7</v>
          </cell>
          <cell r="K98">
            <v>2</v>
          </cell>
          <cell r="L98">
            <v>91</v>
          </cell>
          <cell r="M98">
            <v>0</v>
          </cell>
        </row>
        <row r="99">
          <cell r="B99" t="str">
            <v>suggestion模块</v>
          </cell>
          <cell r="C99" t="str">
            <v>Sug-LOGO图</v>
          </cell>
          <cell r="F99" t="str">
            <v>160217_122038</v>
          </cell>
          <cell r="H99">
            <v>6</v>
          </cell>
          <cell r="I99">
            <v>6</v>
          </cell>
          <cell r="J99">
            <v>9</v>
          </cell>
          <cell r="K99">
            <v>3</v>
          </cell>
          <cell r="L99">
            <v>1028</v>
          </cell>
          <cell r="M99">
            <v>0</v>
          </cell>
        </row>
        <row r="100">
          <cell r="B100" t="str">
            <v>标签1</v>
          </cell>
          <cell r="C100" t="str">
            <v>标签1栏目1文字链1</v>
          </cell>
          <cell r="D100" t="str">
            <v>警音提醒</v>
          </cell>
          <cell r="F100" t="str">
            <v>160217_122032</v>
          </cell>
          <cell r="H100">
            <v>8</v>
          </cell>
          <cell r="I100">
            <v>8</v>
          </cell>
          <cell r="J100">
            <v>24</v>
          </cell>
          <cell r="K100">
            <v>3</v>
          </cell>
          <cell r="L100">
            <v>1609</v>
          </cell>
          <cell r="M100">
            <v>0</v>
          </cell>
        </row>
        <row r="101">
          <cell r="B101" t="str">
            <v>标签1</v>
          </cell>
          <cell r="C101" t="str">
            <v>标签1栏目2图片</v>
          </cell>
          <cell r="F101" t="str">
            <v>160217_122034</v>
          </cell>
          <cell r="H101">
            <v>13</v>
          </cell>
          <cell r="I101">
            <v>13</v>
          </cell>
          <cell r="J101">
            <v>21</v>
          </cell>
          <cell r="K101">
            <v>5</v>
          </cell>
          <cell r="L101">
            <v>652</v>
          </cell>
          <cell r="M101">
            <v>0</v>
          </cell>
        </row>
        <row r="102">
          <cell r="B102" t="str">
            <v>标签1</v>
          </cell>
          <cell r="C102" t="str">
            <v>标签1栏目1标题</v>
          </cell>
          <cell r="D102" t="str">
            <v>疲劳提醒系统,防患于未然</v>
          </cell>
          <cell r="F102" t="str">
            <v>160217_122031</v>
          </cell>
          <cell r="H102">
            <v>17</v>
          </cell>
          <cell r="I102">
            <v>15</v>
          </cell>
          <cell r="J102">
            <v>19</v>
          </cell>
          <cell r="K102">
            <v>10</v>
          </cell>
          <cell r="L102">
            <v>671</v>
          </cell>
          <cell r="M102">
            <v>0</v>
          </cell>
        </row>
        <row r="103">
          <cell r="B103" t="str">
            <v>标签1</v>
          </cell>
          <cell r="C103" t="str">
            <v>标签1栏目1图片</v>
          </cell>
          <cell r="F103" t="str">
            <v>160217_122030</v>
          </cell>
          <cell r="H103">
            <v>106</v>
          </cell>
          <cell r="I103">
            <v>105</v>
          </cell>
          <cell r="J103">
            <v>539</v>
          </cell>
          <cell r="K103">
            <v>34</v>
          </cell>
          <cell r="L103">
            <v>11364</v>
          </cell>
          <cell r="M103">
            <v>0</v>
          </cell>
        </row>
        <row r="104">
          <cell r="B104" t="str">
            <v>标签3</v>
          </cell>
          <cell r="C104" t="str">
            <v>标签3栏目2文字链1</v>
          </cell>
          <cell r="D104" t="str">
            <v>车型手册</v>
          </cell>
          <cell r="F104" t="str">
            <v>160217_121954</v>
          </cell>
          <cell r="H104">
            <v>1</v>
          </cell>
          <cell r="I104">
            <v>1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</row>
        <row r="105">
          <cell r="B105" t="str">
            <v>标签2</v>
          </cell>
          <cell r="C105" t="str">
            <v>标签2栏目1文字链2</v>
          </cell>
          <cell r="D105" t="str">
            <v>购车咨询</v>
          </cell>
          <cell r="F105" t="str">
            <v>160217_121948</v>
          </cell>
          <cell r="H105">
            <v>1</v>
          </cell>
          <cell r="I105">
            <v>1</v>
          </cell>
          <cell r="J105">
            <v>1</v>
          </cell>
          <cell r="K105">
            <v>1</v>
          </cell>
          <cell r="L105">
            <v>0</v>
          </cell>
          <cell r="M105">
            <v>0</v>
          </cell>
        </row>
        <row r="106">
          <cell r="B106" t="str">
            <v>底部</v>
          </cell>
          <cell r="C106" t="str">
            <v>button3</v>
          </cell>
          <cell r="D106" t="str">
            <v>预约试驾</v>
          </cell>
          <cell r="F106" t="str">
            <v>160217_121957</v>
          </cell>
          <cell r="H106">
            <v>2</v>
          </cell>
          <cell r="I106">
            <v>2</v>
          </cell>
          <cell r="J106">
            <v>2</v>
          </cell>
          <cell r="K106">
            <v>2</v>
          </cell>
          <cell r="L106">
            <v>0</v>
          </cell>
          <cell r="M106">
            <v>0</v>
          </cell>
        </row>
        <row r="107">
          <cell r="B107" t="str">
            <v>标签3</v>
          </cell>
          <cell r="C107" t="str">
            <v>标签3栏目1文字链2</v>
          </cell>
          <cell r="D107" t="str">
            <v>购车咨询</v>
          </cell>
          <cell r="F107" t="str">
            <v>160217_121952</v>
          </cell>
          <cell r="H107">
            <v>2</v>
          </cell>
          <cell r="I107">
            <v>2</v>
          </cell>
          <cell r="J107">
            <v>2</v>
          </cell>
          <cell r="K107">
            <v>2</v>
          </cell>
          <cell r="L107">
            <v>0</v>
          </cell>
          <cell r="M107">
            <v>0</v>
          </cell>
        </row>
        <row r="108">
          <cell r="B108" t="str">
            <v>标签2</v>
          </cell>
          <cell r="C108" t="str">
            <v>标签2栏目1文字链1</v>
          </cell>
          <cell r="D108" t="str">
            <v>车型手册</v>
          </cell>
          <cell r="F108" t="str">
            <v>160217_121947</v>
          </cell>
          <cell r="H108">
            <v>3</v>
          </cell>
          <cell r="I108">
            <v>2</v>
          </cell>
          <cell r="J108">
            <v>9</v>
          </cell>
          <cell r="K108">
            <v>1</v>
          </cell>
          <cell r="L108">
            <v>562</v>
          </cell>
          <cell r="M108">
            <v>0</v>
          </cell>
        </row>
        <row r="109">
          <cell r="B109" t="str">
            <v>标签1</v>
          </cell>
          <cell r="C109" t="str">
            <v>标签1栏目1文字链1</v>
          </cell>
          <cell r="D109" t="str">
            <v>车型手册</v>
          </cell>
          <cell r="F109" t="str">
            <v>160217_121943</v>
          </cell>
          <cell r="H109">
            <v>5</v>
          </cell>
          <cell r="I109">
            <v>4</v>
          </cell>
          <cell r="J109">
            <v>6</v>
          </cell>
          <cell r="K109">
            <v>4</v>
          </cell>
          <cell r="L109">
            <v>526</v>
          </cell>
          <cell r="M109">
            <v>0</v>
          </cell>
        </row>
        <row r="110">
          <cell r="B110" t="str">
            <v>标签1</v>
          </cell>
          <cell r="C110" t="str">
            <v>标签1栏目2文字链3</v>
          </cell>
          <cell r="D110" t="str">
            <v>预约试驾</v>
          </cell>
          <cell r="F110" t="str">
            <v>160217_121946</v>
          </cell>
          <cell r="H110">
            <v>5</v>
          </cell>
          <cell r="I110">
            <v>5</v>
          </cell>
          <cell r="J110">
            <v>5</v>
          </cell>
          <cell r="K110">
            <v>5</v>
          </cell>
          <cell r="L110">
            <v>0</v>
          </cell>
          <cell r="M110">
            <v>0</v>
          </cell>
        </row>
        <row r="111">
          <cell r="B111" t="str">
            <v>标签1</v>
          </cell>
          <cell r="C111" t="str">
            <v>标签1栏目1文字链3</v>
          </cell>
          <cell r="D111" t="str">
            <v>预约试驾</v>
          </cell>
          <cell r="F111" t="str">
            <v>160217_121945</v>
          </cell>
          <cell r="H111">
            <v>6</v>
          </cell>
          <cell r="I111">
            <v>6</v>
          </cell>
          <cell r="J111">
            <v>6</v>
          </cell>
          <cell r="K111">
            <v>5</v>
          </cell>
          <cell r="L111">
            <v>0</v>
          </cell>
          <cell r="M111">
            <v>0</v>
          </cell>
        </row>
        <row r="112">
          <cell r="B112" t="str">
            <v>标签3</v>
          </cell>
          <cell r="C112" t="str">
            <v>标签3栏目1文字链1</v>
          </cell>
          <cell r="D112" t="str">
            <v>车型手册</v>
          </cell>
          <cell r="F112" t="str">
            <v>160217_121951</v>
          </cell>
          <cell r="H112">
            <v>7</v>
          </cell>
          <cell r="I112">
            <v>6</v>
          </cell>
          <cell r="J112">
            <v>10</v>
          </cell>
          <cell r="K112">
            <v>2</v>
          </cell>
          <cell r="L112">
            <v>602</v>
          </cell>
          <cell r="M112">
            <v>0</v>
          </cell>
        </row>
        <row r="113">
          <cell r="B113" t="str">
            <v>顶部</v>
          </cell>
          <cell r="C113" t="str">
            <v>主链标题</v>
          </cell>
          <cell r="D113" t="str">
            <v>一汽-大众奥迪官方网站</v>
          </cell>
          <cell r="F113" t="str">
            <v>160217_121959</v>
          </cell>
          <cell r="H113">
            <v>1503</v>
          </cell>
          <cell r="I113">
            <v>1450</v>
          </cell>
          <cell r="J113">
            <v>5998</v>
          </cell>
          <cell r="K113">
            <v>725</v>
          </cell>
          <cell r="L113">
            <v>121344</v>
          </cell>
          <cell r="M113">
            <v>0</v>
          </cell>
        </row>
        <row r="114">
          <cell r="B114" t="str">
            <v>标签1</v>
          </cell>
          <cell r="C114" t="str">
            <v>标签1栏目1文字链2</v>
          </cell>
          <cell r="D114" t="str">
            <v>购车咨询</v>
          </cell>
          <cell r="F114" t="str">
            <v>160217_121944</v>
          </cell>
          <cell r="H114">
            <v>9</v>
          </cell>
          <cell r="I114">
            <v>9</v>
          </cell>
          <cell r="J114">
            <v>18</v>
          </cell>
          <cell r="K114">
            <v>3</v>
          </cell>
          <cell r="L114">
            <v>1683</v>
          </cell>
          <cell r="M114">
            <v>0</v>
          </cell>
        </row>
        <row r="115">
          <cell r="B115" t="str">
            <v>标签1</v>
          </cell>
          <cell r="C115" t="str">
            <v>标签1栏目2文字链2</v>
          </cell>
          <cell r="D115" t="str">
            <v>良好通风</v>
          </cell>
          <cell r="F115" t="str">
            <v>160217_121965</v>
          </cell>
          <cell r="H115">
            <v>3</v>
          </cell>
          <cell r="I115">
            <v>3</v>
          </cell>
          <cell r="J115">
            <v>3</v>
          </cell>
          <cell r="K115">
            <v>2</v>
          </cell>
          <cell r="L115">
            <v>0</v>
          </cell>
          <cell r="M115">
            <v>0</v>
          </cell>
        </row>
        <row r="116">
          <cell r="B116" t="str">
            <v>标签1</v>
          </cell>
          <cell r="C116" t="str">
            <v>标签1栏目2文字链1</v>
          </cell>
          <cell r="D116" t="str">
            <v>充足阳光</v>
          </cell>
          <cell r="F116" t="str">
            <v>160217_121964</v>
          </cell>
          <cell r="H116">
            <v>3</v>
          </cell>
          <cell r="I116">
            <v>3</v>
          </cell>
          <cell r="J116">
            <v>3</v>
          </cell>
          <cell r="K116">
            <v>2</v>
          </cell>
          <cell r="L116">
            <v>38</v>
          </cell>
          <cell r="M116">
            <v>0</v>
          </cell>
        </row>
        <row r="117">
          <cell r="B117" t="str">
            <v>标签1</v>
          </cell>
          <cell r="C117" t="str">
            <v>标签1栏目2标题</v>
          </cell>
          <cell r="D117" t="str">
            <v>全景天窗，天空据为己有</v>
          </cell>
          <cell r="F117" t="str">
            <v>160217_121963</v>
          </cell>
          <cell r="H117">
            <v>5</v>
          </cell>
          <cell r="I117">
            <v>5</v>
          </cell>
          <cell r="J117">
            <v>9</v>
          </cell>
          <cell r="K117">
            <v>3</v>
          </cell>
          <cell r="L117">
            <v>166</v>
          </cell>
          <cell r="M117">
            <v>0</v>
          </cell>
        </row>
        <row r="118">
          <cell r="B118" t="str">
            <v>标签1</v>
          </cell>
          <cell r="C118" t="str">
            <v>标签1栏目1标题</v>
          </cell>
          <cell r="D118" t="str">
            <v>创新LED车灯,更添璀璨魅力</v>
          </cell>
          <cell r="F118" t="str">
            <v>160217_121961</v>
          </cell>
          <cell r="H118">
            <v>6</v>
          </cell>
          <cell r="I118">
            <v>6</v>
          </cell>
          <cell r="J118">
            <v>25</v>
          </cell>
          <cell r="K118">
            <v>2</v>
          </cell>
          <cell r="L118">
            <v>222</v>
          </cell>
          <cell r="M118">
            <v>0</v>
          </cell>
        </row>
        <row r="119">
          <cell r="B119" t="str">
            <v>标签1</v>
          </cell>
          <cell r="C119" t="str">
            <v>标签1栏目1图片</v>
          </cell>
          <cell r="F119" t="str">
            <v>160217_121960</v>
          </cell>
          <cell r="H119">
            <v>12</v>
          </cell>
          <cell r="I119">
            <v>12</v>
          </cell>
          <cell r="J119">
            <v>18</v>
          </cell>
          <cell r="K119">
            <v>5</v>
          </cell>
          <cell r="L119">
            <v>349</v>
          </cell>
          <cell r="M119">
            <v>0</v>
          </cell>
        </row>
        <row r="120">
          <cell r="B120" t="str">
            <v>标签1</v>
          </cell>
          <cell r="C120" t="str">
            <v>标签1栏目2图片</v>
          </cell>
          <cell r="F120" t="str">
            <v>160217_121962</v>
          </cell>
          <cell r="H120">
            <v>18</v>
          </cell>
          <cell r="I120">
            <v>17</v>
          </cell>
          <cell r="J120">
            <v>85</v>
          </cell>
          <cell r="K120">
            <v>4</v>
          </cell>
          <cell r="L120">
            <v>2340</v>
          </cell>
          <cell r="M120">
            <v>0</v>
          </cell>
        </row>
      </sheetData>
      <sheetData sheetId="55">
        <row r="2">
          <cell r="B2" t="str">
            <v>标签3</v>
          </cell>
          <cell r="C2" t="str">
            <v>标签3栏目1文字链3</v>
          </cell>
          <cell r="D2" t="str">
            <v>预约试驾</v>
          </cell>
          <cell r="F2" t="str">
            <v>160217_121738</v>
          </cell>
          <cell r="H2">
            <v>1</v>
          </cell>
          <cell r="I2">
            <v>1</v>
          </cell>
          <cell r="J2">
            <v>1</v>
          </cell>
          <cell r="K2">
            <v>1</v>
          </cell>
          <cell r="L2">
            <v>0</v>
          </cell>
          <cell r="M2">
            <v>0</v>
          </cell>
        </row>
        <row r="3">
          <cell r="B3" t="str">
            <v>标签1</v>
          </cell>
          <cell r="C3" t="str">
            <v>标签1栏目2文字链3</v>
          </cell>
          <cell r="D3" t="str">
            <v>预约试驾</v>
          </cell>
          <cell r="F3" t="str">
            <v>160217_121735</v>
          </cell>
          <cell r="H3">
            <v>5</v>
          </cell>
          <cell r="I3">
            <v>5</v>
          </cell>
          <cell r="J3">
            <v>5</v>
          </cell>
          <cell r="K3">
            <v>5</v>
          </cell>
          <cell r="L3">
            <v>0</v>
          </cell>
          <cell r="M3">
            <v>0</v>
          </cell>
        </row>
        <row r="4">
          <cell r="B4" t="str">
            <v>底部</v>
          </cell>
          <cell r="C4" t="str">
            <v>button3</v>
          </cell>
          <cell r="D4" t="str">
            <v>预约试驾</v>
          </cell>
          <cell r="F4" t="str">
            <v>160217_121740</v>
          </cell>
          <cell r="H4">
            <v>8</v>
          </cell>
          <cell r="I4">
            <v>8</v>
          </cell>
          <cell r="J4">
            <v>9</v>
          </cell>
          <cell r="K4">
            <v>7</v>
          </cell>
          <cell r="L4">
            <v>1</v>
          </cell>
          <cell r="M4">
            <v>0</v>
          </cell>
        </row>
        <row r="5">
          <cell r="B5" t="str">
            <v>标签1</v>
          </cell>
          <cell r="C5" t="str">
            <v>标签1栏目2文字链2</v>
          </cell>
          <cell r="D5" t="str">
            <v>购车咨询</v>
          </cell>
          <cell r="F5" t="str">
            <v>160217_121734</v>
          </cell>
          <cell r="H5">
            <v>10</v>
          </cell>
          <cell r="I5">
            <v>10</v>
          </cell>
          <cell r="J5">
            <v>10</v>
          </cell>
          <cell r="K5">
            <v>10</v>
          </cell>
          <cell r="L5">
            <v>0</v>
          </cell>
          <cell r="M5">
            <v>0</v>
          </cell>
        </row>
        <row r="6">
          <cell r="B6" t="str">
            <v>标签1</v>
          </cell>
          <cell r="C6" t="str">
            <v>标签1栏目1文字链3</v>
          </cell>
          <cell r="D6" t="str">
            <v>预约试驾</v>
          </cell>
          <cell r="F6" t="str">
            <v>160217_121733</v>
          </cell>
          <cell r="H6">
            <v>10</v>
          </cell>
          <cell r="I6">
            <v>10</v>
          </cell>
          <cell r="J6">
            <v>12</v>
          </cell>
          <cell r="K6">
            <v>8</v>
          </cell>
          <cell r="L6">
            <v>262</v>
          </cell>
          <cell r="M6">
            <v>0</v>
          </cell>
        </row>
        <row r="7">
          <cell r="B7" t="str">
            <v>suggestion模块</v>
          </cell>
          <cell r="C7" t="str">
            <v>Sug-LOGO图</v>
          </cell>
          <cell r="F7" t="str">
            <v>160217_121749</v>
          </cell>
          <cell r="H7">
            <v>1</v>
          </cell>
          <cell r="I7">
            <v>1</v>
          </cell>
          <cell r="J7">
            <v>1</v>
          </cell>
          <cell r="K7">
            <v>0</v>
          </cell>
          <cell r="L7">
            <v>60</v>
          </cell>
          <cell r="M7">
            <v>0</v>
          </cell>
        </row>
        <row r="8">
          <cell r="B8" t="str">
            <v>标签1</v>
          </cell>
          <cell r="C8" t="str">
            <v>标签1栏目1文字链1</v>
          </cell>
          <cell r="D8" t="str">
            <v>舒适驾乘</v>
          </cell>
          <cell r="F8" t="str">
            <v>160217_121744</v>
          </cell>
          <cell r="H8">
            <v>5</v>
          </cell>
          <cell r="I8">
            <v>5</v>
          </cell>
          <cell r="J8">
            <v>6</v>
          </cell>
          <cell r="K8">
            <v>1</v>
          </cell>
          <cell r="L8">
            <v>650</v>
          </cell>
          <cell r="M8">
            <v>0</v>
          </cell>
        </row>
        <row r="9">
          <cell r="B9" t="str">
            <v>标签1</v>
          </cell>
          <cell r="C9" t="str">
            <v>标签1栏目1文字链2</v>
          </cell>
          <cell r="D9" t="str">
            <v>卓越性能</v>
          </cell>
          <cell r="F9" t="str">
            <v>160217_121745</v>
          </cell>
          <cell r="H9">
            <v>7</v>
          </cell>
          <cell r="I9">
            <v>6</v>
          </cell>
          <cell r="J9">
            <v>33</v>
          </cell>
          <cell r="K9">
            <v>1</v>
          </cell>
          <cell r="L9">
            <v>200</v>
          </cell>
          <cell r="M9">
            <v>0</v>
          </cell>
        </row>
        <row r="10">
          <cell r="B10" t="str">
            <v>标签1</v>
          </cell>
          <cell r="C10" t="str">
            <v>标签1栏目2标题</v>
          </cell>
          <cell r="D10" t="str">
            <v>水平仪表板,设计化繁为简</v>
          </cell>
          <cell r="F10" t="str">
            <v>160217_121747</v>
          </cell>
          <cell r="H10">
            <v>11</v>
          </cell>
          <cell r="I10">
            <v>11</v>
          </cell>
          <cell r="J10">
            <v>80</v>
          </cell>
          <cell r="K10">
            <v>2</v>
          </cell>
          <cell r="L10">
            <v>722</v>
          </cell>
          <cell r="M10">
            <v>0</v>
          </cell>
        </row>
        <row r="11">
          <cell r="B11" t="str">
            <v>标签1</v>
          </cell>
          <cell r="C11" t="str">
            <v>标签1栏目2图片</v>
          </cell>
          <cell r="F11" t="str">
            <v>160217_121746</v>
          </cell>
          <cell r="H11">
            <v>14</v>
          </cell>
          <cell r="I11">
            <v>13</v>
          </cell>
          <cell r="J11">
            <v>35</v>
          </cell>
          <cell r="K11">
            <v>5</v>
          </cell>
          <cell r="L11">
            <v>967</v>
          </cell>
          <cell r="M11">
            <v>0</v>
          </cell>
        </row>
        <row r="12">
          <cell r="B12" t="str">
            <v>标签1</v>
          </cell>
          <cell r="C12" t="str">
            <v>标签1栏目1标题</v>
          </cell>
          <cell r="D12" t="str">
            <v>奥迪ultra轻量化车身技术</v>
          </cell>
          <cell r="F12" t="str">
            <v>160217_121743</v>
          </cell>
          <cell r="H12">
            <v>25</v>
          </cell>
          <cell r="I12">
            <v>24</v>
          </cell>
          <cell r="J12">
            <v>79</v>
          </cell>
          <cell r="K12">
            <v>10</v>
          </cell>
          <cell r="L12">
            <v>1895</v>
          </cell>
          <cell r="M12">
            <v>0</v>
          </cell>
        </row>
        <row r="13">
          <cell r="B13" t="str">
            <v>标签1</v>
          </cell>
          <cell r="C13" t="str">
            <v>标签1栏目1图片</v>
          </cell>
          <cell r="F13" t="str">
            <v>160217_121742</v>
          </cell>
          <cell r="H13">
            <v>100</v>
          </cell>
          <cell r="I13">
            <v>100</v>
          </cell>
          <cell r="J13">
            <v>291</v>
          </cell>
          <cell r="K13">
            <v>43</v>
          </cell>
          <cell r="L13">
            <v>7654</v>
          </cell>
          <cell r="M13">
            <v>0</v>
          </cell>
        </row>
        <row r="14">
          <cell r="B14" t="str">
            <v>顶部</v>
          </cell>
          <cell r="C14" t="str">
            <v>主链标题</v>
          </cell>
          <cell r="D14" t="str">
            <v>一汽-大众奥迪官方网站</v>
          </cell>
          <cell r="F14" t="str">
            <v>160217_121741</v>
          </cell>
          <cell r="H14">
            <v>1667</v>
          </cell>
          <cell r="I14">
            <v>1617</v>
          </cell>
          <cell r="J14">
            <v>5569</v>
          </cell>
          <cell r="K14">
            <v>786</v>
          </cell>
          <cell r="L14">
            <v>122462</v>
          </cell>
          <cell r="M14">
            <v>0</v>
          </cell>
        </row>
      </sheetData>
      <sheetData sheetId="56">
        <row r="2">
          <cell r="B2" t="str">
            <v>标签1</v>
          </cell>
          <cell r="C2" t="str">
            <v>标签1栏目2文字链3</v>
          </cell>
          <cell r="D2" t="str">
            <v>预约试驾</v>
          </cell>
          <cell r="F2" t="str">
            <v>160217_121806</v>
          </cell>
          <cell r="H2">
            <v>8</v>
          </cell>
          <cell r="I2">
            <v>7</v>
          </cell>
          <cell r="J2">
            <v>13</v>
          </cell>
          <cell r="K2">
            <v>7</v>
          </cell>
          <cell r="L2">
            <v>476</v>
          </cell>
          <cell r="M2">
            <v>0</v>
          </cell>
        </row>
        <row r="3">
          <cell r="B3" t="str">
            <v>标签1</v>
          </cell>
          <cell r="C3" t="str">
            <v>标签1栏目1文字链3</v>
          </cell>
          <cell r="D3" t="str">
            <v>预约试驾</v>
          </cell>
          <cell r="F3" t="str">
            <v>160217_121805</v>
          </cell>
          <cell r="H3">
            <v>9</v>
          </cell>
          <cell r="I3">
            <v>9</v>
          </cell>
          <cell r="J3">
            <v>10</v>
          </cell>
          <cell r="K3">
            <v>8</v>
          </cell>
          <cell r="L3">
            <v>10</v>
          </cell>
          <cell r="M3">
            <v>0</v>
          </cell>
        </row>
        <row r="4">
          <cell r="B4" t="str">
            <v>底部</v>
          </cell>
          <cell r="C4" t="str">
            <v>button3</v>
          </cell>
          <cell r="D4" t="str">
            <v>预约试驾</v>
          </cell>
          <cell r="F4" t="str">
            <v>160217_121811</v>
          </cell>
          <cell r="H4">
            <v>13</v>
          </cell>
          <cell r="I4">
            <v>13</v>
          </cell>
          <cell r="J4">
            <v>14</v>
          </cell>
          <cell r="K4">
            <v>11</v>
          </cell>
          <cell r="L4">
            <v>183</v>
          </cell>
          <cell r="M4">
            <v>0</v>
          </cell>
        </row>
        <row r="5">
          <cell r="B5" t="str">
            <v>标签1</v>
          </cell>
          <cell r="C5" t="str">
            <v>标签1栏目2文字链1</v>
          </cell>
          <cell r="D5" t="str">
            <v>精准驾驶</v>
          </cell>
          <cell r="F5" t="str">
            <v>160217_121820</v>
          </cell>
          <cell r="H5">
            <v>3</v>
          </cell>
          <cell r="I5">
            <v>3</v>
          </cell>
          <cell r="J5">
            <v>4</v>
          </cell>
          <cell r="K5">
            <v>1</v>
          </cell>
          <cell r="L5">
            <v>11</v>
          </cell>
          <cell r="M5">
            <v>0</v>
          </cell>
        </row>
        <row r="6">
          <cell r="B6" t="str">
            <v>标签1</v>
          </cell>
          <cell r="C6" t="str">
            <v>标签1栏目1文字链2</v>
          </cell>
          <cell r="D6" t="str">
            <v>多种体验</v>
          </cell>
          <cell r="F6" t="str">
            <v>160217_121817</v>
          </cell>
          <cell r="H6">
            <v>5</v>
          </cell>
          <cell r="I6">
            <v>5</v>
          </cell>
          <cell r="J6">
            <v>7</v>
          </cell>
          <cell r="K6">
            <v>1</v>
          </cell>
          <cell r="L6">
            <v>272</v>
          </cell>
          <cell r="M6">
            <v>0</v>
          </cell>
        </row>
        <row r="7">
          <cell r="B7" t="str">
            <v>标签1</v>
          </cell>
          <cell r="C7" t="str">
            <v>标签1栏目2文字链2</v>
          </cell>
          <cell r="D7" t="str">
            <v>安全可控</v>
          </cell>
          <cell r="F7" t="str">
            <v>160217_121821</v>
          </cell>
          <cell r="H7">
            <v>5</v>
          </cell>
          <cell r="I7">
            <v>5</v>
          </cell>
          <cell r="J7">
            <v>33</v>
          </cell>
          <cell r="K7">
            <v>3</v>
          </cell>
          <cell r="L7">
            <v>458</v>
          </cell>
          <cell r="M7">
            <v>0</v>
          </cell>
        </row>
        <row r="8">
          <cell r="B8" t="str">
            <v>标签1</v>
          </cell>
          <cell r="C8" t="str">
            <v>标签1栏目1文字链1</v>
          </cell>
          <cell r="D8" t="str">
            <v>驾驶乐趣</v>
          </cell>
          <cell r="F8" t="str">
            <v>160217_121816</v>
          </cell>
          <cell r="H8">
            <v>12</v>
          </cell>
          <cell r="I8">
            <v>12</v>
          </cell>
          <cell r="J8">
            <v>19</v>
          </cell>
          <cell r="K8">
            <v>4</v>
          </cell>
          <cell r="L8">
            <v>206</v>
          </cell>
          <cell r="M8">
            <v>0</v>
          </cell>
        </row>
        <row r="9">
          <cell r="B9" t="str">
            <v>标签1</v>
          </cell>
          <cell r="C9" t="str">
            <v>标签1栏目2图片</v>
          </cell>
          <cell r="F9" t="str">
            <v>160217_121818</v>
          </cell>
          <cell r="H9">
            <v>14</v>
          </cell>
          <cell r="I9">
            <v>13</v>
          </cell>
          <cell r="J9">
            <v>28</v>
          </cell>
          <cell r="K9">
            <v>6</v>
          </cell>
          <cell r="L9">
            <v>273</v>
          </cell>
          <cell r="M9">
            <v>0</v>
          </cell>
        </row>
        <row r="10">
          <cell r="B10" t="str">
            <v>标签1</v>
          </cell>
          <cell r="C10" t="str">
            <v>标签1栏目2标题</v>
          </cell>
          <cell r="D10" t="str">
            <v>quattro®全时四轮驱动系统</v>
          </cell>
          <cell r="F10" t="str">
            <v>160217_121819</v>
          </cell>
          <cell r="H10">
            <v>20</v>
          </cell>
          <cell r="I10">
            <v>19</v>
          </cell>
          <cell r="J10">
            <v>51</v>
          </cell>
          <cell r="K10">
            <v>8</v>
          </cell>
          <cell r="L10">
            <v>903</v>
          </cell>
          <cell r="M10">
            <v>0</v>
          </cell>
        </row>
        <row r="11">
          <cell r="B11" t="str">
            <v>顶部</v>
          </cell>
          <cell r="C11" t="str">
            <v>主链标题</v>
          </cell>
          <cell r="D11" t="str">
            <v>一汽-大众奥迪官方网站</v>
          </cell>
          <cell r="F11" t="str">
            <v>160217_121813</v>
          </cell>
          <cell r="H11">
            <v>3967</v>
          </cell>
          <cell r="I11">
            <v>3881</v>
          </cell>
          <cell r="J11">
            <v>11917</v>
          </cell>
          <cell r="K11">
            <v>2037</v>
          </cell>
          <cell r="L11">
            <v>255089</v>
          </cell>
          <cell r="M11">
            <v>0</v>
          </cell>
        </row>
        <row r="12">
          <cell r="B12" t="str">
            <v>标签1</v>
          </cell>
          <cell r="C12" t="str">
            <v>标签1栏目1标题</v>
          </cell>
          <cell r="D12" t="str">
            <v>五种可供选择的驾驶模式</v>
          </cell>
          <cell r="F12" t="str">
            <v>160217_121815</v>
          </cell>
          <cell r="H12">
            <v>23</v>
          </cell>
          <cell r="I12">
            <v>22</v>
          </cell>
          <cell r="J12">
            <v>53</v>
          </cell>
          <cell r="K12">
            <v>8</v>
          </cell>
          <cell r="L12">
            <v>2505</v>
          </cell>
          <cell r="M12">
            <v>0</v>
          </cell>
        </row>
        <row r="13">
          <cell r="B13" t="str">
            <v>标签1</v>
          </cell>
          <cell r="C13" t="str">
            <v>标签1栏目1图片</v>
          </cell>
          <cell r="F13" t="str">
            <v>160217_121814</v>
          </cell>
          <cell r="H13">
            <v>36</v>
          </cell>
          <cell r="I13">
            <v>35</v>
          </cell>
          <cell r="J13">
            <v>172</v>
          </cell>
          <cell r="K13">
            <v>13</v>
          </cell>
          <cell r="L13">
            <v>1930</v>
          </cell>
          <cell r="M13">
            <v>0</v>
          </cell>
        </row>
        <row r="14">
          <cell r="B14" t="str">
            <v>suggestion模块</v>
          </cell>
          <cell r="C14" t="str">
            <v>Sug-LOGO图</v>
          </cell>
          <cell r="F14" t="str">
            <v>160217_121822</v>
          </cell>
          <cell r="H14">
            <v>660</v>
          </cell>
          <cell r="I14">
            <v>648</v>
          </cell>
          <cell r="J14">
            <v>1753</v>
          </cell>
          <cell r="K14">
            <v>245</v>
          </cell>
          <cell r="L14">
            <v>53568</v>
          </cell>
          <cell r="M14">
            <v>0</v>
          </cell>
        </row>
      </sheetData>
      <sheetData sheetId="57">
        <row r="2">
          <cell r="B2" t="str">
            <v>标签3</v>
          </cell>
          <cell r="C2" t="str">
            <v>标签3栏目1文字链3</v>
          </cell>
          <cell r="D2" t="str">
            <v>预约试驾</v>
          </cell>
          <cell r="F2" t="str">
            <v>160217_121883</v>
          </cell>
          <cell r="H2">
            <v>1</v>
          </cell>
          <cell r="I2">
            <v>1</v>
          </cell>
          <cell r="J2">
            <v>3</v>
          </cell>
          <cell r="K2">
            <v>0</v>
          </cell>
          <cell r="L2">
            <v>106</v>
          </cell>
          <cell r="M2">
            <v>0</v>
          </cell>
        </row>
        <row r="3">
          <cell r="B3" t="str">
            <v>标签2</v>
          </cell>
          <cell r="C3" t="str">
            <v>标签2栏目1文字链3</v>
          </cell>
          <cell r="D3" t="str">
            <v>预约试驾</v>
          </cell>
          <cell r="F3" t="str">
            <v>160217_121881</v>
          </cell>
          <cell r="H3">
            <v>2</v>
          </cell>
          <cell r="I3">
            <v>2</v>
          </cell>
          <cell r="J3">
            <v>2</v>
          </cell>
          <cell r="K3">
            <v>2</v>
          </cell>
          <cell r="L3">
            <v>0</v>
          </cell>
          <cell r="M3">
            <v>0</v>
          </cell>
        </row>
        <row r="4">
          <cell r="B4" t="str">
            <v>标签2</v>
          </cell>
          <cell r="C4" t="str">
            <v>标签2栏目1文字链2</v>
          </cell>
          <cell r="D4" t="str">
            <v>购车咨询</v>
          </cell>
          <cell r="F4" t="str">
            <v>160217_121880</v>
          </cell>
          <cell r="H4">
            <v>3</v>
          </cell>
          <cell r="I4">
            <v>3</v>
          </cell>
          <cell r="J4">
            <v>3</v>
          </cell>
          <cell r="K4">
            <v>2</v>
          </cell>
          <cell r="L4">
            <v>9</v>
          </cell>
          <cell r="M4">
            <v>0</v>
          </cell>
        </row>
        <row r="5">
          <cell r="B5" t="str">
            <v>标签2</v>
          </cell>
          <cell r="C5" t="str">
            <v>标签2栏目1文字链1</v>
          </cell>
          <cell r="D5" t="str">
            <v>车型手册</v>
          </cell>
          <cell r="F5" t="str">
            <v>160217_121879</v>
          </cell>
          <cell r="H5">
            <v>7</v>
          </cell>
          <cell r="I5">
            <v>7</v>
          </cell>
          <cell r="J5">
            <v>7</v>
          </cell>
          <cell r="K5">
            <v>5</v>
          </cell>
          <cell r="L5">
            <v>0</v>
          </cell>
          <cell r="M5">
            <v>0</v>
          </cell>
        </row>
        <row r="6">
          <cell r="B6" t="str">
            <v>底部</v>
          </cell>
          <cell r="C6" t="str">
            <v>button3</v>
          </cell>
          <cell r="D6" t="str">
            <v>预约试驾</v>
          </cell>
          <cell r="F6" t="str">
            <v>160217_121885</v>
          </cell>
          <cell r="H6">
            <v>11</v>
          </cell>
          <cell r="I6">
            <v>10</v>
          </cell>
          <cell r="J6">
            <v>16</v>
          </cell>
          <cell r="K6">
            <v>8</v>
          </cell>
          <cell r="L6">
            <v>151</v>
          </cell>
          <cell r="M6">
            <v>0</v>
          </cell>
        </row>
        <row r="7">
          <cell r="B7" t="str">
            <v>标签1</v>
          </cell>
          <cell r="C7" t="str">
            <v>标签1栏目2文字链3</v>
          </cell>
          <cell r="D7" t="str">
            <v>预约试驾</v>
          </cell>
          <cell r="F7" t="str">
            <v>160217_121878</v>
          </cell>
          <cell r="H7">
            <v>17</v>
          </cell>
          <cell r="I7">
            <v>17</v>
          </cell>
          <cell r="J7">
            <v>19</v>
          </cell>
          <cell r="K7">
            <v>13</v>
          </cell>
          <cell r="L7">
            <v>388</v>
          </cell>
          <cell r="M7">
            <v>0</v>
          </cell>
        </row>
        <row r="8">
          <cell r="B8" t="str">
            <v>标签1</v>
          </cell>
          <cell r="C8" t="str">
            <v>标签1栏目1文字链3</v>
          </cell>
          <cell r="D8" t="str">
            <v>预约试驾</v>
          </cell>
          <cell r="F8" t="str">
            <v>160217_121877</v>
          </cell>
          <cell r="H8">
            <v>19</v>
          </cell>
          <cell r="I8">
            <v>19</v>
          </cell>
          <cell r="J8">
            <v>19</v>
          </cell>
          <cell r="K8">
            <v>16</v>
          </cell>
          <cell r="L8">
            <v>262</v>
          </cell>
          <cell r="M8">
            <v>0</v>
          </cell>
        </row>
        <row r="9">
          <cell r="B9" t="str">
            <v>标签1</v>
          </cell>
          <cell r="C9" t="str">
            <v>标签1栏目1文字链2</v>
          </cell>
          <cell r="D9" t="str">
            <v>购车咨询</v>
          </cell>
          <cell r="F9" t="str">
            <v>160217_121876</v>
          </cell>
          <cell r="H9">
            <v>36</v>
          </cell>
          <cell r="I9">
            <v>35</v>
          </cell>
          <cell r="J9">
            <v>51</v>
          </cell>
          <cell r="K9">
            <v>25</v>
          </cell>
          <cell r="L9">
            <v>2208</v>
          </cell>
          <cell r="M9">
            <v>0</v>
          </cell>
        </row>
        <row r="10">
          <cell r="B10" t="str">
            <v>标签1</v>
          </cell>
          <cell r="C10" t="str">
            <v>标签1栏目1文字链1</v>
          </cell>
          <cell r="D10" t="str">
            <v>车型手册</v>
          </cell>
          <cell r="F10" t="str">
            <v>160217_121875</v>
          </cell>
          <cell r="H10">
            <v>42</v>
          </cell>
          <cell r="I10">
            <v>40</v>
          </cell>
          <cell r="J10">
            <v>60</v>
          </cell>
          <cell r="K10">
            <v>24</v>
          </cell>
          <cell r="L10">
            <v>2414</v>
          </cell>
          <cell r="M10">
            <v>0</v>
          </cell>
        </row>
        <row r="11">
          <cell r="B11" t="str">
            <v>标签1</v>
          </cell>
          <cell r="C11" t="str">
            <v>标签1栏目2文字链2</v>
          </cell>
          <cell r="D11" t="str">
            <v>路途安全</v>
          </cell>
          <cell r="F11" t="str">
            <v>160217_121893</v>
          </cell>
          <cell r="H11">
            <v>4</v>
          </cell>
          <cell r="I11">
            <v>4</v>
          </cell>
          <cell r="J11">
            <v>4</v>
          </cell>
          <cell r="K11">
            <v>2</v>
          </cell>
          <cell r="L11">
            <v>103</v>
          </cell>
          <cell r="M11">
            <v>0</v>
          </cell>
        </row>
        <row r="12">
          <cell r="B12" t="str">
            <v>标签1</v>
          </cell>
          <cell r="C12" t="str">
            <v>标签1栏目2文字链1</v>
          </cell>
          <cell r="D12" t="str">
            <v>行驶平稳</v>
          </cell>
          <cell r="F12" t="str">
            <v>160217_121892</v>
          </cell>
          <cell r="H12">
            <v>8</v>
          </cell>
          <cell r="I12">
            <v>8</v>
          </cell>
          <cell r="J12">
            <v>28</v>
          </cell>
          <cell r="K12">
            <v>3</v>
          </cell>
          <cell r="L12">
            <v>1101</v>
          </cell>
          <cell r="M12">
            <v>0</v>
          </cell>
        </row>
        <row r="13">
          <cell r="B13" t="str">
            <v>标签1</v>
          </cell>
          <cell r="C13" t="str">
            <v>标签1栏目2标题</v>
          </cell>
          <cell r="D13" t="str">
            <v>quattro®全时四轮驱动系统</v>
          </cell>
          <cell r="F13" t="str">
            <v>160217_121891</v>
          </cell>
          <cell r="H13">
            <v>12</v>
          </cell>
          <cell r="I13">
            <v>12</v>
          </cell>
          <cell r="J13">
            <v>31</v>
          </cell>
          <cell r="K13">
            <v>3</v>
          </cell>
          <cell r="L13">
            <v>1235</v>
          </cell>
          <cell r="M13">
            <v>0</v>
          </cell>
        </row>
        <row r="14">
          <cell r="B14" t="str">
            <v>顶部</v>
          </cell>
          <cell r="C14" t="str">
            <v>主链标题</v>
          </cell>
          <cell r="D14" t="str">
            <v>一汽-大众奥迪官方网站</v>
          </cell>
          <cell r="F14" t="str">
            <v>160217_121887</v>
          </cell>
          <cell r="H14">
            <v>3397</v>
          </cell>
          <cell r="I14">
            <v>3339</v>
          </cell>
          <cell r="J14">
            <v>6883</v>
          </cell>
          <cell r="K14">
            <v>1873</v>
          </cell>
          <cell r="L14">
            <v>193263</v>
          </cell>
          <cell r="M14">
            <v>0</v>
          </cell>
        </row>
        <row r="15">
          <cell r="B15" t="str">
            <v>suggestion模块</v>
          </cell>
          <cell r="C15" t="str">
            <v>Sug-LOGO图</v>
          </cell>
          <cell r="F15" t="str">
            <v>160217_121894</v>
          </cell>
          <cell r="H15">
            <v>36</v>
          </cell>
          <cell r="I15">
            <v>36</v>
          </cell>
          <cell r="J15">
            <v>65</v>
          </cell>
          <cell r="K15">
            <v>22</v>
          </cell>
          <cell r="L15">
            <v>1723</v>
          </cell>
          <cell r="M15">
            <v>0</v>
          </cell>
        </row>
        <row r="16">
          <cell r="B16" t="str">
            <v>标签1</v>
          </cell>
          <cell r="C16" t="str">
            <v>标签1栏目1标题</v>
          </cell>
          <cell r="D16" t="str">
            <v>全LED大灯,低能耗强照明</v>
          </cell>
          <cell r="F16" t="str">
            <v>160217_121889</v>
          </cell>
          <cell r="H16">
            <v>58</v>
          </cell>
          <cell r="I16">
            <v>55</v>
          </cell>
          <cell r="J16">
            <v>194</v>
          </cell>
          <cell r="K16">
            <v>21</v>
          </cell>
          <cell r="L16">
            <v>4557</v>
          </cell>
          <cell r="M16">
            <v>0</v>
          </cell>
        </row>
        <row r="17">
          <cell r="B17" t="str">
            <v>标签1</v>
          </cell>
          <cell r="C17" t="str">
            <v>标签1栏目2图片</v>
          </cell>
          <cell r="F17" t="str">
            <v>160217_121890</v>
          </cell>
          <cell r="H17">
            <v>79</v>
          </cell>
          <cell r="I17">
            <v>74</v>
          </cell>
          <cell r="J17">
            <v>227</v>
          </cell>
          <cell r="K17">
            <v>26</v>
          </cell>
          <cell r="L17">
            <v>6816</v>
          </cell>
          <cell r="M17">
            <v>0</v>
          </cell>
        </row>
        <row r="18">
          <cell r="B18" t="str">
            <v>标签1</v>
          </cell>
          <cell r="C18" t="str">
            <v>标签1栏目1图片</v>
          </cell>
          <cell r="F18" t="str">
            <v>160217_121888</v>
          </cell>
          <cell r="H18">
            <v>120</v>
          </cell>
          <cell r="I18">
            <v>116</v>
          </cell>
          <cell r="J18">
            <v>375</v>
          </cell>
          <cell r="K18">
            <v>42</v>
          </cell>
          <cell r="L18">
            <v>11846</v>
          </cell>
          <cell r="M18">
            <v>0</v>
          </cell>
        </row>
      </sheetData>
      <sheetData sheetId="58">
        <row r="2">
          <cell r="B2" t="str">
            <v>标签3</v>
          </cell>
          <cell r="C2" t="str">
            <v>标签3栏目2文字链1</v>
          </cell>
          <cell r="D2" t="str">
            <v>车型手册</v>
          </cell>
          <cell r="F2" t="str">
            <v>160217_121954</v>
          </cell>
          <cell r="H2">
            <v>1</v>
          </cell>
          <cell r="I2">
            <v>1</v>
          </cell>
          <cell r="J2">
            <v>1</v>
          </cell>
          <cell r="K2">
            <v>0</v>
          </cell>
          <cell r="L2">
            <v>0</v>
          </cell>
          <cell r="M2">
            <v>0</v>
          </cell>
        </row>
        <row r="3">
          <cell r="B3" t="str">
            <v>标签2</v>
          </cell>
          <cell r="C3" t="str">
            <v>标签2栏目1文字链2</v>
          </cell>
          <cell r="D3" t="str">
            <v>购车咨询</v>
          </cell>
          <cell r="F3" t="str">
            <v>160217_121948</v>
          </cell>
          <cell r="H3">
            <v>1</v>
          </cell>
          <cell r="I3">
            <v>1</v>
          </cell>
          <cell r="J3">
            <v>1</v>
          </cell>
          <cell r="K3">
            <v>1</v>
          </cell>
          <cell r="L3">
            <v>0</v>
          </cell>
          <cell r="M3">
            <v>0</v>
          </cell>
        </row>
        <row r="4">
          <cell r="B4" t="str">
            <v>底部</v>
          </cell>
          <cell r="C4" t="str">
            <v>button3</v>
          </cell>
          <cell r="D4" t="str">
            <v>预约试驾</v>
          </cell>
          <cell r="F4" t="str">
            <v>160217_121957</v>
          </cell>
          <cell r="H4">
            <v>2</v>
          </cell>
          <cell r="I4">
            <v>2</v>
          </cell>
          <cell r="J4">
            <v>2</v>
          </cell>
          <cell r="K4">
            <v>2</v>
          </cell>
          <cell r="L4">
            <v>0</v>
          </cell>
          <cell r="M4">
            <v>0</v>
          </cell>
        </row>
        <row r="5">
          <cell r="B5" t="str">
            <v>标签3</v>
          </cell>
          <cell r="C5" t="str">
            <v>标签3栏目1文字链2</v>
          </cell>
          <cell r="D5" t="str">
            <v>购车咨询</v>
          </cell>
          <cell r="F5" t="str">
            <v>160217_121952</v>
          </cell>
          <cell r="H5">
            <v>2</v>
          </cell>
          <cell r="I5">
            <v>2</v>
          </cell>
          <cell r="J5">
            <v>2</v>
          </cell>
          <cell r="K5">
            <v>2</v>
          </cell>
          <cell r="L5">
            <v>0</v>
          </cell>
          <cell r="M5">
            <v>0</v>
          </cell>
        </row>
        <row r="6">
          <cell r="B6" t="str">
            <v>标签2</v>
          </cell>
          <cell r="C6" t="str">
            <v>标签2栏目1文字链1</v>
          </cell>
          <cell r="D6" t="str">
            <v>车型手册</v>
          </cell>
          <cell r="F6" t="str">
            <v>160217_121947</v>
          </cell>
          <cell r="H6">
            <v>3</v>
          </cell>
          <cell r="I6">
            <v>2</v>
          </cell>
          <cell r="J6">
            <v>9</v>
          </cell>
          <cell r="K6">
            <v>1</v>
          </cell>
          <cell r="L6">
            <v>562</v>
          </cell>
          <cell r="M6">
            <v>0</v>
          </cell>
        </row>
        <row r="7">
          <cell r="B7" t="str">
            <v>标签1</v>
          </cell>
          <cell r="C7" t="str">
            <v>标签1栏目1文字链1</v>
          </cell>
          <cell r="D7" t="str">
            <v>车型手册</v>
          </cell>
          <cell r="F7" t="str">
            <v>160217_121943</v>
          </cell>
          <cell r="H7">
            <v>5</v>
          </cell>
          <cell r="I7">
            <v>4</v>
          </cell>
          <cell r="J7">
            <v>6</v>
          </cell>
          <cell r="K7">
            <v>4</v>
          </cell>
          <cell r="L7">
            <v>526</v>
          </cell>
          <cell r="M7">
            <v>0</v>
          </cell>
        </row>
        <row r="8">
          <cell r="B8" t="str">
            <v>标签1</v>
          </cell>
          <cell r="C8" t="str">
            <v>标签1栏目2文字链3</v>
          </cell>
          <cell r="D8" t="str">
            <v>预约试驾</v>
          </cell>
          <cell r="F8" t="str">
            <v>160217_121946</v>
          </cell>
          <cell r="H8">
            <v>5</v>
          </cell>
          <cell r="I8">
            <v>5</v>
          </cell>
          <cell r="J8">
            <v>5</v>
          </cell>
          <cell r="K8">
            <v>5</v>
          </cell>
          <cell r="L8">
            <v>0</v>
          </cell>
          <cell r="M8">
            <v>0</v>
          </cell>
        </row>
        <row r="9">
          <cell r="B9" t="str">
            <v>标签1</v>
          </cell>
          <cell r="C9" t="str">
            <v>标签1栏目1文字链3</v>
          </cell>
          <cell r="D9" t="str">
            <v>预约试驾</v>
          </cell>
          <cell r="F9" t="str">
            <v>160217_121945</v>
          </cell>
          <cell r="H9">
            <v>6</v>
          </cell>
          <cell r="I9">
            <v>6</v>
          </cell>
          <cell r="J9">
            <v>6</v>
          </cell>
          <cell r="K9">
            <v>5</v>
          </cell>
          <cell r="L9">
            <v>0</v>
          </cell>
          <cell r="M9">
            <v>0</v>
          </cell>
        </row>
        <row r="10">
          <cell r="B10" t="str">
            <v>标签3</v>
          </cell>
          <cell r="C10" t="str">
            <v>标签3栏目1文字链1</v>
          </cell>
          <cell r="D10" t="str">
            <v>车型手册</v>
          </cell>
          <cell r="F10" t="str">
            <v>160217_121951</v>
          </cell>
          <cell r="H10">
            <v>7</v>
          </cell>
          <cell r="I10">
            <v>6</v>
          </cell>
          <cell r="J10">
            <v>10</v>
          </cell>
          <cell r="K10">
            <v>2</v>
          </cell>
          <cell r="L10">
            <v>602</v>
          </cell>
          <cell r="M10">
            <v>0</v>
          </cell>
        </row>
        <row r="11">
          <cell r="B11" t="str">
            <v>标签1</v>
          </cell>
          <cell r="C11" t="str">
            <v>标签1栏目1文字链2</v>
          </cell>
          <cell r="D11" t="str">
            <v>购车咨询</v>
          </cell>
          <cell r="F11" t="str">
            <v>160217_121944</v>
          </cell>
          <cell r="H11">
            <v>9</v>
          </cell>
          <cell r="I11">
            <v>9</v>
          </cell>
          <cell r="J11">
            <v>18</v>
          </cell>
          <cell r="K11">
            <v>3</v>
          </cell>
          <cell r="L11">
            <v>1683</v>
          </cell>
          <cell r="M11">
            <v>0</v>
          </cell>
        </row>
        <row r="12">
          <cell r="B12" t="str">
            <v>标签1</v>
          </cell>
          <cell r="C12" t="str">
            <v>标签1栏目2文字链2</v>
          </cell>
          <cell r="D12" t="str">
            <v>良好通风</v>
          </cell>
          <cell r="F12" t="str">
            <v>160217_121965</v>
          </cell>
          <cell r="H12">
            <v>3</v>
          </cell>
          <cell r="I12">
            <v>3</v>
          </cell>
          <cell r="J12">
            <v>3</v>
          </cell>
          <cell r="K12">
            <v>2</v>
          </cell>
          <cell r="L12">
            <v>0</v>
          </cell>
          <cell r="M12">
            <v>0</v>
          </cell>
        </row>
        <row r="13">
          <cell r="B13" t="str">
            <v>标签1</v>
          </cell>
          <cell r="C13" t="str">
            <v>标签1栏目2文字链1</v>
          </cell>
          <cell r="D13" t="str">
            <v>充足阳光</v>
          </cell>
          <cell r="F13" t="str">
            <v>160217_121964</v>
          </cell>
          <cell r="H13">
            <v>3</v>
          </cell>
          <cell r="I13">
            <v>3</v>
          </cell>
          <cell r="J13">
            <v>3</v>
          </cell>
          <cell r="K13">
            <v>2</v>
          </cell>
          <cell r="L13">
            <v>38</v>
          </cell>
          <cell r="M13">
            <v>0</v>
          </cell>
        </row>
        <row r="14">
          <cell r="B14" t="str">
            <v>标签1</v>
          </cell>
          <cell r="C14" t="str">
            <v>标签1栏目2标题</v>
          </cell>
          <cell r="D14" t="str">
            <v>全景天窗，天空据为己有</v>
          </cell>
          <cell r="F14" t="str">
            <v>160217_121963</v>
          </cell>
          <cell r="H14">
            <v>5</v>
          </cell>
          <cell r="I14">
            <v>5</v>
          </cell>
          <cell r="J14">
            <v>9</v>
          </cell>
          <cell r="K14">
            <v>3</v>
          </cell>
          <cell r="L14">
            <v>166</v>
          </cell>
          <cell r="M14">
            <v>0</v>
          </cell>
        </row>
        <row r="15">
          <cell r="B15" t="str">
            <v>标签1</v>
          </cell>
          <cell r="C15" t="str">
            <v>标签1栏目1标题</v>
          </cell>
          <cell r="D15" t="str">
            <v>创新LED车灯,更添璀璨魅力</v>
          </cell>
          <cell r="F15" t="str">
            <v>160217_121961</v>
          </cell>
          <cell r="H15">
            <v>6</v>
          </cell>
          <cell r="I15">
            <v>6</v>
          </cell>
          <cell r="J15">
            <v>25</v>
          </cell>
          <cell r="K15">
            <v>2</v>
          </cell>
          <cell r="L15">
            <v>222</v>
          </cell>
          <cell r="M15">
            <v>0</v>
          </cell>
        </row>
        <row r="16">
          <cell r="B16" t="str">
            <v>标签1</v>
          </cell>
          <cell r="C16" t="str">
            <v>标签1栏目1图片</v>
          </cell>
          <cell r="F16" t="str">
            <v>160217_121960</v>
          </cell>
          <cell r="H16">
            <v>12</v>
          </cell>
          <cell r="I16">
            <v>12</v>
          </cell>
          <cell r="J16">
            <v>18</v>
          </cell>
          <cell r="K16">
            <v>5</v>
          </cell>
          <cell r="L16">
            <v>349</v>
          </cell>
          <cell r="M16">
            <v>0</v>
          </cell>
        </row>
        <row r="17">
          <cell r="B17" t="str">
            <v>标签1</v>
          </cell>
          <cell r="C17" t="str">
            <v>标签1栏目2图片</v>
          </cell>
          <cell r="F17" t="str">
            <v>160217_121962</v>
          </cell>
          <cell r="H17">
            <v>18</v>
          </cell>
          <cell r="I17">
            <v>17</v>
          </cell>
          <cell r="J17">
            <v>85</v>
          </cell>
          <cell r="K17">
            <v>4</v>
          </cell>
          <cell r="L17">
            <v>2340</v>
          </cell>
          <cell r="M17">
            <v>0</v>
          </cell>
        </row>
        <row r="18">
          <cell r="B18" t="str">
            <v>顶部</v>
          </cell>
          <cell r="C18" t="str">
            <v>主链标题</v>
          </cell>
          <cell r="D18" t="str">
            <v>一汽-大众奥迪官方网站</v>
          </cell>
          <cell r="F18" t="str">
            <v>160217_121959</v>
          </cell>
          <cell r="H18">
            <v>1503</v>
          </cell>
          <cell r="I18">
            <v>1450</v>
          </cell>
          <cell r="J18">
            <v>5998</v>
          </cell>
          <cell r="K18">
            <v>725</v>
          </cell>
          <cell r="L18">
            <v>121344</v>
          </cell>
          <cell r="M18">
            <v>0</v>
          </cell>
        </row>
      </sheetData>
      <sheetData sheetId="59">
        <row r="2">
          <cell r="B2" t="str">
            <v>标签1</v>
          </cell>
          <cell r="C2" t="str">
            <v>标签1栏目2文字链3</v>
          </cell>
          <cell r="D2" t="str">
            <v>预约试驾</v>
          </cell>
          <cell r="F2" t="str">
            <v>160217_122022</v>
          </cell>
          <cell r="H2">
            <v>4</v>
          </cell>
          <cell r="I2">
            <v>4</v>
          </cell>
          <cell r="J2">
            <v>4</v>
          </cell>
          <cell r="K2">
            <v>4</v>
          </cell>
          <cell r="L2">
            <v>0</v>
          </cell>
          <cell r="M2">
            <v>0</v>
          </cell>
        </row>
        <row r="3">
          <cell r="B3" t="str">
            <v>底部</v>
          </cell>
          <cell r="C3" t="str">
            <v>button3</v>
          </cell>
          <cell r="D3" t="str">
            <v>预约试驾</v>
          </cell>
          <cell r="F3" t="str">
            <v>160217_122027</v>
          </cell>
          <cell r="H3">
            <v>11</v>
          </cell>
          <cell r="I3">
            <v>11</v>
          </cell>
          <cell r="J3">
            <v>12</v>
          </cell>
          <cell r="K3">
            <v>10</v>
          </cell>
          <cell r="L3">
            <v>68</v>
          </cell>
          <cell r="M3">
            <v>1</v>
          </cell>
        </row>
        <row r="4">
          <cell r="B4" t="str">
            <v>标签1</v>
          </cell>
          <cell r="C4" t="str">
            <v>标签1栏目1文字链3</v>
          </cell>
          <cell r="D4" t="str">
            <v>预约试驾</v>
          </cell>
          <cell r="F4" t="str">
            <v>160217_122021</v>
          </cell>
          <cell r="H4">
            <v>11</v>
          </cell>
          <cell r="I4">
            <v>11</v>
          </cell>
          <cell r="J4">
            <v>12</v>
          </cell>
          <cell r="K4">
            <v>10</v>
          </cell>
          <cell r="L4">
            <v>102</v>
          </cell>
          <cell r="M4">
            <v>0</v>
          </cell>
        </row>
        <row r="5">
          <cell r="B5" t="str">
            <v>标签1</v>
          </cell>
          <cell r="C5" t="str">
            <v>标签1栏目2文字链2</v>
          </cell>
          <cell r="D5" t="str">
            <v>清新自然</v>
          </cell>
          <cell r="F5" t="str">
            <v>160217_122037</v>
          </cell>
          <cell r="H5">
            <v>2</v>
          </cell>
          <cell r="I5">
            <v>2</v>
          </cell>
          <cell r="J5">
            <v>2</v>
          </cell>
          <cell r="K5">
            <v>1</v>
          </cell>
          <cell r="L5">
            <v>0</v>
          </cell>
          <cell r="M5">
            <v>0</v>
          </cell>
        </row>
        <row r="6">
          <cell r="B6" t="str">
            <v>标签1</v>
          </cell>
          <cell r="C6" t="str">
            <v>标签1栏目1文字链2</v>
          </cell>
          <cell r="D6" t="str">
            <v>避免危险</v>
          </cell>
          <cell r="F6" t="str">
            <v>160217_122033</v>
          </cell>
          <cell r="H6">
            <v>3</v>
          </cell>
          <cell r="I6">
            <v>3</v>
          </cell>
          <cell r="J6">
            <v>6</v>
          </cell>
          <cell r="K6">
            <v>1</v>
          </cell>
          <cell r="L6">
            <v>50</v>
          </cell>
          <cell r="M6">
            <v>0</v>
          </cell>
        </row>
        <row r="7">
          <cell r="B7" t="str">
            <v>标签1</v>
          </cell>
          <cell r="C7" t="str">
            <v>标签1栏目2标题</v>
          </cell>
          <cell r="D7" t="str">
            <v>覆盖前后两排的全景天窗</v>
          </cell>
          <cell r="F7" t="str">
            <v>160217_122035</v>
          </cell>
          <cell r="H7">
            <v>5</v>
          </cell>
          <cell r="I7">
            <v>5</v>
          </cell>
          <cell r="J7">
            <v>7</v>
          </cell>
          <cell r="K7">
            <v>2</v>
          </cell>
          <cell r="L7">
            <v>91</v>
          </cell>
          <cell r="M7">
            <v>0</v>
          </cell>
        </row>
        <row r="8">
          <cell r="B8" t="str">
            <v>suggestion模块</v>
          </cell>
          <cell r="C8" t="str">
            <v>Sug-LOGO图</v>
          </cell>
          <cell r="F8" t="str">
            <v>160217_122038</v>
          </cell>
          <cell r="H8">
            <v>6</v>
          </cell>
          <cell r="I8">
            <v>6</v>
          </cell>
          <cell r="J8">
            <v>9</v>
          </cell>
          <cell r="K8">
            <v>3</v>
          </cell>
          <cell r="L8">
            <v>1028</v>
          </cell>
          <cell r="M8">
            <v>0</v>
          </cell>
        </row>
        <row r="9">
          <cell r="B9" t="str">
            <v>标签1</v>
          </cell>
          <cell r="C9" t="str">
            <v>标签1栏目1文字链1</v>
          </cell>
          <cell r="D9" t="str">
            <v>警音提醒</v>
          </cell>
          <cell r="F9" t="str">
            <v>160217_122032</v>
          </cell>
          <cell r="H9">
            <v>8</v>
          </cell>
          <cell r="I9">
            <v>8</v>
          </cell>
          <cell r="J9">
            <v>24</v>
          </cell>
          <cell r="K9">
            <v>3</v>
          </cell>
          <cell r="L9">
            <v>1609</v>
          </cell>
          <cell r="M9">
            <v>0</v>
          </cell>
        </row>
        <row r="10">
          <cell r="B10" t="str">
            <v>标签1</v>
          </cell>
          <cell r="C10" t="str">
            <v>标签1栏目2图片</v>
          </cell>
          <cell r="F10" t="str">
            <v>160217_122034</v>
          </cell>
          <cell r="H10">
            <v>13</v>
          </cell>
          <cell r="I10">
            <v>13</v>
          </cell>
          <cell r="J10">
            <v>21</v>
          </cell>
          <cell r="K10">
            <v>5</v>
          </cell>
          <cell r="L10">
            <v>652</v>
          </cell>
          <cell r="M10">
            <v>0</v>
          </cell>
        </row>
        <row r="11">
          <cell r="B11" t="str">
            <v>标签1</v>
          </cell>
          <cell r="C11" t="str">
            <v>标签1栏目1标题</v>
          </cell>
          <cell r="D11" t="str">
            <v>疲劳提醒系统,防患于未然</v>
          </cell>
          <cell r="F11" t="str">
            <v>160217_122031</v>
          </cell>
          <cell r="H11">
            <v>17</v>
          </cell>
          <cell r="I11">
            <v>15</v>
          </cell>
          <cell r="J11">
            <v>19</v>
          </cell>
          <cell r="K11">
            <v>10</v>
          </cell>
          <cell r="L11">
            <v>671</v>
          </cell>
          <cell r="M11">
            <v>0</v>
          </cell>
        </row>
        <row r="12">
          <cell r="B12" t="str">
            <v>标签1</v>
          </cell>
          <cell r="C12" t="str">
            <v>标签1栏目1图片</v>
          </cell>
          <cell r="F12" t="str">
            <v>160217_122030</v>
          </cell>
          <cell r="H12">
            <v>106</v>
          </cell>
          <cell r="I12">
            <v>105</v>
          </cell>
          <cell r="J12">
            <v>539</v>
          </cell>
          <cell r="K12">
            <v>34</v>
          </cell>
          <cell r="L12">
            <v>11364</v>
          </cell>
          <cell r="M12">
            <v>0</v>
          </cell>
        </row>
        <row r="13">
          <cell r="B13" t="str">
            <v>顶部</v>
          </cell>
          <cell r="C13" t="str">
            <v>主链标题</v>
          </cell>
          <cell r="D13" t="str">
            <v>一汽-大众奥迪官方网站</v>
          </cell>
          <cell r="F13" t="str">
            <v>160217_122029</v>
          </cell>
          <cell r="H13">
            <v>2545</v>
          </cell>
          <cell r="I13">
            <v>2480</v>
          </cell>
          <cell r="J13">
            <v>7060</v>
          </cell>
          <cell r="K13">
            <v>1337</v>
          </cell>
          <cell r="L13">
            <v>162901</v>
          </cell>
          <cell r="M13">
            <v>0</v>
          </cell>
        </row>
      </sheetData>
      <sheetData sheetId="60">
        <row r="2">
          <cell r="B2" t="str">
            <v>标签1</v>
          </cell>
          <cell r="C2" t="str">
            <v>标签1栏目1文字链3</v>
          </cell>
          <cell r="D2" t="str">
            <v>预约试驾</v>
          </cell>
          <cell r="F2" t="str">
            <v>160217_122093</v>
          </cell>
          <cell r="H2">
            <v>4</v>
          </cell>
          <cell r="I2">
            <v>4</v>
          </cell>
          <cell r="J2">
            <v>4</v>
          </cell>
          <cell r="K2">
            <v>3</v>
          </cell>
          <cell r="L2">
            <v>0</v>
          </cell>
          <cell r="M2">
            <v>0</v>
          </cell>
        </row>
        <row r="3">
          <cell r="B3" t="str">
            <v>标签1</v>
          </cell>
          <cell r="C3" t="str">
            <v>标签1栏目2文字链3</v>
          </cell>
          <cell r="D3" t="str">
            <v>预约试驾</v>
          </cell>
          <cell r="F3" t="str">
            <v>160217_122094</v>
          </cell>
          <cell r="H3">
            <v>4</v>
          </cell>
          <cell r="I3">
            <v>4</v>
          </cell>
          <cell r="J3">
            <v>4</v>
          </cell>
          <cell r="K3">
            <v>4</v>
          </cell>
          <cell r="L3">
            <v>0</v>
          </cell>
          <cell r="M3">
            <v>0</v>
          </cell>
        </row>
        <row r="4">
          <cell r="B4" t="str">
            <v>底部</v>
          </cell>
          <cell r="C4" t="str">
            <v>button3</v>
          </cell>
          <cell r="D4" t="str">
            <v>预约试驾</v>
          </cell>
          <cell r="F4" t="str">
            <v>160217_122099</v>
          </cell>
          <cell r="H4">
            <v>4</v>
          </cell>
          <cell r="I4">
            <v>4</v>
          </cell>
          <cell r="J4">
            <v>7</v>
          </cell>
          <cell r="K4">
            <v>2</v>
          </cell>
          <cell r="L4">
            <v>98</v>
          </cell>
          <cell r="M4">
            <v>0</v>
          </cell>
        </row>
        <row r="5">
          <cell r="B5" t="str">
            <v>标签1</v>
          </cell>
          <cell r="C5" t="str">
            <v>标签1栏目2文字链2</v>
          </cell>
          <cell r="D5" t="str">
            <v>抬头显示</v>
          </cell>
          <cell r="F5" t="str">
            <v>160217_122109</v>
          </cell>
          <cell r="H5">
            <v>1</v>
          </cell>
          <cell r="I5">
            <v>1</v>
          </cell>
          <cell r="J5">
            <v>1</v>
          </cell>
          <cell r="K5">
            <v>0</v>
          </cell>
          <cell r="L5">
            <v>0</v>
          </cell>
          <cell r="M5">
            <v>0</v>
          </cell>
        </row>
        <row r="6">
          <cell r="B6" t="str">
            <v>标签1</v>
          </cell>
          <cell r="C6" t="str">
            <v>标签1栏目1文字链1</v>
          </cell>
          <cell r="D6" t="str">
            <v>智能导航</v>
          </cell>
          <cell r="F6" t="str">
            <v>160217_122104</v>
          </cell>
          <cell r="H6">
            <v>2</v>
          </cell>
          <cell r="I6">
            <v>1</v>
          </cell>
          <cell r="J6">
            <v>3</v>
          </cell>
          <cell r="K6">
            <v>0</v>
          </cell>
          <cell r="L6">
            <v>57</v>
          </cell>
          <cell r="M6">
            <v>0</v>
          </cell>
        </row>
        <row r="7">
          <cell r="B7" t="str">
            <v>标签1</v>
          </cell>
          <cell r="C7" t="str">
            <v>标签1栏目2文字链1</v>
          </cell>
          <cell r="D7" t="str">
            <v>全液晶屏</v>
          </cell>
          <cell r="F7" t="str">
            <v>160217_122108</v>
          </cell>
          <cell r="H7">
            <v>3</v>
          </cell>
          <cell r="I7">
            <v>3</v>
          </cell>
          <cell r="J7">
            <v>5</v>
          </cell>
          <cell r="K7">
            <v>1</v>
          </cell>
          <cell r="L7">
            <v>95</v>
          </cell>
          <cell r="M7">
            <v>0</v>
          </cell>
        </row>
        <row r="8">
          <cell r="B8" t="str">
            <v>标签1</v>
          </cell>
          <cell r="C8" t="str">
            <v>标签1栏目1文字链2</v>
          </cell>
          <cell r="D8" t="str">
            <v>反应灵敏</v>
          </cell>
          <cell r="F8" t="str">
            <v>160217_122105</v>
          </cell>
          <cell r="H8">
            <v>5</v>
          </cell>
          <cell r="I8">
            <v>5</v>
          </cell>
          <cell r="J8">
            <v>96</v>
          </cell>
          <cell r="K8">
            <v>0</v>
          </cell>
          <cell r="L8">
            <v>2130</v>
          </cell>
          <cell r="M8">
            <v>0</v>
          </cell>
        </row>
        <row r="9">
          <cell r="B9" t="str">
            <v>标签1</v>
          </cell>
          <cell r="C9" t="str">
            <v>标签1栏目1标题</v>
          </cell>
          <cell r="D9" t="str">
            <v>带触控板的MMI®高端导航</v>
          </cell>
          <cell r="F9" t="str">
            <v>160217_122103</v>
          </cell>
          <cell r="H9">
            <v>7</v>
          </cell>
          <cell r="I9">
            <v>7</v>
          </cell>
          <cell r="J9">
            <v>10</v>
          </cell>
          <cell r="K9">
            <v>2</v>
          </cell>
          <cell r="L9">
            <v>809</v>
          </cell>
          <cell r="M9">
            <v>0</v>
          </cell>
        </row>
        <row r="10">
          <cell r="B10" t="str">
            <v>标签1</v>
          </cell>
          <cell r="C10" t="str">
            <v>标签1栏目2标题</v>
          </cell>
          <cell r="D10" t="str">
            <v>虚拟座舱，实现便捷沟通</v>
          </cell>
          <cell r="F10" t="str">
            <v>160217_122107</v>
          </cell>
          <cell r="H10">
            <v>12</v>
          </cell>
          <cell r="I10">
            <v>12</v>
          </cell>
          <cell r="J10">
            <v>19</v>
          </cell>
          <cell r="K10">
            <v>3</v>
          </cell>
          <cell r="L10">
            <v>782</v>
          </cell>
          <cell r="M10">
            <v>0</v>
          </cell>
        </row>
        <row r="11">
          <cell r="B11" t="str">
            <v>标签1</v>
          </cell>
          <cell r="C11" t="str">
            <v>标签1栏目1图片</v>
          </cell>
          <cell r="F11" t="str">
            <v>160217_122102</v>
          </cell>
          <cell r="H11">
            <v>17</v>
          </cell>
          <cell r="I11">
            <v>17</v>
          </cell>
          <cell r="J11">
            <v>20</v>
          </cell>
          <cell r="K11">
            <v>3</v>
          </cell>
          <cell r="L11">
            <v>1653</v>
          </cell>
          <cell r="M11">
            <v>0</v>
          </cell>
        </row>
        <row r="12">
          <cell r="B12" t="str">
            <v>标签1</v>
          </cell>
          <cell r="C12" t="str">
            <v>标签1栏目2图片</v>
          </cell>
          <cell r="F12" t="str">
            <v>160217_122106</v>
          </cell>
          <cell r="H12">
            <v>19</v>
          </cell>
          <cell r="I12">
            <v>19</v>
          </cell>
          <cell r="J12">
            <v>35</v>
          </cell>
          <cell r="K12">
            <v>3</v>
          </cell>
          <cell r="L12">
            <v>1375</v>
          </cell>
          <cell r="M12">
            <v>0</v>
          </cell>
        </row>
        <row r="13">
          <cell r="B13" t="str">
            <v>顶部</v>
          </cell>
          <cell r="C13" t="str">
            <v>主链标题</v>
          </cell>
          <cell r="D13" t="str">
            <v>一汽-大众奥迪官方网站</v>
          </cell>
          <cell r="F13" t="str">
            <v>160217_122101</v>
          </cell>
          <cell r="H13">
            <v>1556</v>
          </cell>
          <cell r="I13">
            <v>1536</v>
          </cell>
          <cell r="J13">
            <v>2062</v>
          </cell>
          <cell r="K13">
            <v>745</v>
          </cell>
          <cell r="L13">
            <v>89885</v>
          </cell>
          <cell r="M13">
            <v>0</v>
          </cell>
        </row>
      </sheetData>
      <sheetData sheetId="61">
        <row r="2">
          <cell r="B2" t="str">
            <v>奥迪A7</v>
          </cell>
          <cell r="C2" t="str">
            <v>价格词</v>
          </cell>
          <cell r="D2" t="str">
            <v>预约试驾</v>
          </cell>
          <cell r="H2">
            <v>1</v>
          </cell>
          <cell r="I2">
            <v>1</v>
          </cell>
          <cell r="J2">
            <v>1</v>
          </cell>
          <cell r="K2">
            <v>0</v>
          </cell>
          <cell r="L2">
            <v>50</v>
          </cell>
          <cell r="M2">
            <v>0</v>
          </cell>
        </row>
        <row r="3">
          <cell r="B3" t="str">
            <v>奥迪Q7</v>
          </cell>
          <cell r="C3" t="str">
            <v>新款词</v>
          </cell>
          <cell r="D3" t="str">
            <v>预约试驾</v>
          </cell>
          <cell r="H3">
            <v>1</v>
          </cell>
          <cell r="I3">
            <v>1</v>
          </cell>
          <cell r="J3">
            <v>1</v>
          </cell>
          <cell r="K3">
            <v>1</v>
          </cell>
          <cell r="L3">
            <v>0</v>
          </cell>
          <cell r="M3">
            <v>0</v>
          </cell>
        </row>
        <row r="4">
          <cell r="B4" t="str">
            <v>奥迪A1</v>
          </cell>
          <cell r="C4" t="str">
            <v>车型词-A1</v>
          </cell>
          <cell r="D4" t="str">
            <v>预约试驾</v>
          </cell>
          <cell r="H4">
            <v>1</v>
          </cell>
          <cell r="I4">
            <v>1</v>
          </cell>
          <cell r="J4">
            <v>1</v>
          </cell>
          <cell r="K4">
            <v>1</v>
          </cell>
          <cell r="L4">
            <v>0</v>
          </cell>
          <cell r="M4">
            <v>0</v>
          </cell>
        </row>
        <row r="5">
          <cell r="B5" t="str">
            <v>奥迪A6</v>
          </cell>
          <cell r="C5" t="str">
            <v>车型词-A6L</v>
          </cell>
          <cell r="D5" t="str">
            <v>预约试驾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0</v>
          </cell>
          <cell r="M5">
            <v>0</v>
          </cell>
        </row>
        <row r="6">
          <cell r="B6" t="str">
            <v>奥迪A1</v>
          </cell>
          <cell r="C6" t="str">
            <v>价格词-A1</v>
          </cell>
          <cell r="D6" t="str">
            <v>预约试驾</v>
          </cell>
          <cell r="H6">
            <v>1</v>
          </cell>
          <cell r="I6">
            <v>1</v>
          </cell>
          <cell r="J6">
            <v>1</v>
          </cell>
          <cell r="K6">
            <v>1</v>
          </cell>
          <cell r="L6">
            <v>0</v>
          </cell>
          <cell r="M6">
            <v>0</v>
          </cell>
        </row>
        <row r="7">
          <cell r="B7" t="str">
            <v>奥迪Q3</v>
          </cell>
          <cell r="C7" t="str">
            <v>车型词</v>
          </cell>
          <cell r="D7" t="str">
            <v>预约试驾</v>
          </cell>
          <cell r="H7">
            <v>1</v>
          </cell>
          <cell r="I7">
            <v>1</v>
          </cell>
          <cell r="J7">
            <v>1</v>
          </cell>
          <cell r="K7">
            <v>1</v>
          </cell>
          <cell r="L7">
            <v>0</v>
          </cell>
          <cell r="M7">
            <v>0</v>
          </cell>
        </row>
        <row r="8">
          <cell r="B8" t="str">
            <v>奥迪TT</v>
          </cell>
          <cell r="C8" t="str">
            <v>价格词</v>
          </cell>
          <cell r="D8" t="str">
            <v>预约试驾</v>
          </cell>
          <cell r="H8">
            <v>1</v>
          </cell>
          <cell r="I8">
            <v>1</v>
          </cell>
          <cell r="J8">
            <v>1</v>
          </cell>
          <cell r="K8">
            <v>1</v>
          </cell>
          <cell r="L8">
            <v>0</v>
          </cell>
          <cell r="M8">
            <v>0</v>
          </cell>
        </row>
        <row r="9">
          <cell r="B9" t="str">
            <v>奥迪A8</v>
          </cell>
          <cell r="C9" t="str">
            <v>车型词</v>
          </cell>
          <cell r="D9" t="str">
            <v>预约试驾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0</v>
          </cell>
          <cell r="M9">
            <v>0</v>
          </cell>
        </row>
        <row r="10">
          <cell r="B10" t="str">
            <v>奥迪Q5</v>
          </cell>
          <cell r="C10" t="str">
            <v>价格词</v>
          </cell>
          <cell r="D10" t="str">
            <v>预约试驾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0</v>
          </cell>
          <cell r="M10">
            <v>0</v>
          </cell>
        </row>
        <row r="11">
          <cell r="B11" t="str">
            <v>品牌词</v>
          </cell>
          <cell r="C11" t="str">
            <v>品牌-官网</v>
          </cell>
          <cell r="D11" t="str">
            <v>查询经销商</v>
          </cell>
          <cell r="H11">
            <v>1</v>
          </cell>
          <cell r="I11">
            <v>1</v>
          </cell>
          <cell r="J11">
            <v>4</v>
          </cell>
          <cell r="K11">
            <v>0</v>
          </cell>
          <cell r="L11">
            <v>215</v>
          </cell>
          <cell r="M11">
            <v>0</v>
          </cell>
        </row>
        <row r="12">
          <cell r="B12" t="str">
            <v>奥迪A6</v>
          </cell>
          <cell r="C12" t="str">
            <v>价格词-S6</v>
          </cell>
          <cell r="D12" t="str">
            <v>预约试驾</v>
          </cell>
          <cell r="H12">
            <v>2</v>
          </cell>
          <cell r="I12">
            <v>1</v>
          </cell>
          <cell r="J12">
            <v>2</v>
          </cell>
          <cell r="K12">
            <v>2</v>
          </cell>
          <cell r="L12">
            <v>0</v>
          </cell>
          <cell r="M12">
            <v>0</v>
          </cell>
        </row>
        <row r="13">
          <cell r="B13" t="str">
            <v>品牌词</v>
          </cell>
          <cell r="C13" t="str">
            <v>品牌词</v>
          </cell>
          <cell r="D13" t="str">
            <v>预约试驾</v>
          </cell>
          <cell r="H13">
            <v>2</v>
          </cell>
          <cell r="I13">
            <v>2</v>
          </cell>
          <cell r="J13">
            <v>2</v>
          </cell>
          <cell r="K13">
            <v>1</v>
          </cell>
          <cell r="L13">
            <v>0</v>
          </cell>
          <cell r="M13">
            <v>0</v>
          </cell>
        </row>
        <row r="14">
          <cell r="B14" t="str">
            <v>奥迪A3</v>
          </cell>
          <cell r="C14" t="str">
            <v>车型词-A3</v>
          </cell>
          <cell r="D14" t="str">
            <v>预约试驾</v>
          </cell>
          <cell r="H14">
            <v>2</v>
          </cell>
          <cell r="I14">
            <v>2</v>
          </cell>
          <cell r="J14">
            <v>2</v>
          </cell>
          <cell r="K14">
            <v>1</v>
          </cell>
          <cell r="L14">
            <v>0</v>
          </cell>
          <cell r="M14">
            <v>0</v>
          </cell>
        </row>
        <row r="15">
          <cell r="B15" t="str">
            <v>奥迪Q7</v>
          </cell>
          <cell r="C15" t="str">
            <v>价格词</v>
          </cell>
          <cell r="D15" t="str">
            <v>预约试驾</v>
          </cell>
          <cell r="H15">
            <v>2</v>
          </cell>
          <cell r="I15">
            <v>2</v>
          </cell>
          <cell r="J15">
            <v>2</v>
          </cell>
          <cell r="K15">
            <v>2</v>
          </cell>
          <cell r="L15">
            <v>0</v>
          </cell>
          <cell r="M15">
            <v>0</v>
          </cell>
        </row>
        <row r="16">
          <cell r="B16" t="str">
            <v>奥迪A3</v>
          </cell>
          <cell r="C16" t="str">
            <v>通用词-A3-口碑</v>
          </cell>
          <cell r="D16" t="str">
            <v>预约试驾</v>
          </cell>
          <cell r="H16">
            <v>2</v>
          </cell>
          <cell r="I16">
            <v>2</v>
          </cell>
          <cell r="J16">
            <v>2</v>
          </cell>
          <cell r="K16">
            <v>2</v>
          </cell>
          <cell r="L16">
            <v>0</v>
          </cell>
          <cell r="M16">
            <v>0</v>
          </cell>
        </row>
        <row r="17">
          <cell r="B17" t="str">
            <v>奥迪A3</v>
          </cell>
          <cell r="C17" t="str">
            <v>价格词-A3</v>
          </cell>
          <cell r="D17" t="str">
            <v>预约试驾</v>
          </cell>
          <cell r="H17">
            <v>2</v>
          </cell>
          <cell r="I17">
            <v>2</v>
          </cell>
          <cell r="J17">
            <v>2</v>
          </cell>
          <cell r="K17">
            <v>2</v>
          </cell>
          <cell r="L17">
            <v>0</v>
          </cell>
          <cell r="M17">
            <v>0</v>
          </cell>
        </row>
        <row r="18">
          <cell r="B18" t="str">
            <v>奥迪A6</v>
          </cell>
          <cell r="C18" t="str">
            <v>价格词</v>
          </cell>
          <cell r="D18" t="str">
            <v>预约试驾</v>
          </cell>
          <cell r="H18">
            <v>2</v>
          </cell>
          <cell r="I18">
            <v>2</v>
          </cell>
          <cell r="J18">
            <v>2</v>
          </cell>
          <cell r="K18">
            <v>2</v>
          </cell>
          <cell r="L18">
            <v>0</v>
          </cell>
          <cell r="M18">
            <v>0</v>
          </cell>
        </row>
        <row r="19">
          <cell r="B19" t="str">
            <v>奥迪A5</v>
          </cell>
          <cell r="C19" t="str">
            <v>车型词-A5</v>
          </cell>
          <cell r="D19" t="str">
            <v>预约试驾</v>
          </cell>
          <cell r="H19">
            <v>2</v>
          </cell>
          <cell r="I19">
            <v>2</v>
          </cell>
          <cell r="J19">
            <v>2</v>
          </cell>
          <cell r="K19">
            <v>2</v>
          </cell>
          <cell r="L19">
            <v>0</v>
          </cell>
        </row>
        <row r="20">
          <cell r="B20" t="str">
            <v>奥迪A4</v>
          </cell>
          <cell r="C20" t="str">
            <v>价格词-A4L</v>
          </cell>
          <cell r="D20" t="str">
            <v>预约试驾</v>
          </cell>
          <cell r="H20">
            <v>2</v>
          </cell>
          <cell r="I20">
            <v>2</v>
          </cell>
          <cell r="J20">
            <v>2</v>
          </cell>
          <cell r="K20">
            <v>2</v>
          </cell>
          <cell r="L20">
            <v>0</v>
          </cell>
          <cell r="M20">
            <v>0</v>
          </cell>
        </row>
        <row r="21">
          <cell r="B21" t="str">
            <v>品牌词</v>
          </cell>
          <cell r="C21" t="str">
            <v>品牌-通用</v>
          </cell>
          <cell r="D21" t="str">
            <v>查询经销商</v>
          </cell>
          <cell r="H21">
            <v>3</v>
          </cell>
          <cell r="I21">
            <v>2</v>
          </cell>
          <cell r="J21">
            <v>11</v>
          </cell>
          <cell r="K21">
            <v>1</v>
          </cell>
          <cell r="L21">
            <v>377</v>
          </cell>
          <cell r="M21">
            <v>0</v>
          </cell>
        </row>
        <row r="22">
          <cell r="B22" t="str">
            <v>奥迪A7</v>
          </cell>
          <cell r="C22" t="str">
            <v>车型词</v>
          </cell>
          <cell r="D22" t="str">
            <v>预约试驾</v>
          </cell>
          <cell r="H22">
            <v>3</v>
          </cell>
          <cell r="I22">
            <v>3</v>
          </cell>
          <cell r="J22">
            <v>8</v>
          </cell>
          <cell r="K22">
            <v>2</v>
          </cell>
          <cell r="L22">
            <v>823</v>
          </cell>
          <cell r="M22">
            <v>0</v>
          </cell>
        </row>
        <row r="23">
          <cell r="B23" t="str">
            <v>奥迪Q5</v>
          </cell>
          <cell r="C23" t="str">
            <v>车型词</v>
          </cell>
          <cell r="D23" t="str">
            <v>预约试驾</v>
          </cell>
          <cell r="H23">
            <v>4</v>
          </cell>
          <cell r="I23">
            <v>4</v>
          </cell>
          <cell r="J23">
            <v>6</v>
          </cell>
          <cell r="K23">
            <v>3</v>
          </cell>
          <cell r="L23">
            <v>10</v>
          </cell>
          <cell r="M23">
            <v>0</v>
          </cell>
        </row>
        <row r="24">
          <cell r="B24" t="str">
            <v>奥迪A4</v>
          </cell>
          <cell r="C24" t="str">
            <v>车型词-A4L</v>
          </cell>
          <cell r="D24" t="str">
            <v>预约试驾</v>
          </cell>
          <cell r="H24">
            <v>5</v>
          </cell>
          <cell r="I24">
            <v>5</v>
          </cell>
          <cell r="J24">
            <v>5</v>
          </cell>
          <cell r="K24">
            <v>3</v>
          </cell>
          <cell r="L24">
            <v>0</v>
          </cell>
          <cell r="M24">
            <v>0</v>
          </cell>
        </row>
        <row r="25">
          <cell r="B25" t="str">
            <v>品牌词</v>
          </cell>
          <cell r="C25" t="str">
            <v>品牌词</v>
          </cell>
          <cell r="D25" t="str">
            <v>查询经销商</v>
          </cell>
          <cell r="H25">
            <v>5</v>
          </cell>
          <cell r="I25">
            <v>5</v>
          </cell>
          <cell r="J25">
            <v>6</v>
          </cell>
          <cell r="K25">
            <v>4</v>
          </cell>
          <cell r="L25">
            <v>52</v>
          </cell>
          <cell r="M25">
            <v>0</v>
          </cell>
        </row>
        <row r="26">
          <cell r="B26" t="str">
            <v>奥迪A1</v>
          </cell>
          <cell r="C26" t="str">
            <v>价格词-A1</v>
          </cell>
          <cell r="D26" t="str">
            <v>车型亮点</v>
          </cell>
          <cell r="H26">
            <v>1</v>
          </cell>
          <cell r="I26">
            <v>1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品牌词</v>
          </cell>
          <cell r="C27" t="str">
            <v>品牌-通用</v>
          </cell>
          <cell r="D27" t="str">
            <v>奥迪服务</v>
          </cell>
          <cell r="H27">
            <v>1</v>
          </cell>
          <cell r="I27">
            <v>1</v>
          </cell>
          <cell r="J27">
            <v>1</v>
          </cell>
          <cell r="K27">
            <v>0</v>
          </cell>
          <cell r="L27">
            <v>5</v>
          </cell>
          <cell r="M27">
            <v>0</v>
          </cell>
        </row>
        <row r="28">
          <cell r="B28" t="str">
            <v>奥迪TT</v>
          </cell>
          <cell r="C28" t="str">
            <v>车型词-TT</v>
          </cell>
          <cell r="D28" t="str">
            <v>车型亮点</v>
          </cell>
          <cell r="H28">
            <v>1</v>
          </cell>
          <cell r="I28">
            <v>1</v>
          </cell>
          <cell r="J28">
            <v>1</v>
          </cell>
          <cell r="K28">
            <v>0</v>
          </cell>
          <cell r="L28">
            <v>27</v>
          </cell>
          <cell r="M28">
            <v>0</v>
          </cell>
        </row>
        <row r="29">
          <cell r="B29" t="str">
            <v>奥迪A1</v>
          </cell>
          <cell r="C29" t="str">
            <v>车型词-A1</v>
          </cell>
          <cell r="D29" t="str">
            <v>车型亮点</v>
          </cell>
          <cell r="H29">
            <v>1</v>
          </cell>
          <cell r="I29">
            <v>1</v>
          </cell>
          <cell r="J29">
            <v>1</v>
          </cell>
          <cell r="K29">
            <v>0</v>
          </cell>
          <cell r="L29">
            <v>41</v>
          </cell>
          <cell r="M29">
            <v>0</v>
          </cell>
        </row>
        <row r="30">
          <cell r="B30" t="str">
            <v>奥迪A3</v>
          </cell>
          <cell r="C30" t="str">
            <v>竞品词-A3 e-tron-卡罗拉</v>
          </cell>
          <cell r="D30" t="str">
            <v>图片</v>
          </cell>
          <cell r="H30">
            <v>1</v>
          </cell>
          <cell r="I30">
            <v>1</v>
          </cell>
          <cell r="J30">
            <v>1</v>
          </cell>
          <cell r="K30">
            <v>0</v>
          </cell>
          <cell r="L30">
            <v>46</v>
          </cell>
          <cell r="M30">
            <v>0</v>
          </cell>
        </row>
        <row r="31">
          <cell r="B31" t="str">
            <v>奥迪TT</v>
          </cell>
          <cell r="C31" t="str">
            <v>配置词-装备</v>
          </cell>
          <cell r="D31" t="str">
            <v>图片</v>
          </cell>
          <cell r="H31">
            <v>1</v>
          </cell>
          <cell r="I31">
            <v>1</v>
          </cell>
          <cell r="J31">
            <v>1</v>
          </cell>
          <cell r="K31">
            <v>0</v>
          </cell>
          <cell r="L31">
            <v>172</v>
          </cell>
          <cell r="M31">
            <v>0</v>
          </cell>
        </row>
        <row r="32">
          <cell r="B32" t="str">
            <v>品牌词</v>
          </cell>
          <cell r="C32" t="str">
            <v>品牌-类别</v>
          </cell>
          <cell r="D32" t="str">
            <v>图片</v>
          </cell>
          <cell r="H32">
            <v>1</v>
          </cell>
          <cell r="I32">
            <v>1</v>
          </cell>
          <cell r="J32">
            <v>1</v>
          </cell>
          <cell r="K32">
            <v>1</v>
          </cell>
          <cell r="L32">
            <v>0</v>
          </cell>
          <cell r="M32">
            <v>0</v>
          </cell>
        </row>
        <row r="33">
          <cell r="B33" t="str">
            <v>奥迪TT</v>
          </cell>
          <cell r="C33" t="str">
            <v>通用词</v>
          </cell>
          <cell r="D33" t="str">
            <v>图片</v>
          </cell>
          <cell r="H33">
            <v>1</v>
          </cell>
          <cell r="I33">
            <v>1</v>
          </cell>
          <cell r="J33">
            <v>1</v>
          </cell>
          <cell r="K33">
            <v>1</v>
          </cell>
          <cell r="L33">
            <v>0</v>
          </cell>
          <cell r="M33">
            <v>0</v>
          </cell>
        </row>
        <row r="34">
          <cell r="B34" t="str">
            <v>品牌词</v>
          </cell>
          <cell r="C34" t="str">
            <v>品牌词</v>
          </cell>
          <cell r="D34" t="str">
            <v>奥迪服务</v>
          </cell>
          <cell r="H34">
            <v>1</v>
          </cell>
          <cell r="I34">
            <v>1</v>
          </cell>
          <cell r="J34">
            <v>1</v>
          </cell>
          <cell r="K34">
            <v>1</v>
          </cell>
          <cell r="L34">
            <v>0</v>
          </cell>
          <cell r="M34">
            <v>0</v>
          </cell>
        </row>
        <row r="35">
          <cell r="B35" t="str">
            <v>奥迪A7</v>
          </cell>
          <cell r="C35" t="str">
            <v>新款词</v>
          </cell>
          <cell r="D35" t="str">
            <v>图片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0</v>
          </cell>
          <cell r="M35">
            <v>0</v>
          </cell>
        </row>
        <row r="36">
          <cell r="B36" t="str">
            <v>奥迪A5</v>
          </cell>
          <cell r="C36" t="str">
            <v>车型词-S5</v>
          </cell>
          <cell r="D36" t="str">
            <v>车型亮点</v>
          </cell>
          <cell r="H36">
            <v>1</v>
          </cell>
          <cell r="I36">
            <v>1</v>
          </cell>
          <cell r="J36">
            <v>1</v>
          </cell>
          <cell r="K36">
            <v>1</v>
          </cell>
          <cell r="L36">
            <v>0</v>
          </cell>
          <cell r="M36">
            <v>0</v>
          </cell>
        </row>
        <row r="37">
          <cell r="B37" t="str">
            <v>奥迪A6</v>
          </cell>
          <cell r="C37" t="str">
            <v>竞品词-宝马5</v>
          </cell>
          <cell r="D37" t="str">
            <v>图片</v>
          </cell>
          <cell r="H37">
            <v>1</v>
          </cell>
          <cell r="I37">
            <v>1</v>
          </cell>
          <cell r="J37">
            <v>1</v>
          </cell>
          <cell r="K37">
            <v>1</v>
          </cell>
          <cell r="L37">
            <v>0</v>
          </cell>
          <cell r="M37">
            <v>0</v>
          </cell>
        </row>
        <row r="38">
          <cell r="B38" t="str">
            <v>奥迪TT</v>
          </cell>
          <cell r="C38" t="str">
            <v>配置词-外观内饰</v>
          </cell>
          <cell r="D38" t="str">
            <v>图片</v>
          </cell>
          <cell r="H38">
            <v>1</v>
          </cell>
          <cell r="I38">
            <v>1</v>
          </cell>
          <cell r="J38">
            <v>1</v>
          </cell>
          <cell r="K38">
            <v>1</v>
          </cell>
          <cell r="L38">
            <v>0</v>
          </cell>
          <cell r="M38">
            <v>0</v>
          </cell>
        </row>
        <row r="39">
          <cell r="B39" t="str">
            <v>奥迪A7</v>
          </cell>
          <cell r="C39" t="str">
            <v>价格词-S7</v>
          </cell>
          <cell r="D39" t="str">
            <v>图片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0</v>
          </cell>
          <cell r="M39">
            <v>0</v>
          </cell>
        </row>
        <row r="40">
          <cell r="B40" t="str">
            <v>奥迪A3</v>
          </cell>
          <cell r="C40" t="str">
            <v>通用词-A3 e-tron-电动</v>
          </cell>
          <cell r="D40" t="str">
            <v>图片</v>
          </cell>
          <cell r="H40">
            <v>1</v>
          </cell>
          <cell r="I40">
            <v>1</v>
          </cell>
          <cell r="J40">
            <v>1</v>
          </cell>
          <cell r="K40">
            <v>1</v>
          </cell>
          <cell r="L40">
            <v>0</v>
          </cell>
          <cell r="M40">
            <v>0</v>
          </cell>
        </row>
        <row r="41">
          <cell r="B41" t="str">
            <v>奥迪A6</v>
          </cell>
          <cell r="C41" t="str">
            <v>配置词-装备</v>
          </cell>
          <cell r="D41" t="str">
            <v>图片</v>
          </cell>
          <cell r="H41">
            <v>1</v>
          </cell>
          <cell r="I41">
            <v>1</v>
          </cell>
          <cell r="J41">
            <v>1</v>
          </cell>
          <cell r="K41">
            <v>1</v>
          </cell>
          <cell r="L41">
            <v>0</v>
          </cell>
          <cell r="M41">
            <v>0</v>
          </cell>
        </row>
        <row r="42">
          <cell r="B42" t="str">
            <v>品牌词</v>
          </cell>
          <cell r="C42" t="str">
            <v>品牌-通用</v>
          </cell>
          <cell r="D42" t="str">
            <v>图片</v>
          </cell>
          <cell r="H42">
            <v>1</v>
          </cell>
          <cell r="I42">
            <v>1</v>
          </cell>
          <cell r="J42">
            <v>1</v>
          </cell>
          <cell r="K42">
            <v>1</v>
          </cell>
          <cell r="L42">
            <v>0</v>
          </cell>
          <cell r="M42">
            <v>0</v>
          </cell>
        </row>
        <row r="43">
          <cell r="B43" t="str">
            <v>品牌词</v>
          </cell>
          <cell r="C43" t="str">
            <v>品牌词</v>
          </cell>
          <cell r="D43" t="str">
            <v>创新科技</v>
          </cell>
          <cell r="H43">
            <v>1</v>
          </cell>
          <cell r="I43">
            <v>1</v>
          </cell>
          <cell r="J43">
            <v>1</v>
          </cell>
          <cell r="K43">
            <v>1</v>
          </cell>
          <cell r="L43">
            <v>0</v>
          </cell>
          <cell r="M43">
            <v>0</v>
          </cell>
        </row>
        <row r="44">
          <cell r="B44" t="str">
            <v>奥迪A6</v>
          </cell>
          <cell r="C44" t="str">
            <v>配置词-外观内饰</v>
          </cell>
          <cell r="D44" t="str">
            <v>图片</v>
          </cell>
          <cell r="H44">
            <v>1</v>
          </cell>
          <cell r="I44">
            <v>1</v>
          </cell>
          <cell r="J44">
            <v>2</v>
          </cell>
          <cell r="K44">
            <v>0</v>
          </cell>
          <cell r="L44">
            <v>15</v>
          </cell>
          <cell r="M44">
            <v>0</v>
          </cell>
        </row>
        <row r="45">
          <cell r="B45" t="str">
            <v>奥迪A8</v>
          </cell>
          <cell r="C45" t="str">
            <v>车型词-A8L W12</v>
          </cell>
          <cell r="D45" t="str">
            <v>车型亮点</v>
          </cell>
          <cell r="H45">
            <v>1</v>
          </cell>
          <cell r="I45">
            <v>1</v>
          </cell>
          <cell r="J45">
            <v>2</v>
          </cell>
          <cell r="K45">
            <v>0</v>
          </cell>
          <cell r="L45">
            <v>19</v>
          </cell>
          <cell r="M45">
            <v>0</v>
          </cell>
        </row>
        <row r="46">
          <cell r="B46" t="str">
            <v>奥迪Q3</v>
          </cell>
          <cell r="C46" t="str">
            <v>新款词</v>
          </cell>
          <cell r="D46" t="str">
            <v>图片</v>
          </cell>
          <cell r="H46">
            <v>1</v>
          </cell>
          <cell r="I46">
            <v>1</v>
          </cell>
          <cell r="J46">
            <v>2</v>
          </cell>
          <cell r="K46">
            <v>0</v>
          </cell>
          <cell r="L46">
            <v>41</v>
          </cell>
          <cell r="M46">
            <v>0</v>
          </cell>
        </row>
        <row r="47">
          <cell r="B47" t="str">
            <v>奥迪Q3</v>
          </cell>
          <cell r="C47" t="str">
            <v>口碑词</v>
          </cell>
          <cell r="D47" t="str">
            <v>车型亮点</v>
          </cell>
          <cell r="H47">
            <v>1</v>
          </cell>
          <cell r="I47">
            <v>1</v>
          </cell>
          <cell r="J47">
            <v>2</v>
          </cell>
          <cell r="K47">
            <v>0</v>
          </cell>
          <cell r="L47">
            <v>288</v>
          </cell>
          <cell r="M47">
            <v>0</v>
          </cell>
        </row>
        <row r="48">
          <cell r="B48" t="str">
            <v>奥迪A3</v>
          </cell>
          <cell r="C48" t="str">
            <v>车型词-A3 e-tron</v>
          </cell>
          <cell r="D48" t="str">
            <v>图片</v>
          </cell>
          <cell r="H48">
            <v>1</v>
          </cell>
          <cell r="I48">
            <v>1</v>
          </cell>
          <cell r="J48">
            <v>3</v>
          </cell>
          <cell r="K48">
            <v>0</v>
          </cell>
          <cell r="L48">
            <v>66</v>
          </cell>
          <cell r="M48">
            <v>0</v>
          </cell>
        </row>
        <row r="49">
          <cell r="B49" t="str">
            <v>奥迪TT</v>
          </cell>
          <cell r="C49" t="str">
            <v>新款词</v>
          </cell>
          <cell r="D49" t="str">
            <v>图片</v>
          </cell>
          <cell r="H49">
            <v>1</v>
          </cell>
          <cell r="I49">
            <v>1</v>
          </cell>
          <cell r="J49">
            <v>4</v>
          </cell>
          <cell r="K49">
            <v>0</v>
          </cell>
          <cell r="L49">
            <v>56</v>
          </cell>
          <cell r="M49">
            <v>0</v>
          </cell>
        </row>
        <row r="50">
          <cell r="B50" t="str">
            <v>奥迪A4</v>
          </cell>
          <cell r="C50" t="str">
            <v>新款词-A4L</v>
          </cell>
          <cell r="D50" t="str">
            <v>车型亮点</v>
          </cell>
          <cell r="H50">
            <v>1</v>
          </cell>
          <cell r="I50">
            <v>1</v>
          </cell>
          <cell r="J50">
            <v>5</v>
          </cell>
          <cell r="K50">
            <v>0</v>
          </cell>
          <cell r="L50">
            <v>52</v>
          </cell>
          <cell r="M50">
            <v>0</v>
          </cell>
        </row>
        <row r="51">
          <cell r="B51" t="str">
            <v>奥迪A7</v>
          </cell>
          <cell r="C51" t="str">
            <v>价格词</v>
          </cell>
          <cell r="D51" t="str">
            <v>车型亮点</v>
          </cell>
          <cell r="H51">
            <v>1</v>
          </cell>
          <cell r="I51">
            <v>1</v>
          </cell>
          <cell r="J51">
            <v>6</v>
          </cell>
          <cell r="K51">
            <v>0</v>
          </cell>
          <cell r="L51">
            <v>21</v>
          </cell>
          <cell r="M51">
            <v>0</v>
          </cell>
        </row>
        <row r="52">
          <cell r="B52" t="str">
            <v>奥迪A3</v>
          </cell>
          <cell r="C52" t="str">
            <v>配置词-A3-装备</v>
          </cell>
          <cell r="D52" t="str">
            <v>图片</v>
          </cell>
          <cell r="H52">
            <v>1</v>
          </cell>
          <cell r="I52">
            <v>1</v>
          </cell>
          <cell r="J52">
            <v>8</v>
          </cell>
          <cell r="K52">
            <v>0</v>
          </cell>
          <cell r="L52">
            <v>26</v>
          </cell>
          <cell r="M52">
            <v>0</v>
          </cell>
        </row>
        <row r="53">
          <cell r="B53" t="str">
            <v>奥迪TT</v>
          </cell>
          <cell r="C53" t="str">
            <v>价格词-TTS</v>
          </cell>
          <cell r="D53" t="str">
            <v>图片</v>
          </cell>
          <cell r="H53">
            <v>1</v>
          </cell>
          <cell r="I53">
            <v>1</v>
          </cell>
          <cell r="J53">
            <v>8</v>
          </cell>
          <cell r="K53">
            <v>0</v>
          </cell>
          <cell r="L53">
            <v>145</v>
          </cell>
          <cell r="M53">
            <v>0</v>
          </cell>
        </row>
        <row r="54">
          <cell r="B54" t="str">
            <v>奥迪A3</v>
          </cell>
          <cell r="C54" t="str">
            <v>车型词-S3</v>
          </cell>
          <cell r="D54" t="str">
            <v>车型亮点</v>
          </cell>
          <cell r="H54">
            <v>1</v>
          </cell>
          <cell r="I54">
            <v>1</v>
          </cell>
          <cell r="J54">
            <v>10</v>
          </cell>
          <cell r="K54">
            <v>0</v>
          </cell>
          <cell r="L54">
            <v>200</v>
          </cell>
          <cell r="M54">
            <v>0</v>
          </cell>
        </row>
        <row r="55">
          <cell r="B55" t="str">
            <v>奥迪A4</v>
          </cell>
          <cell r="C55" t="str">
            <v>通用词-A4 All road-价格</v>
          </cell>
          <cell r="D55" t="str">
            <v>图片</v>
          </cell>
          <cell r="H55">
            <v>1</v>
          </cell>
          <cell r="I55">
            <v>1</v>
          </cell>
          <cell r="J55">
            <v>11</v>
          </cell>
          <cell r="K55">
            <v>0</v>
          </cell>
          <cell r="L55">
            <v>94</v>
          </cell>
          <cell r="M55">
            <v>0</v>
          </cell>
        </row>
        <row r="56">
          <cell r="B56" t="str">
            <v>奥迪TT</v>
          </cell>
          <cell r="C56" t="str">
            <v>口碑词</v>
          </cell>
          <cell r="D56" t="str">
            <v>图片</v>
          </cell>
          <cell r="H56">
            <v>1</v>
          </cell>
          <cell r="I56">
            <v>1</v>
          </cell>
          <cell r="J56">
            <v>21</v>
          </cell>
          <cell r="K56">
            <v>0</v>
          </cell>
          <cell r="L56">
            <v>1131</v>
          </cell>
          <cell r="M56">
            <v>0</v>
          </cell>
        </row>
        <row r="57">
          <cell r="B57" t="str">
            <v>奥迪A5</v>
          </cell>
          <cell r="C57" t="str">
            <v>价格词</v>
          </cell>
          <cell r="D57" t="str">
            <v>车型亮点</v>
          </cell>
          <cell r="H57">
            <v>2</v>
          </cell>
          <cell r="I57">
            <v>2</v>
          </cell>
          <cell r="J57">
            <v>2</v>
          </cell>
          <cell r="K57">
            <v>1</v>
          </cell>
          <cell r="L57">
            <v>12</v>
          </cell>
          <cell r="M57">
            <v>0</v>
          </cell>
        </row>
        <row r="58">
          <cell r="B58" t="str">
            <v>奥迪A3</v>
          </cell>
          <cell r="C58" t="str">
            <v>通用词-A3-口碑</v>
          </cell>
          <cell r="D58" t="str">
            <v>图片</v>
          </cell>
          <cell r="H58">
            <v>2</v>
          </cell>
          <cell r="I58">
            <v>2</v>
          </cell>
          <cell r="J58">
            <v>2</v>
          </cell>
          <cell r="K58">
            <v>1</v>
          </cell>
          <cell r="L58">
            <v>19</v>
          </cell>
          <cell r="M58">
            <v>0</v>
          </cell>
        </row>
        <row r="59">
          <cell r="B59" t="str">
            <v>奥迪Q5</v>
          </cell>
          <cell r="C59" t="str">
            <v>口碑词</v>
          </cell>
          <cell r="D59" t="str">
            <v>图片</v>
          </cell>
          <cell r="H59">
            <v>2</v>
          </cell>
          <cell r="I59">
            <v>2</v>
          </cell>
          <cell r="J59">
            <v>2</v>
          </cell>
          <cell r="K59">
            <v>2</v>
          </cell>
          <cell r="L59">
            <v>0</v>
          </cell>
          <cell r="M59">
            <v>0</v>
          </cell>
        </row>
        <row r="60">
          <cell r="B60" t="str">
            <v>奥迪Q3</v>
          </cell>
          <cell r="C60" t="str">
            <v>口碑词</v>
          </cell>
          <cell r="D60" t="str">
            <v>图片</v>
          </cell>
          <cell r="H60">
            <v>2</v>
          </cell>
          <cell r="I60">
            <v>2</v>
          </cell>
          <cell r="J60">
            <v>2</v>
          </cell>
          <cell r="K60">
            <v>2</v>
          </cell>
          <cell r="L60">
            <v>0</v>
          </cell>
          <cell r="M60">
            <v>0</v>
          </cell>
        </row>
        <row r="61">
          <cell r="B61" t="str">
            <v>奥迪A6</v>
          </cell>
          <cell r="C61" t="str">
            <v>车型词-A6 All road</v>
          </cell>
          <cell r="D61" t="str">
            <v>图片</v>
          </cell>
          <cell r="H61">
            <v>2</v>
          </cell>
          <cell r="I61">
            <v>2</v>
          </cell>
          <cell r="J61">
            <v>4</v>
          </cell>
          <cell r="K61">
            <v>0</v>
          </cell>
          <cell r="L61">
            <v>28</v>
          </cell>
          <cell r="M61">
            <v>0</v>
          </cell>
        </row>
        <row r="62">
          <cell r="B62" t="str">
            <v>奥迪A6</v>
          </cell>
          <cell r="C62" t="str">
            <v>配置词-动力</v>
          </cell>
          <cell r="D62" t="str">
            <v>图片</v>
          </cell>
          <cell r="H62">
            <v>2</v>
          </cell>
          <cell r="I62">
            <v>2</v>
          </cell>
          <cell r="J62">
            <v>4</v>
          </cell>
          <cell r="K62">
            <v>0</v>
          </cell>
          <cell r="L62">
            <v>783</v>
          </cell>
          <cell r="M62">
            <v>0</v>
          </cell>
        </row>
        <row r="63">
          <cell r="B63" t="str">
            <v>奥迪A4</v>
          </cell>
          <cell r="C63" t="str">
            <v>车型词-A4 All road</v>
          </cell>
          <cell r="D63" t="str">
            <v>图片</v>
          </cell>
          <cell r="H63">
            <v>2</v>
          </cell>
          <cell r="I63">
            <v>2</v>
          </cell>
          <cell r="J63">
            <v>4</v>
          </cell>
          <cell r="K63">
            <v>1</v>
          </cell>
          <cell r="L63">
            <v>32</v>
          </cell>
          <cell r="M63">
            <v>0</v>
          </cell>
        </row>
        <row r="64">
          <cell r="B64" t="str">
            <v>奥迪Q5</v>
          </cell>
          <cell r="C64" t="str">
            <v>配置词-动力</v>
          </cell>
          <cell r="D64" t="str">
            <v>图片</v>
          </cell>
          <cell r="H64">
            <v>2</v>
          </cell>
          <cell r="I64">
            <v>2</v>
          </cell>
          <cell r="J64">
            <v>4</v>
          </cell>
          <cell r="K64">
            <v>1</v>
          </cell>
          <cell r="L64">
            <v>150</v>
          </cell>
          <cell r="M64">
            <v>0</v>
          </cell>
        </row>
        <row r="65">
          <cell r="B65" t="str">
            <v>奥迪A3</v>
          </cell>
          <cell r="C65" t="str">
            <v>价格词-S3</v>
          </cell>
          <cell r="D65" t="str">
            <v>车型亮点</v>
          </cell>
          <cell r="H65">
            <v>2</v>
          </cell>
          <cell r="I65">
            <v>2</v>
          </cell>
          <cell r="J65">
            <v>5</v>
          </cell>
          <cell r="K65">
            <v>0</v>
          </cell>
          <cell r="L65">
            <v>1320</v>
          </cell>
          <cell r="M65">
            <v>0</v>
          </cell>
        </row>
        <row r="66">
          <cell r="B66" t="str">
            <v>奥迪A6</v>
          </cell>
          <cell r="C66" t="str">
            <v>试驾词</v>
          </cell>
          <cell r="D66" t="str">
            <v>图片</v>
          </cell>
          <cell r="H66">
            <v>2</v>
          </cell>
          <cell r="I66">
            <v>2</v>
          </cell>
          <cell r="J66">
            <v>8</v>
          </cell>
          <cell r="K66">
            <v>1</v>
          </cell>
          <cell r="L66">
            <v>106</v>
          </cell>
          <cell r="M66">
            <v>0</v>
          </cell>
        </row>
        <row r="67">
          <cell r="B67" t="str">
            <v>奥迪A3</v>
          </cell>
          <cell r="C67" t="str">
            <v>口碑词-A3</v>
          </cell>
          <cell r="D67" t="str">
            <v>图片</v>
          </cell>
          <cell r="H67">
            <v>2</v>
          </cell>
          <cell r="I67">
            <v>2</v>
          </cell>
          <cell r="J67">
            <v>28</v>
          </cell>
          <cell r="K67">
            <v>1</v>
          </cell>
          <cell r="L67">
            <v>321</v>
          </cell>
          <cell r="M67">
            <v>0</v>
          </cell>
        </row>
        <row r="68">
          <cell r="B68" t="str">
            <v>奥迪A6</v>
          </cell>
          <cell r="C68" t="str">
            <v>车型词-A6L</v>
          </cell>
          <cell r="D68" t="str">
            <v>车型亮点</v>
          </cell>
          <cell r="H68">
            <v>3</v>
          </cell>
          <cell r="I68">
            <v>3</v>
          </cell>
          <cell r="J68">
            <v>3</v>
          </cell>
          <cell r="K68">
            <v>1</v>
          </cell>
          <cell r="L68">
            <v>0</v>
          </cell>
          <cell r="M68">
            <v>0</v>
          </cell>
        </row>
        <row r="69">
          <cell r="B69" t="str">
            <v>奥迪A3</v>
          </cell>
          <cell r="C69" t="str">
            <v>通用词-A3 e-tron-新能源</v>
          </cell>
          <cell r="D69" t="str">
            <v>图片</v>
          </cell>
          <cell r="H69">
            <v>3</v>
          </cell>
          <cell r="I69">
            <v>3</v>
          </cell>
          <cell r="J69">
            <v>3</v>
          </cell>
          <cell r="K69">
            <v>2</v>
          </cell>
          <cell r="L69">
            <v>53</v>
          </cell>
          <cell r="M69">
            <v>0</v>
          </cell>
        </row>
        <row r="70">
          <cell r="B70" t="str">
            <v>奥迪A8</v>
          </cell>
          <cell r="C70" t="str">
            <v>车型词-A8L W12</v>
          </cell>
          <cell r="D70" t="str">
            <v>图片</v>
          </cell>
          <cell r="H70">
            <v>3</v>
          </cell>
          <cell r="I70">
            <v>3</v>
          </cell>
          <cell r="J70">
            <v>4</v>
          </cell>
          <cell r="K70">
            <v>0</v>
          </cell>
          <cell r="L70">
            <v>965</v>
          </cell>
          <cell r="M70">
            <v>0</v>
          </cell>
        </row>
        <row r="71">
          <cell r="B71" t="str">
            <v>奥迪A5</v>
          </cell>
          <cell r="C71" t="str">
            <v>价格词-S5</v>
          </cell>
          <cell r="D71" t="str">
            <v>图片</v>
          </cell>
          <cell r="H71">
            <v>3</v>
          </cell>
          <cell r="I71">
            <v>3</v>
          </cell>
          <cell r="J71">
            <v>4</v>
          </cell>
          <cell r="K71">
            <v>1</v>
          </cell>
          <cell r="L71">
            <v>160</v>
          </cell>
          <cell r="M71">
            <v>0</v>
          </cell>
        </row>
        <row r="72">
          <cell r="B72" t="str">
            <v>奥迪A5</v>
          </cell>
          <cell r="C72" t="str">
            <v>车型词-A5</v>
          </cell>
          <cell r="D72" t="str">
            <v>车型亮点</v>
          </cell>
          <cell r="H72">
            <v>3</v>
          </cell>
          <cell r="I72">
            <v>3</v>
          </cell>
          <cell r="J72">
            <v>7</v>
          </cell>
          <cell r="K72">
            <v>0</v>
          </cell>
          <cell r="L72">
            <v>311</v>
          </cell>
          <cell r="M72">
            <v>0</v>
          </cell>
        </row>
        <row r="73">
          <cell r="B73" t="str">
            <v>奥迪Q3</v>
          </cell>
          <cell r="C73" t="str">
            <v>车型词</v>
          </cell>
          <cell r="D73" t="str">
            <v>车型亮点</v>
          </cell>
          <cell r="H73">
            <v>3</v>
          </cell>
          <cell r="I73">
            <v>3</v>
          </cell>
          <cell r="J73">
            <v>9</v>
          </cell>
          <cell r="K73">
            <v>1</v>
          </cell>
          <cell r="L73">
            <v>577</v>
          </cell>
          <cell r="M73">
            <v>0</v>
          </cell>
        </row>
        <row r="74">
          <cell r="B74" t="str">
            <v>奥迪A7</v>
          </cell>
          <cell r="C74" t="str">
            <v>通用词-轿跑</v>
          </cell>
          <cell r="D74" t="str">
            <v>图片</v>
          </cell>
          <cell r="H74">
            <v>3</v>
          </cell>
          <cell r="I74">
            <v>3</v>
          </cell>
          <cell r="J74">
            <v>9</v>
          </cell>
          <cell r="K74">
            <v>2</v>
          </cell>
          <cell r="L74">
            <v>45</v>
          </cell>
          <cell r="M74">
            <v>0</v>
          </cell>
        </row>
        <row r="75">
          <cell r="B75" t="str">
            <v>奥迪A8</v>
          </cell>
          <cell r="C75" t="str">
            <v>车型词-S8</v>
          </cell>
          <cell r="D75" t="str">
            <v>图片</v>
          </cell>
          <cell r="H75">
            <v>3</v>
          </cell>
          <cell r="I75">
            <v>3</v>
          </cell>
          <cell r="J75">
            <v>18</v>
          </cell>
          <cell r="K75">
            <v>2</v>
          </cell>
          <cell r="L75">
            <v>187</v>
          </cell>
          <cell r="M75">
            <v>0</v>
          </cell>
        </row>
        <row r="76">
          <cell r="B76" t="str">
            <v>奥迪A8</v>
          </cell>
          <cell r="C76" t="str">
            <v>价格词</v>
          </cell>
          <cell r="D76" t="str">
            <v>车型亮点</v>
          </cell>
          <cell r="H76">
            <v>4</v>
          </cell>
          <cell r="I76">
            <v>3</v>
          </cell>
          <cell r="J76">
            <v>43</v>
          </cell>
          <cell r="K76">
            <v>0</v>
          </cell>
          <cell r="L76">
            <v>409</v>
          </cell>
          <cell r="M76">
            <v>0</v>
          </cell>
        </row>
        <row r="77">
          <cell r="B77" t="str">
            <v>奥迪A3</v>
          </cell>
          <cell r="C77" t="str">
            <v>价格词-A3</v>
          </cell>
          <cell r="D77" t="str">
            <v>车型亮点</v>
          </cell>
          <cell r="H77">
            <v>4</v>
          </cell>
          <cell r="I77">
            <v>3</v>
          </cell>
          <cell r="J77">
            <v>50</v>
          </cell>
          <cell r="K77">
            <v>0</v>
          </cell>
          <cell r="L77">
            <v>738</v>
          </cell>
          <cell r="M77">
            <v>0</v>
          </cell>
        </row>
        <row r="78">
          <cell r="B78" t="str">
            <v>奥迪Q7</v>
          </cell>
          <cell r="C78" t="str">
            <v>新款词</v>
          </cell>
          <cell r="D78" t="str">
            <v>车型亮点</v>
          </cell>
          <cell r="H78">
            <v>4</v>
          </cell>
          <cell r="I78">
            <v>4</v>
          </cell>
          <cell r="J78">
            <v>2</v>
          </cell>
          <cell r="K78">
            <v>3</v>
          </cell>
          <cell r="L78">
            <v>462</v>
          </cell>
          <cell r="M78">
            <v>0</v>
          </cell>
        </row>
        <row r="79">
          <cell r="B79" t="str">
            <v>奥迪A3</v>
          </cell>
          <cell r="C79" t="str">
            <v>通用词-A3-价格</v>
          </cell>
          <cell r="D79" t="str">
            <v>图片</v>
          </cell>
          <cell r="H79">
            <v>4</v>
          </cell>
          <cell r="I79">
            <v>4</v>
          </cell>
          <cell r="J79">
            <v>4</v>
          </cell>
          <cell r="K79">
            <v>3</v>
          </cell>
          <cell r="L79">
            <v>0</v>
          </cell>
          <cell r="M79">
            <v>0</v>
          </cell>
        </row>
        <row r="80">
          <cell r="B80" t="str">
            <v>奥迪A3</v>
          </cell>
          <cell r="C80" t="str">
            <v>车型词-S3</v>
          </cell>
          <cell r="D80" t="str">
            <v>图片</v>
          </cell>
          <cell r="H80">
            <v>4</v>
          </cell>
          <cell r="I80">
            <v>4</v>
          </cell>
          <cell r="J80">
            <v>4</v>
          </cell>
          <cell r="K80">
            <v>3</v>
          </cell>
          <cell r="L80">
            <v>33</v>
          </cell>
          <cell r="M80">
            <v>0</v>
          </cell>
        </row>
        <row r="81">
          <cell r="B81" t="str">
            <v>奥迪Q3</v>
          </cell>
          <cell r="C81" t="str">
            <v>竞品词-宝马X1</v>
          </cell>
          <cell r="D81" t="str">
            <v>图片</v>
          </cell>
          <cell r="H81">
            <v>4</v>
          </cell>
          <cell r="I81">
            <v>4</v>
          </cell>
          <cell r="J81">
            <v>4</v>
          </cell>
          <cell r="K81">
            <v>4</v>
          </cell>
          <cell r="L81">
            <v>0</v>
          </cell>
          <cell r="M81">
            <v>0</v>
          </cell>
        </row>
        <row r="82">
          <cell r="B82" t="str">
            <v>奥迪A4</v>
          </cell>
          <cell r="C82" t="str">
            <v>价格词-A4L</v>
          </cell>
          <cell r="D82" t="str">
            <v>车型亮点</v>
          </cell>
          <cell r="H82">
            <v>4</v>
          </cell>
          <cell r="I82">
            <v>4</v>
          </cell>
          <cell r="J82">
            <v>13</v>
          </cell>
          <cell r="K82">
            <v>0</v>
          </cell>
          <cell r="L82">
            <v>1178</v>
          </cell>
          <cell r="M82">
            <v>0</v>
          </cell>
        </row>
        <row r="83">
          <cell r="B83" t="str">
            <v>奥迪A7</v>
          </cell>
          <cell r="C83" t="str">
            <v>车型词</v>
          </cell>
          <cell r="D83" t="str">
            <v>车型亮点</v>
          </cell>
          <cell r="H83">
            <v>4</v>
          </cell>
          <cell r="I83">
            <v>4</v>
          </cell>
          <cell r="J83">
            <v>16</v>
          </cell>
          <cell r="K83">
            <v>1</v>
          </cell>
          <cell r="L83">
            <v>164</v>
          </cell>
          <cell r="M83">
            <v>0</v>
          </cell>
        </row>
        <row r="84">
          <cell r="B84" t="str">
            <v>奥迪A6</v>
          </cell>
          <cell r="C84" t="str">
            <v>竞品词-奔驰e级</v>
          </cell>
          <cell r="D84" t="str">
            <v>图片</v>
          </cell>
          <cell r="H84">
            <v>5</v>
          </cell>
          <cell r="I84">
            <v>5</v>
          </cell>
          <cell r="J84">
            <v>6</v>
          </cell>
          <cell r="K84">
            <v>4</v>
          </cell>
          <cell r="L84">
            <v>71</v>
          </cell>
          <cell r="M84">
            <v>0</v>
          </cell>
        </row>
        <row r="85">
          <cell r="B85" t="str">
            <v>奥迪Q7</v>
          </cell>
          <cell r="C85" t="str">
            <v>车型词</v>
          </cell>
          <cell r="D85" t="str">
            <v>车型亮点</v>
          </cell>
          <cell r="H85">
            <v>5</v>
          </cell>
          <cell r="I85">
            <v>5</v>
          </cell>
          <cell r="J85">
            <v>7</v>
          </cell>
          <cell r="K85">
            <v>4</v>
          </cell>
          <cell r="L85">
            <v>183</v>
          </cell>
          <cell r="M85">
            <v>0</v>
          </cell>
        </row>
        <row r="86">
          <cell r="B86" t="str">
            <v>奥迪A6</v>
          </cell>
          <cell r="C86" t="str">
            <v>价格词-S6</v>
          </cell>
          <cell r="D86" t="str">
            <v>图片</v>
          </cell>
          <cell r="H86">
            <v>5</v>
          </cell>
          <cell r="I86">
            <v>5</v>
          </cell>
          <cell r="J86">
            <v>18</v>
          </cell>
          <cell r="K86">
            <v>2</v>
          </cell>
          <cell r="L86">
            <v>438</v>
          </cell>
          <cell r="M86">
            <v>0</v>
          </cell>
        </row>
        <row r="87">
          <cell r="B87" t="str">
            <v>奥迪Q3</v>
          </cell>
          <cell r="C87" t="str">
            <v>通用词</v>
          </cell>
          <cell r="D87" t="str">
            <v>图片</v>
          </cell>
          <cell r="H87">
            <v>5</v>
          </cell>
          <cell r="I87">
            <v>5</v>
          </cell>
          <cell r="J87">
            <v>24</v>
          </cell>
          <cell r="K87">
            <v>3</v>
          </cell>
          <cell r="L87">
            <v>159</v>
          </cell>
          <cell r="M87">
            <v>0</v>
          </cell>
        </row>
        <row r="88">
          <cell r="B88" t="str">
            <v>奥迪Q5</v>
          </cell>
          <cell r="C88" t="str">
            <v>通用词-SUV</v>
          </cell>
          <cell r="D88" t="str">
            <v>车型亮点</v>
          </cell>
          <cell r="H88">
            <v>6</v>
          </cell>
          <cell r="I88">
            <v>6</v>
          </cell>
          <cell r="J88">
            <v>6</v>
          </cell>
          <cell r="K88">
            <v>3</v>
          </cell>
          <cell r="L88">
            <v>0</v>
          </cell>
          <cell r="M88">
            <v>0</v>
          </cell>
        </row>
        <row r="89">
          <cell r="B89" t="str">
            <v>奥迪A3</v>
          </cell>
          <cell r="C89" t="str">
            <v>通用词-A3-排行</v>
          </cell>
          <cell r="D89" t="str">
            <v>图片</v>
          </cell>
          <cell r="H89">
            <v>6</v>
          </cell>
          <cell r="I89">
            <v>6</v>
          </cell>
          <cell r="J89">
            <v>6</v>
          </cell>
          <cell r="K89">
            <v>6</v>
          </cell>
          <cell r="L89">
            <v>0</v>
          </cell>
          <cell r="M89">
            <v>0</v>
          </cell>
        </row>
        <row r="90">
          <cell r="B90" t="str">
            <v>奥迪Q5</v>
          </cell>
          <cell r="C90" t="str">
            <v>价格词</v>
          </cell>
          <cell r="D90" t="str">
            <v>车型亮点</v>
          </cell>
          <cell r="H90">
            <v>7</v>
          </cell>
          <cell r="I90">
            <v>7</v>
          </cell>
          <cell r="J90">
            <v>18</v>
          </cell>
          <cell r="K90">
            <v>1</v>
          </cell>
          <cell r="L90">
            <v>409</v>
          </cell>
          <cell r="M90">
            <v>0</v>
          </cell>
        </row>
        <row r="91">
          <cell r="B91" t="str">
            <v>奥迪TT</v>
          </cell>
          <cell r="C91" t="str">
            <v>车型词-TTS</v>
          </cell>
          <cell r="D91" t="str">
            <v>图片</v>
          </cell>
          <cell r="H91">
            <v>8</v>
          </cell>
          <cell r="I91">
            <v>8</v>
          </cell>
          <cell r="J91">
            <v>12</v>
          </cell>
          <cell r="K91">
            <v>6</v>
          </cell>
          <cell r="L91">
            <v>171</v>
          </cell>
          <cell r="M91">
            <v>0</v>
          </cell>
        </row>
        <row r="92">
          <cell r="B92" t="str">
            <v>奥迪A6</v>
          </cell>
          <cell r="C92" t="str">
            <v>价格词</v>
          </cell>
          <cell r="D92" t="str">
            <v>车型亮点</v>
          </cell>
          <cell r="H92">
            <v>8</v>
          </cell>
          <cell r="I92">
            <v>8</v>
          </cell>
          <cell r="J92">
            <v>14</v>
          </cell>
          <cell r="K92">
            <v>2</v>
          </cell>
          <cell r="L92">
            <v>223</v>
          </cell>
          <cell r="M92">
            <v>0</v>
          </cell>
        </row>
        <row r="93">
          <cell r="B93" t="str">
            <v>奥迪Q3</v>
          </cell>
          <cell r="C93" t="str">
            <v>价格词</v>
          </cell>
          <cell r="D93" t="str">
            <v>车型亮点</v>
          </cell>
          <cell r="H93">
            <v>8</v>
          </cell>
          <cell r="I93">
            <v>8</v>
          </cell>
          <cell r="J93">
            <v>17</v>
          </cell>
          <cell r="K93">
            <v>3</v>
          </cell>
          <cell r="L93">
            <v>990</v>
          </cell>
          <cell r="M93">
            <v>0</v>
          </cell>
        </row>
        <row r="94">
          <cell r="B94" t="str">
            <v>奥迪A8</v>
          </cell>
          <cell r="C94" t="str">
            <v>车型词</v>
          </cell>
          <cell r="D94" t="str">
            <v>车型亮点</v>
          </cell>
          <cell r="H94">
            <v>8</v>
          </cell>
          <cell r="I94">
            <v>8</v>
          </cell>
          <cell r="J94">
            <v>20</v>
          </cell>
          <cell r="K94">
            <v>2</v>
          </cell>
          <cell r="L94">
            <v>308</v>
          </cell>
          <cell r="M94">
            <v>0</v>
          </cell>
        </row>
        <row r="95">
          <cell r="B95" t="str">
            <v>奥迪A3</v>
          </cell>
          <cell r="C95" t="str">
            <v>车型词-A3</v>
          </cell>
          <cell r="D95" t="str">
            <v>车型亮点</v>
          </cell>
          <cell r="H95">
            <v>8</v>
          </cell>
          <cell r="I95">
            <v>8</v>
          </cell>
          <cell r="J95">
            <v>77</v>
          </cell>
          <cell r="K95">
            <v>1</v>
          </cell>
          <cell r="L95">
            <v>712</v>
          </cell>
          <cell r="M95">
            <v>0</v>
          </cell>
        </row>
        <row r="96">
          <cell r="B96" t="str">
            <v>奥迪Q7</v>
          </cell>
          <cell r="C96" t="str">
            <v>价格词</v>
          </cell>
          <cell r="D96" t="str">
            <v>车型亮点</v>
          </cell>
          <cell r="H96">
            <v>9</v>
          </cell>
          <cell r="I96">
            <v>9</v>
          </cell>
          <cell r="J96">
            <v>16</v>
          </cell>
          <cell r="K96">
            <v>2</v>
          </cell>
          <cell r="L96">
            <v>576</v>
          </cell>
          <cell r="M96">
            <v>0</v>
          </cell>
        </row>
        <row r="97">
          <cell r="B97" t="str">
            <v>品牌词</v>
          </cell>
          <cell r="C97" t="str">
            <v>品牌-价格</v>
          </cell>
          <cell r="D97" t="str">
            <v>图片</v>
          </cell>
          <cell r="H97">
            <v>9</v>
          </cell>
          <cell r="I97">
            <v>9</v>
          </cell>
          <cell r="J97">
            <v>24</v>
          </cell>
          <cell r="K97">
            <v>3</v>
          </cell>
          <cell r="L97">
            <v>1351</v>
          </cell>
          <cell r="M97">
            <v>0</v>
          </cell>
        </row>
        <row r="98">
          <cell r="B98" t="str">
            <v>奥迪A4</v>
          </cell>
          <cell r="C98" t="str">
            <v>车型词-A4L</v>
          </cell>
          <cell r="D98" t="str">
            <v>车型亮点</v>
          </cell>
          <cell r="H98">
            <v>10</v>
          </cell>
          <cell r="I98">
            <v>10</v>
          </cell>
          <cell r="J98">
            <v>17</v>
          </cell>
          <cell r="K98">
            <v>1</v>
          </cell>
          <cell r="L98">
            <v>129</v>
          </cell>
          <cell r="M98">
            <v>0</v>
          </cell>
        </row>
        <row r="99">
          <cell r="B99" t="str">
            <v>奥迪Q5</v>
          </cell>
          <cell r="C99" t="str">
            <v>车型词</v>
          </cell>
          <cell r="D99" t="str">
            <v>车型亮点</v>
          </cell>
          <cell r="H99">
            <v>10</v>
          </cell>
          <cell r="I99">
            <v>10</v>
          </cell>
          <cell r="J99">
            <v>51</v>
          </cell>
          <cell r="K99">
            <v>2</v>
          </cell>
          <cell r="L99">
            <v>769</v>
          </cell>
          <cell r="M99">
            <v>0</v>
          </cell>
        </row>
        <row r="100">
          <cell r="B100" t="str">
            <v>奥迪A7</v>
          </cell>
          <cell r="C100" t="str">
            <v>车型词-S7</v>
          </cell>
          <cell r="D100" t="str">
            <v>图片</v>
          </cell>
          <cell r="H100">
            <v>13</v>
          </cell>
          <cell r="I100">
            <v>13</v>
          </cell>
          <cell r="J100">
            <v>25</v>
          </cell>
          <cell r="K100">
            <v>6</v>
          </cell>
          <cell r="L100">
            <v>363</v>
          </cell>
          <cell r="M100">
            <v>0</v>
          </cell>
        </row>
        <row r="101">
          <cell r="B101" t="str">
            <v>奥迪Q7</v>
          </cell>
          <cell r="C101" t="str">
            <v>新款词</v>
          </cell>
          <cell r="D101" t="str">
            <v>图片</v>
          </cell>
          <cell r="H101">
            <v>15</v>
          </cell>
          <cell r="I101">
            <v>14</v>
          </cell>
          <cell r="J101">
            <v>13</v>
          </cell>
          <cell r="K101">
            <v>7</v>
          </cell>
          <cell r="L101">
            <v>1262</v>
          </cell>
          <cell r="M101">
            <v>0</v>
          </cell>
        </row>
        <row r="102">
          <cell r="B102" t="str">
            <v>奥迪A3</v>
          </cell>
          <cell r="C102" t="str">
            <v>价格词-S3</v>
          </cell>
          <cell r="D102" t="str">
            <v>图片</v>
          </cell>
          <cell r="H102">
            <v>15</v>
          </cell>
          <cell r="I102">
            <v>15</v>
          </cell>
          <cell r="J102">
            <v>45</v>
          </cell>
          <cell r="K102">
            <v>6</v>
          </cell>
          <cell r="L102">
            <v>835</v>
          </cell>
          <cell r="M102">
            <v>0</v>
          </cell>
        </row>
        <row r="103">
          <cell r="B103" t="str">
            <v>奥迪A4</v>
          </cell>
          <cell r="C103" t="str">
            <v>车型词-A4L</v>
          </cell>
          <cell r="D103" t="str">
            <v>图片</v>
          </cell>
          <cell r="H103">
            <v>337</v>
          </cell>
          <cell r="I103">
            <v>329</v>
          </cell>
          <cell r="J103">
            <v>1192</v>
          </cell>
          <cell r="K103">
            <v>134</v>
          </cell>
          <cell r="L103">
            <v>29020</v>
          </cell>
          <cell r="M103">
            <v>0</v>
          </cell>
        </row>
        <row r="104">
          <cell r="B104" t="str">
            <v>奥迪A6</v>
          </cell>
          <cell r="C104" t="str">
            <v>车型词-S6</v>
          </cell>
          <cell r="D104" t="str">
            <v>图片</v>
          </cell>
          <cell r="H104">
            <v>20</v>
          </cell>
          <cell r="I104">
            <v>19</v>
          </cell>
          <cell r="J104">
            <v>33</v>
          </cell>
          <cell r="K104">
            <v>14</v>
          </cell>
          <cell r="L104">
            <v>586</v>
          </cell>
          <cell r="M104">
            <v>0</v>
          </cell>
        </row>
        <row r="105">
          <cell r="B105" t="str">
            <v>品牌词</v>
          </cell>
          <cell r="C105" t="str">
            <v>品牌词</v>
          </cell>
          <cell r="D105" t="str">
            <v>图片</v>
          </cell>
          <cell r="H105">
            <v>24</v>
          </cell>
          <cell r="I105">
            <v>24</v>
          </cell>
          <cell r="J105">
            <v>39</v>
          </cell>
          <cell r="K105">
            <v>5</v>
          </cell>
          <cell r="L105">
            <v>1016</v>
          </cell>
          <cell r="M105">
            <v>0</v>
          </cell>
        </row>
        <row r="106">
          <cell r="B106" t="str">
            <v>奥迪Q7</v>
          </cell>
          <cell r="C106" t="str">
            <v>通用词-SUV</v>
          </cell>
          <cell r="D106" t="str">
            <v>图片</v>
          </cell>
          <cell r="H106">
            <v>25</v>
          </cell>
          <cell r="I106">
            <v>25</v>
          </cell>
          <cell r="J106">
            <v>27</v>
          </cell>
          <cell r="K106">
            <v>17</v>
          </cell>
          <cell r="L106">
            <v>477</v>
          </cell>
          <cell r="M106">
            <v>0</v>
          </cell>
        </row>
        <row r="107">
          <cell r="B107" t="str">
            <v>奥迪A6</v>
          </cell>
          <cell r="C107" t="str">
            <v>新款词</v>
          </cell>
          <cell r="D107" t="str">
            <v>图片</v>
          </cell>
          <cell r="H107">
            <v>32</v>
          </cell>
          <cell r="I107">
            <v>32</v>
          </cell>
          <cell r="J107">
            <v>138</v>
          </cell>
          <cell r="K107">
            <v>14</v>
          </cell>
          <cell r="L107">
            <v>2626</v>
          </cell>
          <cell r="M107">
            <v>0</v>
          </cell>
        </row>
        <row r="108">
          <cell r="B108" t="str">
            <v>奥迪A4</v>
          </cell>
          <cell r="C108" t="str">
            <v>新款词-A4L</v>
          </cell>
          <cell r="D108" t="str">
            <v>图片</v>
          </cell>
          <cell r="H108">
            <v>35</v>
          </cell>
          <cell r="I108">
            <v>34</v>
          </cell>
          <cell r="J108">
            <v>159</v>
          </cell>
          <cell r="K108">
            <v>18</v>
          </cell>
          <cell r="L108">
            <v>2920</v>
          </cell>
          <cell r="M108">
            <v>0</v>
          </cell>
        </row>
        <row r="109">
          <cell r="B109" t="str">
            <v>奥迪A6</v>
          </cell>
          <cell r="C109" t="str">
            <v>车型词-A6L</v>
          </cell>
          <cell r="D109" t="str">
            <v>图片</v>
          </cell>
          <cell r="H109">
            <v>44</v>
          </cell>
          <cell r="I109">
            <v>43</v>
          </cell>
          <cell r="J109">
            <v>115</v>
          </cell>
          <cell r="K109">
            <v>16</v>
          </cell>
          <cell r="L109">
            <v>2498</v>
          </cell>
          <cell r="M109">
            <v>0</v>
          </cell>
        </row>
        <row r="110">
          <cell r="B110" t="str">
            <v>奥迪TT</v>
          </cell>
          <cell r="C110" t="str">
            <v>价格词</v>
          </cell>
          <cell r="D110" t="str">
            <v>图片</v>
          </cell>
          <cell r="H110">
            <v>44</v>
          </cell>
          <cell r="I110">
            <v>44</v>
          </cell>
          <cell r="J110">
            <v>78</v>
          </cell>
          <cell r="K110">
            <v>21</v>
          </cell>
          <cell r="L110">
            <v>1155</v>
          </cell>
          <cell r="M110">
            <v>0</v>
          </cell>
        </row>
        <row r="111">
          <cell r="B111" t="str">
            <v>奥迪A5</v>
          </cell>
          <cell r="C111" t="str">
            <v>车型词-S5</v>
          </cell>
          <cell r="D111" t="str">
            <v>图片</v>
          </cell>
          <cell r="H111">
            <v>51</v>
          </cell>
          <cell r="I111">
            <v>49</v>
          </cell>
          <cell r="J111">
            <v>144</v>
          </cell>
          <cell r="K111">
            <v>26</v>
          </cell>
          <cell r="L111">
            <v>2106</v>
          </cell>
          <cell r="M111">
            <v>0</v>
          </cell>
        </row>
        <row r="112">
          <cell r="B112" t="str">
            <v>奥迪A5</v>
          </cell>
          <cell r="C112" t="str">
            <v>价格词</v>
          </cell>
          <cell r="D112" t="str">
            <v>图片</v>
          </cell>
          <cell r="H112">
            <v>57</v>
          </cell>
          <cell r="I112">
            <v>57</v>
          </cell>
          <cell r="J112">
            <v>123</v>
          </cell>
          <cell r="K112">
            <v>28</v>
          </cell>
          <cell r="L112">
            <v>2975</v>
          </cell>
          <cell r="M112">
            <v>0</v>
          </cell>
        </row>
        <row r="113">
          <cell r="B113" t="str">
            <v>奥迪A3</v>
          </cell>
          <cell r="C113" t="str">
            <v>价格词-A3</v>
          </cell>
          <cell r="D113" t="str">
            <v>图片</v>
          </cell>
          <cell r="H113">
            <v>71</v>
          </cell>
          <cell r="I113">
            <v>68</v>
          </cell>
          <cell r="J113">
            <v>324</v>
          </cell>
          <cell r="K113">
            <v>20</v>
          </cell>
          <cell r="L113">
            <v>9106</v>
          </cell>
          <cell r="M113">
            <v>0</v>
          </cell>
        </row>
        <row r="114">
          <cell r="B114" t="str">
            <v>奥迪A7</v>
          </cell>
          <cell r="C114" t="str">
            <v>价格词</v>
          </cell>
          <cell r="D114" t="str">
            <v>图片</v>
          </cell>
          <cell r="H114">
            <v>72</v>
          </cell>
          <cell r="I114">
            <v>72</v>
          </cell>
          <cell r="J114">
            <v>161</v>
          </cell>
          <cell r="K114">
            <v>31</v>
          </cell>
          <cell r="L114">
            <v>3468</v>
          </cell>
          <cell r="M114">
            <v>0</v>
          </cell>
        </row>
        <row r="115">
          <cell r="B115" t="str">
            <v>奥迪A8</v>
          </cell>
          <cell r="C115" t="str">
            <v>价格词</v>
          </cell>
          <cell r="D115" t="str">
            <v>图片</v>
          </cell>
          <cell r="H115">
            <v>77</v>
          </cell>
          <cell r="I115">
            <v>76</v>
          </cell>
          <cell r="J115">
            <v>256</v>
          </cell>
          <cell r="K115">
            <v>36</v>
          </cell>
          <cell r="L115">
            <v>7159</v>
          </cell>
          <cell r="M115">
            <v>0</v>
          </cell>
        </row>
        <row r="116">
          <cell r="B116" t="str">
            <v>奥迪TT</v>
          </cell>
          <cell r="C116" t="str">
            <v>车型词-TT</v>
          </cell>
          <cell r="D116" t="str">
            <v>图片</v>
          </cell>
          <cell r="H116">
            <v>104</v>
          </cell>
          <cell r="I116">
            <v>103</v>
          </cell>
          <cell r="J116">
            <v>150</v>
          </cell>
          <cell r="K116">
            <v>68</v>
          </cell>
          <cell r="L116">
            <v>2328</v>
          </cell>
          <cell r="M116">
            <v>0</v>
          </cell>
        </row>
        <row r="117">
          <cell r="B117" t="str">
            <v>奥迪A1</v>
          </cell>
          <cell r="C117" t="str">
            <v>车型词-A1 Sportback</v>
          </cell>
          <cell r="D117" t="str">
            <v>图片</v>
          </cell>
          <cell r="H117">
            <v>105</v>
          </cell>
          <cell r="I117">
            <v>105</v>
          </cell>
          <cell r="J117">
            <v>252</v>
          </cell>
          <cell r="K117">
            <v>56</v>
          </cell>
          <cell r="L117">
            <v>5403</v>
          </cell>
          <cell r="M117">
            <v>0</v>
          </cell>
        </row>
        <row r="118">
          <cell r="B118" t="str">
            <v>奥迪Q7</v>
          </cell>
          <cell r="C118" t="str">
            <v>车型词</v>
          </cell>
          <cell r="D118" t="str">
            <v>图片</v>
          </cell>
          <cell r="H118">
            <v>131</v>
          </cell>
          <cell r="I118">
            <v>128</v>
          </cell>
          <cell r="J118">
            <v>167</v>
          </cell>
          <cell r="K118">
            <v>45</v>
          </cell>
          <cell r="L118">
            <v>8300</v>
          </cell>
          <cell r="M118">
            <v>0</v>
          </cell>
        </row>
        <row r="119">
          <cell r="B119" t="str">
            <v>奥迪A5</v>
          </cell>
          <cell r="C119" t="str">
            <v>车型词-A5</v>
          </cell>
          <cell r="D119" t="str">
            <v>图片</v>
          </cell>
          <cell r="H119">
            <v>155</v>
          </cell>
          <cell r="I119">
            <v>149</v>
          </cell>
          <cell r="J119">
            <v>406</v>
          </cell>
          <cell r="K119">
            <v>87</v>
          </cell>
          <cell r="L119">
            <v>11249</v>
          </cell>
          <cell r="M119">
            <v>0</v>
          </cell>
        </row>
        <row r="120">
          <cell r="B120" t="str">
            <v>奥迪A8</v>
          </cell>
          <cell r="C120" t="str">
            <v>车型词</v>
          </cell>
          <cell r="D120" t="str">
            <v>图片</v>
          </cell>
          <cell r="H120">
            <v>157</v>
          </cell>
          <cell r="I120">
            <v>154</v>
          </cell>
          <cell r="J120">
            <v>426</v>
          </cell>
          <cell r="K120">
            <v>78</v>
          </cell>
          <cell r="L120">
            <v>10922</v>
          </cell>
          <cell r="M120">
            <v>0</v>
          </cell>
        </row>
        <row r="121">
          <cell r="B121" t="str">
            <v>奥迪Q5</v>
          </cell>
          <cell r="C121" t="str">
            <v>通用词-SUV</v>
          </cell>
          <cell r="D121" t="str">
            <v>图片</v>
          </cell>
          <cell r="H121">
            <v>166</v>
          </cell>
          <cell r="I121">
            <v>166</v>
          </cell>
          <cell r="J121">
            <v>242</v>
          </cell>
          <cell r="K121">
            <v>123</v>
          </cell>
          <cell r="L121">
            <v>5314</v>
          </cell>
          <cell r="M121">
            <v>0</v>
          </cell>
        </row>
        <row r="122">
          <cell r="B122" t="str">
            <v>奥迪Q5</v>
          </cell>
          <cell r="C122" t="str">
            <v>车型词</v>
          </cell>
          <cell r="D122" t="str">
            <v>图片</v>
          </cell>
          <cell r="H122">
            <v>279</v>
          </cell>
          <cell r="I122">
            <v>274</v>
          </cell>
          <cell r="J122">
            <v>904</v>
          </cell>
          <cell r="K122">
            <v>113</v>
          </cell>
          <cell r="L122">
            <v>20506</v>
          </cell>
          <cell r="M122">
            <v>0</v>
          </cell>
        </row>
        <row r="123">
          <cell r="B123" t="str">
            <v>奥迪A4</v>
          </cell>
          <cell r="C123" t="str">
            <v>价格词-A4L</v>
          </cell>
          <cell r="D123" t="str">
            <v>图片</v>
          </cell>
          <cell r="H123">
            <v>176</v>
          </cell>
          <cell r="I123">
            <v>172</v>
          </cell>
          <cell r="J123">
            <v>691</v>
          </cell>
          <cell r="K123">
            <v>66</v>
          </cell>
          <cell r="L123">
            <v>10591</v>
          </cell>
          <cell r="M123">
            <v>0</v>
          </cell>
        </row>
        <row r="124">
          <cell r="B124" t="str">
            <v>奥迪Q7</v>
          </cell>
          <cell r="C124" t="str">
            <v>价格词</v>
          </cell>
          <cell r="D124" t="str">
            <v>图片</v>
          </cell>
          <cell r="H124">
            <v>184</v>
          </cell>
          <cell r="I124">
            <v>182</v>
          </cell>
          <cell r="J124">
            <v>292</v>
          </cell>
          <cell r="K124">
            <v>79</v>
          </cell>
          <cell r="L124">
            <v>11816</v>
          </cell>
          <cell r="M124">
            <v>0</v>
          </cell>
        </row>
        <row r="125">
          <cell r="B125" t="str">
            <v>奥迪A6</v>
          </cell>
          <cell r="C125" t="str">
            <v>价格词</v>
          </cell>
          <cell r="D125" t="str">
            <v>图片</v>
          </cell>
          <cell r="H125">
            <v>187</v>
          </cell>
          <cell r="I125">
            <v>185</v>
          </cell>
          <cell r="J125">
            <v>456</v>
          </cell>
          <cell r="K125">
            <v>63</v>
          </cell>
          <cell r="L125">
            <v>13621</v>
          </cell>
          <cell r="M125">
            <v>0</v>
          </cell>
        </row>
        <row r="126">
          <cell r="B126" t="str">
            <v>奥迪Q3</v>
          </cell>
          <cell r="C126" t="str">
            <v>价格词</v>
          </cell>
          <cell r="D126" t="str">
            <v>图片</v>
          </cell>
          <cell r="H126">
            <v>193</v>
          </cell>
          <cell r="I126">
            <v>187</v>
          </cell>
          <cell r="J126">
            <v>738</v>
          </cell>
          <cell r="K126">
            <v>71</v>
          </cell>
          <cell r="L126">
            <v>14134</v>
          </cell>
          <cell r="M126">
            <v>0</v>
          </cell>
        </row>
        <row r="127">
          <cell r="B127" t="str">
            <v>奥迪A7</v>
          </cell>
          <cell r="C127" t="str">
            <v>车型词</v>
          </cell>
          <cell r="D127" t="str">
            <v>图片</v>
          </cell>
          <cell r="H127">
            <v>205</v>
          </cell>
          <cell r="I127">
            <v>200</v>
          </cell>
          <cell r="J127">
            <v>661</v>
          </cell>
          <cell r="K127">
            <v>89</v>
          </cell>
          <cell r="L127">
            <v>12225</v>
          </cell>
          <cell r="M127">
            <v>0</v>
          </cell>
        </row>
        <row r="128">
          <cell r="B128" t="str">
            <v>奥迪A3</v>
          </cell>
          <cell r="C128" t="str">
            <v>车型词-A3</v>
          </cell>
          <cell r="D128" t="str">
            <v>图片</v>
          </cell>
          <cell r="H128">
            <v>228</v>
          </cell>
          <cell r="I128">
            <v>222</v>
          </cell>
          <cell r="J128">
            <v>638</v>
          </cell>
          <cell r="K128">
            <v>91</v>
          </cell>
          <cell r="L128">
            <v>14706</v>
          </cell>
          <cell r="M128">
            <v>0</v>
          </cell>
        </row>
        <row r="129">
          <cell r="B129" t="str">
            <v>奥迪Q3</v>
          </cell>
          <cell r="C129" t="str">
            <v>车型词</v>
          </cell>
          <cell r="D129" t="str">
            <v>图片</v>
          </cell>
          <cell r="H129">
            <v>229</v>
          </cell>
          <cell r="I129">
            <v>223</v>
          </cell>
          <cell r="J129">
            <v>877</v>
          </cell>
          <cell r="K129">
            <v>87</v>
          </cell>
          <cell r="L129">
            <v>17153</v>
          </cell>
          <cell r="M129">
            <v>0</v>
          </cell>
        </row>
        <row r="130">
          <cell r="B130" t="str">
            <v>奥迪Q5</v>
          </cell>
          <cell r="C130" t="str">
            <v>价格词</v>
          </cell>
          <cell r="D130" t="str">
            <v>图片</v>
          </cell>
          <cell r="H130">
            <v>233</v>
          </cell>
          <cell r="I130">
            <v>233</v>
          </cell>
          <cell r="J130">
            <v>493</v>
          </cell>
          <cell r="K130">
            <v>120</v>
          </cell>
          <cell r="L130">
            <v>10040</v>
          </cell>
          <cell r="M130">
            <v>0</v>
          </cell>
        </row>
      </sheetData>
      <sheetData sheetId="62">
        <row r="2">
          <cell r="B2" t="str">
            <v>奥迪Q5</v>
          </cell>
          <cell r="C2" t="str">
            <v>通用词-SUV</v>
          </cell>
          <cell r="D2" t="str">
            <v>国产suv新车</v>
          </cell>
          <cell r="H2">
            <v>1</v>
          </cell>
          <cell r="I2">
            <v>1</v>
          </cell>
          <cell r="J2">
            <v>1</v>
          </cell>
          <cell r="K2">
            <v>1</v>
          </cell>
          <cell r="L2">
            <v>0</v>
          </cell>
        </row>
        <row r="3">
          <cell r="B3" t="str">
            <v>奥迪Q5</v>
          </cell>
          <cell r="C3" t="str">
            <v>通用词-SUV</v>
          </cell>
          <cell r="D3" t="str">
            <v>七座suv大全</v>
          </cell>
          <cell r="H3">
            <v>1</v>
          </cell>
          <cell r="I3">
            <v>1</v>
          </cell>
          <cell r="J3">
            <v>1</v>
          </cell>
          <cell r="K3">
            <v>1</v>
          </cell>
          <cell r="L3">
            <v>0</v>
          </cell>
        </row>
        <row r="4">
          <cell r="B4" t="str">
            <v>奥迪Q5</v>
          </cell>
          <cell r="C4" t="str">
            <v>通用词-SUV</v>
          </cell>
          <cell r="D4" t="str">
            <v>新款suv</v>
          </cell>
          <cell r="H4">
            <v>1</v>
          </cell>
          <cell r="I4">
            <v>1</v>
          </cell>
          <cell r="J4">
            <v>1</v>
          </cell>
          <cell r="K4">
            <v>1</v>
          </cell>
          <cell r="L4">
            <v>0</v>
          </cell>
        </row>
        <row r="5">
          <cell r="B5" t="str">
            <v>奥迪Q5</v>
          </cell>
          <cell r="C5" t="str">
            <v>通用词-SUV</v>
          </cell>
          <cell r="D5" t="str">
            <v>国产suv</v>
          </cell>
          <cell r="H5">
            <v>2</v>
          </cell>
          <cell r="I5">
            <v>2</v>
          </cell>
          <cell r="J5">
            <v>3</v>
          </cell>
          <cell r="K5">
            <v>1</v>
          </cell>
          <cell r="L5">
            <v>71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Ogilvy2016\SEM&#21608;&#25253;\20160125SEM&#21608;&#25253;\Audi.cn%20SEM%20Weekly%20report(01.18-01.24)&#35814;&#32454;&#25968;&#25454;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uiting Zhuang" refreshedDate="42395.679828587963" createdVersion="4" refreshedVersion="5" minRefreshableVersion="3" recordCount="30">
  <cacheSource type="worksheet">
    <worksheetSource ref="A1:BM1048576" sheet="历史数据-交报告时需隐藏" r:id="rId2"/>
  </cacheSource>
  <cacheFields count="67">
    <cacheField name="平台" numFmtId="0">
      <sharedItems containsBlank="1" count="3">
        <s v="移动端"/>
        <s v="传统端"/>
        <m/>
      </sharedItems>
    </cacheField>
    <cacheField name="媒体" numFmtId="0">
      <sharedItems containsBlank="1" count="19">
        <s v="百度-M"/>
        <s v="搜狗-M"/>
        <s v="360-M"/>
        <s v="361-M"/>
        <s v="百度-PC"/>
        <s v="sogou-PC"/>
        <s v="360-PC"/>
        <m/>
        <s v="sogou-GA" u="1"/>
        <s v="361-PC" u="1"/>
        <s v="百度移动-GA" u="1"/>
        <s v="百度移动-OM" u="1"/>
        <s v="sogou移动-Piwik" u="1"/>
        <s v="360移动-Piwik" u="1"/>
        <s v="sogou移动-OM" u="1"/>
        <s v="百度移动-Piwik" u="1"/>
        <s v="360移动-GA" u="1"/>
        <s v="360移动-OM" u="1"/>
        <s v="sogou移动-GA" u="1"/>
      </sharedItems>
    </cacheField>
    <cacheField name="渠道" numFmtId="0">
      <sharedItems containsBlank="1" count="6">
        <s v="关键字"/>
        <s v="专区"/>
        <s v="蹊径"/>
        <s v="凤巢焦点"/>
        <s v="品牌华表"/>
        <m/>
      </sharedItems>
    </cacheField>
    <cacheField name="w1访次" numFmtId="0">
      <sharedItems containsString="0" containsBlank="1" containsNumber="1" containsInteger="1" minValue="0" maxValue="110077" count="10">
        <n v="10765"/>
        <n v="110077"/>
        <m/>
        <n v="0"/>
        <n v="45791"/>
        <n v="57850"/>
        <n v="3824"/>
        <n v="11056"/>
        <n v="13862"/>
        <n v="1693"/>
      </sharedItems>
    </cacheField>
    <cacheField name="w2访次" numFmtId="0">
      <sharedItems containsString="0" containsBlank="1" containsNumber="1" containsInteger="1" minValue="0" maxValue="103035" count="10">
        <n v="8029"/>
        <n v="103035"/>
        <m/>
        <n v="0"/>
        <n v="34845"/>
        <n v="59029"/>
        <n v="2900"/>
        <n v="32"/>
        <n v="14405"/>
        <n v="8"/>
      </sharedItems>
    </cacheField>
    <cacheField name="w3访次" numFmtId="0">
      <sharedItems containsString="0" containsBlank="1" containsNumber="1" containsInteger="1" minValue="0" maxValue="106882" count="10">
        <n v="11459"/>
        <n v="106882"/>
        <m/>
        <n v="0"/>
        <n v="36295"/>
        <n v="55694"/>
        <n v="3617"/>
        <n v="12"/>
        <n v="6246"/>
        <n v="4"/>
      </sharedItems>
    </cacheField>
    <cacheField name="w4访次" numFmtId="0">
      <sharedItems containsString="0" containsBlank="1" containsNumber="1" containsInteger="1" minValue="0" maxValue="114055" count="10">
        <n v="12426"/>
        <n v="114055"/>
        <m/>
        <n v="0"/>
        <n v="33102"/>
        <n v="58616"/>
        <n v="2933"/>
        <n v="5"/>
        <n v="12"/>
        <n v="1"/>
      </sharedItems>
    </cacheField>
    <cacheField name="w5访次" numFmtId="0">
      <sharedItems containsString="0" containsBlank="1" containsNumber="1" containsInteger="1" minValue="0" maxValue="107873"/>
    </cacheField>
    <cacheField name="w6访次" numFmtId="0">
      <sharedItems containsString="0" containsBlank="1" containsNumber="1" containsInteger="1" minValue="0" maxValue="110235"/>
    </cacheField>
    <cacheField name="w7访次" numFmtId="0">
      <sharedItems containsString="0" containsBlank="1" containsNumber="1" containsInteger="1" minValue="0" maxValue="96400"/>
    </cacheField>
    <cacheField name="w8访次" numFmtId="0">
      <sharedItems containsString="0" containsBlank="1" containsNumber="1" containsInteger="1" minValue="0" maxValue="105722"/>
    </cacheField>
    <cacheField name="w9访次" numFmtId="0">
      <sharedItems containsString="0" containsBlank="1" containsNumber="1" containsInteger="1" minValue="0" maxValue="144728"/>
    </cacheField>
    <cacheField name="w10访次" numFmtId="0">
      <sharedItems containsString="0" containsBlank="1" containsNumber="1" containsInteger="1" minValue="0" maxValue="144718"/>
    </cacheField>
    <cacheField name="w11访次" numFmtId="0">
      <sharedItems containsString="0" containsBlank="1" containsNumber="1" containsInteger="1" minValue="0" maxValue="151176"/>
    </cacheField>
    <cacheField name="w12访次" numFmtId="0">
      <sharedItems containsString="0" containsBlank="1" containsNumber="1" containsInteger="1" minValue="0" maxValue="74884"/>
    </cacheField>
    <cacheField name="w13访次" numFmtId="0">
      <sharedItems containsString="0" containsBlank="1" containsNumber="1" containsInteger="1" minValue="0" maxValue="134891"/>
    </cacheField>
    <cacheField name="w14访次" numFmtId="0">
      <sharedItems containsString="0" containsBlank="1" containsNumber="1" containsInteger="1" minValue="0" maxValue="133030"/>
    </cacheField>
    <cacheField name="w15访次" numFmtId="0">
      <sharedItems containsString="0" containsBlank="1" containsNumber="1" containsInteger="1" minValue="0" maxValue="133087"/>
    </cacheField>
    <cacheField name="w16访次" numFmtId="0">
      <sharedItems containsString="0" containsBlank="1" containsNumber="1" containsInteger="1" minValue="0" maxValue="45455"/>
    </cacheField>
    <cacheField name="w17访次" numFmtId="0">
      <sharedItems containsString="0" containsBlank="1" containsNumber="1" containsInteger="1" minValue="1" maxValue="45232"/>
    </cacheField>
    <cacheField name="w18访次" numFmtId="0">
      <sharedItems containsString="0" containsBlank="1" containsNumber="1" containsInteger="1" minValue="0" maxValue="87645"/>
    </cacheField>
    <cacheField name="w19访次" numFmtId="0">
      <sharedItems containsString="0" containsBlank="1" containsNumber="1" containsInteger="1" minValue="0" maxValue="92594"/>
    </cacheField>
    <cacheField name="w20访次" numFmtId="0">
      <sharedItems containsString="0" containsBlank="1" containsNumber="1" containsInteger="1" minValue="0" maxValue="71130"/>
    </cacheField>
    <cacheField name="w21访次" numFmtId="0">
      <sharedItems containsString="0" containsBlank="1" containsNumber="1" containsInteger="1" minValue="0" maxValue="98622"/>
    </cacheField>
    <cacheField name="w22访次" numFmtId="0">
      <sharedItems containsString="0" containsBlank="1" containsNumber="1" containsInteger="1" minValue="0" maxValue="81289"/>
    </cacheField>
    <cacheField name="w23访次" numFmtId="0">
      <sharedItems containsString="0" containsBlank="1" containsNumber="1" containsInteger="1" minValue="0" maxValue="69410"/>
    </cacheField>
    <cacheField name="w24访次" numFmtId="0">
      <sharedItems containsString="0" containsBlank="1" containsNumber="1" containsInteger="1" minValue="0" maxValue="43172"/>
    </cacheField>
    <cacheField name="w25访次" numFmtId="0">
      <sharedItems containsString="0" containsBlank="1" containsNumber="1" containsInteger="1" minValue="0" maxValue="44665"/>
    </cacheField>
    <cacheField name="w26访次" numFmtId="0">
      <sharedItems containsString="0" containsBlank="1" containsNumber="1" containsInteger="1" minValue="2" maxValue="42530"/>
    </cacheField>
    <cacheField name="w27访次" numFmtId="0">
      <sharedItems containsString="0" containsBlank="1" containsNumber="1" containsInteger="1" minValue="1" maxValue="45402"/>
    </cacheField>
    <cacheField name="w28访次" numFmtId="0">
      <sharedItems containsString="0" containsBlank="1" containsNumber="1" containsInteger="1" minValue="4" maxValue="45438"/>
    </cacheField>
    <cacheField name="w29访次" numFmtId="0">
      <sharedItems containsString="0" containsBlank="1" containsNumber="1" containsInteger="1" minValue="1" maxValue="36901"/>
    </cacheField>
    <cacheField name="w30访次" numFmtId="0">
      <sharedItems containsString="0" containsBlank="1" containsNumber="1" containsInteger="1" minValue="3" maxValue="40841"/>
    </cacheField>
    <cacheField name="w31访次" numFmtId="0">
      <sharedItems containsString="0" containsBlank="1" containsNumber="1" containsInteger="1" minValue="1" maxValue="44298"/>
    </cacheField>
    <cacheField name="w32访次" numFmtId="0">
      <sharedItems containsString="0" containsBlank="1" containsNumber="1" containsInteger="1" minValue="1" maxValue="65499"/>
    </cacheField>
    <cacheField name="w33访次" numFmtId="0">
      <sharedItems containsString="0" containsBlank="1" containsNumber="1" containsInteger="1" minValue="0" maxValue="66900"/>
    </cacheField>
    <cacheField name="w34访次" numFmtId="0">
      <sharedItems containsString="0" containsBlank="1" containsNumber="1" containsInteger="1" minValue="0" maxValue="29611"/>
    </cacheField>
    <cacheField name="w35访次" numFmtId="0">
      <sharedItems containsString="0" containsBlank="1" containsNumber="1" containsInteger="1" minValue="1" maxValue="37039"/>
    </cacheField>
    <cacheField name="w36访次" numFmtId="0">
      <sharedItems containsString="0" containsBlank="1" containsNumber="1" containsInteger="1" minValue="0" maxValue="38427"/>
    </cacheField>
    <cacheField name="w37访次" numFmtId="0">
      <sharedItems containsString="0" containsBlank="1" containsNumber="1" containsInteger="1" minValue="0" maxValue="75467"/>
    </cacheField>
    <cacheField name="w38访次" numFmtId="0">
      <sharedItems containsString="0" containsBlank="1" containsNumber="1" containsInteger="1" minValue="0" maxValue="85986"/>
    </cacheField>
    <cacheField name="w39访次" numFmtId="0">
      <sharedItems containsString="0" containsBlank="1" containsNumber="1" containsInteger="1" minValue="0" maxValue="81054"/>
    </cacheField>
    <cacheField name="w40访次" numFmtId="0">
      <sharedItems containsString="0" containsBlank="1" containsNumber="1" containsInteger="1" minValue="0" maxValue="88642"/>
    </cacheField>
    <cacheField name="w41访次" numFmtId="0">
      <sharedItems containsString="0" containsBlank="1" containsNumber="1" containsInteger="1" minValue="0" maxValue="84616"/>
    </cacheField>
    <cacheField name="w42访次" numFmtId="0">
      <sharedItems containsString="0" containsBlank="1" containsNumber="1" containsInteger="1" minValue="0" maxValue="98975"/>
    </cacheField>
    <cacheField name="w43访次" numFmtId="0">
      <sharedItems containsString="0" containsBlank="1" containsNumber="1" containsInteger="1" minValue="0" maxValue="115991"/>
    </cacheField>
    <cacheField name="w44访次" numFmtId="0">
      <sharedItems containsString="0" containsBlank="1" containsNumber="1" containsInteger="1" minValue="0" maxValue="100682"/>
    </cacheField>
    <cacheField name="w45访次" numFmtId="0">
      <sharedItems containsString="0" containsBlank="1" containsNumber="1" containsInteger="1" minValue="0" maxValue="98450"/>
    </cacheField>
    <cacheField name="w46访次" numFmtId="0">
      <sharedItems containsString="0" containsBlank="1" containsNumber="1" containsInteger="1" minValue="0" maxValue="86702"/>
    </cacheField>
    <cacheField name="w47访次" numFmtId="168">
      <sharedItems containsString="0" containsBlank="1" containsNumber="1" containsInteger="1" minValue="0" maxValue="83463"/>
    </cacheField>
    <cacheField name="w48访次" numFmtId="168">
      <sharedItems containsString="0" containsBlank="1" containsNumber="1" containsInteger="1" minValue="0" maxValue="82043"/>
    </cacheField>
    <cacheField name="w49访次" numFmtId="0">
      <sharedItems containsString="0" containsBlank="1" containsNumber="1" containsInteger="1" minValue="0" maxValue="20868"/>
    </cacheField>
    <cacheField name="w50访次" numFmtId="0">
      <sharedItems containsString="0" containsBlank="1" containsNumber="1" containsInteger="1" minValue="0" maxValue="84539"/>
    </cacheField>
    <cacheField name="w51访次" numFmtId="0">
      <sharedItems containsString="0" containsBlank="1" containsNumber="1" containsInteger="1" minValue="0" maxValue="85784"/>
    </cacheField>
    <cacheField name="w52访次" numFmtId="0">
      <sharedItems containsString="0" containsBlank="1" containsNumber="1" containsInteger="1" minValue="0" maxValue="88761"/>
    </cacheField>
    <cacheField name="w53访次" numFmtId="0">
      <sharedItems containsString="0" containsBlank="1" containsNumber="1" containsInteger="1" minValue="0" maxValue="20237"/>
    </cacheField>
    <cacheField name="w54访次" numFmtId="0">
      <sharedItems containsString="0" containsBlank="1" containsNumber="1" containsInteger="1" minValue="0" maxValue="22238"/>
    </cacheField>
    <cacheField name="w55访次" numFmtId="0">
      <sharedItems containsString="0" containsBlank="1" containsNumber="1" containsInteger="1" minValue="0" maxValue="48837"/>
    </cacheField>
    <cacheField name="w56访次" numFmtId="0">
      <sharedItems containsString="0" containsBlank="1" containsNumber="1" containsInteger="1" minValue="0" maxValue="104724"/>
    </cacheField>
    <cacheField name="w57访次" numFmtId="0">
      <sharedItems containsNonDate="0" containsString="0" containsBlank="1" count="1">
        <m/>
      </sharedItems>
    </cacheField>
    <cacheField name="w58访次" numFmtId="0">
      <sharedItems containsNonDate="0" containsString="0" containsBlank="1"/>
    </cacheField>
    <cacheField name="w59访次" numFmtId="0">
      <sharedItems containsNonDate="0" containsString="0" containsBlank="1"/>
    </cacheField>
    <cacheField name="w60访次" numFmtId="0">
      <sharedItems containsNonDate="0" containsString="0" containsBlank="1"/>
    </cacheField>
    <cacheField name="w61访次" numFmtId="0">
      <sharedItems containsNonDate="0" containsString="0" containsBlank="1"/>
    </cacheField>
    <cacheField name="w62访次" numFmtId="0">
      <sharedItems containsNonDate="0" containsString="0" containsBlank="1"/>
    </cacheField>
    <cacheField name="字段1" numFmtId="0" formula="w16访次" databaseField="0"/>
    <cacheField name="字段2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Youdan Shi" refreshedDate="42465.668621180557" createdVersion="5" refreshedVersion="5" minRefreshableVersion="3" recordCount="30">
  <cacheSource type="worksheet">
    <worksheetSource ref="A1:Q1048576" sheet="历史数据-交报告时需隐藏 "/>
  </cacheSource>
  <cacheFields count="17">
    <cacheField name="平台" numFmtId="0">
      <sharedItems containsBlank="1" count="3">
        <s v="移动端"/>
        <s v="传统端"/>
        <m/>
      </sharedItems>
    </cacheField>
    <cacheField name="媒体" numFmtId="0">
      <sharedItems containsBlank="1" count="8">
        <s v="百度-M"/>
        <s v="搜狗-M"/>
        <s v="360-M"/>
        <s v="361-M"/>
        <s v="百度-PC"/>
        <s v="sogou-PC"/>
        <s v="360-PC"/>
        <m/>
      </sharedItems>
    </cacheField>
    <cacheField name="渠道" numFmtId="0">
      <sharedItems containsBlank="1" count="6">
        <s v="关键字"/>
        <s v="专区"/>
        <s v="蹊径"/>
        <s v="凤巢焦点"/>
        <s v="品牌华表"/>
        <m/>
      </sharedItems>
    </cacheField>
    <cacheField name="w1访次" numFmtId="0">
      <sharedItems containsString="0" containsBlank="1" containsNumber="1" containsInteger="1" minValue="0" maxValue="20237"/>
    </cacheField>
    <cacheField name="w2访次" numFmtId="0">
      <sharedItems containsString="0" containsBlank="1" containsNumber="1" containsInteger="1" minValue="0" maxValue="22238"/>
    </cacheField>
    <cacheField name="w3访次" numFmtId="0">
      <sharedItems containsString="0" containsBlank="1" containsNumber="1" containsInteger="1" minValue="0" maxValue="48837"/>
    </cacheField>
    <cacheField name="w4访次" numFmtId="0">
      <sharedItems containsString="0" containsBlank="1" containsNumber="1" containsInteger="1" minValue="0" maxValue="104724"/>
    </cacheField>
    <cacheField name="w5访次" numFmtId="0">
      <sharedItems containsString="0" containsBlank="1" containsNumber="1" containsInteger="1" minValue="0" maxValue="109135"/>
    </cacheField>
    <cacheField name="w6访次" numFmtId="168">
      <sharedItems containsString="0" containsBlank="1" containsNumber="1" containsInteger="1" minValue="0" maxValue="112893"/>
    </cacheField>
    <cacheField name="w7访次" numFmtId="0">
      <sharedItems containsString="0" containsBlank="1" containsNumber="1" containsInteger="1" minValue="0" maxValue="162120"/>
    </cacheField>
    <cacheField name="w8访次" numFmtId="0">
      <sharedItems containsString="0" containsBlank="1" containsNumber="1" containsInteger="1" minValue="0" maxValue="143614"/>
    </cacheField>
    <cacheField name="w9访次" numFmtId="0">
      <sharedItems containsString="0" containsBlank="1" containsNumber="1" containsInteger="1" minValue="0" maxValue="145630"/>
    </cacheField>
    <cacheField name="w10访次" numFmtId="0">
      <sharedItems containsString="0" containsBlank="1" containsNumber="1" containsInteger="1" minValue="0" maxValue="168694"/>
    </cacheField>
    <cacheField name="w11访次" numFmtId="0">
      <sharedItems containsString="0" containsBlank="1" containsNumber="1" containsInteger="1" minValue="0" maxValue="185285"/>
    </cacheField>
    <cacheField name="w12访次" numFmtId="0">
      <sharedItems containsString="0" containsBlank="1" containsNumber="1" containsInteger="1" minValue="0" maxValue="187727"/>
    </cacheField>
    <cacheField name="w13访次" numFmtId="0">
      <sharedItems containsString="0" containsBlank="1" containsNumber="1" containsInteger="1" minValue="0" maxValue="184999"/>
    </cacheField>
    <cacheField name="w14访次" numFmtId="0">
      <sharedItems containsString="0" containsBlank="1" containsNumber="1" containsInteger="1" minValue="0" maxValue="1798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x v="0"/>
    <x v="0"/>
    <x v="0"/>
    <x v="0"/>
    <x v="0"/>
    <n v="5246"/>
    <n v="14547"/>
    <n v="16854"/>
    <n v="5648"/>
    <n v="6126"/>
    <n v="204"/>
    <n v="154"/>
    <n v="2990"/>
    <n v="9499"/>
    <n v="4427"/>
    <n v="188"/>
    <n v="36"/>
    <n v="45232"/>
    <n v="87645"/>
    <n v="92594"/>
    <n v="64379"/>
    <n v="98622"/>
    <n v="81289"/>
    <n v="59415"/>
    <n v="21994"/>
    <n v="6532"/>
    <n v="9785"/>
    <n v="9334"/>
    <n v="10445"/>
    <n v="11449"/>
    <n v="7094"/>
    <n v="1694"/>
    <n v="65499"/>
    <n v="66900"/>
    <n v="29611"/>
    <n v="8441"/>
    <n v="2429"/>
    <n v="18028"/>
    <n v="21705"/>
    <n v="20329"/>
    <n v="21300"/>
    <n v="21296"/>
    <n v="23204"/>
    <n v="25441"/>
    <n v="25895"/>
    <n v="32077"/>
    <n v="29258"/>
    <n v="29159"/>
    <n v="31344"/>
    <n v="8979"/>
    <n v="329"/>
    <n v="24508"/>
    <n v="24252"/>
    <n v="18543"/>
    <n v="3535"/>
    <n v="23245"/>
    <n v="76385"/>
    <x v="0"/>
    <m/>
    <m/>
    <m/>
    <m/>
    <m/>
  </r>
  <r>
    <x v="0"/>
    <x v="0"/>
    <x v="1"/>
    <x v="1"/>
    <x v="1"/>
    <x v="1"/>
    <x v="1"/>
    <n v="107873"/>
    <n v="110235"/>
    <n v="96400"/>
    <n v="105722"/>
    <n v="144728"/>
    <n v="144718"/>
    <n v="151176"/>
    <n v="74884"/>
    <n v="134891"/>
    <n v="133030"/>
    <n v="133087"/>
    <n v="3657"/>
    <n v="2224"/>
    <n v="71658"/>
    <n v="74105"/>
    <n v="71130"/>
    <n v="68749"/>
    <n v="71736"/>
    <n v="69410"/>
    <n v="29796"/>
    <n v="10421"/>
    <n v="15761"/>
    <n v="15787"/>
    <n v="13360"/>
    <n v="6169"/>
    <n v="6847"/>
    <n v="7658"/>
    <n v="2149"/>
    <n v="25110"/>
    <n v="19108"/>
    <n v="37039"/>
    <n v="11578"/>
    <n v="75467"/>
    <n v="85986"/>
    <n v="81054"/>
    <n v="88642"/>
    <n v="84616"/>
    <n v="98975"/>
    <n v="115991"/>
    <n v="100682"/>
    <n v="98450"/>
    <n v="86702"/>
    <n v="83463"/>
    <n v="82043"/>
    <n v="20868"/>
    <n v="84539"/>
    <n v="85784"/>
    <n v="88761"/>
    <n v="1368"/>
    <n v="824"/>
    <n v="48837"/>
    <n v="104724"/>
    <x v="0"/>
    <m/>
    <m/>
    <m/>
    <m/>
    <m/>
  </r>
  <r>
    <x v="0"/>
    <x v="0"/>
    <x v="2"/>
    <x v="2"/>
    <x v="2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7"/>
    <x v="0"/>
    <m/>
    <m/>
    <m/>
    <m/>
    <m/>
  </r>
  <r>
    <x v="0"/>
    <x v="0"/>
    <x v="3"/>
    <x v="2"/>
    <x v="2"/>
    <x v="2"/>
    <x v="2"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  <m/>
    <m/>
    <n v="0"/>
    <n v="0"/>
    <n v="0"/>
    <n v="0"/>
    <n v="27"/>
    <n v="410"/>
    <n v="115"/>
    <n v="0"/>
    <n v="0"/>
    <n v="0"/>
    <n v="0"/>
    <n v="0"/>
    <n v="0"/>
    <n v="0"/>
    <n v="0"/>
    <n v="0"/>
    <x v="0"/>
    <m/>
    <m/>
    <m/>
    <m/>
    <m/>
  </r>
  <r>
    <x v="0"/>
    <x v="1"/>
    <x v="0"/>
    <x v="3"/>
    <x v="3"/>
    <x v="3"/>
    <x v="3"/>
    <n v="0"/>
    <n v="0"/>
    <n v="0"/>
    <n v="0"/>
    <n v="0"/>
    <n v="0"/>
    <n v="0"/>
    <n v="0"/>
    <n v="0"/>
    <n v="0"/>
    <n v="0"/>
    <n v="0"/>
    <n v="2"/>
    <n v="0"/>
    <n v="3"/>
    <n v="2024"/>
    <n v="10809"/>
    <n v="15942"/>
    <n v="4954"/>
    <n v="1523"/>
    <n v="304"/>
    <n v="488"/>
    <n v="559"/>
    <n v="598"/>
    <n v="924"/>
    <n v="1300"/>
    <n v="404"/>
    <n v="6187"/>
    <n v="5007"/>
    <n v="4956"/>
    <n v="2978"/>
    <n v="251"/>
    <n v="1650"/>
    <n v="1769"/>
    <n v="1904"/>
    <n v="1940"/>
    <n v="2063"/>
    <n v="2518"/>
    <n v="3002"/>
    <n v="3080"/>
    <n v="3239"/>
    <n v="3592"/>
    <n v="3456"/>
    <n v="4104"/>
    <n v="1024"/>
    <n v="21"/>
    <n v="3576"/>
    <n v="3031"/>
    <n v="2615"/>
    <n v="400"/>
    <n v="5544"/>
    <n v="15427"/>
    <x v="0"/>
    <m/>
    <m/>
    <m/>
    <m/>
    <m/>
  </r>
  <r>
    <x v="0"/>
    <x v="1"/>
    <x v="1"/>
    <x v="3"/>
    <x v="3"/>
    <x v="3"/>
    <x v="3"/>
    <n v="0"/>
    <n v="0"/>
    <n v="0"/>
    <n v="0"/>
    <n v="0"/>
    <n v="0"/>
    <n v="0"/>
    <n v="0"/>
    <n v="0"/>
    <n v="0"/>
    <n v="0"/>
    <n v="0"/>
    <n v="1"/>
    <n v="2753"/>
    <n v="3589"/>
    <n v="3902"/>
    <n v="4203"/>
    <n v="4523"/>
    <n v="4551"/>
    <n v="1982"/>
    <n v="818"/>
    <n v="960"/>
    <n v="916"/>
    <n v="998"/>
    <n v="1291"/>
    <n v="1638"/>
    <n v="1740"/>
    <n v="493"/>
    <n v="702"/>
    <n v="695"/>
    <n v="4700"/>
    <n v="2225"/>
    <n v="8813"/>
    <n v="9015"/>
    <n v="8095"/>
    <n v="9516"/>
    <n v="9287"/>
    <n v="11648"/>
    <n v="15723"/>
    <n v="13727"/>
    <n v="13818"/>
    <n v="12155"/>
    <n v="12029"/>
    <n v="11299"/>
    <n v="9486"/>
    <n v="9682"/>
    <n v="11428"/>
    <n v="10674"/>
    <n v="6009"/>
    <n v="101"/>
    <n v="5466"/>
    <n v="12444"/>
    <x v="0"/>
    <m/>
    <m/>
    <m/>
    <m/>
    <m/>
  </r>
  <r>
    <x v="0"/>
    <x v="1"/>
    <x v="2"/>
    <x v="2"/>
    <x v="2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92"/>
    <n v="2810"/>
    <x v="0"/>
    <m/>
    <m/>
    <m/>
    <m/>
    <m/>
  </r>
  <r>
    <x v="0"/>
    <x v="2"/>
    <x v="0"/>
    <x v="3"/>
    <x v="3"/>
    <x v="3"/>
    <x v="3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15"/>
    <n v="4"/>
    <n v="90"/>
    <n v="149"/>
    <n v="137"/>
    <n v="41"/>
    <n v="539"/>
    <n v="791"/>
    <n v="1365"/>
    <n v="539"/>
    <n v="503"/>
    <n v="618"/>
    <n v="672"/>
    <n v="464"/>
    <n v="422"/>
    <n v="475"/>
    <n v="500"/>
    <n v="540"/>
    <n v="449"/>
    <n v="475"/>
    <n v="416"/>
    <n v="643"/>
    <n v="932"/>
    <n v="293"/>
    <n v="4"/>
    <n v="0"/>
    <n v="2"/>
    <n v="1"/>
    <n v="0"/>
    <n v="2"/>
    <n v="10"/>
    <x v="0"/>
    <m/>
    <m/>
    <m/>
    <m/>
    <m/>
  </r>
  <r>
    <x v="0"/>
    <x v="3"/>
    <x v="2"/>
    <x v="2"/>
    <x v="2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4"/>
    <x v="0"/>
    <m/>
    <m/>
    <m/>
    <m/>
    <m/>
  </r>
  <r>
    <x v="1"/>
    <x v="4"/>
    <x v="0"/>
    <x v="4"/>
    <x v="4"/>
    <x v="4"/>
    <x v="4"/>
    <n v="33933"/>
    <n v="31674"/>
    <n v="32033"/>
    <n v="20463"/>
    <n v="26268"/>
    <n v="137"/>
    <n v="116"/>
    <n v="77"/>
    <n v="77"/>
    <n v="83"/>
    <n v="97"/>
    <n v="77"/>
    <n v="15259"/>
    <n v="37594"/>
    <n v="37616"/>
    <n v="22251"/>
    <n v="42651"/>
    <n v="41002"/>
    <n v="39060"/>
    <n v="43172"/>
    <n v="44665"/>
    <n v="42530"/>
    <n v="45402"/>
    <n v="45438"/>
    <n v="36901"/>
    <n v="38979"/>
    <n v="44298"/>
    <n v="39930"/>
    <n v="38179"/>
    <n v="18092"/>
    <n v="4103"/>
    <n v="8720"/>
    <n v="8045"/>
    <n v="7918"/>
    <n v="8142"/>
    <n v="7949"/>
    <n v="8308"/>
    <n v="9778"/>
    <n v="12457"/>
    <n v="13219"/>
    <n v="10026"/>
    <n v="8358"/>
    <n v="7582"/>
    <n v="7525"/>
    <n v="2963"/>
    <n v="41023"/>
    <n v="19032"/>
    <n v="7783"/>
    <n v="6227"/>
    <n v="1776"/>
    <n v="5683"/>
    <n v="13567"/>
    <x v="0"/>
    <m/>
    <m/>
    <m/>
    <m/>
    <m/>
  </r>
  <r>
    <x v="1"/>
    <x v="4"/>
    <x v="1"/>
    <x v="5"/>
    <x v="5"/>
    <x v="5"/>
    <x v="5"/>
    <n v="57712"/>
    <n v="52035"/>
    <n v="41711"/>
    <n v="30876"/>
    <n v="63159"/>
    <n v="55993"/>
    <n v="56079"/>
    <n v="26049"/>
    <n v="54220"/>
    <n v="50316"/>
    <n v="50347"/>
    <n v="45455"/>
    <n v="35184"/>
    <n v="35228"/>
    <n v="37266"/>
    <n v="37355"/>
    <n v="35496"/>
    <n v="37264"/>
    <n v="34962"/>
    <n v="36717"/>
    <n v="34269"/>
    <n v="34406"/>
    <n v="37505"/>
    <n v="36889"/>
    <n v="36490"/>
    <n v="40841"/>
    <n v="40396"/>
    <n v="44316"/>
    <n v="43714"/>
    <n v="21189"/>
    <n v="14015"/>
    <n v="38427"/>
    <n v="41895"/>
    <n v="42499"/>
    <n v="40572"/>
    <n v="35867"/>
    <n v="39391"/>
    <n v="45511"/>
    <n v="50401"/>
    <n v="46921"/>
    <n v="43587"/>
    <n v="37098"/>
    <n v="36891"/>
    <n v="36551"/>
    <n v="11416"/>
    <n v="33723"/>
    <n v="33040"/>
    <n v="35242"/>
    <n v="3312"/>
    <n v="2764"/>
    <n v="15941"/>
    <n v="39866"/>
    <x v="0"/>
    <m/>
    <m/>
    <m/>
    <m/>
    <m/>
  </r>
  <r>
    <x v="1"/>
    <x v="4"/>
    <x v="4"/>
    <x v="2"/>
    <x v="2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13"/>
    <n v="792"/>
    <n v="846"/>
    <n v="1622"/>
    <n v="1877"/>
    <n v="2104"/>
    <n v="2215"/>
    <n v="2350"/>
    <n v="2913"/>
    <n v="2705"/>
    <n v="2478"/>
    <n v="2941"/>
    <n v="2723"/>
    <n v="781"/>
    <n v="2468"/>
    <n v="2687"/>
    <n v="3400"/>
    <n v="31"/>
    <n v="9"/>
    <n v="9"/>
    <n v="5"/>
    <x v="0"/>
    <m/>
    <m/>
    <m/>
    <m/>
    <m/>
  </r>
  <r>
    <x v="1"/>
    <x v="4"/>
    <x v="2"/>
    <x v="6"/>
    <x v="6"/>
    <x v="6"/>
    <x v="6"/>
    <n v="3332"/>
    <n v="6412"/>
    <n v="3304"/>
    <n v="2260"/>
    <n v="2727"/>
    <n v="18"/>
    <n v="13"/>
    <n v="9"/>
    <n v="40"/>
    <n v="8"/>
    <n v="4"/>
    <n v="5"/>
    <n v="6"/>
    <n v="1"/>
    <n v="3"/>
    <n v="0"/>
    <n v="1"/>
    <n v="0"/>
    <n v="3"/>
    <n v="0"/>
    <n v="0"/>
    <n v="2"/>
    <n v="1"/>
    <n v="4"/>
    <n v="1"/>
    <n v="3"/>
    <n v="2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3"/>
    <x v="0"/>
    <m/>
    <m/>
    <m/>
    <m/>
    <m/>
  </r>
  <r>
    <x v="1"/>
    <x v="4"/>
    <x v="3"/>
    <x v="2"/>
    <x v="2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15"/>
    <n v="297"/>
    <n v="2"/>
    <n v="0"/>
    <n v="5"/>
    <n v="0"/>
    <n v="0"/>
    <n v="0"/>
    <n v="0"/>
    <n v="0"/>
    <n v="0"/>
    <n v="0"/>
    <n v="0"/>
    <x v="0"/>
    <m/>
    <m/>
    <m/>
    <m/>
    <m/>
  </r>
  <r>
    <x v="1"/>
    <x v="5"/>
    <x v="0"/>
    <x v="7"/>
    <x v="7"/>
    <x v="7"/>
    <x v="7"/>
    <n v="1"/>
    <n v="7"/>
    <n v="6"/>
    <n v="1"/>
    <n v="3"/>
    <n v="4"/>
    <n v="1"/>
    <n v="3"/>
    <n v="4506"/>
    <n v="11474"/>
    <n v="9543"/>
    <n v="7674"/>
    <n v="7008"/>
    <n v="13210"/>
    <n v="18818"/>
    <n v="16948"/>
    <n v="18819"/>
    <n v="19677"/>
    <n v="9328"/>
    <n v="8224"/>
    <n v="8227"/>
    <n v="8337"/>
    <n v="8255"/>
    <n v="7873"/>
    <n v="7795"/>
    <n v="7567"/>
    <n v="2746"/>
    <n v="73"/>
    <n v="5322"/>
    <n v="6060"/>
    <n v="3851"/>
    <n v="1873"/>
    <n v="2248"/>
    <n v="1908"/>
    <n v="1905"/>
    <n v="1798"/>
    <n v="1757"/>
    <n v="2091"/>
    <n v="2551"/>
    <n v="2639"/>
    <n v="2708"/>
    <n v="2439"/>
    <n v="2478"/>
    <n v="2680"/>
    <n v="824"/>
    <n v="6773"/>
    <n v="3152"/>
    <n v="1473"/>
    <n v="1146"/>
    <n v="204"/>
    <n v="1025"/>
    <n v="3323"/>
    <x v="0"/>
    <m/>
    <m/>
    <m/>
    <m/>
    <m/>
  </r>
  <r>
    <x v="1"/>
    <x v="5"/>
    <x v="1"/>
    <x v="8"/>
    <x v="8"/>
    <x v="8"/>
    <x v="8"/>
    <n v="68"/>
    <n v="30"/>
    <n v="14"/>
    <n v="7"/>
    <n v="12"/>
    <n v="14"/>
    <n v="7"/>
    <n v="12"/>
    <n v="11"/>
    <n v="14"/>
    <n v="4"/>
    <n v="3"/>
    <n v="10"/>
    <n v="4709"/>
    <n v="6622"/>
    <n v="6757"/>
    <n v="6658"/>
    <n v="6651"/>
    <n v="6160"/>
    <n v="6349"/>
    <n v="5545"/>
    <n v="5927"/>
    <n v="6675"/>
    <n v="6237"/>
    <n v="5327"/>
    <n v="6439"/>
    <n v="6273"/>
    <n v="6162"/>
    <n v="5863"/>
    <n v="6482"/>
    <n v="5907"/>
    <n v="6381"/>
    <n v="7535"/>
    <n v="7110"/>
    <n v="7536"/>
    <n v="7231"/>
    <n v="7527"/>
    <n v="9479"/>
    <n v="12291"/>
    <n v="11045"/>
    <n v="10324"/>
    <n v="8642"/>
    <n v="8173"/>
    <n v="7900"/>
    <n v="2342"/>
    <n v="6872"/>
    <n v="6910"/>
    <n v="7419"/>
    <n v="530"/>
    <n v="285"/>
    <n v="3096"/>
    <n v="6857"/>
    <x v="0"/>
    <m/>
    <m/>
    <m/>
    <m/>
    <m/>
  </r>
  <r>
    <x v="1"/>
    <x v="5"/>
    <x v="2"/>
    <x v="9"/>
    <x v="9"/>
    <x v="9"/>
    <x v="9"/>
    <n v="1"/>
    <n v="2"/>
    <n v="1"/>
    <n v="0"/>
    <n v="2"/>
    <n v="0"/>
    <n v="0"/>
    <n v="0"/>
    <n v="0"/>
    <n v="1195"/>
    <n v="1419"/>
    <n v="1341"/>
    <n v="1231"/>
    <n v="1960"/>
    <n v="2506"/>
    <n v="2092"/>
    <n v="2722"/>
    <n v="2598"/>
    <n v="1082"/>
    <n v="891"/>
    <n v="819"/>
    <n v="745"/>
    <n v="818"/>
    <n v="782"/>
    <n v="775"/>
    <n v="821"/>
    <n v="793"/>
    <n v="722"/>
    <n v="634"/>
    <n v="628"/>
    <n v="373"/>
    <n v="178"/>
    <n v="238"/>
    <n v="193"/>
    <n v="217"/>
    <n v="184"/>
    <n v="226"/>
    <n v="255"/>
    <n v="330"/>
    <n v="300"/>
    <n v="265"/>
    <n v="233"/>
    <n v="257"/>
    <n v="251"/>
    <n v="86"/>
    <n v="172"/>
    <n v="179"/>
    <n v="161"/>
    <n v="115"/>
    <n v="23"/>
    <n v="231"/>
    <n v="679"/>
    <x v="0"/>
    <m/>
    <m/>
    <m/>
    <m/>
    <m/>
  </r>
  <r>
    <x v="1"/>
    <x v="6"/>
    <x v="0"/>
    <x v="2"/>
    <x v="2"/>
    <x v="2"/>
    <x v="2"/>
    <m/>
    <m/>
    <m/>
    <m/>
    <m/>
    <m/>
    <m/>
    <m/>
    <m/>
    <m/>
    <m/>
    <m/>
    <n v="3"/>
    <n v="6048"/>
    <n v="7787"/>
    <n v="7026"/>
    <n v="7487"/>
    <n v="7521"/>
    <n v="6184"/>
    <n v="7466"/>
    <n v="6705"/>
    <n v="6813"/>
    <n v="6225"/>
    <n v="5951"/>
    <n v="6299"/>
    <n v="5673"/>
    <n v="2000"/>
    <n v="129"/>
    <n v="6057"/>
    <n v="6889"/>
    <n v="4304"/>
    <n v="3349"/>
    <n v="2642"/>
    <n v="2353"/>
    <n v="2944"/>
    <n v="3454"/>
    <n v="3222"/>
    <n v="3886"/>
    <n v="4754"/>
    <n v="3752"/>
    <n v="3791"/>
    <n v="4088"/>
    <n v="3783"/>
    <n v="4522"/>
    <n v="1302"/>
    <n v="5097"/>
    <n v="4945"/>
    <n v="3005"/>
    <n v="2467"/>
    <n v="356"/>
    <n v="4929"/>
    <n v="11341"/>
    <x v="0"/>
    <m/>
    <m/>
    <m/>
    <m/>
    <m/>
  </r>
  <r>
    <x v="1"/>
    <x v="6"/>
    <x v="1"/>
    <x v="2"/>
    <x v="2"/>
    <x v="2"/>
    <x v="2"/>
    <m/>
    <m/>
    <m/>
    <m/>
    <m/>
    <m/>
    <m/>
    <m/>
    <m/>
    <m/>
    <m/>
    <m/>
    <m/>
    <n v="15526"/>
    <n v="28407"/>
    <n v="27326"/>
    <n v="28224"/>
    <n v="28373"/>
    <n v="27369"/>
    <n v="28836"/>
    <n v="28258"/>
    <n v="27091"/>
    <n v="27639"/>
    <n v="25017"/>
    <n v="21415"/>
    <n v="21386"/>
    <n v="21719"/>
    <n v="20812"/>
    <n v="21738"/>
    <n v="19751"/>
    <n v="20769"/>
    <n v="3811"/>
    <n v="130"/>
    <n v="121"/>
    <n v="8372"/>
    <n v="15547"/>
    <n v="17482"/>
    <n v="22471"/>
    <n v="28954"/>
    <n v="27381"/>
    <n v="26144"/>
    <n v="32716"/>
    <n v="28572"/>
    <n v="28293"/>
    <n v="7091"/>
    <n v="17937"/>
    <n v="18348"/>
    <n v="18972"/>
    <n v="20237"/>
    <n v="22238"/>
    <n v="21112"/>
    <n v="18212"/>
    <x v="0"/>
    <m/>
    <m/>
    <m/>
    <m/>
    <m/>
  </r>
  <r>
    <x v="1"/>
    <x v="6"/>
    <x v="2"/>
    <x v="2"/>
    <x v="2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620"/>
    <n v="886"/>
    <n v="671"/>
    <n v="764"/>
    <n v="975"/>
    <n v="418"/>
    <n v="351"/>
    <n v="447"/>
    <n v="396"/>
    <n v="491"/>
    <n v="194"/>
    <n v="985"/>
    <n v="2301"/>
    <x v="0"/>
    <m/>
    <m/>
    <m/>
    <m/>
    <m/>
  </r>
  <r>
    <x v="2"/>
    <x v="7"/>
    <x v="5"/>
    <x v="2"/>
    <x v="2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</r>
  <r>
    <x v="2"/>
    <x v="7"/>
    <x v="5"/>
    <x v="2"/>
    <x v="2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</r>
  <r>
    <x v="2"/>
    <x v="7"/>
    <x v="5"/>
    <x v="2"/>
    <x v="2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</r>
  <r>
    <x v="2"/>
    <x v="7"/>
    <x v="5"/>
    <x v="2"/>
    <x v="2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</r>
  <r>
    <x v="2"/>
    <x v="7"/>
    <x v="5"/>
    <x v="2"/>
    <x v="2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</r>
  <r>
    <x v="2"/>
    <x v="7"/>
    <x v="5"/>
    <x v="2"/>
    <x v="2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</r>
  <r>
    <x v="2"/>
    <x v="7"/>
    <x v="5"/>
    <x v="2"/>
    <x v="2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</r>
  <r>
    <x v="2"/>
    <x v="7"/>
    <x v="5"/>
    <x v="2"/>
    <x v="2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</r>
  <r>
    <x v="2"/>
    <x v="7"/>
    <x v="5"/>
    <x v="2"/>
    <x v="2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</r>
  <r>
    <x v="2"/>
    <x v="7"/>
    <x v="5"/>
    <x v="2"/>
    <x v="2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">
  <r>
    <x v="0"/>
    <x v="0"/>
    <x v="0"/>
    <n v="18543"/>
    <n v="3535"/>
    <n v="23245"/>
    <n v="76385"/>
    <n v="88432"/>
    <n v="71876"/>
    <n v="69577"/>
    <n v="68582"/>
    <n v="56746"/>
    <n v="49470"/>
    <n v="52461"/>
    <n v="57757"/>
    <n v="71479"/>
    <n v="61875"/>
  </r>
  <r>
    <x v="0"/>
    <x v="0"/>
    <x v="1"/>
    <n v="1368"/>
    <n v="824"/>
    <n v="48837"/>
    <n v="104724"/>
    <n v="109135"/>
    <n v="112893"/>
    <n v="162120"/>
    <n v="143614"/>
    <n v="145630"/>
    <n v="168694"/>
    <n v="185285"/>
    <n v="187727"/>
    <n v="184999"/>
    <n v="179899"/>
  </r>
  <r>
    <x v="0"/>
    <x v="0"/>
    <x v="2"/>
    <m/>
    <m/>
    <n v="1"/>
    <n v="7"/>
    <n v="5"/>
    <n v="13"/>
    <n v="1"/>
    <n v="1"/>
    <n v="25"/>
    <n v="6"/>
    <n v="0"/>
    <n v="0"/>
    <n v="0"/>
    <n v="0"/>
  </r>
  <r>
    <x v="0"/>
    <x v="0"/>
    <x v="3"/>
    <n v="0"/>
    <n v="0"/>
    <n v="0"/>
    <n v="0"/>
    <n v="0"/>
    <n v="0"/>
    <n v="0"/>
    <n v="0"/>
    <n v="0"/>
    <n v="0"/>
    <n v="0"/>
    <n v="0"/>
    <n v="0"/>
    <n v="0"/>
  </r>
  <r>
    <x v="0"/>
    <x v="1"/>
    <x v="0"/>
    <n v="2615"/>
    <n v="400"/>
    <n v="5544"/>
    <n v="15427"/>
    <n v="17918"/>
    <n v="17555"/>
    <n v="18003"/>
    <n v="17554"/>
    <n v="16627"/>
    <n v="17164"/>
    <n v="19075"/>
    <n v="17921"/>
    <n v="14633"/>
    <n v="14092"/>
  </r>
  <r>
    <x v="0"/>
    <x v="1"/>
    <x v="1"/>
    <n v="6009"/>
    <n v="101"/>
    <n v="5466"/>
    <n v="12444"/>
    <n v="17115"/>
    <n v="18532"/>
    <n v="27961"/>
    <n v="29040"/>
    <n v="26666"/>
    <n v="24494"/>
    <n v="26846"/>
    <n v="28599"/>
    <n v="26567"/>
    <n v="24427"/>
  </r>
  <r>
    <x v="0"/>
    <x v="1"/>
    <x v="2"/>
    <m/>
    <m/>
    <n v="992"/>
    <n v="2810"/>
    <n v="2590"/>
    <n v="2604"/>
    <n v="2762"/>
    <n v="2956"/>
    <n v="3293"/>
    <n v="3948"/>
    <n v="4601"/>
    <n v="4701"/>
    <n v="3904"/>
    <n v="3938"/>
  </r>
  <r>
    <x v="0"/>
    <x v="2"/>
    <x v="0"/>
    <n v="1"/>
    <n v="0"/>
    <n v="2"/>
    <n v="10"/>
    <n v="19"/>
    <n v="6"/>
    <n v="4"/>
    <n v="9"/>
    <n v="12"/>
    <n v="14"/>
    <n v="3"/>
    <n v="0"/>
    <n v="3"/>
    <n v="5"/>
  </r>
  <r>
    <x v="0"/>
    <x v="3"/>
    <x v="2"/>
    <m/>
    <m/>
    <n v="1"/>
    <n v="4"/>
    <n v="1"/>
    <n v="0"/>
    <n v="0"/>
    <n v="1"/>
    <n v="0"/>
    <n v="0"/>
    <n v="0"/>
    <n v="0"/>
    <n v="0"/>
    <n v="0"/>
  </r>
  <r>
    <x v="1"/>
    <x v="4"/>
    <x v="0"/>
    <n v="6227"/>
    <n v="1776"/>
    <n v="5683"/>
    <n v="13567"/>
    <n v="21876"/>
    <n v="14623"/>
    <n v="10839"/>
    <n v="12254"/>
    <n v="11303"/>
    <n v="15314"/>
    <n v="20717"/>
    <n v="22212"/>
    <n v="22810"/>
    <n v="21557"/>
  </r>
  <r>
    <x v="1"/>
    <x v="4"/>
    <x v="1"/>
    <n v="3312"/>
    <n v="2764"/>
    <n v="15941"/>
    <n v="39866"/>
    <n v="36964"/>
    <n v="29657"/>
    <n v="31013"/>
    <n v="46195"/>
    <n v="42445"/>
    <n v="44159"/>
    <n v="49704"/>
    <n v="52736"/>
    <n v="51625"/>
    <n v="48588"/>
  </r>
  <r>
    <x v="1"/>
    <x v="4"/>
    <x v="4"/>
    <n v="31"/>
    <n v="9"/>
    <n v="9"/>
    <n v="5"/>
    <n v="0"/>
    <n v="0"/>
    <n v="1"/>
    <n v="0"/>
    <n v="0"/>
    <n v="0"/>
    <n v="0"/>
    <n v="0"/>
    <n v="1"/>
    <n v="0"/>
  </r>
  <r>
    <x v="1"/>
    <x v="4"/>
    <x v="2"/>
    <n v="0"/>
    <n v="0"/>
    <n v="5"/>
    <n v="3"/>
    <n v="3"/>
    <n v="0"/>
    <n v="0"/>
    <n v="0"/>
    <n v="0"/>
    <n v="0"/>
    <n v="0"/>
    <n v="0"/>
    <n v="0"/>
    <n v="0"/>
  </r>
  <r>
    <x v="1"/>
    <x v="4"/>
    <x v="3"/>
    <n v="0"/>
    <n v="0"/>
    <n v="0"/>
    <n v="0"/>
    <n v="0"/>
    <n v="0"/>
    <n v="0"/>
    <n v="0"/>
    <n v="0"/>
    <n v="0"/>
    <n v="0"/>
    <n v="0"/>
    <n v="0"/>
    <n v="0"/>
  </r>
  <r>
    <x v="1"/>
    <x v="5"/>
    <x v="0"/>
    <n v="1146"/>
    <n v="204"/>
    <n v="1025"/>
    <n v="3323"/>
    <n v="3931"/>
    <n v="3412"/>
    <n v="3673"/>
    <n v="3191"/>
    <n v="3000"/>
    <n v="3143"/>
    <n v="3838"/>
    <n v="4154"/>
    <n v="4077"/>
    <n v="3862"/>
  </r>
  <r>
    <x v="1"/>
    <x v="5"/>
    <x v="1"/>
    <n v="530"/>
    <n v="285"/>
    <n v="3096"/>
    <n v="6857"/>
    <n v="6414"/>
    <n v="5799"/>
    <n v="6635"/>
    <n v="9103"/>
    <n v="7818"/>
    <n v="7951"/>
    <n v="8175"/>
    <n v="8427"/>
    <n v="8617"/>
    <n v="7697"/>
  </r>
  <r>
    <x v="1"/>
    <x v="5"/>
    <x v="2"/>
    <n v="115"/>
    <n v="23"/>
    <n v="231"/>
    <n v="679"/>
    <n v="618"/>
    <n v="608"/>
    <n v="821"/>
    <n v="646"/>
    <n v="557"/>
    <n v="524"/>
    <n v="588"/>
    <n v="604"/>
    <n v="672"/>
    <n v="707"/>
  </r>
  <r>
    <x v="1"/>
    <x v="6"/>
    <x v="0"/>
    <n v="2467"/>
    <n v="356"/>
    <n v="4929"/>
    <n v="11341"/>
    <n v="14050"/>
    <n v="11028"/>
    <n v="10628"/>
    <n v="8371"/>
    <n v="8022"/>
    <n v="8168"/>
    <n v="8811"/>
    <n v="10004"/>
    <n v="10216"/>
    <n v="10203"/>
  </r>
  <r>
    <x v="1"/>
    <x v="6"/>
    <x v="1"/>
    <n v="20237"/>
    <n v="22238"/>
    <n v="21112"/>
    <n v="18212"/>
    <n v="7129"/>
    <n v="6010"/>
    <n v="6094"/>
    <n v="7966"/>
    <n v="7019"/>
    <n v="7931"/>
    <n v="8718"/>
    <n v="8716"/>
    <n v="8828"/>
    <n v="8486"/>
  </r>
  <r>
    <x v="1"/>
    <x v="6"/>
    <x v="2"/>
    <n v="491"/>
    <n v="194"/>
    <n v="985"/>
    <n v="2301"/>
    <n v="2424"/>
    <n v="2210"/>
    <n v="2309"/>
    <n v="1898"/>
    <n v="1976"/>
    <n v="1935"/>
    <n v="2054"/>
    <n v="2148"/>
    <n v="2152"/>
    <n v="2137"/>
  </r>
  <r>
    <x v="2"/>
    <x v="7"/>
    <x v="5"/>
    <m/>
    <m/>
    <m/>
    <m/>
    <m/>
    <m/>
    <m/>
    <m/>
    <m/>
    <m/>
    <m/>
    <m/>
    <m/>
    <m/>
  </r>
  <r>
    <x v="2"/>
    <x v="7"/>
    <x v="5"/>
    <m/>
    <m/>
    <m/>
    <m/>
    <m/>
    <m/>
    <m/>
    <m/>
    <m/>
    <m/>
    <m/>
    <m/>
    <m/>
    <m/>
  </r>
  <r>
    <x v="2"/>
    <x v="7"/>
    <x v="5"/>
    <m/>
    <m/>
    <m/>
    <m/>
    <m/>
    <m/>
    <m/>
    <m/>
    <m/>
    <m/>
    <m/>
    <m/>
    <m/>
    <m/>
  </r>
  <r>
    <x v="2"/>
    <x v="7"/>
    <x v="5"/>
    <m/>
    <m/>
    <m/>
    <m/>
    <m/>
    <m/>
    <m/>
    <m/>
    <m/>
    <m/>
    <m/>
    <m/>
    <m/>
    <m/>
  </r>
  <r>
    <x v="2"/>
    <x v="7"/>
    <x v="5"/>
    <m/>
    <m/>
    <m/>
    <m/>
    <m/>
    <m/>
    <m/>
    <m/>
    <m/>
    <m/>
    <m/>
    <m/>
    <m/>
    <m/>
  </r>
  <r>
    <x v="2"/>
    <x v="7"/>
    <x v="5"/>
    <m/>
    <m/>
    <m/>
    <m/>
    <m/>
    <m/>
    <m/>
    <m/>
    <m/>
    <m/>
    <m/>
    <m/>
    <m/>
    <m/>
  </r>
  <r>
    <x v="2"/>
    <x v="7"/>
    <x v="5"/>
    <m/>
    <m/>
    <m/>
    <m/>
    <m/>
    <m/>
    <m/>
    <m/>
    <m/>
    <m/>
    <m/>
    <m/>
    <m/>
    <m/>
  </r>
  <r>
    <x v="2"/>
    <x v="7"/>
    <x v="5"/>
    <m/>
    <m/>
    <m/>
    <m/>
    <m/>
    <m/>
    <m/>
    <m/>
    <m/>
    <m/>
    <m/>
    <m/>
    <m/>
    <m/>
  </r>
  <r>
    <x v="2"/>
    <x v="7"/>
    <x v="5"/>
    <m/>
    <m/>
    <m/>
    <m/>
    <m/>
    <m/>
    <m/>
    <m/>
    <m/>
    <m/>
    <m/>
    <m/>
    <m/>
    <m/>
  </r>
  <r>
    <x v="2"/>
    <x v="7"/>
    <x v="5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5" cacheId="0" dataOnRows="1" applyNumberFormats="0" applyBorderFormats="0" applyFontFormats="0" applyPatternFormats="0" applyAlignmentFormats="0" applyWidthHeightFormats="1" dataCaption="值" updatedVersion="5" minRefreshableVersion="3" useAutoFormatting="1" itemPrintTitles="1" createdVersion="4" indent="0" outline="1" outlineData="1" multipleFieldFilters="0" chartFormat="10">
  <location ref="A5:B62" firstHeaderRow="1" firstDataRow="1" firstDataCol="1" rowPageCount="3" colPageCount="1"/>
  <pivotFields count="67">
    <pivotField axis="axisPage" multipleItemSelectionAllowed="1" showAll="0">
      <items count="4">
        <item x="1"/>
        <item x="0"/>
        <item x="2"/>
        <item t="default"/>
      </items>
    </pivotField>
    <pivotField axis="axisPage" multipleItemSelectionAllowed="1" showAll="0">
      <items count="20">
        <item x="5"/>
        <item x="4"/>
        <item m="1" x="10"/>
        <item m="1" x="15"/>
        <item x="7"/>
        <item m="1" x="12"/>
        <item m="1" x="13"/>
        <item x="6"/>
        <item m="1" x="8"/>
        <item m="1" x="9"/>
        <item m="1" x="16"/>
        <item m="1" x="18"/>
        <item m="1" x="11"/>
        <item m="1" x="14"/>
        <item m="1" x="17"/>
        <item x="0"/>
        <item x="1"/>
        <item x="2"/>
        <item x="3"/>
        <item t="default"/>
      </items>
    </pivotField>
    <pivotField axis="axisPage" multipleItemSelectionAllowed="1" showAll="0">
      <items count="7">
        <item x="0"/>
        <item x="2"/>
        <item x="1"/>
        <item x="5"/>
        <item x="4"/>
        <item x="3"/>
        <item t="default"/>
      </items>
    </pivotField>
    <pivotField dataField="1" showAll="0">
      <items count="11">
        <item x="3"/>
        <item x="9"/>
        <item x="6"/>
        <item x="0"/>
        <item x="7"/>
        <item x="8"/>
        <item x="4"/>
        <item x="5"/>
        <item x="1"/>
        <item x="2"/>
        <item t="default"/>
      </items>
    </pivotField>
    <pivotField dataField="1" showAll="0">
      <items count="11">
        <item x="3"/>
        <item x="9"/>
        <item x="7"/>
        <item x="6"/>
        <item x="0"/>
        <item x="8"/>
        <item x="4"/>
        <item x="5"/>
        <item x="1"/>
        <item x="2"/>
        <item t="default"/>
      </items>
    </pivotField>
    <pivotField dataField="1" showAll="0">
      <items count="11">
        <item x="3"/>
        <item x="9"/>
        <item x="7"/>
        <item x="6"/>
        <item x="8"/>
        <item x="0"/>
        <item x="4"/>
        <item x="5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-2"/>
  </rowFields>
  <rowItems count="57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</rowItems>
  <colItems count="1">
    <i/>
  </colItems>
  <pageFields count="3">
    <pageField fld="0" hier="-1"/>
    <pageField fld="1" hier="-1"/>
    <pageField fld="2" hier="-1"/>
  </pageFields>
  <dataFields count="57">
    <dataField name="求和项:w1访次" fld="3" baseField="0" baseItem="0"/>
    <dataField name="求和项:w2访次" fld="4" baseField="0" baseItem="0"/>
    <dataField name="求和项:w3访次" fld="5" baseField="4" baseItem="5"/>
    <dataField name="求和项:w4访次" fld="6" baseField="0" baseItem="1"/>
    <dataField name="求和项:w5访次" fld="7" baseField="0" baseItem="2224176"/>
    <dataField name="求和项:w6访次" fld="8" baseField="0" baseItem="1"/>
    <dataField name="求和项:w7访次" fld="9" baseField="0" baseItem="1"/>
    <dataField name="求和项:w8访次" fld="10" baseField="0" baseItem="1"/>
    <dataField name="求和项:w9访次" fld="11" baseField="0" baseItem="1"/>
    <dataField name="求和项:w10访次" fld="12" baseField="0" baseItem="1"/>
    <dataField name="求和项:w11访次" fld="13" baseField="0" baseItem="1"/>
    <dataField name="求和项:w12访次" fld="14" baseField="0" baseItem="1"/>
    <dataField name="求和项:w13访次" fld="15" baseField="0" baseItem="0"/>
    <dataField name="求和项:w14访次" fld="16" baseField="0" baseItem="0"/>
    <dataField name="求和项:w15访次" fld="17" baseField="0" baseItem="0"/>
    <dataField name="求和项:w16访次" fld="18" baseField="0" baseItem="0"/>
    <dataField name="求和项:w17访次" fld="19" baseField="0" baseItem="0"/>
    <dataField name="求和项:w18访次" fld="20" baseField="0" baseItem="0"/>
    <dataField name="求和项:w19访次" fld="21" baseField="0" baseItem="0"/>
    <dataField name="求和项:w20访次" fld="22" baseField="0" baseItem="0"/>
    <dataField name="求和项:w21访次" fld="23" baseField="0" baseItem="0"/>
    <dataField name="求和项:w22访次" fld="24" baseField="0" baseItem="0"/>
    <dataField name="求和项:w23访次" fld="25" baseField="0" baseItem="0"/>
    <dataField name="求和项:w24访次" fld="26" baseField="0" baseItem="0"/>
    <dataField name="求和项:w25访次" fld="27" baseField="0" baseItem="0"/>
    <dataField name="求和项:w26访次" fld="28" baseField="0" baseItem="0"/>
    <dataField name="求和项:w27访次" fld="29" baseField="0" baseItem="0"/>
    <dataField name="求和项:w28访次" fld="30" baseField="0" baseItem="0"/>
    <dataField name="求和项:w29访次" fld="31" baseField="0" baseItem="0"/>
    <dataField name="求和项:w30访次" fld="32" baseField="0" baseItem="0"/>
    <dataField name="求和项:w31访次" fld="33" baseField="0" baseItem="0"/>
    <dataField name="求和项:w32访次" fld="34" baseField="0" baseItem="0"/>
    <dataField name="求和项:w33访次" fld="35" baseField="35" baseItem="0"/>
    <dataField name="求和项:w34访次" fld="36" baseField="0" baseItem="0"/>
    <dataField name="求和项:w35访次" fld="37" baseField="0" baseItem="0"/>
    <dataField name="求和项:w36访次" fld="38" baseField="0" baseItem="0"/>
    <dataField name="求和项:w37访次" fld="39" baseField="0" baseItem="0"/>
    <dataField name="求和项:w38访次" fld="40" baseField="0" baseItem="0"/>
    <dataField name="求和项:w39访次" fld="41" baseField="0" baseItem="0"/>
    <dataField name="求和项:w40访次" fld="42" baseField="0" baseItem="3665768"/>
    <dataField name="求和项:w41访次" fld="43" baseField="0" baseItem="0"/>
    <dataField name="求和项:w42访次" fld="44" baseField="0" baseItem="0"/>
    <dataField name="求和项:w43访次" fld="45" baseField="0" baseItem="0"/>
    <dataField name="求和项:w44访次" fld="46" baseField="0" baseItem="0"/>
    <dataField name="求和项:w45访次" fld="47" baseField="0" baseItem="0"/>
    <dataField name="求和项:w46访次" fld="48" baseField="0" baseItem="0"/>
    <dataField name="求和项:w47访次" fld="49" baseField="0" baseItem="0"/>
    <dataField name="求和项:w48访次" fld="50" baseField="0" baseItem="0"/>
    <dataField name="求和项:w49访次" fld="51" baseField="0" baseItem="0"/>
    <dataField name="求和项:w50访次" fld="52" baseField="0" baseItem="0"/>
    <dataField name="求和项:w51访次" fld="53" baseField="0" baseItem="0"/>
    <dataField name="求和项:w52访次" fld="54" baseField="0" baseItem="0"/>
    <dataField name="求和项:w53访次" fld="55" baseField="0" baseItem="0"/>
    <dataField name="求和项:w54访次" fld="56" baseField="0" baseItem="0"/>
    <dataField name="求和项:w55访次" fld="57" baseField="0" baseItem="0"/>
    <dataField name="求和项:w56访次" fld="58" baseField="0" baseItem="0"/>
    <dataField name="求和项:w57访次" fld="59" baseField="0" baseItem="0"/>
  </dataFields>
  <chartFormats count="2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7" cacheId="1" dataOnRows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45">
  <location ref="A5:B19" firstHeaderRow="1" firstDataRow="1" firstDataCol="1" rowPageCount="3" colPageCount="1"/>
  <pivotFields count="17">
    <pivotField axis="axisPage" multipleItemSelectionAllowed="1" showAll="0">
      <items count="4">
        <item x="1"/>
        <item x="0"/>
        <item x="2"/>
        <item t="default"/>
      </items>
    </pivotField>
    <pivotField axis="axisPage" multipleItemSelectionAllowed="1" showAll="0">
      <items count="9">
        <item x="2"/>
        <item x="6"/>
        <item x="3"/>
        <item x="5"/>
        <item x="0"/>
        <item x="4"/>
        <item x="1"/>
        <item x="7"/>
        <item t="default"/>
      </items>
    </pivotField>
    <pivotField axis="axisPage" multipleItemSelectionAllowed="1" showAll="0">
      <items count="7">
        <item x="3"/>
        <item x="0"/>
        <item x="4"/>
        <item x="2"/>
        <item x="1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</pivotFields>
  <rowFields count="1">
    <field x="-2"/>
  </rowFields>
  <row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rowItems>
  <colItems count="1">
    <i/>
  </colItems>
  <pageFields count="3">
    <pageField fld="0" hier="-1"/>
    <pageField fld="1" hier="-1"/>
    <pageField fld="2" hier="-1"/>
  </pageFields>
  <dataFields count="14">
    <dataField name="求和项:w1访次" fld="3" baseField="0" baseItem="0"/>
    <dataField name="求和项:w2访次" fld="4" baseField="0" baseItem="1"/>
    <dataField name="求和项:w3访次" fld="5" baseField="0" baseItem="1"/>
    <dataField name="求和项:w4访次" fld="6" baseField="0" baseItem="1"/>
    <dataField name="求和项:w5访次" fld="7" baseField="0" baseItem="1"/>
    <dataField name="求和项:w6访次" fld="8" baseField="0" baseItem="0"/>
    <dataField name="求和项:w7访次" fld="9" baseField="0" baseItem="0"/>
    <dataField name="求和项:w8访次" fld="10" baseField="0" baseItem="0"/>
    <dataField name="求和项:w9访次" fld="11" baseField="0" baseItem="0"/>
    <dataField name="求和项:w10访次" fld="12" baseField="0" baseItem="0"/>
    <dataField name="求和项:w11访次" fld="13" baseField="0" baseItem="0"/>
    <dataField name="求和项:w12访次" fld="14" baseField="0" baseItem="0"/>
    <dataField name="求和项:w13访次" fld="15" baseField="0" baseItem="0"/>
    <dataField name="求和项:w14访次" fld="16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9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71"/>
  <sheetViews>
    <sheetView workbookViewId="0">
      <selection activeCell="B25" sqref="B25"/>
    </sheetView>
  </sheetViews>
  <sheetFormatPr defaultColWidth="9.09765625" defaultRowHeight="13"/>
  <cols>
    <col min="1" max="1" width="15.59765625" style="9" customWidth="1"/>
    <col min="2" max="2" width="9.69921875" style="9" customWidth="1"/>
    <col min="3" max="6" width="15.69921875" style="9" customWidth="1"/>
    <col min="7" max="9" width="15.69921875" style="9" bestFit="1" customWidth="1"/>
    <col min="10" max="12" width="17" style="9" bestFit="1" customWidth="1"/>
    <col min="13" max="16384" width="9.09765625" style="9"/>
  </cols>
  <sheetData>
    <row r="1" spans="1:2">
      <c r="A1" s="202" t="s">
        <v>3</v>
      </c>
      <c r="B1" s="9" t="s">
        <v>90</v>
      </c>
    </row>
    <row r="2" spans="1:2">
      <c r="A2" s="202" t="s">
        <v>5</v>
      </c>
      <c r="B2" s="9" t="s">
        <v>90</v>
      </c>
    </row>
    <row r="3" spans="1:2">
      <c r="A3" s="202" t="s">
        <v>18</v>
      </c>
      <c r="B3" s="9" t="s">
        <v>90</v>
      </c>
    </row>
    <row r="5" spans="1:2">
      <c r="A5" s="202" t="s">
        <v>6</v>
      </c>
      <c r="B5"/>
    </row>
    <row r="6" spans="1:2">
      <c r="A6" s="10" t="s">
        <v>7</v>
      </c>
      <c r="B6" s="11">
        <v>254918</v>
      </c>
    </row>
    <row r="7" spans="1:2">
      <c r="A7" s="10" t="s">
        <v>8</v>
      </c>
      <c r="B7" s="11">
        <v>222283</v>
      </c>
    </row>
    <row r="8" spans="1:2">
      <c r="A8" s="10" t="s">
        <v>9</v>
      </c>
      <c r="B8" s="11">
        <v>220209</v>
      </c>
    </row>
    <row r="9" spans="1:2">
      <c r="A9" s="10" t="s">
        <v>10</v>
      </c>
      <c r="B9" s="11">
        <v>221150</v>
      </c>
    </row>
    <row r="10" spans="1:2">
      <c r="A10" s="10" t="s">
        <v>11</v>
      </c>
      <c r="B10" s="11">
        <v>208166</v>
      </c>
    </row>
    <row r="11" spans="1:2">
      <c r="A11" s="10" t="s">
        <v>12</v>
      </c>
      <c r="B11" s="11">
        <v>214942</v>
      </c>
    </row>
    <row r="12" spans="1:2">
      <c r="A12" s="10" t="s">
        <v>13</v>
      </c>
      <c r="B12" s="11">
        <v>190323</v>
      </c>
    </row>
    <row r="13" spans="1:2">
      <c r="A13" s="10" t="s">
        <v>14</v>
      </c>
      <c r="B13" s="11">
        <v>164977</v>
      </c>
    </row>
    <row r="14" spans="1:2">
      <c r="A14" s="10" t="s">
        <v>15</v>
      </c>
      <c r="B14" s="11">
        <v>243025</v>
      </c>
    </row>
    <row r="15" spans="1:2">
      <c r="A15" s="10" t="s">
        <v>16</v>
      </c>
      <c r="B15" s="11">
        <v>201088</v>
      </c>
    </row>
    <row r="16" spans="1:2">
      <c r="A16" s="10" t="s">
        <v>17</v>
      </c>
      <c r="B16" s="11">
        <v>207546</v>
      </c>
    </row>
    <row r="17" spans="1:2">
      <c r="A17" s="10" t="s">
        <v>80</v>
      </c>
      <c r="B17" s="11">
        <v>104024</v>
      </c>
    </row>
    <row r="18" spans="1:2">
      <c r="A18" s="10" t="s">
        <v>82</v>
      </c>
      <c r="B18" s="11">
        <v>203244</v>
      </c>
    </row>
    <row r="19" spans="1:2">
      <c r="A19" s="10" t="s">
        <v>83</v>
      </c>
      <c r="B19" s="11">
        <v>200547</v>
      </c>
    </row>
    <row r="20" spans="1:2">
      <c r="A20" s="10" t="s">
        <v>84</v>
      </c>
      <c r="B20" s="11">
        <v>194689</v>
      </c>
    </row>
    <row r="21" spans="1:2">
      <c r="A21" s="10" t="s">
        <v>86</v>
      </c>
      <c r="B21" s="11">
        <v>58248</v>
      </c>
    </row>
    <row r="22" spans="1:2">
      <c r="A22" s="10" t="s">
        <v>88</v>
      </c>
      <c r="B22" s="11">
        <v>106163</v>
      </c>
    </row>
    <row r="23" spans="1:2">
      <c r="A23" s="10" t="s">
        <v>89</v>
      </c>
      <c r="B23" s="11">
        <v>276332</v>
      </c>
    </row>
    <row r="24" spans="1:2">
      <c r="A24" s="10" t="s">
        <v>91</v>
      </c>
      <c r="B24" s="11">
        <v>309316</v>
      </c>
    </row>
    <row r="25" spans="1:2">
      <c r="A25" s="10" t="s">
        <v>92</v>
      </c>
      <c r="B25" s="11">
        <v>261190</v>
      </c>
    </row>
    <row r="26" spans="1:2">
      <c r="A26" s="10" t="s">
        <v>95</v>
      </c>
      <c r="B26" s="11">
        <v>324441</v>
      </c>
    </row>
    <row r="27" spans="1:2">
      <c r="A27" s="10" t="s">
        <v>96</v>
      </c>
      <c r="B27" s="11">
        <v>316576</v>
      </c>
    </row>
    <row r="28" spans="1:2">
      <c r="A28" s="10" t="s">
        <v>97</v>
      </c>
      <c r="B28" s="11">
        <v>262478</v>
      </c>
    </row>
    <row r="29" spans="1:2">
      <c r="A29" s="10" t="s">
        <v>98</v>
      </c>
      <c r="B29" s="11">
        <v>186950</v>
      </c>
    </row>
    <row r="30" spans="1:2">
      <c r="A30" s="10" t="s">
        <v>99</v>
      </c>
      <c r="B30" s="11">
        <v>146563</v>
      </c>
    </row>
    <row r="31" spans="1:2">
      <c r="A31" s="10" t="s">
        <v>100</v>
      </c>
      <c r="B31" s="11">
        <v>152860</v>
      </c>
    </row>
    <row r="32" spans="1:2">
      <c r="A32" s="10" t="s">
        <v>101</v>
      </c>
      <c r="B32" s="11">
        <v>159120</v>
      </c>
    </row>
    <row r="33" spans="1:2">
      <c r="A33" s="10" t="s">
        <v>102</v>
      </c>
      <c r="B33" s="11">
        <v>153682</v>
      </c>
    </row>
    <row r="34" spans="1:2">
      <c r="A34" s="10" t="s">
        <v>103</v>
      </c>
      <c r="B34" s="11">
        <v>134985</v>
      </c>
    </row>
    <row r="35" spans="1:2">
      <c r="A35" s="10" t="s">
        <v>104</v>
      </c>
      <c r="B35" s="11">
        <v>138725</v>
      </c>
    </row>
    <row r="36" spans="1:2">
      <c r="A36" s="10" t="s">
        <v>105</v>
      </c>
      <c r="B36" s="11">
        <v>129765</v>
      </c>
    </row>
    <row r="37" spans="1:2">
      <c r="A37" s="10" t="s">
        <v>106</v>
      </c>
      <c r="B37" s="11">
        <v>187012</v>
      </c>
    </row>
    <row r="38" spans="1:2">
      <c r="A38" s="10" t="s">
        <v>107</v>
      </c>
      <c r="B38" s="11">
        <v>220017</v>
      </c>
    </row>
    <row r="39" spans="1:2">
      <c r="A39" s="10" t="s">
        <v>110</v>
      </c>
      <c r="B39" s="11">
        <v>134826</v>
      </c>
    </row>
    <row r="40" spans="1:2">
      <c r="A40" s="10" t="s">
        <v>111</v>
      </c>
      <c r="B40" s="11">
        <v>107020</v>
      </c>
    </row>
    <row r="41" spans="1:2">
      <c r="A41" s="10" t="s">
        <v>112</v>
      </c>
      <c r="B41" s="11">
        <v>80238</v>
      </c>
    </row>
    <row r="42" spans="1:2">
      <c r="A42" s="10" t="s">
        <v>118</v>
      </c>
      <c r="B42" s="11">
        <v>168101</v>
      </c>
    </row>
    <row r="43" spans="1:2">
      <c r="A43" s="10" t="s">
        <v>142</v>
      </c>
      <c r="B43" s="11">
        <v>182095</v>
      </c>
    </row>
    <row r="44" spans="1:2">
      <c r="A44" s="10" t="s">
        <v>143</v>
      </c>
      <c r="B44" s="11">
        <v>183156</v>
      </c>
    </row>
    <row r="45" spans="1:2">
      <c r="A45" s="10" t="s">
        <v>144</v>
      </c>
      <c r="B45" s="11">
        <v>195727</v>
      </c>
    </row>
    <row r="46" spans="1:2">
      <c r="A46" s="10" t="s">
        <v>145</v>
      </c>
      <c r="B46" s="11">
        <v>197754</v>
      </c>
    </row>
    <row r="47" spans="1:2">
      <c r="A47" s="10" t="s">
        <v>146</v>
      </c>
      <c r="B47" s="11">
        <v>232531</v>
      </c>
    </row>
    <row r="48" spans="1:2">
      <c r="A48" s="10" t="s">
        <v>147</v>
      </c>
      <c r="B48" s="11">
        <v>274785</v>
      </c>
    </row>
    <row r="49" spans="1:2">
      <c r="A49" s="10" t="s">
        <v>152</v>
      </c>
      <c r="B49" s="11">
        <v>252638</v>
      </c>
    </row>
    <row r="50" spans="1:2">
      <c r="A50" s="10" t="s">
        <v>154</v>
      </c>
      <c r="B50" s="11">
        <v>248819</v>
      </c>
    </row>
    <row r="51" spans="1:2">
      <c r="A51" s="10" t="s">
        <v>155</v>
      </c>
      <c r="B51" s="11">
        <v>229258</v>
      </c>
    </row>
    <row r="52" spans="1:2">
      <c r="A52" s="10" t="s">
        <v>156</v>
      </c>
      <c r="B52" s="11">
        <v>220306</v>
      </c>
    </row>
    <row r="53" spans="1:2">
      <c r="A53" s="10" t="s">
        <v>157</v>
      </c>
      <c r="B53" s="11">
        <v>221147</v>
      </c>
    </row>
    <row r="54" spans="1:2">
      <c r="A54" s="10" t="s">
        <v>158</v>
      </c>
      <c r="B54" s="11">
        <v>67873</v>
      </c>
    </row>
    <row r="55" spans="1:2">
      <c r="A55" s="10" t="s">
        <v>159</v>
      </c>
      <c r="B55" s="11">
        <v>208991</v>
      </c>
    </row>
    <row r="56" spans="1:2">
      <c r="A56" s="10" t="s">
        <v>175</v>
      </c>
      <c r="B56" s="11">
        <v>214036</v>
      </c>
    </row>
    <row r="57" spans="1:2">
      <c r="A57" s="10" t="s">
        <v>176</v>
      </c>
      <c r="B57" s="11">
        <v>204571</v>
      </c>
    </row>
    <row r="58" spans="1:2">
      <c r="A58" s="10" t="s">
        <v>177</v>
      </c>
      <c r="B58" s="11">
        <v>63092</v>
      </c>
    </row>
    <row r="59" spans="1:2">
      <c r="A59" s="10" t="s">
        <v>179</v>
      </c>
      <c r="B59" s="11">
        <v>32709</v>
      </c>
    </row>
    <row r="60" spans="1:2">
      <c r="A60" s="10" t="s">
        <v>184</v>
      </c>
      <c r="B60" s="11">
        <v>137104</v>
      </c>
    </row>
    <row r="61" spans="1:2">
      <c r="A61" s="10" t="s">
        <v>245</v>
      </c>
      <c r="B61" s="11">
        <v>307965</v>
      </c>
    </row>
    <row r="62" spans="1:2">
      <c r="A62" s="10" t="s">
        <v>288</v>
      </c>
      <c r="B62" s="11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  <row r="171" spans="1:2">
      <c r="A171"/>
      <c r="B171"/>
    </row>
    <row r="172" spans="1:2">
      <c r="A172"/>
      <c r="B172"/>
    </row>
    <row r="173" spans="1:2">
      <c r="A173"/>
      <c r="B173"/>
    </row>
    <row r="174" spans="1:2">
      <c r="A174"/>
      <c r="B174"/>
    </row>
    <row r="175" spans="1:2">
      <c r="A175"/>
      <c r="B175"/>
    </row>
    <row r="176" spans="1:2">
      <c r="A176"/>
      <c r="B176"/>
    </row>
    <row r="177" spans="1:2">
      <c r="A177"/>
      <c r="B177"/>
    </row>
    <row r="178" spans="1:2">
      <c r="A178"/>
      <c r="B178"/>
    </row>
    <row r="179" spans="1:2">
      <c r="A179"/>
      <c r="B179"/>
    </row>
    <row r="180" spans="1:2">
      <c r="A180"/>
      <c r="B180"/>
    </row>
    <row r="181" spans="1:2">
      <c r="A181"/>
      <c r="B181"/>
    </row>
    <row r="182" spans="1:2">
      <c r="A182"/>
      <c r="B182"/>
    </row>
    <row r="183" spans="1:2">
      <c r="A183"/>
      <c r="B183"/>
    </row>
    <row r="184" spans="1:2">
      <c r="A184"/>
      <c r="B184"/>
    </row>
    <row r="185" spans="1:2">
      <c r="A185"/>
      <c r="B185"/>
    </row>
    <row r="186" spans="1:2">
      <c r="A186"/>
      <c r="B186"/>
    </row>
    <row r="187" spans="1:2">
      <c r="A187"/>
      <c r="B187"/>
    </row>
    <row r="188" spans="1:2">
      <c r="A188"/>
      <c r="B188"/>
    </row>
    <row r="189" spans="1:2">
      <c r="A189"/>
      <c r="B189"/>
    </row>
    <row r="190" spans="1:2">
      <c r="A190"/>
      <c r="B190"/>
    </row>
    <row r="191" spans="1:2">
      <c r="A191"/>
      <c r="B191"/>
    </row>
    <row r="192" spans="1:2">
      <c r="A192"/>
      <c r="B192"/>
    </row>
    <row r="193" spans="1:2">
      <c r="A193"/>
      <c r="B193"/>
    </row>
    <row r="194" spans="1:2">
      <c r="A194"/>
      <c r="B194"/>
    </row>
    <row r="195" spans="1:2">
      <c r="A195"/>
      <c r="B195"/>
    </row>
    <row r="196" spans="1:2">
      <c r="A196"/>
      <c r="B196"/>
    </row>
    <row r="197" spans="1:2">
      <c r="A197"/>
      <c r="B197"/>
    </row>
    <row r="198" spans="1:2">
      <c r="A198"/>
      <c r="B198"/>
    </row>
    <row r="199" spans="1:2">
      <c r="A199"/>
      <c r="B199"/>
    </row>
    <row r="200" spans="1:2">
      <c r="A200"/>
      <c r="B200"/>
    </row>
    <row r="201" spans="1:2">
      <c r="A201"/>
      <c r="B201"/>
    </row>
    <row r="202" spans="1:2">
      <c r="A202"/>
      <c r="B202"/>
    </row>
    <row r="203" spans="1:2">
      <c r="A203"/>
      <c r="B203"/>
    </row>
    <row r="204" spans="1:2">
      <c r="A204"/>
      <c r="B204"/>
    </row>
    <row r="205" spans="1:2">
      <c r="A205"/>
      <c r="B205"/>
    </row>
    <row r="206" spans="1:2">
      <c r="A206"/>
      <c r="B206"/>
    </row>
    <row r="207" spans="1:2">
      <c r="A207"/>
      <c r="B207"/>
    </row>
    <row r="208" spans="1:2">
      <c r="A208"/>
      <c r="B208"/>
    </row>
    <row r="209" spans="1:2">
      <c r="A209"/>
      <c r="B209"/>
    </row>
    <row r="210" spans="1:2">
      <c r="A210"/>
      <c r="B210"/>
    </row>
    <row r="211" spans="1:2">
      <c r="A211"/>
      <c r="B211"/>
    </row>
    <row r="212" spans="1:2">
      <c r="A212"/>
      <c r="B212"/>
    </row>
    <row r="213" spans="1:2">
      <c r="A213"/>
      <c r="B213"/>
    </row>
    <row r="214" spans="1:2">
      <c r="A214"/>
      <c r="B214"/>
    </row>
    <row r="215" spans="1:2">
      <c r="A215"/>
      <c r="B215"/>
    </row>
    <row r="216" spans="1:2">
      <c r="A216"/>
      <c r="B216"/>
    </row>
    <row r="217" spans="1:2">
      <c r="A217"/>
      <c r="B217"/>
    </row>
    <row r="218" spans="1:2">
      <c r="A218"/>
      <c r="B218"/>
    </row>
    <row r="219" spans="1:2">
      <c r="A219"/>
      <c r="B219"/>
    </row>
    <row r="220" spans="1:2">
      <c r="A220"/>
      <c r="B220"/>
    </row>
    <row r="221" spans="1:2">
      <c r="A221"/>
      <c r="B221"/>
    </row>
    <row r="222" spans="1:2">
      <c r="A222"/>
      <c r="B222"/>
    </row>
    <row r="223" spans="1:2">
      <c r="A223"/>
      <c r="B223"/>
    </row>
    <row r="224" spans="1:2">
      <c r="A224"/>
      <c r="B224"/>
    </row>
    <row r="225" spans="1:2">
      <c r="A225"/>
      <c r="B225"/>
    </row>
    <row r="226" spans="1:2">
      <c r="A226"/>
      <c r="B226"/>
    </row>
    <row r="227" spans="1:2">
      <c r="A227"/>
      <c r="B227"/>
    </row>
    <row r="228" spans="1:2">
      <c r="A228"/>
      <c r="B228"/>
    </row>
    <row r="229" spans="1:2">
      <c r="A229"/>
      <c r="B229"/>
    </row>
    <row r="230" spans="1:2">
      <c r="A230"/>
      <c r="B230"/>
    </row>
    <row r="231" spans="1:2">
      <c r="A231"/>
      <c r="B231"/>
    </row>
    <row r="232" spans="1:2">
      <c r="A232"/>
      <c r="B232"/>
    </row>
    <row r="233" spans="1:2">
      <c r="A233"/>
      <c r="B233"/>
    </row>
    <row r="234" spans="1:2">
      <c r="A234"/>
      <c r="B234"/>
    </row>
    <row r="235" spans="1:2">
      <c r="A235"/>
      <c r="B235"/>
    </row>
    <row r="236" spans="1:2">
      <c r="A236"/>
      <c r="B236"/>
    </row>
    <row r="237" spans="1:2">
      <c r="A237"/>
      <c r="B237"/>
    </row>
    <row r="238" spans="1:2">
      <c r="A238"/>
      <c r="B238"/>
    </row>
    <row r="239" spans="1:2">
      <c r="A239"/>
      <c r="B239"/>
    </row>
    <row r="240" spans="1:2">
      <c r="A240"/>
      <c r="B240"/>
    </row>
    <row r="241" spans="1:2">
      <c r="A241"/>
      <c r="B241"/>
    </row>
    <row r="242" spans="1:2">
      <c r="A242"/>
      <c r="B242"/>
    </row>
    <row r="243" spans="1:2">
      <c r="A243"/>
      <c r="B243"/>
    </row>
    <row r="244" spans="1:2">
      <c r="A244"/>
      <c r="B244"/>
    </row>
    <row r="245" spans="1:2">
      <c r="A245"/>
      <c r="B245"/>
    </row>
    <row r="246" spans="1:2">
      <c r="A246"/>
      <c r="B246"/>
    </row>
    <row r="247" spans="1:2">
      <c r="A247"/>
      <c r="B247"/>
    </row>
    <row r="248" spans="1:2">
      <c r="A248"/>
      <c r="B248"/>
    </row>
    <row r="249" spans="1:2">
      <c r="A249"/>
      <c r="B249"/>
    </row>
    <row r="250" spans="1:2">
      <c r="A250"/>
      <c r="B250"/>
    </row>
    <row r="251" spans="1:2">
      <c r="A251"/>
      <c r="B251"/>
    </row>
    <row r="252" spans="1:2">
      <c r="A252"/>
      <c r="B252"/>
    </row>
    <row r="253" spans="1:2">
      <c r="A253"/>
      <c r="B253"/>
    </row>
    <row r="254" spans="1:2">
      <c r="A254"/>
      <c r="B254"/>
    </row>
    <row r="255" spans="1:2">
      <c r="A255"/>
      <c r="B255"/>
    </row>
    <row r="256" spans="1:2">
      <c r="A256"/>
      <c r="B256"/>
    </row>
    <row r="257" spans="1:2">
      <c r="A257"/>
      <c r="B257"/>
    </row>
    <row r="258" spans="1:2">
      <c r="A258"/>
      <c r="B258"/>
    </row>
    <row r="259" spans="1:2">
      <c r="A259"/>
      <c r="B259"/>
    </row>
    <row r="260" spans="1:2">
      <c r="A260"/>
      <c r="B260"/>
    </row>
    <row r="261" spans="1:2">
      <c r="A261"/>
      <c r="B261"/>
    </row>
    <row r="262" spans="1:2">
      <c r="A262"/>
      <c r="B262"/>
    </row>
    <row r="263" spans="1:2">
      <c r="A263"/>
      <c r="B263"/>
    </row>
    <row r="264" spans="1:2">
      <c r="A264"/>
      <c r="B264"/>
    </row>
    <row r="265" spans="1:2">
      <c r="A265"/>
      <c r="B265"/>
    </row>
    <row r="266" spans="1:2">
      <c r="A266"/>
      <c r="B266"/>
    </row>
    <row r="267" spans="1:2">
      <c r="A267"/>
      <c r="B267"/>
    </row>
    <row r="268" spans="1:2">
      <c r="A268"/>
      <c r="B268"/>
    </row>
    <row r="269" spans="1:2">
      <c r="A269"/>
      <c r="B269"/>
    </row>
    <row r="270" spans="1:2">
      <c r="A270"/>
      <c r="B270"/>
    </row>
    <row r="271" spans="1:2">
      <c r="A271"/>
      <c r="B271"/>
    </row>
    <row r="272" spans="1:2">
      <c r="A272"/>
      <c r="B272"/>
    </row>
    <row r="273" spans="1:2">
      <c r="A273"/>
      <c r="B273"/>
    </row>
    <row r="274" spans="1:2">
      <c r="A274"/>
      <c r="B274"/>
    </row>
    <row r="275" spans="1:2">
      <c r="A275"/>
      <c r="B275"/>
    </row>
    <row r="276" spans="1:2">
      <c r="A276"/>
      <c r="B276"/>
    </row>
    <row r="277" spans="1:2">
      <c r="A277"/>
      <c r="B277"/>
    </row>
    <row r="278" spans="1:2">
      <c r="A278"/>
      <c r="B278"/>
    </row>
    <row r="279" spans="1:2">
      <c r="A279"/>
      <c r="B279"/>
    </row>
    <row r="280" spans="1:2">
      <c r="A280"/>
      <c r="B280"/>
    </row>
    <row r="281" spans="1:2">
      <c r="A281"/>
      <c r="B281"/>
    </row>
    <row r="282" spans="1:2">
      <c r="A282"/>
      <c r="B282"/>
    </row>
    <row r="283" spans="1:2">
      <c r="A283"/>
      <c r="B283"/>
    </row>
    <row r="284" spans="1:2">
      <c r="A284"/>
      <c r="B284"/>
    </row>
    <row r="285" spans="1:2">
      <c r="A285"/>
      <c r="B285"/>
    </row>
    <row r="286" spans="1:2">
      <c r="A286"/>
      <c r="B286"/>
    </row>
    <row r="287" spans="1:2">
      <c r="A287"/>
      <c r="B287"/>
    </row>
    <row r="288" spans="1:2">
      <c r="A288"/>
      <c r="B288"/>
    </row>
    <row r="289" spans="1:2">
      <c r="A289"/>
      <c r="B289"/>
    </row>
    <row r="290" spans="1:2">
      <c r="A290"/>
      <c r="B290"/>
    </row>
    <row r="291" spans="1:2">
      <c r="A291"/>
      <c r="B291"/>
    </row>
    <row r="292" spans="1:2">
      <c r="A292"/>
      <c r="B292"/>
    </row>
    <row r="293" spans="1:2">
      <c r="A293"/>
      <c r="B293"/>
    </row>
    <row r="294" spans="1:2">
      <c r="A294"/>
      <c r="B294"/>
    </row>
    <row r="295" spans="1:2">
      <c r="A295"/>
      <c r="B295"/>
    </row>
    <row r="296" spans="1:2">
      <c r="A296"/>
      <c r="B296"/>
    </row>
    <row r="297" spans="1:2">
      <c r="A297"/>
      <c r="B297"/>
    </row>
    <row r="298" spans="1:2">
      <c r="A298"/>
      <c r="B298"/>
    </row>
    <row r="299" spans="1:2">
      <c r="A299"/>
      <c r="B299"/>
    </row>
    <row r="300" spans="1:2">
      <c r="A300"/>
      <c r="B300"/>
    </row>
    <row r="301" spans="1:2">
      <c r="A301"/>
      <c r="B301"/>
    </row>
    <row r="302" spans="1:2">
      <c r="A302"/>
      <c r="B302"/>
    </row>
    <row r="303" spans="1:2">
      <c r="A303"/>
      <c r="B303"/>
    </row>
    <row r="304" spans="1:2">
      <c r="A304"/>
      <c r="B304"/>
    </row>
    <row r="305" spans="1:2">
      <c r="A305"/>
      <c r="B305"/>
    </row>
    <row r="306" spans="1:2">
      <c r="A306"/>
      <c r="B306"/>
    </row>
    <row r="307" spans="1:2">
      <c r="A307"/>
      <c r="B307"/>
    </row>
    <row r="308" spans="1:2">
      <c r="A308"/>
      <c r="B308"/>
    </row>
    <row r="309" spans="1:2">
      <c r="A309"/>
      <c r="B309"/>
    </row>
    <row r="310" spans="1:2">
      <c r="A310"/>
      <c r="B310"/>
    </row>
    <row r="311" spans="1:2">
      <c r="A311"/>
      <c r="B311"/>
    </row>
    <row r="312" spans="1:2">
      <c r="A312"/>
      <c r="B312"/>
    </row>
    <row r="313" spans="1:2">
      <c r="A313"/>
      <c r="B313"/>
    </row>
    <row r="314" spans="1:2">
      <c r="A314"/>
      <c r="B314"/>
    </row>
    <row r="315" spans="1:2">
      <c r="A315"/>
      <c r="B315"/>
    </row>
    <row r="316" spans="1:2">
      <c r="A316"/>
      <c r="B316"/>
    </row>
    <row r="317" spans="1:2">
      <c r="A317"/>
      <c r="B317"/>
    </row>
    <row r="318" spans="1:2">
      <c r="A318"/>
      <c r="B318"/>
    </row>
    <row r="319" spans="1:2">
      <c r="A319"/>
      <c r="B319"/>
    </row>
    <row r="320" spans="1:2">
      <c r="A320"/>
      <c r="B320"/>
    </row>
    <row r="321" spans="1:2">
      <c r="A321"/>
      <c r="B321"/>
    </row>
    <row r="322" spans="1:2">
      <c r="A322"/>
      <c r="B322"/>
    </row>
    <row r="323" spans="1:2">
      <c r="A323"/>
      <c r="B323"/>
    </row>
    <row r="324" spans="1:2">
      <c r="A324"/>
      <c r="B324"/>
    </row>
    <row r="325" spans="1:2">
      <c r="A325"/>
      <c r="B325"/>
    </row>
    <row r="326" spans="1:2">
      <c r="A326"/>
      <c r="B326"/>
    </row>
    <row r="327" spans="1:2">
      <c r="A327"/>
      <c r="B327"/>
    </row>
    <row r="328" spans="1:2">
      <c r="A328"/>
      <c r="B328"/>
    </row>
    <row r="329" spans="1:2">
      <c r="A329"/>
      <c r="B329"/>
    </row>
    <row r="330" spans="1:2">
      <c r="A330"/>
      <c r="B330"/>
    </row>
    <row r="331" spans="1:2">
      <c r="A331"/>
      <c r="B331"/>
    </row>
    <row r="332" spans="1:2">
      <c r="A332"/>
      <c r="B332"/>
    </row>
    <row r="333" spans="1:2">
      <c r="A333"/>
      <c r="B333"/>
    </row>
    <row r="334" spans="1:2">
      <c r="A334"/>
      <c r="B334"/>
    </row>
    <row r="335" spans="1:2">
      <c r="A335"/>
      <c r="B335"/>
    </row>
    <row r="336" spans="1:2">
      <c r="A336"/>
      <c r="B336"/>
    </row>
    <row r="337" spans="1:2">
      <c r="A337"/>
      <c r="B337"/>
    </row>
    <row r="338" spans="1:2">
      <c r="A338"/>
      <c r="B338"/>
    </row>
    <row r="339" spans="1:2">
      <c r="A339"/>
      <c r="B339"/>
    </row>
    <row r="340" spans="1:2">
      <c r="A340"/>
      <c r="B340"/>
    </row>
    <row r="341" spans="1:2">
      <c r="A341"/>
      <c r="B341"/>
    </row>
    <row r="342" spans="1:2">
      <c r="A342"/>
      <c r="B342"/>
    </row>
    <row r="343" spans="1:2">
      <c r="A343"/>
      <c r="B343"/>
    </row>
    <row r="344" spans="1:2">
      <c r="A344"/>
      <c r="B344"/>
    </row>
    <row r="345" spans="1:2">
      <c r="A345"/>
      <c r="B345"/>
    </row>
    <row r="346" spans="1:2">
      <c r="A346"/>
      <c r="B346"/>
    </row>
    <row r="347" spans="1:2">
      <c r="A347"/>
      <c r="B347"/>
    </row>
    <row r="348" spans="1:2">
      <c r="A348"/>
      <c r="B348"/>
    </row>
    <row r="349" spans="1:2">
      <c r="A349"/>
      <c r="B349"/>
    </row>
    <row r="350" spans="1:2">
      <c r="A350"/>
      <c r="B350"/>
    </row>
    <row r="351" spans="1:2">
      <c r="A351"/>
      <c r="B351"/>
    </row>
    <row r="352" spans="1:2">
      <c r="A352"/>
      <c r="B352"/>
    </row>
    <row r="353" spans="1:2">
      <c r="A353"/>
      <c r="B353"/>
    </row>
    <row r="354" spans="1:2">
      <c r="A354"/>
      <c r="B354"/>
    </row>
    <row r="355" spans="1:2">
      <c r="A355"/>
      <c r="B355"/>
    </row>
    <row r="356" spans="1:2">
      <c r="A356"/>
      <c r="B356"/>
    </row>
    <row r="357" spans="1:2">
      <c r="A357"/>
      <c r="B357"/>
    </row>
    <row r="358" spans="1:2">
      <c r="A358"/>
      <c r="B358"/>
    </row>
    <row r="359" spans="1:2">
      <c r="A359"/>
      <c r="B359"/>
    </row>
    <row r="360" spans="1:2">
      <c r="A360"/>
      <c r="B360"/>
    </row>
    <row r="361" spans="1:2">
      <c r="A361"/>
      <c r="B361"/>
    </row>
    <row r="362" spans="1:2">
      <c r="A362"/>
      <c r="B362"/>
    </row>
    <row r="363" spans="1:2">
      <c r="A363"/>
      <c r="B363"/>
    </row>
    <row r="364" spans="1:2">
      <c r="A364"/>
      <c r="B364"/>
    </row>
    <row r="365" spans="1:2">
      <c r="A365"/>
      <c r="B365"/>
    </row>
    <row r="366" spans="1:2">
      <c r="A366"/>
      <c r="B366"/>
    </row>
    <row r="367" spans="1:2">
      <c r="A367"/>
      <c r="B367"/>
    </row>
    <row r="368" spans="1:2">
      <c r="A368"/>
      <c r="B368"/>
    </row>
    <row r="369" spans="1:2">
      <c r="A369"/>
      <c r="B369"/>
    </row>
    <row r="370" spans="1:2">
      <c r="A370"/>
      <c r="B370"/>
    </row>
    <row r="371" spans="1:2">
      <c r="A371"/>
      <c r="B371"/>
    </row>
    <row r="372" spans="1:2">
      <c r="A372"/>
      <c r="B372"/>
    </row>
    <row r="373" spans="1:2">
      <c r="A373"/>
      <c r="B373"/>
    </row>
    <row r="374" spans="1:2">
      <c r="A374"/>
      <c r="B374"/>
    </row>
    <row r="375" spans="1:2">
      <c r="A375"/>
      <c r="B375"/>
    </row>
    <row r="376" spans="1:2">
      <c r="A376"/>
      <c r="B376"/>
    </row>
    <row r="377" spans="1:2">
      <c r="A377"/>
      <c r="B377"/>
    </row>
    <row r="378" spans="1:2">
      <c r="A378"/>
      <c r="B378"/>
    </row>
    <row r="379" spans="1:2">
      <c r="A379"/>
      <c r="B379"/>
    </row>
    <row r="380" spans="1:2">
      <c r="A380"/>
      <c r="B380"/>
    </row>
    <row r="381" spans="1:2">
      <c r="A381"/>
      <c r="B381"/>
    </row>
    <row r="382" spans="1:2">
      <c r="A382"/>
      <c r="B382"/>
    </row>
    <row r="383" spans="1:2">
      <c r="A383"/>
      <c r="B383"/>
    </row>
    <row r="384" spans="1:2">
      <c r="A384"/>
      <c r="B384"/>
    </row>
    <row r="385" spans="1:2">
      <c r="A385"/>
      <c r="B385"/>
    </row>
    <row r="386" spans="1:2">
      <c r="A386"/>
      <c r="B386"/>
    </row>
    <row r="387" spans="1:2">
      <c r="A387"/>
      <c r="B387"/>
    </row>
    <row r="388" spans="1:2">
      <c r="A388"/>
      <c r="B388"/>
    </row>
    <row r="389" spans="1:2">
      <c r="A389"/>
      <c r="B389"/>
    </row>
    <row r="390" spans="1:2">
      <c r="A390"/>
      <c r="B390"/>
    </row>
    <row r="391" spans="1:2">
      <c r="A391"/>
      <c r="B391"/>
    </row>
    <row r="392" spans="1:2">
      <c r="A392"/>
      <c r="B392"/>
    </row>
    <row r="393" spans="1:2">
      <c r="A393"/>
      <c r="B393"/>
    </row>
    <row r="394" spans="1:2">
      <c r="A394"/>
      <c r="B394"/>
    </row>
    <row r="395" spans="1:2">
      <c r="A395"/>
      <c r="B395"/>
    </row>
    <row r="396" spans="1:2">
      <c r="A396"/>
      <c r="B396"/>
    </row>
    <row r="397" spans="1:2">
      <c r="A397"/>
      <c r="B397"/>
    </row>
    <row r="398" spans="1:2">
      <c r="A398"/>
      <c r="B398"/>
    </row>
    <row r="399" spans="1:2">
      <c r="A399"/>
      <c r="B399"/>
    </row>
    <row r="400" spans="1:2">
      <c r="A400"/>
      <c r="B400"/>
    </row>
    <row r="401" spans="1:2">
      <c r="A401"/>
      <c r="B401"/>
    </row>
    <row r="402" spans="1:2">
      <c r="A402"/>
      <c r="B402"/>
    </row>
    <row r="403" spans="1:2">
      <c r="A403"/>
      <c r="B403"/>
    </row>
    <row r="404" spans="1:2">
      <c r="A404"/>
      <c r="B404"/>
    </row>
    <row r="405" spans="1:2">
      <c r="A405"/>
      <c r="B405"/>
    </row>
    <row r="406" spans="1:2">
      <c r="A406"/>
      <c r="B406"/>
    </row>
    <row r="407" spans="1:2">
      <c r="A407"/>
      <c r="B407"/>
    </row>
    <row r="408" spans="1:2">
      <c r="A408"/>
      <c r="B408"/>
    </row>
    <row r="409" spans="1:2">
      <c r="A409"/>
      <c r="B409"/>
    </row>
    <row r="410" spans="1:2">
      <c r="A410"/>
      <c r="B410"/>
    </row>
    <row r="411" spans="1:2">
      <c r="A411"/>
      <c r="B411"/>
    </row>
    <row r="412" spans="1:2">
      <c r="A412"/>
      <c r="B412"/>
    </row>
    <row r="413" spans="1:2">
      <c r="A413"/>
      <c r="B413"/>
    </row>
    <row r="414" spans="1:2">
      <c r="A414"/>
      <c r="B414"/>
    </row>
    <row r="415" spans="1:2">
      <c r="A415"/>
      <c r="B415"/>
    </row>
    <row r="416" spans="1:2">
      <c r="A416"/>
      <c r="B416"/>
    </row>
    <row r="417" spans="1:2">
      <c r="A417"/>
      <c r="B417"/>
    </row>
    <row r="418" spans="1:2">
      <c r="A418"/>
      <c r="B418"/>
    </row>
    <row r="419" spans="1:2">
      <c r="A419"/>
      <c r="B419"/>
    </row>
    <row r="420" spans="1:2">
      <c r="A420"/>
      <c r="B420"/>
    </row>
    <row r="421" spans="1:2">
      <c r="A421"/>
      <c r="B421"/>
    </row>
    <row r="422" spans="1:2">
      <c r="A422"/>
      <c r="B422"/>
    </row>
    <row r="423" spans="1:2">
      <c r="A423"/>
      <c r="B423"/>
    </row>
    <row r="424" spans="1:2">
      <c r="A424"/>
      <c r="B424"/>
    </row>
    <row r="425" spans="1:2">
      <c r="A425"/>
      <c r="B425"/>
    </row>
    <row r="426" spans="1:2">
      <c r="A426"/>
      <c r="B426"/>
    </row>
    <row r="427" spans="1:2">
      <c r="A427"/>
      <c r="B427"/>
    </row>
    <row r="428" spans="1:2">
      <c r="A428"/>
      <c r="B428"/>
    </row>
    <row r="429" spans="1:2">
      <c r="A429"/>
      <c r="B429"/>
    </row>
    <row r="430" spans="1:2">
      <c r="A430"/>
      <c r="B430"/>
    </row>
    <row r="431" spans="1:2">
      <c r="A431"/>
      <c r="B431"/>
    </row>
    <row r="432" spans="1:2">
      <c r="A432"/>
      <c r="B432"/>
    </row>
    <row r="433" spans="1:2">
      <c r="A433"/>
      <c r="B433"/>
    </row>
    <row r="434" spans="1:2">
      <c r="A434"/>
      <c r="B434"/>
    </row>
    <row r="435" spans="1:2">
      <c r="A435"/>
      <c r="B435"/>
    </row>
    <row r="436" spans="1:2">
      <c r="A436"/>
      <c r="B436"/>
    </row>
    <row r="437" spans="1:2">
      <c r="A437"/>
      <c r="B437"/>
    </row>
    <row r="438" spans="1:2">
      <c r="A438"/>
      <c r="B438"/>
    </row>
    <row r="439" spans="1:2">
      <c r="A439"/>
      <c r="B439"/>
    </row>
    <row r="440" spans="1:2">
      <c r="A440"/>
      <c r="B440"/>
    </row>
    <row r="441" spans="1:2">
      <c r="A441"/>
      <c r="B441"/>
    </row>
    <row r="442" spans="1:2">
      <c r="A442"/>
      <c r="B442"/>
    </row>
    <row r="443" spans="1:2">
      <c r="A443"/>
      <c r="B443"/>
    </row>
    <row r="444" spans="1:2">
      <c r="A444"/>
      <c r="B444"/>
    </row>
    <row r="445" spans="1:2">
      <c r="A445"/>
      <c r="B445"/>
    </row>
    <row r="446" spans="1:2">
      <c r="A446"/>
      <c r="B446"/>
    </row>
    <row r="447" spans="1:2">
      <c r="A447"/>
      <c r="B447"/>
    </row>
    <row r="448" spans="1:2">
      <c r="A448"/>
      <c r="B448"/>
    </row>
    <row r="449" spans="1:2">
      <c r="A449"/>
      <c r="B449"/>
    </row>
    <row r="450" spans="1:2">
      <c r="A450"/>
      <c r="B450"/>
    </row>
    <row r="451" spans="1:2">
      <c r="A451"/>
      <c r="B451"/>
    </row>
    <row r="452" spans="1:2">
      <c r="A452"/>
      <c r="B452"/>
    </row>
    <row r="453" spans="1:2">
      <c r="A453"/>
      <c r="B453"/>
    </row>
    <row r="454" spans="1:2">
      <c r="A454"/>
      <c r="B454"/>
    </row>
    <row r="455" spans="1:2">
      <c r="A455"/>
      <c r="B455"/>
    </row>
    <row r="456" spans="1:2">
      <c r="A456"/>
      <c r="B456"/>
    </row>
    <row r="457" spans="1:2">
      <c r="A457"/>
      <c r="B457"/>
    </row>
    <row r="458" spans="1:2">
      <c r="A458"/>
      <c r="B458"/>
    </row>
    <row r="459" spans="1:2">
      <c r="A459"/>
      <c r="B459"/>
    </row>
    <row r="460" spans="1:2">
      <c r="A460"/>
      <c r="B460"/>
    </row>
    <row r="461" spans="1:2">
      <c r="A461"/>
      <c r="B461"/>
    </row>
    <row r="462" spans="1:2">
      <c r="A462"/>
      <c r="B462"/>
    </row>
    <row r="463" spans="1:2">
      <c r="A463"/>
      <c r="B463"/>
    </row>
    <row r="464" spans="1:2">
      <c r="A464"/>
      <c r="B464"/>
    </row>
    <row r="465" spans="1:2">
      <c r="A465"/>
      <c r="B465"/>
    </row>
    <row r="466" spans="1:2">
      <c r="A466"/>
      <c r="B466"/>
    </row>
    <row r="467" spans="1:2">
      <c r="A467"/>
      <c r="B467"/>
    </row>
    <row r="468" spans="1:2">
      <c r="A468"/>
      <c r="B468"/>
    </row>
    <row r="469" spans="1:2">
      <c r="A469"/>
      <c r="B469"/>
    </row>
    <row r="470" spans="1:2">
      <c r="A470"/>
      <c r="B470"/>
    </row>
    <row r="471" spans="1:2">
      <c r="A471"/>
      <c r="B471"/>
    </row>
    <row r="472" spans="1:2">
      <c r="A472"/>
      <c r="B472"/>
    </row>
    <row r="473" spans="1:2">
      <c r="A473"/>
      <c r="B473"/>
    </row>
    <row r="474" spans="1:2">
      <c r="A474"/>
      <c r="B474"/>
    </row>
    <row r="475" spans="1:2">
      <c r="A475"/>
      <c r="B475"/>
    </row>
    <row r="476" spans="1:2">
      <c r="A476"/>
      <c r="B476"/>
    </row>
    <row r="477" spans="1:2">
      <c r="A477"/>
      <c r="B477"/>
    </row>
    <row r="478" spans="1:2">
      <c r="A478"/>
      <c r="B478"/>
    </row>
    <row r="479" spans="1:2">
      <c r="A479"/>
      <c r="B479"/>
    </row>
    <row r="480" spans="1:2">
      <c r="A480"/>
      <c r="B480"/>
    </row>
    <row r="481" spans="1:2">
      <c r="A481"/>
      <c r="B481"/>
    </row>
    <row r="482" spans="1:2">
      <c r="A482"/>
      <c r="B482"/>
    </row>
    <row r="483" spans="1:2">
      <c r="A483"/>
      <c r="B483"/>
    </row>
    <row r="484" spans="1:2">
      <c r="A484"/>
      <c r="B484"/>
    </row>
    <row r="485" spans="1:2">
      <c r="A485"/>
      <c r="B485"/>
    </row>
    <row r="486" spans="1:2">
      <c r="A486"/>
      <c r="B486"/>
    </row>
    <row r="487" spans="1:2">
      <c r="A487"/>
      <c r="B487"/>
    </row>
    <row r="488" spans="1:2">
      <c r="A488"/>
      <c r="B488"/>
    </row>
    <row r="489" spans="1:2">
      <c r="A489"/>
      <c r="B489"/>
    </row>
    <row r="490" spans="1:2">
      <c r="A490"/>
      <c r="B490"/>
    </row>
    <row r="491" spans="1:2">
      <c r="A491"/>
      <c r="B491"/>
    </row>
    <row r="492" spans="1:2">
      <c r="A492"/>
      <c r="B492"/>
    </row>
    <row r="493" spans="1:2">
      <c r="A493"/>
      <c r="B493"/>
    </row>
    <row r="494" spans="1:2">
      <c r="A494"/>
      <c r="B494"/>
    </row>
    <row r="495" spans="1:2">
      <c r="A495"/>
      <c r="B495"/>
    </row>
    <row r="496" spans="1:2">
      <c r="A496"/>
      <c r="B496"/>
    </row>
    <row r="497" spans="1:2">
      <c r="A497"/>
      <c r="B497"/>
    </row>
    <row r="498" spans="1:2">
      <c r="A498"/>
      <c r="B498"/>
    </row>
    <row r="499" spans="1:2">
      <c r="A499"/>
      <c r="B499"/>
    </row>
    <row r="500" spans="1:2">
      <c r="A500"/>
      <c r="B500"/>
    </row>
    <row r="501" spans="1:2">
      <c r="A501"/>
      <c r="B501"/>
    </row>
    <row r="502" spans="1:2">
      <c r="A502"/>
      <c r="B502"/>
    </row>
    <row r="503" spans="1:2">
      <c r="A503"/>
      <c r="B503"/>
    </row>
    <row r="504" spans="1:2">
      <c r="A504"/>
      <c r="B504"/>
    </row>
    <row r="505" spans="1:2">
      <c r="A505"/>
      <c r="B505"/>
    </row>
    <row r="506" spans="1:2">
      <c r="A506"/>
      <c r="B506"/>
    </row>
    <row r="507" spans="1:2">
      <c r="A507"/>
      <c r="B507"/>
    </row>
    <row r="508" spans="1:2">
      <c r="A508"/>
      <c r="B508"/>
    </row>
    <row r="509" spans="1:2">
      <c r="A509"/>
      <c r="B509"/>
    </row>
    <row r="510" spans="1:2">
      <c r="A510"/>
      <c r="B510"/>
    </row>
    <row r="511" spans="1:2">
      <c r="A511"/>
      <c r="B511"/>
    </row>
    <row r="512" spans="1:2">
      <c r="A512"/>
      <c r="B512"/>
    </row>
    <row r="513" spans="1:2">
      <c r="A513"/>
      <c r="B513"/>
    </row>
    <row r="514" spans="1:2">
      <c r="A514"/>
      <c r="B514"/>
    </row>
    <row r="515" spans="1:2">
      <c r="A515"/>
      <c r="B515"/>
    </row>
    <row r="516" spans="1:2">
      <c r="A516"/>
      <c r="B516"/>
    </row>
    <row r="517" spans="1:2">
      <c r="A517"/>
      <c r="B517"/>
    </row>
    <row r="518" spans="1:2">
      <c r="A518"/>
      <c r="B518"/>
    </row>
    <row r="519" spans="1:2">
      <c r="A519"/>
      <c r="B519"/>
    </row>
    <row r="520" spans="1:2">
      <c r="A520"/>
      <c r="B520"/>
    </row>
    <row r="521" spans="1:2">
      <c r="A521"/>
      <c r="B521"/>
    </row>
    <row r="522" spans="1:2">
      <c r="A522"/>
      <c r="B522"/>
    </row>
    <row r="523" spans="1:2">
      <c r="A523"/>
      <c r="B523"/>
    </row>
    <row r="524" spans="1:2">
      <c r="A524"/>
      <c r="B524"/>
    </row>
    <row r="525" spans="1:2">
      <c r="A525"/>
      <c r="B525"/>
    </row>
    <row r="526" spans="1:2">
      <c r="A526"/>
      <c r="B526"/>
    </row>
    <row r="527" spans="1:2">
      <c r="A527"/>
      <c r="B527"/>
    </row>
    <row r="528" spans="1:2">
      <c r="A528"/>
      <c r="B528"/>
    </row>
    <row r="529" spans="1:2">
      <c r="A529"/>
      <c r="B529"/>
    </row>
    <row r="530" spans="1:2">
      <c r="A530"/>
      <c r="B530"/>
    </row>
    <row r="531" spans="1:2">
      <c r="A531"/>
      <c r="B531"/>
    </row>
    <row r="532" spans="1:2">
      <c r="A532"/>
      <c r="B532"/>
    </row>
    <row r="533" spans="1:2">
      <c r="A533"/>
      <c r="B533"/>
    </row>
    <row r="534" spans="1:2">
      <c r="A534"/>
      <c r="B534"/>
    </row>
    <row r="535" spans="1:2">
      <c r="A535"/>
      <c r="B535"/>
    </row>
    <row r="536" spans="1:2">
      <c r="A536"/>
      <c r="B536"/>
    </row>
    <row r="537" spans="1:2">
      <c r="A537"/>
      <c r="B537"/>
    </row>
    <row r="538" spans="1:2">
      <c r="A538"/>
      <c r="B538"/>
    </row>
    <row r="539" spans="1:2">
      <c r="A539"/>
      <c r="B539"/>
    </row>
    <row r="540" spans="1:2">
      <c r="A540"/>
      <c r="B540"/>
    </row>
    <row r="541" spans="1:2">
      <c r="A541"/>
      <c r="B541"/>
    </row>
    <row r="542" spans="1:2">
      <c r="A542"/>
      <c r="B542"/>
    </row>
    <row r="543" spans="1:2">
      <c r="A543"/>
      <c r="B543"/>
    </row>
    <row r="544" spans="1:2">
      <c r="A544"/>
      <c r="B544"/>
    </row>
    <row r="545" spans="1:2">
      <c r="A545"/>
      <c r="B545"/>
    </row>
    <row r="546" spans="1:2">
      <c r="A546"/>
      <c r="B546"/>
    </row>
    <row r="547" spans="1:2">
      <c r="A547"/>
      <c r="B547"/>
    </row>
    <row r="548" spans="1:2">
      <c r="A548"/>
      <c r="B548"/>
    </row>
    <row r="549" spans="1:2">
      <c r="A549"/>
      <c r="B549"/>
    </row>
    <row r="550" spans="1:2">
      <c r="A550"/>
      <c r="B550"/>
    </row>
    <row r="551" spans="1:2">
      <c r="A551"/>
      <c r="B551"/>
    </row>
    <row r="552" spans="1:2">
      <c r="A552"/>
      <c r="B552"/>
    </row>
    <row r="553" spans="1:2">
      <c r="A553"/>
      <c r="B553"/>
    </row>
    <row r="554" spans="1:2">
      <c r="A554"/>
      <c r="B554"/>
    </row>
    <row r="555" spans="1:2">
      <c r="A555"/>
      <c r="B555"/>
    </row>
    <row r="556" spans="1:2">
      <c r="A556"/>
      <c r="B556"/>
    </row>
    <row r="557" spans="1:2">
      <c r="A557"/>
      <c r="B557"/>
    </row>
    <row r="558" spans="1:2">
      <c r="A558"/>
      <c r="B558"/>
    </row>
    <row r="559" spans="1:2">
      <c r="A559"/>
      <c r="B559"/>
    </row>
    <row r="560" spans="1:2">
      <c r="A560"/>
      <c r="B560"/>
    </row>
    <row r="561" spans="1:2">
      <c r="A561"/>
      <c r="B561"/>
    </row>
    <row r="562" spans="1:2">
      <c r="A562"/>
      <c r="B562"/>
    </row>
    <row r="563" spans="1:2">
      <c r="A563"/>
      <c r="B563"/>
    </row>
    <row r="564" spans="1:2">
      <c r="A564"/>
      <c r="B564"/>
    </row>
    <row r="565" spans="1:2">
      <c r="A565"/>
      <c r="B565"/>
    </row>
    <row r="566" spans="1:2">
      <c r="A566"/>
      <c r="B566"/>
    </row>
    <row r="567" spans="1:2">
      <c r="A567"/>
      <c r="B567"/>
    </row>
    <row r="568" spans="1:2">
      <c r="A568"/>
      <c r="B568"/>
    </row>
    <row r="569" spans="1:2">
      <c r="A569"/>
      <c r="B569"/>
    </row>
    <row r="570" spans="1:2">
      <c r="A570"/>
      <c r="B570"/>
    </row>
    <row r="571" spans="1:2">
      <c r="A571"/>
      <c r="B571"/>
    </row>
    <row r="572" spans="1:2">
      <c r="A572"/>
      <c r="B572"/>
    </row>
    <row r="573" spans="1:2">
      <c r="A573"/>
      <c r="B573"/>
    </row>
    <row r="574" spans="1:2">
      <c r="A574"/>
      <c r="B574"/>
    </row>
    <row r="575" spans="1:2">
      <c r="A575"/>
      <c r="B575"/>
    </row>
    <row r="576" spans="1:2">
      <c r="A576"/>
      <c r="B576"/>
    </row>
    <row r="577" spans="1:2">
      <c r="A577"/>
      <c r="B577"/>
    </row>
    <row r="578" spans="1:2">
      <c r="A578"/>
      <c r="B578"/>
    </row>
    <row r="579" spans="1:2">
      <c r="A579"/>
      <c r="B579"/>
    </row>
    <row r="580" spans="1:2">
      <c r="A580"/>
      <c r="B580"/>
    </row>
    <row r="581" spans="1:2">
      <c r="A581"/>
      <c r="B581"/>
    </row>
    <row r="582" spans="1:2">
      <c r="A582"/>
      <c r="B582"/>
    </row>
    <row r="583" spans="1:2">
      <c r="A583"/>
      <c r="B583"/>
    </row>
    <row r="584" spans="1:2">
      <c r="A584"/>
      <c r="B584"/>
    </row>
    <row r="585" spans="1:2">
      <c r="A585"/>
      <c r="B585"/>
    </row>
    <row r="586" spans="1:2">
      <c r="A586"/>
      <c r="B586"/>
    </row>
    <row r="587" spans="1:2">
      <c r="A587"/>
      <c r="B587"/>
    </row>
    <row r="588" spans="1:2">
      <c r="A588"/>
      <c r="B588"/>
    </row>
    <row r="589" spans="1:2">
      <c r="A589"/>
      <c r="B589"/>
    </row>
    <row r="590" spans="1:2">
      <c r="A590"/>
      <c r="B590"/>
    </row>
    <row r="591" spans="1:2">
      <c r="A591"/>
      <c r="B591"/>
    </row>
    <row r="592" spans="1:2">
      <c r="A592"/>
      <c r="B592"/>
    </row>
    <row r="593" spans="1:2">
      <c r="A593"/>
      <c r="B593"/>
    </row>
    <row r="594" spans="1:2">
      <c r="A594"/>
      <c r="B594"/>
    </row>
    <row r="595" spans="1:2">
      <c r="A595"/>
      <c r="B595"/>
    </row>
    <row r="596" spans="1:2">
      <c r="A596"/>
      <c r="B596"/>
    </row>
    <row r="597" spans="1:2">
      <c r="A597"/>
      <c r="B597"/>
    </row>
    <row r="598" spans="1:2">
      <c r="A598"/>
      <c r="B598"/>
    </row>
    <row r="599" spans="1:2">
      <c r="A599"/>
      <c r="B599"/>
    </row>
    <row r="600" spans="1:2">
      <c r="A600"/>
      <c r="B600"/>
    </row>
    <row r="601" spans="1:2">
      <c r="A601"/>
      <c r="B601"/>
    </row>
    <row r="602" spans="1:2">
      <c r="A602"/>
      <c r="B602"/>
    </row>
    <row r="603" spans="1:2">
      <c r="A603"/>
      <c r="B603"/>
    </row>
    <row r="604" spans="1:2">
      <c r="A604"/>
      <c r="B604"/>
    </row>
    <row r="605" spans="1:2">
      <c r="A605"/>
      <c r="B605"/>
    </row>
    <row r="606" spans="1:2">
      <c r="A606"/>
      <c r="B606"/>
    </row>
    <row r="607" spans="1:2">
      <c r="A607"/>
      <c r="B607"/>
    </row>
    <row r="608" spans="1:2">
      <c r="A608"/>
      <c r="B608"/>
    </row>
    <row r="609" spans="1:2">
      <c r="A609"/>
      <c r="B609"/>
    </row>
    <row r="610" spans="1:2">
      <c r="A610"/>
      <c r="B610"/>
    </row>
    <row r="611" spans="1:2">
      <c r="A611"/>
      <c r="B611"/>
    </row>
    <row r="612" spans="1:2">
      <c r="A612"/>
      <c r="B612"/>
    </row>
    <row r="613" spans="1:2">
      <c r="A613"/>
      <c r="B613"/>
    </row>
    <row r="614" spans="1:2">
      <c r="A614"/>
      <c r="B614"/>
    </row>
    <row r="615" spans="1:2">
      <c r="A615"/>
      <c r="B615"/>
    </row>
    <row r="616" spans="1:2">
      <c r="A616"/>
      <c r="B616"/>
    </row>
    <row r="617" spans="1:2">
      <c r="A617"/>
      <c r="B617"/>
    </row>
    <row r="618" spans="1:2">
      <c r="A618"/>
      <c r="B618"/>
    </row>
    <row r="619" spans="1:2">
      <c r="A619"/>
      <c r="B619"/>
    </row>
    <row r="620" spans="1:2">
      <c r="A620"/>
      <c r="B620"/>
    </row>
    <row r="621" spans="1:2">
      <c r="A621"/>
      <c r="B621"/>
    </row>
    <row r="622" spans="1:2">
      <c r="A622"/>
      <c r="B622"/>
    </row>
    <row r="623" spans="1:2">
      <c r="A623"/>
      <c r="B623"/>
    </row>
    <row r="624" spans="1:2">
      <c r="A624"/>
      <c r="B624"/>
    </row>
    <row r="625" spans="1:2">
      <c r="A625"/>
      <c r="B625"/>
    </row>
    <row r="626" spans="1:2">
      <c r="A626"/>
      <c r="B626"/>
    </row>
    <row r="627" spans="1:2">
      <c r="A627"/>
      <c r="B627"/>
    </row>
    <row r="628" spans="1:2">
      <c r="A628"/>
      <c r="B628"/>
    </row>
    <row r="629" spans="1:2">
      <c r="A629"/>
      <c r="B629"/>
    </row>
    <row r="630" spans="1:2">
      <c r="A630"/>
      <c r="B630"/>
    </row>
    <row r="631" spans="1:2">
      <c r="A631"/>
      <c r="B631"/>
    </row>
    <row r="632" spans="1:2">
      <c r="A632"/>
      <c r="B632"/>
    </row>
    <row r="633" spans="1:2">
      <c r="A633"/>
      <c r="B633"/>
    </row>
    <row r="634" spans="1:2">
      <c r="A634"/>
      <c r="B634"/>
    </row>
    <row r="635" spans="1:2">
      <c r="A635"/>
      <c r="B635"/>
    </row>
    <row r="636" spans="1:2">
      <c r="A636"/>
      <c r="B636"/>
    </row>
    <row r="637" spans="1:2">
      <c r="A637"/>
      <c r="B637"/>
    </row>
    <row r="638" spans="1:2">
      <c r="A638"/>
      <c r="B638"/>
    </row>
    <row r="639" spans="1:2">
      <c r="A639"/>
      <c r="B639"/>
    </row>
    <row r="640" spans="1:2">
      <c r="A640"/>
      <c r="B640"/>
    </row>
    <row r="641" spans="1:2">
      <c r="A641"/>
      <c r="B641"/>
    </row>
    <row r="642" spans="1:2">
      <c r="A642"/>
      <c r="B642"/>
    </row>
    <row r="643" spans="1:2">
      <c r="A643"/>
      <c r="B643"/>
    </row>
    <row r="644" spans="1:2">
      <c r="A644"/>
      <c r="B644"/>
    </row>
    <row r="645" spans="1:2">
      <c r="A645"/>
      <c r="B645"/>
    </row>
    <row r="646" spans="1:2">
      <c r="A646"/>
      <c r="B646"/>
    </row>
    <row r="647" spans="1:2">
      <c r="A647"/>
      <c r="B647"/>
    </row>
    <row r="648" spans="1:2">
      <c r="A648"/>
      <c r="B648"/>
    </row>
    <row r="649" spans="1:2">
      <c r="A649"/>
      <c r="B649"/>
    </row>
    <row r="650" spans="1:2">
      <c r="A650"/>
      <c r="B650"/>
    </row>
    <row r="651" spans="1:2">
      <c r="A651"/>
      <c r="B651"/>
    </row>
    <row r="652" spans="1:2">
      <c r="A652"/>
      <c r="B652"/>
    </row>
    <row r="653" spans="1:2">
      <c r="A653"/>
      <c r="B653"/>
    </row>
    <row r="654" spans="1:2">
      <c r="A654"/>
      <c r="B654"/>
    </row>
    <row r="655" spans="1:2">
      <c r="A655"/>
      <c r="B655"/>
    </row>
    <row r="656" spans="1:2">
      <c r="A656"/>
      <c r="B656"/>
    </row>
    <row r="657" spans="1:2">
      <c r="A657"/>
      <c r="B657"/>
    </row>
    <row r="658" spans="1:2">
      <c r="A658"/>
      <c r="B658"/>
    </row>
    <row r="659" spans="1:2">
      <c r="A659"/>
      <c r="B659"/>
    </row>
    <row r="660" spans="1:2">
      <c r="A660"/>
      <c r="B660"/>
    </row>
    <row r="661" spans="1:2">
      <c r="A661"/>
      <c r="B661"/>
    </row>
    <row r="662" spans="1:2">
      <c r="A662"/>
      <c r="B662"/>
    </row>
    <row r="663" spans="1:2">
      <c r="A663"/>
      <c r="B663"/>
    </row>
    <row r="664" spans="1:2">
      <c r="A664"/>
      <c r="B664"/>
    </row>
    <row r="665" spans="1:2">
      <c r="A665"/>
      <c r="B665"/>
    </row>
    <row r="666" spans="1:2">
      <c r="A666"/>
      <c r="B666"/>
    </row>
    <row r="667" spans="1:2">
      <c r="A667"/>
      <c r="B667"/>
    </row>
    <row r="668" spans="1:2">
      <c r="A668"/>
      <c r="B668"/>
    </row>
    <row r="669" spans="1:2">
      <c r="A669"/>
      <c r="B669"/>
    </row>
    <row r="670" spans="1:2">
      <c r="A670"/>
      <c r="B670"/>
    </row>
    <row r="671" spans="1:2">
      <c r="A671"/>
      <c r="B671"/>
    </row>
    <row r="672" spans="1:2">
      <c r="A672"/>
      <c r="B672"/>
    </row>
    <row r="673" spans="1:2">
      <c r="A673"/>
      <c r="B673"/>
    </row>
    <row r="674" spans="1:2">
      <c r="A674"/>
      <c r="B674"/>
    </row>
    <row r="675" spans="1:2">
      <c r="A675"/>
      <c r="B675"/>
    </row>
    <row r="676" spans="1:2">
      <c r="A676"/>
      <c r="B676"/>
    </row>
    <row r="677" spans="1:2">
      <c r="A677"/>
      <c r="B677"/>
    </row>
    <row r="678" spans="1:2">
      <c r="A678"/>
      <c r="B678"/>
    </row>
    <row r="679" spans="1:2">
      <c r="A679"/>
      <c r="B679"/>
    </row>
    <row r="680" spans="1:2">
      <c r="A680"/>
      <c r="B680"/>
    </row>
    <row r="681" spans="1:2">
      <c r="A681"/>
      <c r="B681"/>
    </row>
    <row r="682" spans="1:2">
      <c r="A682"/>
      <c r="B682"/>
    </row>
    <row r="683" spans="1:2">
      <c r="A683"/>
      <c r="B683"/>
    </row>
    <row r="684" spans="1:2">
      <c r="A684"/>
      <c r="B684"/>
    </row>
    <row r="685" spans="1:2">
      <c r="A685"/>
      <c r="B685"/>
    </row>
    <row r="686" spans="1:2">
      <c r="A686"/>
      <c r="B686"/>
    </row>
    <row r="687" spans="1:2">
      <c r="A687"/>
      <c r="B687"/>
    </row>
    <row r="688" spans="1:2">
      <c r="A688"/>
      <c r="B688"/>
    </row>
    <row r="689" spans="1:2">
      <c r="A689"/>
      <c r="B689"/>
    </row>
    <row r="690" spans="1:2">
      <c r="A690"/>
      <c r="B690"/>
    </row>
    <row r="691" spans="1:2">
      <c r="A691"/>
      <c r="B691"/>
    </row>
    <row r="692" spans="1:2">
      <c r="A692"/>
      <c r="B692"/>
    </row>
    <row r="693" spans="1:2">
      <c r="A693"/>
      <c r="B693"/>
    </row>
    <row r="694" spans="1:2">
      <c r="A694"/>
      <c r="B694"/>
    </row>
    <row r="695" spans="1:2">
      <c r="A695"/>
      <c r="B695"/>
    </row>
    <row r="696" spans="1:2">
      <c r="A696"/>
      <c r="B696"/>
    </row>
    <row r="697" spans="1:2">
      <c r="A697"/>
      <c r="B697"/>
    </row>
    <row r="698" spans="1:2">
      <c r="A698"/>
      <c r="B698"/>
    </row>
    <row r="699" spans="1:2">
      <c r="A699"/>
      <c r="B699"/>
    </row>
    <row r="700" spans="1:2">
      <c r="A700"/>
      <c r="B700"/>
    </row>
    <row r="701" spans="1:2">
      <c r="A701"/>
      <c r="B701"/>
    </row>
    <row r="702" spans="1:2">
      <c r="A702"/>
      <c r="B702"/>
    </row>
    <row r="703" spans="1:2">
      <c r="A703"/>
      <c r="B703"/>
    </row>
    <row r="704" spans="1:2">
      <c r="A704"/>
      <c r="B704"/>
    </row>
    <row r="705" spans="1:2">
      <c r="A705"/>
      <c r="B705"/>
    </row>
    <row r="706" spans="1:2">
      <c r="A706"/>
      <c r="B706"/>
    </row>
    <row r="707" spans="1:2">
      <c r="A707"/>
      <c r="B707"/>
    </row>
    <row r="708" spans="1:2">
      <c r="A708"/>
      <c r="B708"/>
    </row>
    <row r="709" spans="1:2">
      <c r="A709"/>
      <c r="B709"/>
    </row>
    <row r="710" spans="1:2">
      <c r="A710"/>
      <c r="B710"/>
    </row>
    <row r="711" spans="1:2">
      <c r="A711"/>
      <c r="B711"/>
    </row>
    <row r="712" spans="1:2">
      <c r="A712"/>
      <c r="B712"/>
    </row>
    <row r="713" spans="1:2">
      <c r="A713"/>
      <c r="B713"/>
    </row>
    <row r="714" spans="1:2">
      <c r="A714"/>
      <c r="B714"/>
    </row>
    <row r="715" spans="1:2">
      <c r="A715"/>
      <c r="B715"/>
    </row>
    <row r="716" spans="1:2">
      <c r="A716"/>
      <c r="B716"/>
    </row>
    <row r="717" spans="1:2">
      <c r="A717"/>
      <c r="B717"/>
    </row>
    <row r="718" spans="1:2">
      <c r="A718"/>
      <c r="B718"/>
    </row>
    <row r="719" spans="1:2">
      <c r="A719"/>
      <c r="B719"/>
    </row>
    <row r="720" spans="1:2">
      <c r="A720"/>
      <c r="B720"/>
    </row>
    <row r="721" spans="1:2">
      <c r="A721"/>
      <c r="B721"/>
    </row>
    <row r="722" spans="1:2">
      <c r="A722"/>
      <c r="B722"/>
    </row>
    <row r="723" spans="1:2">
      <c r="A723"/>
      <c r="B723"/>
    </row>
    <row r="724" spans="1:2">
      <c r="A724"/>
      <c r="B724"/>
    </row>
    <row r="725" spans="1:2">
      <c r="A725"/>
      <c r="B725"/>
    </row>
    <row r="726" spans="1:2">
      <c r="A726"/>
      <c r="B726"/>
    </row>
    <row r="727" spans="1:2">
      <c r="A727"/>
      <c r="B727"/>
    </row>
    <row r="728" spans="1:2">
      <c r="A728"/>
      <c r="B728"/>
    </row>
    <row r="729" spans="1:2">
      <c r="A729"/>
      <c r="B729"/>
    </row>
    <row r="730" spans="1:2">
      <c r="A730"/>
      <c r="B730"/>
    </row>
    <row r="731" spans="1:2">
      <c r="A731"/>
      <c r="B731"/>
    </row>
    <row r="732" spans="1:2">
      <c r="A732"/>
      <c r="B732"/>
    </row>
    <row r="733" spans="1:2">
      <c r="A733"/>
      <c r="B733"/>
    </row>
    <row r="734" spans="1:2">
      <c r="A734"/>
      <c r="B734"/>
    </row>
    <row r="735" spans="1:2">
      <c r="A735"/>
      <c r="B735"/>
    </row>
    <row r="736" spans="1:2">
      <c r="A736"/>
      <c r="B736"/>
    </row>
    <row r="737" spans="1:2">
      <c r="A737"/>
      <c r="B737"/>
    </row>
    <row r="738" spans="1:2">
      <c r="A738"/>
      <c r="B738"/>
    </row>
    <row r="739" spans="1:2">
      <c r="A739"/>
      <c r="B739"/>
    </row>
    <row r="740" spans="1:2">
      <c r="A740"/>
      <c r="B740"/>
    </row>
    <row r="741" spans="1:2">
      <c r="A741"/>
      <c r="B741"/>
    </row>
    <row r="742" spans="1:2">
      <c r="A742"/>
      <c r="B742"/>
    </row>
    <row r="743" spans="1:2">
      <c r="A743"/>
      <c r="B743"/>
    </row>
    <row r="744" spans="1:2">
      <c r="A744"/>
      <c r="B744"/>
    </row>
    <row r="745" spans="1:2">
      <c r="A745"/>
      <c r="B745"/>
    </row>
    <row r="746" spans="1:2">
      <c r="A746"/>
      <c r="B746"/>
    </row>
    <row r="747" spans="1:2">
      <c r="A747"/>
      <c r="B747"/>
    </row>
    <row r="748" spans="1:2">
      <c r="A748"/>
      <c r="B748"/>
    </row>
    <row r="749" spans="1:2">
      <c r="A749"/>
      <c r="B749"/>
    </row>
    <row r="750" spans="1:2">
      <c r="A750"/>
      <c r="B750"/>
    </row>
    <row r="751" spans="1:2">
      <c r="A751"/>
      <c r="B751"/>
    </row>
    <row r="752" spans="1:2">
      <c r="A752"/>
      <c r="B752"/>
    </row>
    <row r="753" spans="1:2">
      <c r="A753"/>
      <c r="B753"/>
    </row>
    <row r="754" spans="1:2">
      <c r="A754"/>
      <c r="B754"/>
    </row>
    <row r="755" spans="1:2">
      <c r="A755"/>
      <c r="B755"/>
    </row>
    <row r="756" spans="1:2">
      <c r="A756"/>
      <c r="B756"/>
    </row>
    <row r="757" spans="1:2">
      <c r="A757"/>
      <c r="B757"/>
    </row>
    <row r="758" spans="1:2">
      <c r="A758"/>
      <c r="B758"/>
    </row>
    <row r="759" spans="1:2">
      <c r="A759"/>
      <c r="B759"/>
    </row>
    <row r="760" spans="1:2">
      <c r="A760"/>
      <c r="B760"/>
    </row>
    <row r="761" spans="1:2">
      <c r="A761"/>
      <c r="B761"/>
    </row>
    <row r="762" spans="1:2">
      <c r="A762"/>
      <c r="B762"/>
    </row>
    <row r="763" spans="1:2">
      <c r="A763"/>
      <c r="B763"/>
    </row>
    <row r="764" spans="1:2">
      <c r="A764"/>
      <c r="B764"/>
    </row>
    <row r="765" spans="1:2">
      <c r="A765"/>
      <c r="B765"/>
    </row>
    <row r="766" spans="1:2">
      <c r="A766"/>
      <c r="B766"/>
    </row>
    <row r="767" spans="1:2">
      <c r="A767"/>
      <c r="B767"/>
    </row>
    <row r="768" spans="1:2">
      <c r="A768"/>
      <c r="B768"/>
    </row>
    <row r="769" spans="1:2">
      <c r="A769"/>
      <c r="B769"/>
    </row>
    <row r="770" spans="1:2">
      <c r="A770"/>
      <c r="B770"/>
    </row>
    <row r="771" spans="1:2">
      <c r="A771"/>
      <c r="B771"/>
    </row>
    <row r="772" spans="1:2">
      <c r="A772"/>
      <c r="B772"/>
    </row>
    <row r="773" spans="1:2">
      <c r="A773"/>
      <c r="B773"/>
    </row>
    <row r="774" spans="1:2">
      <c r="A774"/>
      <c r="B774"/>
    </row>
    <row r="775" spans="1:2">
      <c r="A775"/>
      <c r="B775"/>
    </row>
    <row r="776" spans="1:2">
      <c r="A776"/>
      <c r="B776"/>
    </row>
    <row r="777" spans="1:2">
      <c r="A777"/>
      <c r="B777"/>
    </row>
    <row r="778" spans="1:2">
      <c r="A778"/>
      <c r="B778"/>
    </row>
    <row r="779" spans="1:2">
      <c r="A779"/>
      <c r="B779"/>
    </row>
    <row r="780" spans="1:2">
      <c r="A780"/>
      <c r="B780"/>
    </row>
    <row r="781" spans="1:2">
      <c r="A781"/>
      <c r="B781"/>
    </row>
    <row r="782" spans="1:2">
      <c r="A782"/>
      <c r="B782"/>
    </row>
    <row r="783" spans="1:2">
      <c r="A783"/>
      <c r="B783"/>
    </row>
    <row r="784" spans="1:2">
      <c r="A784"/>
      <c r="B784"/>
    </row>
    <row r="785" spans="1:2">
      <c r="A785"/>
      <c r="B785"/>
    </row>
    <row r="786" spans="1:2">
      <c r="A786"/>
      <c r="B786"/>
    </row>
    <row r="787" spans="1:2">
      <c r="A787"/>
      <c r="B787"/>
    </row>
    <row r="788" spans="1:2">
      <c r="A788"/>
      <c r="B788"/>
    </row>
    <row r="789" spans="1:2">
      <c r="A789"/>
      <c r="B789"/>
    </row>
    <row r="790" spans="1:2">
      <c r="A790"/>
      <c r="B790"/>
    </row>
    <row r="791" spans="1:2">
      <c r="A791"/>
      <c r="B791"/>
    </row>
    <row r="792" spans="1:2">
      <c r="A792"/>
      <c r="B792"/>
    </row>
    <row r="793" spans="1:2">
      <c r="A793"/>
      <c r="B793"/>
    </row>
    <row r="794" spans="1:2">
      <c r="A794"/>
      <c r="B794"/>
    </row>
    <row r="795" spans="1:2">
      <c r="A795"/>
      <c r="B795"/>
    </row>
    <row r="796" spans="1:2">
      <c r="A796"/>
      <c r="B796"/>
    </row>
    <row r="797" spans="1:2">
      <c r="A797"/>
      <c r="B797"/>
    </row>
    <row r="798" spans="1:2">
      <c r="A798"/>
      <c r="B798"/>
    </row>
    <row r="799" spans="1:2">
      <c r="A799"/>
      <c r="B799"/>
    </row>
    <row r="800" spans="1:2">
      <c r="A800"/>
      <c r="B800"/>
    </row>
    <row r="801" spans="1:2">
      <c r="A801"/>
      <c r="B801"/>
    </row>
    <row r="802" spans="1:2">
      <c r="A802"/>
      <c r="B802"/>
    </row>
    <row r="803" spans="1:2">
      <c r="A803"/>
      <c r="B803"/>
    </row>
    <row r="804" spans="1:2">
      <c r="A804"/>
      <c r="B804"/>
    </row>
    <row r="805" spans="1:2">
      <c r="A805"/>
      <c r="B805"/>
    </row>
    <row r="806" spans="1:2">
      <c r="A806"/>
      <c r="B806"/>
    </row>
    <row r="807" spans="1:2">
      <c r="A807"/>
      <c r="B807"/>
    </row>
    <row r="808" spans="1:2">
      <c r="A808"/>
      <c r="B808"/>
    </row>
    <row r="809" spans="1:2">
      <c r="A809"/>
      <c r="B809"/>
    </row>
    <row r="810" spans="1:2">
      <c r="A810"/>
      <c r="B810"/>
    </row>
    <row r="811" spans="1:2">
      <c r="A811"/>
      <c r="B811"/>
    </row>
    <row r="812" spans="1:2">
      <c r="A812"/>
      <c r="B812"/>
    </row>
    <row r="813" spans="1:2">
      <c r="A813"/>
      <c r="B813"/>
    </row>
    <row r="814" spans="1:2">
      <c r="A814"/>
      <c r="B814"/>
    </row>
    <row r="815" spans="1:2">
      <c r="A815"/>
      <c r="B815"/>
    </row>
    <row r="816" spans="1:2">
      <c r="A816"/>
      <c r="B816"/>
    </row>
    <row r="817" spans="1:2">
      <c r="A817"/>
      <c r="B817"/>
    </row>
    <row r="818" spans="1:2">
      <c r="A818"/>
      <c r="B818"/>
    </row>
    <row r="819" spans="1:2">
      <c r="A819"/>
      <c r="B819"/>
    </row>
    <row r="820" spans="1:2">
      <c r="A820"/>
      <c r="B820"/>
    </row>
    <row r="821" spans="1:2">
      <c r="A821"/>
      <c r="B821"/>
    </row>
    <row r="822" spans="1:2">
      <c r="A822"/>
      <c r="B822"/>
    </row>
    <row r="823" spans="1:2">
      <c r="A823"/>
      <c r="B823"/>
    </row>
    <row r="824" spans="1:2">
      <c r="A824"/>
      <c r="B824"/>
    </row>
    <row r="825" spans="1:2">
      <c r="A825"/>
      <c r="B825"/>
    </row>
    <row r="826" spans="1:2">
      <c r="A826"/>
      <c r="B826"/>
    </row>
    <row r="827" spans="1:2">
      <c r="A827"/>
      <c r="B827"/>
    </row>
    <row r="828" spans="1:2">
      <c r="A828"/>
      <c r="B828"/>
    </row>
    <row r="829" spans="1:2">
      <c r="A829"/>
      <c r="B829"/>
    </row>
    <row r="830" spans="1:2">
      <c r="A830"/>
      <c r="B830"/>
    </row>
    <row r="831" spans="1:2">
      <c r="A831"/>
      <c r="B831"/>
    </row>
    <row r="832" spans="1:2">
      <c r="A832"/>
      <c r="B832"/>
    </row>
    <row r="833" spans="1:2">
      <c r="A833"/>
      <c r="B833"/>
    </row>
    <row r="834" spans="1:2">
      <c r="A834"/>
      <c r="B834"/>
    </row>
    <row r="835" spans="1:2">
      <c r="A835"/>
      <c r="B835"/>
    </row>
    <row r="836" spans="1:2">
      <c r="A836"/>
      <c r="B836"/>
    </row>
    <row r="837" spans="1:2">
      <c r="A837"/>
      <c r="B837"/>
    </row>
    <row r="838" spans="1:2">
      <c r="A838"/>
      <c r="B838"/>
    </row>
    <row r="839" spans="1:2">
      <c r="A839"/>
      <c r="B839"/>
    </row>
    <row r="840" spans="1:2">
      <c r="A840"/>
      <c r="B840"/>
    </row>
    <row r="841" spans="1:2">
      <c r="A841"/>
      <c r="B841"/>
    </row>
    <row r="842" spans="1:2">
      <c r="A842"/>
      <c r="B842"/>
    </row>
    <row r="843" spans="1:2">
      <c r="A843"/>
      <c r="B843"/>
    </row>
    <row r="844" spans="1:2">
      <c r="A844"/>
      <c r="B844"/>
    </row>
    <row r="845" spans="1:2">
      <c r="A845"/>
      <c r="B845"/>
    </row>
    <row r="846" spans="1:2">
      <c r="A846"/>
      <c r="B846"/>
    </row>
    <row r="847" spans="1:2">
      <c r="A847"/>
      <c r="B847"/>
    </row>
    <row r="848" spans="1:2">
      <c r="A848"/>
      <c r="B848"/>
    </row>
    <row r="849" spans="1:2">
      <c r="A849"/>
      <c r="B849"/>
    </row>
    <row r="850" spans="1:2">
      <c r="A850"/>
      <c r="B850"/>
    </row>
    <row r="851" spans="1:2">
      <c r="A851"/>
      <c r="B851"/>
    </row>
    <row r="852" spans="1:2">
      <c r="A852"/>
      <c r="B852"/>
    </row>
    <row r="853" spans="1:2">
      <c r="A853"/>
      <c r="B853"/>
    </row>
    <row r="854" spans="1:2">
      <c r="A854"/>
      <c r="B854"/>
    </row>
    <row r="855" spans="1:2">
      <c r="A855"/>
      <c r="B855"/>
    </row>
    <row r="856" spans="1:2">
      <c r="A856"/>
      <c r="B856"/>
    </row>
    <row r="857" spans="1:2">
      <c r="A857"/>
      <c r="B857"/>
    </row>
    <row r="858" spans="1:2">
      <c r="A858"/>
      <c r="B858"/>
    </row>
    <row r="859" spans="1:2">
      <c r="A859"/>
      <c r="B859"/>
    </row>
    <row r="860" spans="1:2">
      <c r="A860"/>
      <c r="B860"/>
    </row>
    <row r="861" spans="1:2">
      <c r="A861"/>
      <c r="B861"/>
    </row>
    <row r="862" spans="1:2">
      <c r="A862"/>
      <c r="B862"/>
    </row>
    <row r="863" spans="1:2">
      <c r="A863"/>
      <c r="B863"/>
    </row>
    <row r="864" spans="1:2">
      <c r="A864"/>
      <c r="B864"/>
    </row>
    <row r="865" spans="1:2">
      <c r="A865"/>
      <c r="B865"/>
    </row>
    <row r="866" spans="1:2">
      <c r="A866"/>
      <c r="B866"/>
    </row>
    <row r="867" spans="1:2">
      <c r="A867"/>
      <c r="B867"/>
    </row>
    <row r="868" spans="1:2">
      <c r="A868"/>
      <c r="B868"/>
    </row>
    <row r="869" spans="1:2">
      <c r="A869"/>
      <c r="B869"/>
    </row>
    <row r="870" spans="1:2">
      <c r="A870"/>
      <c r="B870"/>
    </row>
    <row r="871" spans="1:2">
      <c r="A871"/>
      <c r="B871"/>
    </row>
    <row r="872" spans="1:2">
      <c r="A872"/>
      <c r="B872"/>
    </row>
    <row r="873" spans="1:2">
      <c r="A873"/>
      <c r="B873"/>
    </row>
    <row r="874" spans="1:2">
      <c r="A874"/>
      <c r="B874"/>
    </row>
    <row r="875" spans="1:2">
      <c r="A875"/>
      <c r="B875"/>
    </row>
    <row r="876" spans="1:2">
      <c r="A876"/>
      <c r="B876"/>
    </row>
    <row r="877" spans="1:2">
      <c r="A877"/>
      <c r="B877"/>
    </row>
    <row r="878" spans="1:2">
      <c r="A878"/>
      <c r="B878"/>
    </row>
    <row r="879" spans="1:2">
      <c r="A879"/>
      <c r="B879"/>
    </row>
    <row r="880" spans="1:2">
      <c r="A880"/>
      <c r="B880"/>
    </row>
    <row r="881" spans="1:2">
      <c r="A881"/>
      <c r="B881"/>
    </row>
    <row r="882" spans="1:2">
      <c r="A882"/>
      <c r="B882"/>
    </row>
    <row r="883" spans="1:2">
      <c r="A883"/>
      <c r="B883"/>
    </row>
    <row r="884" spans="1:2">
      <c r="A884"/>
      <c r="B884"/>
    </row>
    <row r="885" spans="1:2">
      <c r="A885"/>
      <c r="B885"/>
    </row>
    <row r="886" spans="1:2">
      <c r="A886"/>
      <c r="B886"/>
    </row>
    <row r="887" spans="1:2">
      <c r="A887"/>
      <c r="B887"/>
    </row>
    <row r="888" spans="1:2">
      <c r="A888"/>
      <c r="B888"/>
    </row>
    <row r="889" spans="1:2">
      <c r="A889"/>
      <c r="B889"/>
    </row>
    <row r="890" spans="1:2">
      <c r="A890"/>
      <c r="B890"/>
    </row>
    <row r="891" spans="1:2">
      <c r="A891"/>
      <c r="B891"/>
    </row>
    <row r="892" spans="1:2">
      <c r="A892"/>
      <c r="B892"/>
    </row>
    <row r="893" spans="1:2">
      <c r="A893"/>
      <c r="B893"/>
    </row>
    <row r="894" spans="1:2">
      <c r="A894"/>
      <c r="B894"/>
    </row>
    <row r="895" spans="1:2">
      <c r="A895"/>
      <c r="B895"/>
    </row>
    <row r="896" spans="1:2">
      <c r="A896"/>
      <c r="B896"/>
    </row>
    <row r="897" spans="1:2">
      <c r="A897"/>
      <c r="B897"/>
    </row>
    <row r="898" spans="1:2">
      <c r="A898"/>
      <c r="B898"/>
    </row>
    <row r="899" spans="1:2">
      <c r="A899"/>
      <c r="B899"/>
    </row>
    <row r="900" spans="1:2">
      <c r="A900"/>
      <c r="B900"/>
    </row>
    <row r="901" spans="1:2">
      <c r="A901"/>
      <c r="B901"/>
    </row>
    <row r="902" spans="1:2">
      <c r="A902"/>
      <c r="B902"/>
    </row>
    <row r="903" spans="1:2">
      <c r="A903"/>
      <c r="B903"/>
    </row>
    <row r="904" spans="1:2">
      <c r="A904"/>
      <c r="B904"/>
    </row>
    <row r="905" spans="1:2">
      <c r="A905"/>
      <c r="B905"/>
    </row>
    <row r="906" spans="1:2">
      <c r="A906"/>
      <c r="B906"/>
    </row>
    <row r="907" spans="1:2">
      <c r="A907"/>
      <c r="B907"/>
    </row>
    <row r="908" spans="1:2">
      <c r="A908"/>
      <c r="B908"/>
    </row>
    <row r="909" spans="1:2">
      <c r="A909"/>
      <c r="B909"/>
    </row>
    <row r="910" spans="1:2">
      <c r="A910"/>
      <c r="B910"/>
    </row>
    <row r="911" spans="1:2">
      <c r="A911"/>
      <c r="B911"/>
    </row>
    <row r="912" spans="1:2">
      <c r="A912"/>
      <c r="B912"/>
    </row>
    <row r="913" spans="1:2">
      <c r="A913"/>
      <c r="B913"/>
    </row>
    <row r="914" spans="1:2">
      <c r="A914"/>
      <c r="B914"/>
    </row>
    <row r="915" spans="1:2">
      <c r="A915"/>
      <c r="B915"/>
    </row>
    <row r="916" spans="1:2">
      <c r="A916"/>
      <c r="B916"/>
    </row>
    <row r="917" spans="1:2">
      <c r="A917"/>
      <c r="B917"/>
    </row>
    <row r="918" spans="1:2">
      <c r="A918"/>
      <c r="B918"/>
    </row>
    <row r="919" spans="1:2">
      <c r="A919"/>
      <c r="B919"/>
    </row>
    <row r="920" spans="1:2">
      <c r="A920"/>
      <c r="B920"/>
    </row>
    <row r="921" spans="1:2">
      <c r="A921"/>
      <c r="B921"/>
    </row>
    <row r="922" spans="1:2">
      <c r="A922"/>
      <c r="B922"/>
    </row>
    <row r="923" spans="1:2">
      <c r="A923"/>
      <c r="B923"/>
    </row>
    <row r="924" spans="1:2">
      <c r="A924"/>
      <c r="B924"/>
    </row>
    <row r="925" spans="1:2">
      <c r="A925"/>
      <c r="B925"/>
    </row>
    <row r="926" spans="1:2">
      <c r="A926"/>
      <c r="B926"/>
    </row>
    <row r="927" spans="1:2">
      <c r="A927"/>
      <c r="B927"/>
    </row>
    <row r="928" spans="1:2">
      <c r="A928"/>
      <c r="B928"/>
    </row>
    <row r="929" spans="1:2">
      <c r="A929"/>
      <c r="B929"/>
    </row>
    <row r="930" spans="1:2">
      <c r="A930"/>
      <c r="B930"/>
    </row>
    <row r="931" spans="1:2">
      <c r="A931"/>
      <c r="B931"/>
    </row>
    <row r="932" spans="1:2">
      <c r="A932"/>
      <c r="B932"/>
    </row>
    <row r="933" spans="1:2">
      <c r="A933"/>
      <c r="B933"/>
    </row>
    <row r="934" spans="1:2">
      <c r="A934"/>
      <c r="B934"/>
    </row>
    <row r="935" spans="1:2">
      <c r="A935"/>
      <c r="B935"/>
    </row>
    <row r="936" spans="1:2">
      <c r="A936"/>
      <c r="B936"/>
    </row>
    <row r="937" spans="1:2">
      <c r="A937"/>
      <c r="B937"/>
    </row>
    <row r="938" spans="1:2">
      <c r="A938"/>
      <c r="B938"/>
    </row>
    <row r="939" spans="1:2">
      <c r="A939"/>
      <c r="B939"/>
    </row>
    <row r="940" spans="1:2">
      <c r="A940"/>
      <c r="B940"/>
    </row>
    <row r="941" spans="1:2">
      <c r="A941"/>
      <c r="B941"/>
    </row>
    <row r="942" spans="1:2">
      <c r="A942"/>
      <c r="B942"/>
    </row>
    <row r="943" spans="1:2">
      <c r="A943"/>
      <c r="B943"/>
    </row>
    <row r="944" spans="1:2">
      <c r="A944"/>
      <c r="B944"/>
    </row>
    <row r="945" spans="1:2">
      <c r="A945"/>
      <c r="B945"/>
    </row>
    <row r="946" spans="1:2">
      <c r="A946"/>
      <c r="B946"/>
    </row>
    <row r="947" spans="1:2">
      <c r="A947"/>
      <c r="B947"/>
    </row>
    <row r="948" spans="1:2">
      <c r="A948"/>
      <c r="B948"/>
    </row>
    <row r="949" spans="1:2">
      <c r="A949"/>
      <c r="B949"/>
    </row>
    <row r="950" spans="1:2">
      <c r="A950"/>
      <c r="B950"/>
    </row>
    <row r="951" spans="1:2">
      <c r="A951"/>
      <c r="B951"/>
    </row>
    <row r="952" spans="1:2">
      <c r="A952"/>
      <c r="B952"/>
    </row>
    <row r="953" spans="1:2">
      <c r="A953"/>
      <c r="B953"/>
    </row>
    <row r="954" spans="1:2">
      <c r="A954"/>
      <c r="B954"/>
    </row>
    <row r="955" spans="1:2">
      <c r="A955"/>
      <c r="B955"/>
    </row>
    <row r="956" spans="1:2">
      <c r="A956"/>
      <c r="B956"/>
    </row>
    <row r="957" spans="1:2">
      <c r="A957"/>
      <c r="B957"/>
    </row>
    <row r="958" spans="1:2">
      <c r="A958"/>
      <c r="B958"/>
    </row>
    <row r="959" spans="1:2">
      <c r="A959"/>
      <c r="B959"/>
    </row>
    <row r="960" spans="1:2">
      <c r="A960"/>
      <c r="B960"/>
    </row>
    <row r="961" spans="1:2">
      <c r="A961"/>
      <c r="B961"/>
    </row>
    <row r="962" spans="1:2">
      <c r="A962"/>
      <c r="B962"/>
    </row>
    <row r="963" spans="1:2">
      <c r="A963"/>
      <c r="B963"/>
    </row>
    <row r="964" spans="1:2">
      <c r="A964"/>
      <c r="B964"/>
    </row>
    <row r="965" spans="1:2">
      <c r="A965"/>
      <c r="B965"/>
    </row>
    <row r="966" spans="1:2">
      <c r="A966"/>
      <c r="B966"/>
    </row>
    <row r="967" spans="1:2">
      <c r="A967"/>
      <c r="B967"/>
    </row>
    <row r="968" spans="1:2">
      <c r="A968"/>
      <c r="B968"/>
    </row>
    <row r="969" spans="1:2">
      <c r="A969"/>
      <c r="B969"/>
    </row>
    <row r="970" spans="1:2">
      <c r="A970"/>
      <c r="B970"/>
    </row>
    <row r="971" spans="1:2">
      <c r="A971"/>
      <c r="B971"/>
    </row>
    <row r="972" spans="1:2">
      <c r="A972"/>
      <c r="B972"/>
    </row>
    <row r="973" spans="1:2">
      <c r="A973"/>
      <c r="B973"/>
    </row>
    <row r="974" spans="1:2">
      <c r="A974"/>
      <c r="B974"/>
    </row>
    <row r="975" spans="1:2">
      <c r="A975"/>
      <c r="B975"/>
    </row>
    <row r="976" spans="1:2">
      <c r="A976"/>
      <c r="B976"/>
    </row>
    <row r="977" spans="1:2">
      <c r="A977"/>
      <c r="B977"/>
    </row>
    <row r="978" spans="1:2">
      <c r="A978"/>
      <c r="B978"/>
    </row>
    <row r="979" spans="1:2">
      <c r="A979"/>
      <c r="B979"/>
    </row>
    <row r="980" spans="1:2">
      <c r="A980"/>
      <c r="B980"/>
    </row>
    <row r="981" spans="1:2">
      <c r="A981"/>
      <c r="B981"/>
    </row>
    <row r="982" spans="1:2">
      <c r="A982"/>
      <c r="B982"/>
    </row>
    <row r="983" spans="1:2">
      <c r="A983"/>
      <c r="B983"/>
    </row>
    <row r="984" spans="1:2">
      <c r="A984"/>
      <c r="B984"/>
    </row>
    <row r="985" spans="1:2">
      <c r="A985"/>
      <c r="B985"/>
    </row>
    <row r="986" spans="1:2">
      <c r="A986"/>
      <c r="B986"/>
    </row>
    <row r="987" spans="1:2">
      <c r="A987"/>
      <c r="B987"/>
    </row>
    <row r="988" spans="1:2">
      <c r="A988"/>
      <c r="B988"/>
    </row>
    <row r="989" spans="1:2">
      <c r="A989"/>
      <c r="B989"/>
    </row>
    <row r="990" spans="1:2">
      <c r="A990"/>
      <c r="B990"/>
    </row>
    <row r="991" spans="1:2">
      <c r="A991"/>
      <c r="B991"/>
    </row>
    <row r="992" spans="1:2">
      <c r="A992"/>
      <c r="B992"/>
    </row>
    <row r="993" spans="1:2">
      <c r="A993"/>
      <c r="B993"/>
    </row>
    <row r="994" spans="1:2">
      <c r="A994"/>
      <c r="B994"/>
    </row>
    <row r="995" spans="1:2">
      <c r="A995"/>
      <c r="B995"/>
    </row>
    <row r="996" spans="1:2">
      <c r="A996"/>
      <c r="B996"/>
    </row>
    <row r="997" spans="1:2">
      <c r="A997"/>
      <c r="B997"/>
    </row>
    <row r="998" spans="1:2">
      <c r="A998"/>
      <c r="B998"/>
    </row>
    <row r="999" spans="1:2">
      <c r="A999"/>
      <c r="B999"/>
    </row>
    <row r="1000" spans="1:2">
      <c r="A1000"/>
      <c r="B1000"/>
    </row>
    <row r="1001" spans="1:2">
      <c r="A1001"/>
      <c r="B1001"/>
    </row>
    <row r="1002" spans="1:2">
      <c r="A1002"/>
      <c r="B1002"/>
    </row>
    <row r="1003" spans="1:2">
      <c r="A1003"/>
      <c r="B1003"/>
    </row>
    <row r="1004" spans="1:2">
      <c r="A1004"/>
      <c r="B1004"/>
    </row>
    <row r="1005" spans="1:2">
      <c r="A1005"/>
      <c r="B1005"/>
    </row>
    <row r="1006" spans="1:2">
      <c r="A1006"/>
      <c r="B1006"/>
    </row>
    <row r="1007" spans="1:2">
      <c r="A1007"/>
      <c r="B1007"/>
    </row>
    <row r="1008" spans="1:2">
      <c r="A1008"/>
      <c r="B1008"/>
    </row>
    <row r="1009" spans="1:2">
      <c r="A1009"/>
      <c r="B1009"/>
    </row>
    <row r="1010" spans="1:2">
      <c r="A1010"/>
      <c r="B1010"/>
    </row>
    <row r="1011" spans="1:2">
      <c r="A1011"/>
      <c r="B1011"/>
    </row>
    <row r="1012" spans="1:2">
      <c r="A1012"/>
      <c r="B1012"/>
    </row>
    <row r="1013" spans="1:2">
      <c r="A1013"/>
      <c r="B1013"/>
    </row>
    <row r="1014" spans="1:2">
      <c r="A1014"/>
      <c r="B1014"/>
    </row>
    <row r="1015" spans="1:2">
      <c r="A1015"/>
      <c r="B1015"/>
    </row>
    <row r="1016" spans="1:2">
      <c r="A1016"/>
      <c r="B1016"/>
    </row>
    <row r="1017" spans="1:2">
      <c r="A1017"/>
      <c r="B1017"/>
    </row>
    <row r="1018" spans="1:2">
      <c r="A1018"/>
      <c r="B1018"/>
    </row>
    <row r="1019" spans="1:2">
      <c r="A1019"/>
      <c r="B1019"/>
    </row>
    <row r="1020" spans="1:2">
      <c r="A1020"/>
      <c r="B1020"/>
    </row>
    <row r="1021" spans="1:2">
      <c r="A1021"/>
      <c r="B1021"/>
    </row>
    <row r="1022" spans="1:2">
      <c r="A1022"/>
      <c r="B1022"/>
    </row>
    <row r="1023" spans="1:2">
      <c r="A1023"/>
      <c r="B1023"/>
    </row>
    <row r="1024" spans="1:2">
      <c r="A1024"/>
      <c r="B1024"/>
    </row>
    <row r="1025" spans="1:2">
      <c r="A1025"/>
      <c r="B1025"/>
    </row>
    <row r="1026" spans="1:2">
      <c r="A1026"/>
      <c r="B1026"/>
    </row>
    <row r="1027" spans="1:2">
      <c r="A1027"/>
      <c r="B1027"/>
    </row>
    <row r="1028" spans="1:2">
      <c r="A1028"/>
      <c r="B1028"/>
    </row>
    <row r="1029" spans="1:2">
      <c r="A1029"/>
      <c r="B1029"/>
    </row>
    <row r="1030" spans="1:2">
      <c r="A1030"/>
      <c r="B1030"/>
    </row>
    <row r="1031" spans="1:2">
      <c r="A1031"/>
      <c r="B1031"/>
    </row>
    <row r="1032" spans="1:2">
      <c r="A1032"/>
      <c r="B1032"/>
    </row>
    <row r="1033" spans="1:2">
      <c r="A1033"/>
      <c r="B1033"/>
    </row>
    <row r="1034" spans="1:2">
      <c r="A1034"/>
      <c r="B1034"/>
    </row>
    <row r="1035" spans="1:2">
      <c r="A1035"/>
      <c r="B1035"/>
    </row>
    <row r="1036" spans="1:2">
      <c r="A1036"/>
      <c r="B1036"/>
    </row>
    <row r="1037" spans="1:2">
      <c r="A1037"/>
      <c r="B1037"/>
    </row>
    <row r="1038" spans="1:2">
      <c r="A1038"/>
      <c r="B1038"/>
    </row>
    <row r="1039" spans="1:2">
      <c r="A1039"/>
      <c r="B1039"/>
    </row>
    <row r="1040" spans="1:2">
      <c r="A1040"/>
      <c r="B1040"/>
    </row>
    <row r="1041" spans="1:2">
      <c r="A1041"/>
      <c r="B1041"/>
    </row>
    <row r="1042" spans="1:2">
      <c r="A1042"/>
      <c r="B1042"/>
    </row>
    <row r="1043" spans="1:2">
      <c r="A1043"/>
      <c r="B1043"/>
    </row>
    <row r="1044" spans="1:2">
      <c r="A1044"/>
      <c r="B1044"/>
    </row>
    <row r="1045" spans="1:2">
      <c r="A1045"/>
      <c r="B1045"/>
    </row>
    <row r="1046" spans="1:2">
      <c r="A1046"/>
      <c r="B1046"/>
    </row>
    <row r="1047" spans="1:2">
      <c r="A1047"/>
      <c r="B1047"/>
    </row>
    <row r="1048" spans="1:2">
      <c r="A1048"/>
      <c r="B1048"/>
    </row>
    <row r="1049" spans="1:2">
      <c r="A1049"/>
      <c r="B1049"/>
    </row>
    <row r="1050" spans="1:2">
      <c r="A1050"/>
      <c r="B1050"/>
    </row>
    <row r="1051" spans="1:2">
      <c r="A1051"/>
      <c r="B1051"/>
    </row>
    <row r="1052" spans="1:2">
      <c r="A1052"/>
      <c r="B1052"/>
    </row>
    <row r="1053" spans="1:2">
      <c r="A1053"/>
      <c r="B1053"/>
    </row>
    <row r="1054" spans="1:2">
      <c r="A1054"/>
      <c r="B1054"/>
    </row>
    <row r="1055" spans="1:2">
      <c r="A1055"/>
      <c r="B1055"/>
    </row>
    <row r="1056" spans="1:2">
      <c r="A1056"/>
      <c r="B1056"/>
    </row>
    <row r="1057" spans="1:2">
      <c r="A1057"/>
      <c r="B1057"/>
    </row>
    <row r="1058" spans="1:2">
      <c r="A1058"/>
      <c r="B1058"/>
    </row>
    <row r="1059" spans="1:2">
      <c r="A1059"/>
      <c r="B1059"/>
    </row>
    <row r="1060" spans="1:2">
      <c r="A1060"/>
      <c r="B1060"/>
    </row>
    <row r="1061" spans="1:2">
      <c r="A1061"/>
      <c r="B1061"/>
    </row>
    <row r="1062" spans="1:2">
      <c r="A1062"/>
      <c r="B1062"/>
    </row>
    <row r="1063" spans="1:2">
      <c r="A1063"/>
      <c r="B1063"/>
    </row>
    <row r="1064" spans="1:2">
      <c r="A1064"/>
      <c r="B1064"/>
    </row>
    <row r="1065" spans="1:2">
      <c r="A1065"/>
      <c r="B1065"/>
    </row>
    <row r="1066" spans="1:2">
      <c r="A1066"/>
      <c r="B1066"/>
    </row>
    <row r="1067" spans="1:2">
      <c r="A1067"/>
      <c r="B1067"/>
    </row>
    <row r="1068" spans="1:2">
      <c r="A1068"/>
      <c r="B1068"/>
    </row>
    <row r="1069" spans="1:2">
      <c r="A1069"/>
      <c r="B1069"/>
    </row>
    <row r="1070" spans="1:2">
      <c r="A1070"/>
      <c r="B1070"/>
    </row>
    <row r="1071" spans="1:2">
      <c r="A1071"/>
      <c r="B1071"/>
    </row>
    <row r="1072" spans="1:2">
      <c r="A1072"/>
      <c r="B1072"/>
    </row>
    <row r="1073" spans="1:2">
      <c r="A1073"/>
      <c r="B1073"/>
    </row>
    <row r="1074" spans="1:2">
      <c r="A1074"/>
      <c r="B1074"/>
    </row>
    <row r="1075" spans="1:2">
      <c r="A1075"/>
      <c r="B1075"/>
    </row>
    <row r="1076" spans="1:2">
      <c r="A1076"/>
      <c r="B1076"/>
    </row>
    <row r="1077" spans="1:2">
      <c r="A1077"/>
      <c r="B1077"/>
    </row>
    <row r="1078" spans="1:2">
      <c r="A1078"/>
      <c r="B1078"/>
    </row>
    <row r="1079" spans="1:2">
      <c r="A1079"/>
      <c r="B1079"/>
    </row>
    <row r="1080" spans="1:2">
      <c r="A1080"/>
      <c r="B1080"/>
    </row>
    <row r="1081" spans="1:2">
      <c r="A1081"/>
      <c r="B1081"/>
    </row>
    <row r="1082" spans="1:2">
      <c r="A1082"/>
      <c r="B1082"/>
    </row>
    <row r="1083" spans="1:2">
      <c r="A1083"/>
      <c r="B1083"/>
    </row>
    <row r="1084" spans="1:2">
      <c r="A1084"/>
      <c r="B1084"/>
    </row>
    <row r="1085" spans="1:2">
      <c r="A1085"/>
      <c r="B1085"/>
    </row>
    <row r="1086" spans="1:2">
      <c r="A1086"/>
      <c r="B1086"/>
    </row>
    <row r="1087" spans="1:2">
      <c r="A1087"/>
      <c r="B1087"/>
    </row>
    <row r="1088" spans="1:2">
      <c r="A1088"/>
      <c r="B1088"/>
    </row>
    <row r="1089" spans="1:2">
      <c r="A1089"/>
      <c r="B1089"/>
    </row>
    <row r="1090" spans="1:2">
      <c r="A1090"/>
      <c r="B1090"/>
    </row>
    <row r="1091" spans="1:2">
      <c r="A1091"/>
      <c r="B1091"/>
    </row>
    <row r="1092" spans="1:2">
      <c r="A1092"/>
      <c r="B1092"/>
    </row>
    <row r="1093" spans="1:2">
      <c r="A1093"/>
      <c r="B1093"/>
    </row>
    <row r="1094" spans="1:2">
      <c r="A1094"/>
      <c r="B1094"/>
    </row>
    <row r="1095" spans="1:2">
      <c r="A1095"/>
      <c r="B1095"/>
    </row>
    <row r="1096" spans="1:2">
      <c r="A1096"/>
      <c r="B1096"/>
    </row>
    <row r="1097" spans="1:2">
      <c r="A1097"/>
      <c r="B1097"/>
    </row>
    <row r="1098" spans="1:2">
      <c r="A1098"/>
      <c r="B1098"/>
    </row>
    <row r="1099" spans="1:2">
      <c r="A1099"/>
      <c r="B1099"/>
    </row>
    <row r="1100" spans="1:2">
      <c r="A1100"/>
      <c r="B1100"/>
    </row>
    <row r="1101" spans="1:2">
      <c r="A1101"/>
      <c r="B1101"/>
    </row>
    <row r="1102" spans="1:2">
      <c r="A1102"/>
      <c r="B1102"/>
    </row>
    <row r="1103" spans="1:2">
      <c r="A1103"/>
      <c r="B1103"/>
    </row>
    <row r="1104" spans="1:2">
      <c r="A1104"/>
      <c r="B1104"/>
    </row>
    <row r="1105" spans="1:2">
      <c r="A1105"/>
      <c r="B1105"/>
    </row>
    <row r="1106" spans="1:2">
      <c r="A1106"/>
      <c r="B1106"/>
    </row>
    <row r="1107" spans="1:2">
      <c r="A1107"/>
      <c r="B1107"/>
    </row>
    <row r="1108" spans="1:2">
      <c r="A1108"/>
      <c r="B1108"/>
    </row>
    <row r="1109" spans="1:2">
      <c r="A1109"/>
      <c r="B1109"/>
    </row>
    <row r="1110" spans="1:2">
      <c r="A1110"/>
      <c r="B1110"/>
    </row>
    <row r="1111" spans="1:2">
      <c r="A1111"/>
      <c r="B1111"/>
    </row>
    <row r="1112" spans="1:2">
      <c r="A1112"/>
      <c r="B1112"/>
    </row>
    <row r="1113" spans="1:2">
      <c r="A1113"/>
      <c r="B1113"/>
    </row>
    <row r="1114" spans="1:2">
      <c r="A1114"/>
      <c r="B1114"/>
    </row>
    <row r="1115" spans="1:2">
      <c r="A1115"/>
      <c r="B1115"/>
    </row>
    <row r="1116" spans="1:2">
      <c r="A1116"/>
      <c r="B1116"/>
    </row>
    <row r="1117" spans="1:2">
      <c r="A1117"/>
      <c r="B1117"/>
    </row>
    <row r="1118" spans="1:2">
      <c r="A1118"/>
      <c r="B1118"/>
    </row>
    <row r="1119" spans="1:2">
      <c r="A1119"/>
      <c r="B1119"/>
    </row>
    <row r="1120" spans="1:2">
      <c r="A1120"/>
      <c r="B1120"/>
    </row>
    <row r="1121" spans="1:2">
      <c r="A1121"/>
      <c r="B1121"/>
    </row>
    <row r="1122" spans="1:2">
      <c r="A1122"/>
      <c r="B1122"/>
    </row>
    <row r="1123" spans="1:2">
      <c r="A1123"/>
      <c r="B1123"/>
    </row>
    <row r="1124" spans="1:2">
      <c r="A1124"/>
      <c r="B1124"/>
    </row>
    <row r="1125" spans="1:2">
      <c r="A1125"/>
      <c r="B1125"/>
    </row>
    <row r="1126" spans="1:2">
      <c r="A1126"/>
      <c r="B1126"/>
    </row>
    <row r="1127" spans="1:2">
      <c r="A1127"/>
      <c r="B1127"/>
    </row>
    <row r="1128" spans="1:2">
      <c r="A1128"/>
      <c r="B1128"/>
    </row>
    <row r="1129" spans="1:2">
      <c r="A1129"/>
      <c r="B1129"/>
    </row>
    <row r="1130" spans="1:2">
      <c r="A1130"/>
      <c r="B1130"/>
    </row>
    <row r="1131" spans="1:2">
      <c r="A1131"/>
      <c r="B1131"/>
    </row>
    <row r="1132" spans="1:2">
      <c r="A1132"/>
      <c r="B1132"/>
    </row>
    <row r="1133" spans="1:2">
      <c r="A1133"/>
      <c r="B1133"/>
    </row>
    <row r="1134" spans="1:2">
      <c r="A1134"/>
      <c r="B1134"/>
    </row>
    <row r="1135" spans="1:2">
      <c r="A1135"/>
      <c r="B1135"/>
    </row>
    <row r="1136" spans="1:2">
      <c r="A1136"/>
      <c r="B1136"/>
    </row>
    <row r="1137" spans="1:2">
      <c r="A1137"/>
      <c r="B1137"/>
    </row>
    <row r="1138" spans="1:2">
      <c r="A1138"/>
      <c r="B1138"/>
    </row>
    <row r="1139" spans="1:2">
      <c r="A1139"/>
      <c r="B1139"/>
    </row>
    <row r="1140" spans="1:2">
      <c r="A1140"/>
      <c r="B1140"/>
    </row>
    <row r="1141" spans="1:2">
      <c r="A1141"/>
      <c r="B1141"/>
    </row>
    <row r="1142" spans="1:2">
      <c r="A1142"/>
      <c r="B1142"/>
    </row>
    <row r="1143" spans="1:2">
      <c r="A1143"/>
      <c r="B1143"/>
    </row>
    <row r="1144" spans="1:2">
      <c r="A1144"/>
      <c r="B1144"/>
    </row>
    <row r="1145" spans="1:2">
      <c r="A1145"/>
      <c r="B1145"/>
    </row>
    <row r="1146" spans="1:2">
      <c r="A1146"/>
      <c r="B1146"/>
    </row>
    <row r="1147" spans="1:2">
      <c r="A1147"/>
      <c r="B1147"/>
    </row>
    <row r="1148" spans="1:2">
      <c r="A1148"/>
      <c r="B1148"/>
    </row>
    <row r="1149" spans="1:2">
      <c r="A1149"/>
      <c r="B1149"/>
    </row>
    <row r="1150" spans="1:2">
      <c r="A1150"/>
      <c r="B1150"/>
    </row>
    <row r="1151" spans="1:2">
      <c r="A1151"/>
      <c r="B1151"/>
    </row>
    <row r="1152" spans="1:2">
      <c r="A1152"/>
      <c r="B1152"/>
    </row>
    <row r="1153" spans="1:2">
      <c r="A1153"/>
      <c r="B1153"/>
    </row>
    <row r="1154" spans="1:2">
      <c r="A1154"/>
      <c r="B1154"/>
    </row>
    <row r="1155" spans="1:2">
      <c r="A1155"/>
      <c r="B1155"/>
    </row>
    <row r="1156" spans="1:2">
      <c r="A1156"/>
      <c r="B1156"/>
    </row>
    <row r="1157" spans="1:2">
      <c r="A1157"/>
      <c r="B1157"/>
    </row>
    <row r="1158" spans="1:2">
      <c r="A1158"/>
      <c r="B1158"/>
    </row>
    <row r="1159" spans="1:2">
      <c r="A1159"/>
      <c r="B1159"/>
    </row>
    <row r="1160" spans="1:2">
      <c r="A1160"/>
      <c r="B1160"/>
    </row>
    <row r="1161" spans="1:2">
      <c r="A1161"/>
      <c r="B1161"/>
    </row>
    <row r="1162" spans="1:2">
      <c r="A1162"/>
      <c r="B1162"/>
    </row>
    <row r="1163" spans="1:2">
      <c r="A1163"/>
      <c r="B1163"/>
    </row>
    <row r="1164" spans="1:2">
      <c r="A1164"/>
      <c r="B1164"/>
    </row>
    <row r="1165" spans="1:2">
      <c r="A1165"/>
      <c r="B1165"/>
    </row>
    <row r="1166" spans="1:2">
      <c r="A1166"/>
      <c r="B1166"/>
    </row>
    <row r="1167" spans="1:2">
      <c r="A1167"/>
      <c r="B1167"/>
    </row>
    <row r="1168" spans="1:2">
      <c r="A1168"/>
      <c r="B1168"/>
    </row>
    <row r="1169" spans="1:2">
      <c r="A1169"/>
      <c r="B1169"/>
    </row>
    <row r="1170" spans="1:2">
      <c r="A1170"/>
      <c r="B1170"/>
    </row>
    <row r="1171" spans="1:2">
      <c r="A1171"/>
      <c r="B1171"/>
    </row>
  </sheetData>
  <phoneticPr fontId="58" type="noConversion"/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L530"/>
  <sheetViews>
    <sheetView workbookViewId="0">
      <selection activeCell="O8" sqref="O8"/>
    </sheetView>
  </sheetViews>
  <sheetFormatPr defaultColWidth="9.09765625" defaultRowHeight="14.5"/>
  <cols>
    <col min="1" max="2" width="9.09765625" style="152"/>
    <col min="3" max="3" width="12.8984375" style="152" customWidth="1"/>
    <col min="4" max="6" width="9.59765625" style="152" bestFit="1" customWidth="1"/>
    <col min="7" max="7" width="11.296875" style="152" hidden="1" customWidth="1"/>
    <col min="8" max="8" width="14.8984375" style="152" hidden="1" customWidth="1"/>
    <col min="9" max="9" width="15" style="152" customWidth="1"/>
    <col min="10" max="10" width="9.59765625" style="69" bestFit="1" customWidth="1"/>
    <col min="11" max="11" width="13.3984375" style="154" customWidth="1"/>
    <col min="12" max="12" width="18.296875" style="1" customWidth="1"/>
    <col min="13" max="16384" width="9.09765625" style="1"/>
  </cols>
  <sheetData>
    <row r="1" spans="1:12">
      <c r="D1" s="153">
        <f>SUM(D3:D9999)</f>
        <v>3862</v>
      </c>
      <c r="E1" s="153">
        <f>SUM(E3:E9999)</f>
        <v>3749</v>
      </c>
      <c r="F1" s="153">
        <f>SUM(F3:F9999)</f>
        <v>9555</v>
      </c>
      <c r="G1" s="153">
        <f>SUM(G3:G9999)</f>
        <v>1095</v>
      </c>
      <c r="H1" s="153">
        <f>SUM(H3:H9999)</f>
        <v>411824</v>
      </c>
      <c r="I1" s="152">
        <f>F1/D1</f>
        <v>2.4741066804764369</v>
      </c>
      <c r="J1" s="69">
        <f>G1/D1</f>
        <v>0.28353184878301396</v>
      </c>
      <c r="K1" s="154">
        <f>H1/D1/86400</f>
        <v>1.2342002800314557E-3</v>
      </c>
      <c r="L1" s="1">
        <f>SUM(L3:L9999)</f>
        <v>1</v>
      </c>
    </row>
    <row r="2" spans="1:12" s="39" customFormat="1">
      <c r="A2" s="156" t="s">
        <v>504</v>
      </c>
      <c r="B2" s="156" t="s">
        <v>243</v>
      </c>
      <c r="C2" s="156" t="s">
        <v>1</v>
      </c>
      <c r="D2" s="312" t="s">
        <v>190</v>
      </c>
      <c r="E2" s="312" t="s">
        <v>191</v>
      </c>
      <c r="F2" s="156" t="s">
        <v>192</v>
      </c>
      <c r="G2" s="164" t="s">
        <v>193</v>
      </c>
      <c r="H2" s="156" t="s">
        <v>194</v>
      </c>
      <c r="I2" s="312" t="s">
        <v>195</v>
      </c>
      <c r="J2" s="204" t="s">
        <v>186</v>
      </c>
      <c r="K2" s="171" t="s">
        <v>185</v>
      </c>
      <c r="L2" s="39" t="s">
        <v>505</v>
      </c>
    </row>
    <row r="3" spans="1:12">
      <c r="A3" s="152" t="str">
        <f>'[1]sogou-pc-kw'!B2</f>
        <v>奥迪A3</v>
      </c>
      <c r="B3" s="152" t="str">
        <f>'[1]sogou-pc-kw'!C2</f>
        <v>试驾词-S3</v>
      </c>
      <c r="C3" s="152" t="str">
        <f>'[1]sogou-pc-kw'!D2</f>
        <v>奥迪S3试驾</v>
      </c>
      <c r="D3" s="152">
        <f>'[1]sogou-pc-kw'!H2</f>
        <v>1</v>
      </c>
      <c r="E3" s="152">
        <f>'[1]sogou-pc-kw'!I2</f>
        <v>1</v>
      </c>
      <c r="F3" s="152">
        <f>'[1]sogou-pc-kw'!J2</f>
        <v>1</v>
      </c>
      <c r="G3" s="152">
        <f>'[1]sogou-pc-kw'!K2</f>
        <v>1</v>
      </c>
      <c r="H3" s="152">
        <f>'[1]sogou-pc-kw'!L2</f>
        <v>0</v>
      </c>
      <c r="I3" s="152">
        <f>F3/D3</f>
        <v>1</v>
      </c>
      <c r="J3" s="69">
        <f>G3/D3</f>
        <v>1</v>
      </c>
      <c r="K3" s="154">
        <f>H3/D3/86400</f>
        <v>0</v>
      </c>
      <c r="L3" s="1">
        <f>'[1]sogou-pc-kw'!M2</f>
        <v>0</v>
      </c>
    </row>
    <row r="4" spans="1:12">
      <c r="A4" s="152" t="str">
        <f>'[1]sogou-pc-kw'!B3</f>
        <v>奥迪A8</v>
      </c>
      <c r="B4" s="152" t="str">
        <f>'[1]sogou-pc-kw'!C3</f>
        <v>试驾词</v>
      </c>
      <c r="C4" s="152" t="str">
        <f>'[1]sogou-pc-kw'!D3</f>
        <v>奥迪A8试驾</v>
      </c>
      <c r="D4" s="152">
        <f>'[1]sogou-pc-kw'!H3</f>
        <v>1</v>
      </c>
      <c r="E4" s="152">
        <f>'[1]sogou-pc-kw'!I3</f>
        <v>1</v>
      </c>
      <c r="F4" s="152">
        <f>'[1]sogou-pc-kw'!J3</f>
        <v>1</v>
      </c>
      <c r="G4" s="152">
        <f>'[1]sogou-pc-kw'!K3</f>
        <v>1</v>
      </c>
      <c r="H4" s="152">
        <f>'[1]sogou-pc-kw'!L3</f>
        <v>0</v>
      </c>
      <c r="I4" s="152">
        <f t="shared" ref="I4:I67" si="0">F4/D4</f>
        <v>1</v>
      </c>
      <c r="J4" s="69">
        <f t="shared" ref="J4:J67" si="1">G4/D4</f>
        <v>1</v>
      </c>
      <c r="K4" s="154">
        <f t="shared" ref="K4:K67" si="2">H4/D4/86400</f>
        <v>0</v>
      </c>
      <c r="L4" s="1">
        <f>'[1]sogou-pc-kw'!M3</f>
        <v>0</v>
      </c>
    </row>
    <row r="5" spans="1:12">
      <c r="A5" s="152" t="str">
        <f>'[1]sogou-pc-kw'!B4</f>
        <v>奥迪A3</v>
      </c>
      <c r="B5" s="152" t="str">
        <f>'[1]sogou-pc-kw'!C4</f>
        <v>试驾词-A3</v>
      </c>
      <c r="C5" s="152" t="str">
        <f>'[1]sogou-pc-kw'!D4</f>
        <v>奥迪A3试驾</v>
      </c>
      <c r="D5" s="152">
        <f>'[1]sogou-pc-kw'!H4</f>
        <v>1</v>
      </c>
      <c r="E5" s="152">
        <f>'[1]sogou-pc-kw'!I4</f>
        <v>1</v>
      </c>
      <c r="F5" s="152">
        <f>'[1]sogou-pc-kw'!J4</f>
        <v>1</v>
      </c>
      <c r="G5" s="152">
        <f>'[1]sogou-pc-kw'!K4</f>
        <v>1</v>
      </c>
      <c r="H5" s="152">
        <f>'[1]sogou-pc-kw'!L4</f>
        <v>0</v>
      </c>
      <c r="I5" s="152">
        <f t="shared" si="0"/>
        <v>1</v>
      </c>
      <c r="J5" s="69">
        <f t="shared" si="1"/>
        <v>1</v>
      </c>
      <c r="K5" s="154">
        <f t="shared" si="2"/>
        <v>0</v>
      </c>
      <c r="L5" s="1">
        <f>'[1]sogou-pc-kw'!M4</f>
        <v>0</v>
      </c>
    </row>
    <row r="6" spans="1:12">
      <c r="A6" s="152" t="str">
        <f>'[1]sogou-pc-kw'!B5</f>
        <v>品牌词</v>
      </c>
      <c r="B6" s="152" t="str">
        <f>'[1]sogou-pc-kw'!C5</f>
        <v>品牌-试驾</v>
      </c>
      <c r="C6" s="152" t="str">
        <f>'[1]sogou-pc-kw'!D5</f>
        <v>奥迪试驾</v>
      </c>
      <c r="D6" s="152">
        <f>'[1]sogou-pc-kw'!H5</f>
        <v>1</v>
      </c>
      <c r="E6" s="152">
        <f>'[1]sogou-pc-kw'!I5</f>
        <v>1</v>
      </c>
      <c r="F6" s="152">
        <f>'[1]sogou-pc-kw'!J5</f>
        <v>1</v>
      </c>
      <c r="G6" s="152">
        <f>'[1]sogou-pc-kw'!K5</f>
        <v>1</v>
      </c>
      <c r="H6" s="152">
        <f>'[1]sogou-pc-kw'!L5</f>
        <v>0</v>
      </c>
      <c r="I6" s="152">
        <f t="shared" si="0"/>
        <v>1</v>
      </c>
      <c r="J6" s="69">
        <f t="shared" si="1"/>
        <v>1</v>
      </c>
      <c r="K6" s="154">
        <f t="shared" si="2"/>
        <v>0</v>
      </c>
      <c r="L6" s="1">
        <f>'[1]sogou-pc-kw'!M5</f>
        <v>0</v>
      </c>
    </row>
    <row r="7" spans="1:12">
      <c r="A7" s="152" t="str">
        <f>'[1]sogou-pc-kw'!B6</f>
        <v>奥迪A4</v>
      </c>
      <c r="B7" s="152" t="str">
        <f>'[1]sogou-pc-kw'!C6</f>
        <v>试驾词-A4L</v>
      </c>
      <c r="C7" s="152" t="str">
        <f>'[1]sogou-pc-kw'!D6</f>
        <v>奥迪A4l试驾</v>
      </c>
      <c r="D7" s="152">
        <f>'[1]sogou-pc-kw'!H6</f>
        <v>1</v>
      </c>
      <c r="E7" s="152">
        <f>'[1]sogou-pc-kw'!I6</f>
        <v>1</v>
      </c>
      <c r="F7" s="152">
        <f>'[1]sogou-pc-kw'!J6</f>
        <v>1</v>
      </c>
      <c r="G7" s="152">
        <f>'[1]sogou-pc-kw'!K6</f>
        <v>1</v>
      </c>
      <c r="H7" s="152">
        <f>'[1]sogou-pc-kw'!L6</f>
        <v>0</v>
      </c>
      <c r="I7" s="152">
        <f t="shared" si="0"/>
        <v>1</v>
      </c>
      <c r="J7" s="69">
        <f t="shared" si="1"/>
        <v>1</v>
      </c>
      <c r="K7" s="154">
        <f t="shared" si="2"/>
        <v>0</v>
      </c>
      <c r="L7" s="1">
        <f>'[1]sogou-pc-kw'!M6</f>
        <v>0</v>
      </c>
    </row>
    <row r="8" spans="1:12">
      <c r="A8" s="152" t="str">
        <f>'[1]sogou-pc-kw'!B7</f>
        <v>奥迪Q7</v>
      </c>
      <c r="B8" s="152" t="str">
        <f>'[1]sogou-pc-kw'!C7</f>
        <v>试驾词</v>
      </c>
      <c r="C8" s="152" t="str">
        <f>'[1]sogou-pc-kw'!D7</f>
        <v>q7 试驾</v>
      </c>
      <c r="D8" s="152">
        <f>'[1]sogou-pc-kw'!H7</f>
        <v>1</v>
      </c>
      <c r="E8" s="152">
        <f>'[1]sogou-pc-kw'!I7</f>
        <v>1</v>
      </c>
      <c r="F8" s="152">
        <f>'[1]sogou-pc-kw'!J7</f>
        <v>1</v>
      </c>
      <c r="G8" s="152">
        <f>'[1]sogou-pc-kw'!K7</f>
        <v>1</v>
      </c>
      <c r="H8" s="152">
        <f>'[1]sogou-pc-kw'!L7</f>
        <v>0</v>
      </c>
      <c r="I8" s="152">
        <f t="shared" si="0"/>
        <v>1</v>
      </c>
      <c r="J8" s="69">
        <f t="shared" si="1"/>
        <v>1</v>
      </c>
      <c r="K8" s="154">
        <f t="shared" si="2"/>
        <v>0</v>
      </c>
      <c r="L8" s="1">
        <f>'[1]sogou-pc-kw'!M7</f>
        <v>0</v>
      </c>
    </row>
    <row r="9" spans="1:12">
      <c r="A9" s="152" t="str">
        <f>'[1]sogou-pc-kw'!B8</f>
        <v>奥迪A6</v>
      </c>
      <c r="B9" s="152" t="str">
        <f>'[1]sogou-pc-kw'!C8</f>
        <v>试驾词</v>
      </c>
      <c r="C9" s="152" t="str">
        <f>'[1]sogou-pc-kw'!D8</f>
        <v>奥迪A6L试驾</v>
      </c>
      <c r="D9" s="152">
        <f>'[1]sogou-pc-kw'!H8</f>
        <v>1</v>
      </c>
      <c r="E9" s="152">
        <f>'[1]sogou-pc-kw'!I8</f>
        <v>1</v>
      </c>
      <c r="F9" s="152">
        <f>'[1]sogou-pc-kw'!J8</f>
        <v>1</v>
      </c>
      <c r="G9" s="152">
        <f>'[1]sogou-pc-kw'!K8</f>
        <v>1</v>
      </c>
      <c r="H9" s="152">
        <f>'[1]sogou-pc-kw'!L8</f>
        <v>0</v>
      </c>
      <c r="I9" s="152">
        <f t="shared" si="0"/>
        <v>1</v>
      </c>
      <c r="J9" s="69">
        <f t="shared" si="1"/>
        <v>1</v>
      </c>
      <c r="K9" s="154">
        <f t="shared" si="2"/>
        <v>0</v>
      </c>
      <c r="L9" s="1">
        <f>'[1]sogou-pc-kw'!M8</f>
        <v>0</v>
      </c>
    </row>
    <row r="10" spans="1:12">
      <c r="A10" s="152" t="str">
        <f>'[1]sogou-pc-kw'!B9</f>
        <v>奥迪A3</v>
      </c>
      <c r="B10" s="152" t="str">
        <f>'[1]sogou-pc-kw'!C9</f>
        <v>试驾词-A3</v>
      </c>
      <c r="C10" s="152" t="str">
        <f>'[1]sogou-pc-kw'!D9</f>
        <v>奥迪a3三厢试驾视频</v>
      </c>
      <c r="D10" s="152">
        <f>'[1]sogou-pc-kw'!H9</f>
        <v>1</v>
      </c>
      <c r="E10" s="152">
        <f>'[1]sogou-pc-kw'!I9</f>
        <v>1</v>
      </c>
      <c r="F10" s="152">
        <f>'[1]sogou-pc-kw'!J9</f>
        <v>1</v>
      </c>
      <c r="G10" s="152">
        <f>'[1]sogou-pc-kw'!K9</f>
        <v>1</v>
      </c>
      <c r="H10" s="152">
        <f>'[1]sogou-pc-kw'!L9</f>
        <v>0</v>
      </c>
      <c r="I10" s="152">
        <f t="shared" si="0"/>
        <v>1</v>
      </c>
      <c r="J10" s="69">
        <f t="shared" si="1"/>
        <v>1</v>
      </c>
      <c r="K10" s="154">
        <f t="shared" si="2"/>
        <v>0</v>
      </c>
      <c r="L10" s="1">
        <f>'[1]sogou-pc-kw'!M9</f>
        <v>0</v>
      </c>
    </row>
    <row r="11" spans="1:12">
      <c r="A11" s="152" t="str">
        <f>'[1]sogou-pc-kw'!B10</f>
        <v>奥迪A3</v>
      </c>
      <c r="B11" s="152" t="str">
        <f>'[1]sogou-pc-kw'!C10</f>
        <v>试驾词-A3</v>
      </c>
      <c r="C11" s="152" t="str">
        <f>'[1]sogou-pc-kw'!D10</f>
        <v>试驾奥迪a3视频</v>
      </c>
      <c r="D11" s="152">
        <f>'[1]sogou-pc-kw'!H10</f>
        <v>1</v>
      </c>
      <c r="E11" s="152">
        <f>'[1]sogou-pc-kw'!I10</f>
        <v>1</v>
      </c>
      <c r="F11" s="152">
        <f>'[1]sogou-pc-kw'!J10</f>
        <v>1</v>
      </c>
      <c r="G11" s="152">
        <f>'[1]sogou-pc-kw'!K10</f>
        <v>1</v>
      </c>
      <c r="H11" s="152">
        <f>'[1]sogou-pc-kw'!L10</f>
        <v>0</v>
      </c>
      <c r="I11" s="152">
        <f t="shared" si="0"/>
        <v>1</v>
      </c>
      <c r="J11" s="69">
        <f t="shared" si="1"/>
        <v>1</v>
      </c>
      <c r="K11" s="154">
        <f t="shared" si="2"/>
        <v>0</v>
      </c>
      <c r="L11" s="1">
        <f>'[1]sogou-pc-kw'!M10</f>
        <v>0</v>
      </c>
    </row>
    <row r="12" spans="1:12">
      <c r="A12" s="152" t="str">
        <f>'[1]sogou-pc-kw'!B11</f>
        <v>奥迪A6</v>
      </c>
      <c r="B12" s="152" t="str">
        <f>'[1]sogou-pc-kw'!C11</f>
        <v>试驾词</v>
      </c>
      <c r="C12" s="152" t="str">
        <f>'[1]sogou-pc-kw'!D11</f>
        <v>奥迪a6l试驾视频</v>
      </c>
      <c r="D12" s="152">
        <f>'[1]sogou-pc-kw'!H11</f>
        <v>1</v>
      </c>
      <c r="E12" s="152">
        <f>'[1]sogou-pc-kw'!I11</f>
        <v>1</v>
      </c>
      <c r="F12" s="152">
        <f>'[1]sogou-pc-kw'!J11</f>
        <v>2</v>
      </c>
      <c r="G12" s="152">
        <f>'[1]sogou-pc-kw'!K11</f>
        <v>0</v>
      </c>
      <c r="H12" s="152">
        <f>'[1]sogou-pc-kw'!L11</f>
        <v>208</v>
      </c>
      <c r="I12" s="152">
        <f t="shared" si="0"/>
        <v>2</v>
      </c>
      <c r="J12" s="69">
        <f t="shared" si="1"/>
        <v>0</v>
      </c>
      <c r="K12" s="154">
        <f t="shared" si="2"/>
        <v>2.4074074074074076E-3</v>
      </c>
      <c r="L12" s="1">
        <f>'[1]sogou-pc-kw'!M11</f>
        <v>1</v>
      </c>
    </row>
    <row r="13" spans="1:12">
      <c r="A13" s="152" t="str">
        <f>'[1]sogou-pc-kw'!B12</f>
        <v>奥迪A6</v>
      </c>
      <c r="B13" s="152" t="str">
        <f>'[1]sogou-pc-kw'!C12</f>
        <v>试驾词</v>
      </c>
      <c r="C13" s="152" t="str">
        <f>'[1]sogou-pc-kw'!D12</f>
        <v>试驾奥迪a6l</v>
      </c>
      <c r="D13" s="152">
        <f>'[1]sogou-pc-kw'!H12</f>
        <v>1</v>
      </c>
      <c r="E13" s="152">
        <f>'[1]sogou-pc-kw'!I12</f>
        <v>1</v>
      </c>
      <c r="F13" s="152">
        <f>'[1]sogou-pc-kw'!J12</f>
        <v>2</v>
      </c>
      <c r="G13" s="152">
        <f>'[1]sogou-pc-kw'!K12</f>
        <v>0</v>
      </c>
      <c r="H13" s="152">
        <f>'[1]sogou-pc-kw'!L12</f>
        <v>321</v>
      </c>
      <c r="I13" s="152">
        <f t="shared" si="0"/>
        <v>2</v>
      </c>
      <c r="J13" s="69">
        <f t="shared" si="1"/>
        <v>0</v>
      </c>
      <c r="K13" s="154">
        <f t="shared" si="2"/>
        <v>3.7152777777777778E-3</v>
      </c>
      <c r="L13" s="1">
        <f>'[1]sogou-pc-kw'!M12</f>
        <v>0</v>
      </c>
    </row>
    <row r="14" spans="1:12">
      <c r="A14" s="152" t="str">
        <f>'[1]sogou-pc-kw'!B13</f>
        <v>奥迪Q7</v>
      </c>
      <c r="B14" s="152" t="str">
        <f>'[1]sogou-pc-kw'!C13</f>
        <v>试驾词</v>
      </c>
      <c r="C14" s="152" t="str">
        <f>'[1]sogou-pc-kw'!D13</f>
        <v>试驾奥迪q7</v>
      </c>
      <c r="D14" s="152">
        <f>'[1]sogou-pc-kw'!H13</f>
        <v>2</v>
      </c>
      <c r="E14" s="152">
        <f>'[1]sogou-pc-kw'!I13</f>
        <v>2</v>
      </c>
      <c r="F14" s="152">
        <f>'[1]sogou-pc-kw'!J13</f>
        <v>2</v>
      </c>
      <c r="G14" s="152">
        <f>'[1]sogou-pc-kw'!K13</f>
        <v>2</v>
      </c>
      <c r="H14" s="152">
        <f>'[1]sogou-pc-kw'!L13</f>
        <v>0</v>
      </c>
      <c r="I14" s="152">
        <f t="shared" si="0"/>
        <v>1</v>
      </c>
      <c r="J14" s="69">
        <f t="shared" si="1"/>
        <v>1</v>
      </c>
      <c r="K14" s="154">
        <f t="shared" si="2"/>
        <v>0</v>
      </c>
      <c r="L14" s="1">
        <f>'[1]sogou-pc-kw'!M13</f>
        <v>0</v>
      </c>
    </row>
    <row r="15" spans="1:12">
      <c r="A15" s="152" t="str">
        <f>'[1]sogou-pc-kw'!B14</f>
        <v>奥迪A4</v>
      </c>
      <c r="B15" s="152" t="str">
        <f>'[1]sogou-pc-kw'!C14</f>
        <v>试驾词-A4L</v>
      </c>
      <c r="C15" s="152" t="str">
        <f>'[1]sogou-pc-kw'!D14</f>
        <v>奥迪A4l 试驾</v>
      </c>
      <c r="D15" s="152">
        <f>'[1]sogou-pc-kw'!H14</f>
        <v>2</v>
      </c>
      <c r="E15" s="152">
        <f>'[1]sogou-pc-kw'!I14</f>
        <v>2</v>
      </c>
      <c r="F15" s="152">
        <f>'[1]sogou-pc-kw'!J14</f>
        <v>2</v>
      </c>
      <c r="G15" s="152">
        <f>'[1]sogou-pc-kw'!K14</f>
        <v>2</v>
      </c>
      <c r="H15" s="152">
        <f>'[1]sogou-pc-kw'!L14</f>
        <v>0</v>
      </c>
      <c r="I15" s="152">
        <f t="shared" si="0"/>
        <v>1</v>
      </c>
      <c r="J15" s="69">
        <f t="shared" si="1"/>
        <v>1</v>
      </c>
      <c r="K15" s="154">
        <f t="shared" si="2"/>
        <v>0</v>
      </c>
      <c r="L15" s="1">
        <f>'[1]sogou-pc-kw'!M14</f>
        <v>0</v>
      </c>
    </row>
    <row r="16" spans="1:12">
      <c r="A16" s="152" t="str">
        <f>'[1]sogou-pc-kw'!B15</f>
        <v>奥迪Q7</v>
      </c>
      <c r="B16" s="152" t="str">
        <f>'[1]sogou-pc-kw'!C15</f>
        <v>通用词-SUV</v>
      </c>
      <c r="C16" s="152" t="str">
        <f>'[1]sogou-pc-kw'!D15</f>
        <v>进口suv排名</v>
      </c>
      <c r="D16" s="152">
        <f>'[1]sogou-pc-kw'!H15</f>
        <v>1</v>
      </c>
      <c r="E16" s="152">
        <f>'[1]sogou-pc-kw'!I15</f>
        <v>1</v>
      </c>
      <c r="F16" s="152">
        <f>'[1]sogou-pc-kw'!J15</f>
        <v>0</v>
      </c>
      <c r="G16" s="152">
        <f>'[1]sogou-pc-kw'!K15</f>
        <v>0</v>
      </c>
      <c r="H16" s="152">
        <f>'[1]sogou-pc-kw'!L15</f>
        <v>99</v>
      </c>
      <c r="I16" s="152">
        <f t="shared" si="0"/>
        <v>0</v>
      </c>
      <c r="J16" s="69">
        <f t="shared" si="1"/>
        <v>0</v>
      </c>
      <c r="K16" s="154">
        <f t="shared" si="2"/>
        <v>1.1458333333333333E-3</v>
      </c>
      <c r="L16" s="1">
        <f>'[1]sogou-pc-kw'!M15</f>
        <v>0</v>
      </c>
    </row>
    <row r="17" spans="1:12">
      <c r="A17" s="152" t="str">
        <f>'[1]sogou-pc-kw'!B16</f>
        <v>奥迪Q5</v>
      </c>
      <c r="B17" s="152" t="str">
        <f>'[1]sogou-pc-kw'!C16</f>
        <v>口碑词</v>
      </c>
      <c r="C17" s="152" t="str">
        <f>'[1]sogou-pc-kw'!D16</f>
        <v>奥迪q5怎么样</v>
      </c>
      <c r="D17" s="152">
        <f>'[1]sogou-pc-kw'!H16</f>
        <v>1</v>
      </c>
      <c r="E17" s="152">
        <f>'[1]sogou-pc-kw'!I16</f>
        <v>1</v>
      </c>
      <c r="F17" s="152">
        <f>'[1]sogou-pc-kw'!J16</f>
        <v>1</v>
      </c>
      <c r="G17" s="152">
        <f>'[1]sogou-pc-kw'!K16</f>
        <v>0</v>
      </c>
      <c r="H17" s="152">
        <f>'[1]sogou-pc-kw'!L16</f>
        <v>0</v>
      </c>
      <c r="I17" s="152">
        <f t="shared" si="0"/>
        <v>1</v>
      </c>
      <c r="J17" s="69">
        <f t="shared" si="1"/>
        <v>0</v>
      </c>
      <c r="K17" s="154">
        <f t="shared" si="2"/>
        <v>0</v>
      </c>
      <c r="L17" s="1">
        <f>'[1]sogou-pc-kw'!M16</f>
        <v>0</v>
      </c>
    </row>
    <row r="18" spans="1:12">
      <c r="A18" s="152" t="str">
        <f>'[1]sogou-pc-kw'!B17</f>
        <v>奥迪A4</v>
      </c>
      <c r="B18" s="152" t="str">
        <f>'[1]sogou-pc-kw'!C17</f>
        <v>车型词-A4L</v>
      </c>
      <c r="C18" s="152" t="str">
        <f>'[1]sogou-pc-kw'!D17</f>
        <v>奥迪a4跑车</v>
      </c>
      <c r="D18" s="152">
        <f>'[1]sogou-pc-kw'!H17</f>
        <v>1</v>
      </c>
      <c r="E18" s="152">
        <f>'[1]sogou-pc-kw'!I17</f>
        <v>1</v>
      </c>
      <c r="F18" s="152">
        <f>'[1]sogou-pc-kw'!J17</f>
        <v>1</v>
      </c>
      <c r="G18" s="152">
        <f>'[1]sogou-pc-kw'!K17</f>
        <v>0</v>
      </c>
      <c r="H18" s="152">
        <f>'[1]sogou-pc-kw'!L17</f>
        <v>0</v>
      </c>
      <c r="I18" s="152">
        <f t="shared" si="0"/>
        <v>1</v>
      </c>
      <c r="J18" s="69">
        <f t="shared" si="1"/>
        <v>0</v>
      </c>
      <c r="K18" s="154">
        <f t="shared" si="2"/>
        <v>0</v>
      </c>
      <c r="L18" s="1">
        <f>'[1]sogou-pc-kw'!M17</f>
        <v>0</v>
      </c>
    </row>
    <row r="19" spans="1:12">
      <c r="A19" s="152" t="str">
        <f>'[1]sogou-pc-kw'!B18</f>
        <v>奥迪A3</v>
      </c>
      <c r="B19" s="152" t="str">
        <f>'[1]sogou-pc-kw'!C18</f>
        <v>车型词-A3</v>
      </c>
      <c r="C19" s="152" t="str">
        <f>'[1]sogou-pc-kw'!D18</f>
        <v>奥迪a3两厢车</v>
      </c>
      <c r="D19" s="152">
        <f>'[1]sogou-pc-kw'!H18</f>
        <v>1</v>
      </c>
      <c r="E19" s="152">
        <f>'[1]sogou-pc-kw'!I18</f>
        <v>1</v>
      </c>
      <c r="F19" s="152">
        <f>'[1]sogou-pc-kw'!J18</f>
        <v>1</v>
      </c>
      <c r="G19" s="152">
        <f>'[1]sogou-pc-kw'!K18</f>
        <v>0</v>
      </c>
      <c r="H19" s="152">
        <f>'[1]sogou-pc-kw'!L18</f>
        <v>0</v>
      </c>
      <c r="I19" s="152">
        <f t="shared" si="0"/>
        <v>1</v>
      </c>
      <c r="J19" s="69">
        <f t="shared" si="1"/>
        <v>0</v>
      </c>
      <c r="K19" s="154">
        <f t="shared" si="2"/>
        <v>0</v>
      </c>
      <c r="L19" s="1">
        <f>'[1]sogou-pc-kw'!M18</f>
        <v>0</v>
      </c>
    </row>
    <row r="20" spans="1:12">
      <c r="A20" s="152" t="str">
        <f>'[1]sogou-pc-kw'!B19</f>
        <v>奥迪A3</v>
      </c>
      <c r="B20" s="152" t="str">
        <f>'[1]sogou-pc-kw'!C19</f>
        <v>车型词-S3</v>
      </c>
      <c r="C20" s="152" t="str">
        <f>'[1]sogou-pc-kw'!D19</f>
        <v>奥迪 S3</v>
      </c>
      <c r="D20" s="152">
        <f>'[1]sogou-pc-kw'!H19</f>
        <v>1</v>
      </c>
      <c r="E20" s="152">
        <f>'[1]sogou-pc-kw'!I19</f>
        <v>1</v>
      </c>
      <c r="F20" s="152">
        <f>'[1]sogou-pc-kw'!J19</f>
        <v>1</v>
      </c>
      <c r="G20" s="152">
        <f>'[1]sogou-pc-kw'!K19</f>
        <v>0</v>
      </c>
      <c r="H20" s="152">
        <f>'[1]sogou-pc-kw'!L19</f>
        <v>0</v>
      </c>
      <c r="I20" s="152">
        <f t="shared" si="0"/>
        <v>1</v>
      </c>
      <c r="J20" s="69">
        <f t="shared" si="1"/>
        <v>0</v>
      </c>
      <c r="K20" s="154">
        <f t="shared" si="2"/>
        <v>0</v>
      </c>
      <c r="L20" s="1">
        <f>'[1]sogou-pc-kw'!M19</f>
        <v>0</v>
      </c>
    </row>
    <row r="21" spans="1:12">
      <c r="A21" s="152" t="str">
        <f>'[1]sogou-pc-kw'!B20</f>
        <v>品牌词</v>
      </c>
      <c r="B21" s="152" t="str">
        <f>'[1]sogou-pc-kw'!C20</f>
        <v>品牌词</v>
      </c>
      <c r="C21" s="152" t="str">
        <f>'[1]sogou-pc-kw'!D20</f>
        <v>一汽奥迪</v>
      </c>
      <c r="D21" s="152">
        <f>'[1]sogou-pc-kw'!H20</f>
        <v>1</v>
      </c>
      <c r="E21" s="152">
        <f>'[1]sogou-pc-kw'!I20</f>
        <v>1</v>
      </c>
      <c r="F21" s="152">
        <f>'[1]sogou-pc-kw'!J20</f>
        <v>1</v>
      </c>
      <c r="G21" s="152">
        <f>'[1]sogou-pc-kw'!K20</f>
        <v>0</v>
      </c>
      <c r="H21" s="152">
        <f>'[1]sogou-pc-kw'!L20</f>
        <v>0</v>
      </c>
      <c r="I21" s="152">
        <f t="shared" si="0"/>
        <v>1</v>
      </c>
      <c r="J21" s="69">
        <f t="shared" si="1"/>
        <v>0</v>
      </c>
      <c r="K21" s="154">
        <f t="shared" si="2"/>
        <v>0</v>
      </c>
      <c r="L21" s="1">
        <f>'[1]sogou-pc-kw'!M20</f>
        <v>0</v>
      </c>
    </row>
    <row r="22" spans="1:12">
      <c r="A22" s="152" t="str">
        <f>'[1]sogou-pc-kw'!B21</f>
        <v>品牌词</v>
      </c>
      <c r="B22" s="152" t="str">
        <f>'[1]sogou-pc-kw'!C21</f>
        <v>品牌-价格</v>
      </c>
      <c r="C22" s="152" t="str">
        <f>'[1]sogou-pc-kw'!D21</f>
        <v>奥迪车价格</v>
      </c>
      <c r="D22" s="152">
        <f>'[1]sogou-pc-kw'!H21</f>
        <v>1</v>
      </c>
      <c r="E22" s="152">
        <f>'[1]sogou-pc-kw'!I21</f>
        <v>1</v>
      </c>
      <c r="F22" s="152">
        <f>'[1]sogou-pc-kw'!J21</f>
        <v>1</v>
      </c>
      <c r="G22" s="152">
        <f>'[1]sogou-pc-kw'!K21</f>
        <v>0</v>
      </c>
      <c r="H22" s="152">
        <f>'[1]sogou-pc-kw'!L21</f>
        <v>0</v>
      </c>
      <c r="I22" s="152">
        <f t="shared" si="0"/>
        <v>1</v>
      </c>
      <c r="J22" s="69">
        <f t="shared" si="1"/>
        <v>0</v>
      </c>
      <c r="K22" s="154">
        <f t="shared" si="2"/>
        <v>0</v>
      </c>
      <c r="L22" s="1">
        <f>'[1]sogou-pc-kw'!M21</f>
        <v>0</v>
      </c>
    </row>
    <row r="23" spans="1:12">
      <c r="A23" s="152" t="str">
        <f>'[1]sogou-pc-kw'!B22</f>
        <v>品牌词</v>
      </c>
      <c r="B23" s="152" t="str">
        <f>'[1]sogou-pc-kw'!C22</f>
        <v>品牌-通用</v>
      </c>
      <c r="C23" s="152" t="str">
        <f>'[1]sogou-pc-kw'!D22</f>
        <v>奥迪经销商</v>
      </c>
      <c r="D23" s="152">
        <f>'[1]sogou-pc-kw'!H22</f>
        <v>1</v>
      </c>
      <c r="E23" s="152">
        <f>'[1]sogou-pc-kw'!I22</f>
        <v>1</v>
      </c>
      <c r="F23" s="152">
        <f>'[1]sogou-pc-kw'!J22</f>
        <v>1</v>
      </c>
      <c r="G23" s="152">
        <f>'[1]sogou-pc-kw'!K22</f>
        <v>0</v>
      </c>
      <c r="H23" s="152">
        <f>'[1]sogou-pc-kw'!L22</f>
        <v>0</v>
      </c>
      <c r="I23" s="152">
        <f t="shared" si="0"/>
        <v>1</v>
      </c>
      <c r="J23" s="69">
        <f t="shared" si="1"/>
        <v>0</v>
      </c>
      <c r="K23" s="154">
        <f t="shared" si="2"/>
        <v>0</v>
      </c>
      <c r="L23" s="1">
        <f>'[1]sogou-pc-kw'!M22</f>
        <v>0</v>
      </c>
    </row>
    <row r="24" spans="1:12">
      <c r="A24" s="152" t="str">
        <f>'[1]sogou-pc-kw'!B23</f>
        <v>奥迪A4</v>
      </c>
      <c r="B24" s="152" t="str">
        <f>'[1]sogou-pc-kw'!C23</f>
        <v>车型词-A4L</v>
      </c>
      <c r="C24" s="152" t="str">
        <f>'[1]sogou-pc-kw'!D23</f>
        <v>奥迪a4红色</v>
      </c>
      <c r="D24" s="152">
        <f>'[1]sogou-pc-kw'!H23</f>
        <v>1</v>
      </c>
      <c r="E24" s="152">
        <f>'[1]sogou-pc-kw'!I23</f>
        <v>1</v>
      </c>
      <c r="F24" s="152">
        <f>'[1]sogou-pc-kw'!J23</f>
        <v>1</v>
      </c>
      <c r="G24" s="152">
        <f>'[1]sogou-pc-kw'!K23</f>
        <v>0</v>
      </c>
      <c r="H24" s="152">
        <f>'[1]sogou-pc-kw'!L23</f>
        <v>0</v>
      </c>
      <c r="I24" s="152">
        <f t="shared" si="0"/>
        <v>1</v>
      </c>
      <c r="J24" s="69">
        <f t="shared" si="1"/>
        <v>0</v>
      </c>
      <c r="K24" s="154">
        <f t="shared" si="2"/>
        <v>0</v>
      </c>
      <c r="L24" s="1">
        <f>'[1]sogou-pc-kw'!M23</f>
        <v>0</v>
      </c>
    </row>
    <row r="25" spans="1:12">
      <c r="A25" s="152" t="str">
        <f>'[1]sogou-pc-kw'!B24</f>
        <v>奥迪TT</v>
      </c>
      <c r="B25" s="152" t="str">
        <f>'[1]sogou-pc-kw'!C24</f>
        <v>车型词-TT</v>
      </c>
      <c r="C25" s="152" t="str">
        <f>'[1]sogou-pc-kw'!D24</f>
        <v>奥迪tt rs</v>
      </c>
      <c r="D25" s="152">
        <f>'[1]sogou-pc-kw'!H24</f>
        <v>1</v>
      </c>
      <c r="E25" s="152">
        <f>'[1]sogou-pc-kw'!I24</f>
        <v>1</v>
      </c>
      <c r="F25" s="152">
        <f>'[1]sogou-pc-kw'!J24</f>
        <v>1</v>
      </c>
      <c r="G25" s="152">
        <f>'[1]sogou-pc-kw'!K24</f>
        <v>0</v>
      </c>
      <c r="H25" s="152">
        <f>'[1]sogou-pc-kw'!L24</f>
        <v>0</v>
      </c>
      <c r="I25" s="152">
        <f t="shared" si="0"/>
        <v>1</v>
      </c>
      <c r="J25" s="69">
        <f t="shared" si="1"/>
        <v>0</v>
      </c>
      <c r="K25" s="154">
        <f t="shared" si="2"/>
        <v>0</v>
      </c>
      <c r="L25" s="1">
        <f>'[1]sogou-pc-kw'!M24</f>
        <v>0</v>
      </c>
    </row>
    <row r="26" spans="1:12">
      <c r="A26" s="152" t="str">
        <f>'[1]sogou-pc-kw'!B25</f>
        <v>品牌词</v>
      </c>
      <c r="B26" s="152" t="str">
        <f>'[1]sogou-pc-kw'!C25</f>
        <v>品牌-通用</v>
      </c>
      <c r="C26" s="152" t="str">
        <f>'[1]sogou-pc-kw'!D25</f>
        <v>国产奥迪</v>
      </c>
      <c r="D26" s="152">
        <f>'[1]sogou-pc-kw'!H25</f>
        <v>1</v>
      </c>
      <c r="E26" s="152">
        <f>'[1]sogou-pc-kw'!I25</f>
        <v>1</v>
      </c>
      <c r="F26" s="152">
        <f>'[1]sogou-pc-kw'!J25</f>
        <v>1</v>
      </c>
      <c r="G26" s="152">
        <f>'[1]sogou-pc-kw'!K25</f>
        <v>0</v>
      </c>
      <c r="H26" s="152">
        <f>'[1]sogou-pc-kw'!L25</f>
        <v>0</v>
      </c>
      <c r="I26" s="152">
        <f t="shared" si="0"/>
        <v>1</v>
      </c>
      <c r="J26" s="69">
        <f t="shared" si="1"/>
        <v>0</v>
      </c>
      <c r="K26" s="154">
        <f t="shared" si="2"/>
        <v>0</v>
      </c>
      <c r="L26" s="1">
        <f>'[1]sogou-pc-kw'!M25</f>
        <v>0</v>
      </c>
    </row>
    <row r="27" spans="1:12">
      <c r="A27" s="152" t="str">
        <f>'[1]sogou-pc-kw'!B26</f>
        <v>奥迪Q7</v>
      </c>
      <c r="B27" s="152" t="str">
        <f>'[1]sogou-pc-kw'!C26</f>
        <v>新款词</v>
      </c>
      <c r="C27" s="152" t="str">
        <f>'[1]sogou-pc-kw'!D26</f>
        <v>奥迪q7新款</v>
      </c>
      <c r="D27" s="152">
        <f>'[1]sogou-pc-kw'!H26</f>
        <v>1</v>
      </c>
      <c r="E27" s="152">
        <f>'[1]sogou-pc-kw'!I26</f>
        <v>1</v>
      </c>
      <c r="F27" s="152">
        <f>'[1]sogou-pc-kw'!J26</f>
        <v>1</v>
      </c>
      <c r="G27" s="152">
        <f>'[1]sogou-pc-kw'!K26</f>
        <v>0</v>
      </c>
      <c r="H27" s="152">
        <f>'[1]sogou-pc-kw'!L26</f>
        <v>0</v>
      </c>
      <c r="I27" s="152">
        <f t="shared" si="0"/>
        <v>1</v>
      </c>
      <c r="J27" s="69">
        <f t="shared" si="1"/>
        <v>0</v>
      </c>
      <c r="K27" s="154">
        <f t="shared" si="2"/>
        <v>0</v>
      </c>
      <c r="L27" s="1">
        <f>'[1]sogou-pc-kw'!M26</f>
        <v>0</v>
      </c>
    </row>
    <row r="28" spans="1:12">
      <c r="A28" s="152" t="str">
        <f>'[1]sogou-pc-kw'!B27</f>
        <v>奥迪Q3</v>
      </c>
      <c r="B28" s="152" t="str">
        <f>'[1]sogou-pc-kw'!C27</f>
        <v>新款词</v>
      </c>
      <c r="C28" s="152" t="str">
        <f>'[1]sogou-pc-kw'!D27</f>
        <v>新款奥迪q3</v>
      </c>
      <c r="D28" s="152">
        <f>'[1]sogou-pc-kw'!H27</f>
        <v>1</v>
      </c>
      <c r="E28" s="152">
        <f>'[1]sogou-pc-kw'!I27</f>
        <v>1</v>
      </c>
      <c r="F28" s="152">
        <f>'[1]sogou-pc-kw'!J27</f>
        <v>1</v>
      </c>
      <c r="G28" s="152">
        <f>'[1]sogou-pc-kw'!K27</f>
        <v>0</v>
      </c>
      <c r="H28" s="152">
        <f>'[1]sogou-pc-kw'!L27</f>
        <v>4</v>
      </c>
      <c r="I28" s="152">
        <f t="shared" si="0"/>
        <v>1</v>
      </c>
      <c r="J28" s="69">
        <f t="shared" si="1"/>
        <v>0</v>
      </c>
      <c r="K28" s="154">
        <f t="shared" si="2"/>
        <v>4.6296296296296294E-5</v>
      </c>
      <c r="L28" s="1">
        <f>'[1]sogou-pc-kw'!M27</f>
        <v>0</v>
      </c>
    </row>
    <row r="29" spans="1:12">
      <c r="A29" s="152" t="str">
        <f>'[1]sogou-pc-kw'!B28</f>
        <v>奥迪A6</v>
      </c>
      <c r="B29" s="152" t="str">
        <f>'[1]sogou-pc-kw'!C28</f>
        <v>车型词-A6L</v>
      </c>
      <c r="C29" s="152" t="str">
        <f>'[1]sogou-pc-kw'!D28</f>
        <v>奥迪a6红色</v>
      </c>
      <c r="D29" s="152">
        <f>'[1]sogou-pc-kw'!H28</f>
        <v>1</v>
      </c>
      <c r="E29" s="152">
        <f>'[1]sogou-pc-kw'!I28</f>
        <v>1</v>
      </c>
      <c r="F29" s="152">
        <f>'[1]sogou-pc-kw'!J28</f>
        <v>1</v>
      </c>
      <c r="G29" s="152">
        <f>'[1]sogou-pc-kw'!K28</f>
        <v>0</v>
      </c>
      <c r="H29" s="152">
        <f>'[1]sogou-pc-kw'!L28</f>
        <v>5</v>
      </c>
      <c r="I29" s="152">
        <f t="shared" si="0"/>
        <v>1</v>
      </c>
      <c r="J29" s="69">
        <f t="shared" si="1"/>
        <v>0</v>
      </c>
      <c r="K29" s="154">
        <f t="shared" si="2"/>
        <v>5.7870370370370373E-5</v>
      </c>
      <c r="L29" s="1">
        <f>'[1]sogou-pc-kw'!M28</f>
        <v>0</v>
      </c>
    </row>
    <row r="30" spans="1:12">
      <c r="A30" s="152" t="str">
        <f>'[1]sogou-pc-kw'!B29</f>
        <v>奥迪A7</v>
      </c>
      <c r="B30" s="152" t="str">
        <f>'[1]sogou-pc-kw'!C29</f>
        <v>通用词-轿跑</v>
      </c>
      <c r="C30" s="152" t="str">
        <f>'[1]sogou-pc-kw'!D29</f>
        <v>轿跑报价</v>
      </c>
      <c r="D30" s="152">
        <f>'[1]sogou-pc-kw'!H29</f>
        <v>1</v>
      </c>
      <c r="E30" s="152">
        <f>'[1]sogou-pc-kw'!I29</f>
        <v>1</v>
      </c>
      <c r="F30" s="152">
        <f>'[1]sogou-pc-kw'!J29</f>
        <v>1</v>
      </c>
      <c r="G30" s="152">
        <f>'[1]sogou-pc-kw'!K29</f>
        <v>0</v>
      </c>
      <c r="H30" s="152">
        <f>'[1]sogou-pc-kw'!L29</f>
        <v>6</v>
      </c>
      <c r="I30" s="152">
        <f t="shared" si="0"/>
        <v>1</v>
      </c>
      <c r="J30" s="69">
        <f t="shared" si="1"/>
        <v>0</v>
      </c>
      <c r="K30" s="154">
        <f t="shared" si="2"/>
        <v>6.9444444444444444E-5</v>
      </c>
      <c r="L30" s="1">
        <f>'[1]sogou-pc-kw'!M29</f>
        <v>0</v>
      </c>
    </row>
    <row r="31" spans="1:12">
      <c r="A31" s="152" t="str">
        <f>'[1]sogou-pc-kw'!B30</f>
        <v>奥迪Q7</v>
      </c>
      <c r="B31" s="152" t="str">
        <f>'[1]sogou-pc-kw'!C30</f>
        <v>新款词</v>
      </c>
      <c r="C31" s="152" t="str">
        <f>'[1]sogou-pc-kw'!D30</f>
        <v>奥迪q7新版</v>
      </c>
      <c r="D31" s="152">
        <f>'[1]sogou-pc-kw'!H30</f>
        <v>1</v>
      </c>
      <c r="E31" s="152">
        <f>'[1]sogou-pc-kw'!I30</f>
        <v>1</v>
      </c>
      <c r="F31" s="152">
        <f>'[1]sogou-pc-kw'!J30</f>
        <v>1</v>
      </c>
      <c r="G31" s="152">
        <f>'[1]sogou-pc-kw'!K30</f>
        <v>0</v>
      </c>
      <c r="H31" s="152">
        <f>'[1]sogou-pc-kw'!L30</f>
        <v>8</v>
      </c>
      <c r="I31" s="152">
        <f t="shared" si="0"/>
        <v>1</v>
      </c>
      <c r="J31" s="69">
        <f t="shared" si="1"/>
        <v>0</v>
      </c>
      <c r="K31" s="154">
        <f t="shared" si="2"/>
        <v>9.2592592592592588E-5</v>
      </c>
      <c r="L31" s="1">
        <f>'[1]sogou-pc-kw'!M30</f>
        <v>0</v>
      </c>
    </row>
    <row r="32" spans="1:12">
      <c r="A32" s="152" t="str">
        <f>'[1]sogou-pc-kw'!B31</f>
        <v>奥迪A6</v>
      </c>
      <c r="B32" s="152" t="str">
        <f>'[1]sogou-pc-kw'!C31</f>
        <v>车型词-A6L</v>
      </c>
      <c r="C32" s="152" t="str">
        <f>'[1]sogou-pc-kw'!D31</f>
        <v>奥迪a6 进口</v>
      </c>
      <c r="D32" s="152">
        <f>'[1]sogou-pc-kw'!H31</f>
        <v>1</v>
      </c>
      <c r="E32" s="152">
        <f>'[1]sogou-pc-kw'!I31</f>
        <v>1</v>
      </c>
      <c r="F32" s="152">
        <f>'[1]sogou-pc-kw'!J31</f>
        <v>1</v>
      </c>
      <c r="G32" s="152">
        <f>'[1]sogou-pc-kw'!K31</f>
        <v>0</v>
      </c>
      <c r="H32" s="152">
        <f>'[1]sogou-pc-kw'!L31</f>
        <v>9</v>
      </c>
      <c r="I32" s="152">
        <f t="shared" si="0"/>
        <v>1</v>
      </c>
      <c r="J32" s="69">
        <f t="shared" si="1"/>
        <v>0</v>
      </c>
      <c r="K32" s="154">
        <f t="shared" si="2"/>
        <v>1.0416666666666667E-4</v>
      </c>
      <c r="L32" s="1">
        <f>'[1]sogou-pc-kw'!M31</f>
        <v>0</v>
      </c>
    </row>
    <row r="33" spans="1:12">
      <c r="A33" s="152" t="str">
        <f>'[1]sogou-pc-kw'!B32</f>
        <v>品牌词</v>
      </c>
      <c r="B33" s="152" t="str">
        <f>'[1]sogou-pc-kw'!C32</f>
        <v>品牌-官网</v>
      </c>
      <c r="C33" s="152" t="str">
        <f>'[1]sogou-pc-kw'!D32</f>
        <v>大众奥迪官网</v>
      </c>
      <c r="D33" s="152">
        <f>'[1]sogou-pc-kw'!H32</f>
        <v>1</v>
      </c>
      <c r="E33" s="152">
        <f>'[1]sogou-pc-kw'!I32</f>
        <v>1</v>
      </c>
      <c r="F33" s="152">
        <f>'[1]sogou-pc-kw'!J32</f>
        <v>1</v>
      </c>
      <c r="G33" s="152">
        <f>'[1]sogou-pc-kw'!K32</f>
        <v>0</v>
      </c>
      <c r="H33" s="152">
        <f>'[1]sogou-pc-kw'!L32</f>
        <v>9</v>
      </c>
      <c r="I33" s="152">
        <f t="shared" si="0"/>
        <v>1</v>
      </c>
      <c r="J33" s="69">
        <f t="shared" si="1"/>
        <v>0</v>
      </c>
      <c r="K33" s="154">
        <f t="shared" si="2"/>
        <v>1.0416666666666667E-4</v>
      </c>
      <c r="L33" s="1">
        <f>'[1]sogou-pc-kw'!M32</f>
        <v>0</v>
      </c>
    </row>
    <row r="34" spans="1:12">
      <c r="A34" s="152" t="str">
        <f>'[1]sogou-pc-kw'!B33</f>
        <v>奥迪Q3</v>
      </c>
      <c r="B34" s="152" t="str">
        <f>'[1]sogou-pc-kw'!C33</f>
        <v>价格词</v>
      </c>
      <c r="C34" s="152" t="str">
        <f>'[1]sogou-pc-kw'!D33</f>
        <v>奥迪q3最低价</v>
      </c>
      <c r="D34" s="152">
        <f>'[1]sogou-pc-kw'!H33</f>
        <v>1</v>
      </c>
      <c r="E34" s="152">
        <f>'[1]sogou-pc-kw'!I33</f>
        <v>1</v>
      </c>
      <c r="F34" s="152">
        <f>'[1]sogou-pc-kw'!J33</f>
        <v>1</v>
      </c>
      <c r="G34" s="152">
        <f>'[1]sogou-pc-kw'!K33</f>
        <v>0</v>
      </c>
      <c r="H34" s="152">
        <f>'[1]sogou-pc-kw'!L33</f>
        <v>12</v>
      </c>
      <c r="I34" s="152">
        <f t="shared" si="0"/>
        <v>1</v>
      </c>
      <c r="J34" s="69">
        <f t="shared" si="1"/>
        <v>0</v>
      </c>
      <c r="K34" s="154">
        <f t="shared" si="2"/>
        <v>1.3888888888888889E-4</v>
      </c>
      <c r="L34" s="1">
        <f>'[1]sogou-pc-kw'!M33</f>
        <v>0</v>
      </c>
    </row>
    <row r="35" spans="1:12">
      <c r="A35" s="152" t="str">
        <f>'[1]sogou-pc-kw'!B34</f>
        <v>奥迪A8</v>
      </c>
      <c r="B35" s="152" t="str">
        <f>'[1]sogou-pc-kw'!C34</f>
        <v>车型词-A8L W12</v>
      </c>
      <c r="C35" s="152" t="str">
        <f>'[1]sogou-pc-kw'!D34</f>
        <v>奥迪w12</v>
      </c>
      <c r="D35" s="152">
        <f>'[1]sogou-pc-kw'!H34</f>
        <v>1</v>
      </c>
      <c r="E35" s="152">
        <f>'[1]sogou-pc-kw'!I34</f>
        <v>1</v>
      </c>
      <c r="F35" s="152">
        <f>'[1]sogou-pc-kw'!J34</f>
        <v>1</v>
      </c>
      <c r="G35" s="152">
        <f>'[1]sogou-pc-kw'!K34</f>
        <v>0</v>
      </c>
      <c r="H35" s="152">
        <f>'[1]sogou-pc-kw'!L34</f>
        <v>14</v>
      </c>
      <c r="I35" s="152">
        <f t="shared" si="0"/>
        <v>1</v>
      </c>
      <c r="J35" s="69">
        <f t="shared" si="1"/>
        <v>0</v>
      </c>
      <c r="K35" s="154">
        <f t="shared" si="2"/>
        <v>1.6203703703703703E-4</v>
      </c>
      <c r="L35" s="1">
        <f>'[1]sogou-pc-kw'!M34</f>
        <v>0</v>
      </c>
    </row>
    <row r="36" spans="1:12">
      <c r="A36" s="152" t="str">
        <f>'[1]sogou-pc-kw'!B35</f>
        <v>奥迪A6</v>
      </c>
      <c r="B36" s="152" t="str">
        <f>'[1]sogou-pc-kw'!C35</f>
        <v>车型词-A6L</v>
      </c>
      <c r="C36" s="152" t="str">
        <f>'[1]sogou-pc-kw'!D35</f>
        <v>大众奥迪a6l</v>
      </c>
      <c r="D36" s="152">
        <f>'[1]sogou-pc-kw'!H35</f>
        <v>1</v>
      </c>
      <c r="E36" s="152">
        <f>'[1]sogou-pc-kw'!I35</f>
        <v>1</v>
      </c>
      <c r="F36" s="152">
        <f>'[1]sogou-pc-kw'!J35</f>
        <v>1</v>
      </c>
      <c r="G36" s="152">
        <f>'[1]sogou-pc-kw'!K35</f>
        <v>0</v>
      </c>
      <c r="H36" s="152">
        <f>'[1]sogou-pc-kw'!L35</f>
        <v>16</v>
      </c>
      <c r="I36" s="152">
        <f t="shared" si="0"/>
        <v>1</v>
      </c>
      <c r="J36" s="69">
        <f t="shared" si="1"/>
        <v>0</v>
      </c>
      <c r="K36" s="154">
        <f t="shared" si="2"/>
        <v>1.8518518518518518E-4</v>
      </c>
      <c r="L36" s="1">
        <f>'[1]sogou-pc-kw'!M35</f>
        <v>0</v>
      </c>
    </row>
    <row r="37" spans="1:12">
      <c r="A37" s="152" t="str">
        <f>'[1]sogou-pc-kw'!B36</f>
        <v>奥迪A5</v>
      </c>
      <c r="B37" s="152" t="str">
        <f>'[1]sogou-pc-kw'!C36</f>
        <v>车型词-A5</v>
      </c>
      <c r="C37" s="152" t="str">
        <f>'[1]sogou-pc-kw'!D36</f>
        <v>奥迪 a5</v>
      </c>
      <c r="D37" s="152">
        <f>'[1]sogou-pc-kw'!H36</f>
        <v>1</v>
      </c>
      <c r="E37" s="152">
        <f>'[1]sogou-pc-kw'!I36</f>
        <v>1</v>
      </c>
      <c r="F37" s="152">
        <f>'[1]sogou-pc-kw'!J36</f>
        <v>1</v>
      </c>
      <c r="G37" s="152">
        <f>'[1]sogou-pc-kw'!K36</f>
        <v>0</v>
      </c>
      <c r="H37" s="152">
        <f>'[1]sogou-pc-kw'!L36</f>
        <v>17</v>
      </c>
      <c r="I37" s="152">
        <f t="shared" si="0"/>
        <v>1</v>
      </c>
      <c r="J37" s="69">
        <f t="shared" si="1"/>
        <v>0</v>
      </c>
      <c r="K37" s="154">
        <f t="shared" si="2"/>
        <v>1.9675925925925926E-4</v>
      </c>
      <c r="L37" s="1">
        <f>'[1]sogou-pc-kw'!M36</f>
        <v>0</v>
      </c>
    </row>
    <row r="38" spans="1:12">
      <c r="A38" s="152" t="str">
        <f>'[1]sogou-pc-kw'!B37</f>
        <v>奥迪A7</v>
      </c>
      <c r="B38" s="152" t="str">
        <f>'[1]sogou-pc-kw'!C37</f>
        <v>通用词-轿跑</v>
      </c>
      <c r="C38" s="152" t="str">
        <f>'[1]sogou-pc-kw'!D37</f>
        <v>轿跑汽车</v>
      </c>
      <c r="D38" s="152">
        <f>'[1]sogou-pc-kw'!H37</f>
        <v>1</v>
      </c>
      <c r="E38" s="152">
        <f>'[1]sogou-pc-kw'!I37</f>
        <v>1</v>
      </c>
      <c r="F38" s="152">
        <f>'[1]sogou-pc-kw'!J37</f>
        <v>1</v>
      </c>
      <c r="G38" s="152">
        <f>'[1]sogou-pc-kw'!K37</f>
        <v>0</v>
      </c>
      <c r="H38" s="152">
        <f>'[1]sogou-pc-kw'!L37</f>
        <v>19</v>
      </c>
      <c r="I38" s="152">
        <f t="shared" si="0"/>
        <v>1</v>
      </c>
      <c r="J38" s="69">
        <f t="shared" si="1"/>
        <v>0</v>
      </c>
      <c r="K38" s="154">
        <f t="shared" si="2"/>
        <v>2.199074074074074E-4</v>
      </c>
      <c r="L38" s="1">
        <f>'[1]sogou-pc-kw'!M37</f>
        <v>0</v>
      </c>
    </row>
    <row r="39" spans="1:12">
      <c r="A39" s="152" t="str">
        <f>'[1]sogou-pc-kw'!B38</f>
        <v>品牌词</v>
      </c>
      <c r="B39" s="152" t="str">
        <f>'[1]sogou-pc-kw'!C38</f>
        <v>品牌-通用</v>
      </c>
      <c r="C39" s="152" t="str">
        <f>'[1]sogou-pc-kw'!D38</f>
        <v>奥迪四驱车</v>
      </c>
      <c r="D39" s="152">
        <f>'[1]sogou-pc-kw'!H38</f>
        <v>1</v>
      </c>
      <c r="E39" s="152">
        <f>'[1]sogou-pc-kw'!I38</f>
        <v>1</v>
      </c>
      <c r="F39" s="152">
        <f>'[1]sogou-pc-kw'!J38</f>
        <v>1</v>
      </c>
      <c r="G39" s="152">
        <f>'[1]sogou-pc-kw'!K38</f>
        <v>0</v>
      </c>
      <c r="H39" s="152">
        <f>'[1]sogou-pc-kw'!L38</f>
        <v>19</v>
      </c>
      <c r="I39" s="152">
        <f t="shared" si="0"/>
        <v>1</v>
      </c>
      <c r="J39" s="69">
        <f t="shared" si="1"/>
        <v>0</v>
      </c>
      <c r="K39" s="154">
        <f t="shared" si="2"/>
        <v>2.199074074074074E-4</v>
      </c>
      <c r="L39" s="1">
        <f>'[1]sogou-pc-kw'!M38</f>
        <v>0</v>
      </c>
    </row>
    <row r="40" spans="1:12">
      <c r="A40" s="152" t="str">
        <f>'[1]sogou-pc-kw'!B39</f>
        <v>奥迪A3</v>
      </c>
      <c r="B40" s="152" t="str">
        <f>'[1]sogou-pc-kw'!C39</f>
        <v>车型词-S3</v>
      </c>
      <c r="C40" s="152" t="str">
        <f>'[1]sogou-pc-kw'!D39</f>
        <v>Audi s3</v>
      </c>
      <c r="D40" s="152">
        <f>'[1]sogou-pc-kw'!H39</f>
        <v>1</v>
      </c>
      <c r="E40" s="152">
        <f>'[1]sogou-pc-kw'!I39</f>
        <v>1</v>
      </c>
      <c r="F40" s="152">
        <f>'[1]sogou-pc-kw'!J39</f>
        <v>1</v>
      </c>
      <c r="G40" s="152">
        <f>'[1]sogou-pc-kw'!K39</f>
        <v>0</v>
      </c>
      <c r="H40" s="152">
        <f>'[1]sogou-pc-kw'!L39</f>
        <v>20</v>
      </c>
      <c r="I40" s="152">
        <f t="shared" si="0"/>
        <v>1</v>
      </c>
      <c r="J40" s="69">
        <f t="shared" si="1"/>
        <v>0</v>
      </c>
      <c r="K40" s="154">
        <f t="shared" si="2"/>
        <v>2.3148148148148149E-4</v>
      </c>
      <c r="L40" s="1">
        <f>'[1]sogou-pc-kw'!M39</f>
        <v>0</v>
      </c>
    </row>
    <row r="41" spans="1:12">
      <c r="A41" s="152" t="str">
        <f>'[1]sogou-pc-kw'!B40</f>
        <v>奥迪A3</v>
      </c>
      <c r="B41" s="152" t="str">
        <f>'[1]sogou-pc-kw'!C40</f>
        <v>通用词-A3 e-tron-电动</v>
      </c>
      <c r="C41" s="152" t="str">
        <f>'[1]sogou-pc-kw'!D40</f>
        <v>纯电动车</v>
      </c>
      <c r="D41" s="152">
        <f>'[1]sogou-pc-kw'!H40</f>
        <v>1</v>
      </c>
      <c r="E41" s="152">
        <f>'[1]sogou-pc-kw'!I40</f>
        <v>1</v>
      </c>
      <c r="F41" s="152">
        <f>'[1]sogou-pc-kw'!J40</f>
        <v>1</v>
      </c>
      <c r="G41" s="152">
        <f>'[1]sogou-pc-kw'!K40</f>
        <v>0</v>
      </c>
      <c r="H41" s="152">
        <f>'[1]sogou-pc-kw'!L40</f>
        <v>23</v>
      </c>
      <c r="I41" s="152">
        <f t="shared" si="0"/>
        <v>1</v>
      </c>
      <c r="J41" s="69">
        <f t="shared" si="1"/>
        <v>0</v>
      </c>
      <c r="K41" s="154">
        <f t="shared" si="2"/>
        <v>2.6620370370370372E-4</v>
      </c>
      <c r="L41" s="1">
        <f>'[1]sogou-pc-kw'!M40</f>
        <v>0</v>
      </c>
    </row>
    <row r="42" spans="1:12">
      <c r="A42" s="152" t="str">
        <f>'[1]sogou-pc-kw'!B41</f>
        <v>奥迪A4</v>
      </c>
      <c r="B42" s="152" t="str">
        <f>'[1]sogou-pc-kw'!C41</f>
        <v>车型词-A4L</v>
      </c>
      <c r="C42" s="152" t="str">
        <f>'[1]sogou-pc-kw'!D41</f>
        <v>奥迪新a4</v>
      </c>
      <c r="D42" s="152">
        <f>'[1]sogou-pc-kw'!H41</f>
        <v>1</v>
      </c>
      <c r="E42" s="152">
        <f>'[1]sogou-pc-kw'!I41</f>
        <v>1</v>
      </c>
      <c r="F42" s="152">
        <f>'[1]sogou-pc-kw'!J41</f>
        <v>1</v>
      </c>
      <c r="G42" s="152">
        <f>'[1]sogou-pc-kw'!K41</f>
        <v>0</v>
      </c>
      <c r="H42" s="152">
        <f>'[1]sogou-pc-kw'!L41</f>
        <v>24</v>
      </c>
      <c r="I42" s="152">
        <f t="shared" si="0"/>
        <v>1</v>
      </c>
      <c r="J42" s="69">
        <f t="shared" si="1"/>
        <v>0</v>
      </c>
      <c r="K42" s="154">
        <f t="shared" si="2"/>
        <v>2.7777777777777778E-4</v>
      </c>
      <c r="L42" s="1">
        <f>'[1]sogou-pc-kw'!M41</f>
        <v>0</v>
      </c>
    </row>
    <row r="43" spans="1:12">
      <c r="A43" s="152" t="str">
        <f>'[1]sogou-pc-kw'!B42</f>
        <v>奥迪A7</v>
      </c>
      <c r="B43" s="152" t="str">
        <f>'[1]sogou-pc-kw'!C42</f>
        <v>新款词</v>
      </c>
      <c r="C43" s="152" t="str">
        <f>'[1]sogou-pc-kw'!D42</f>
        <v>奥迪A7新款</v>
      </c>
      <c r="D43" s="152">
        <f>'[1]sogou-pc-kw'!H42</f>
        <v>1</v>
      </c>
      <c r="E43" s="152">
        <f>'[1]sogou-pc-kw'!I42</f>
        <v>1</v>
      </c>
      <c r="F43" s="152">
        <f>'[1]sogou-pc-kw'!J42</f>
        <v>1</v>
      </c>
      <c r="G43" s="152">
        <f>'[1]sogou-pc-kw'!K42</f>
        <v>0</v>
      </c>
      <c r="H43" s="152">
        <f>'[1]sogou-pc-kw'!L42</f>
        <v>28</v>
      </c>
      <c r="I43" s="152">
        <f t="shared" si="0"/>
        <v>1</v>
      </c>
      <c r="J43" s="69">
        <f t="shared" si="1"/>
        <v>0</v>
      </c>
      <c r="K43" s="154">
        <f t="shared" si="2"/>
        <v>3.2407407407407406E-4</v>
      </c>
      <c r="L43" s="1">
        <f>'[1]sogou-pc-kw'!M42</f>
        <v>0</v>
      </c>
    </row>
    <row r="44" spans="1:12">
      <c r="A44" s="152" t="str">
        <f>'[1]sogou-pc-kw'!B43</f>
        <v>奥迪TT</v>
      </c>
      <c r="B44" s="152" t="str">
        <f>'[1]sogou-pc-kw'!C43</f>
        <v>车型词-TT</v>
      </c>
      <c r="C44" s="152" t="str">
        <f>'[1]sogou-pc-kw'!D43</f>
        <v>奥迪tt</v>
      </c>
      <c r="D44" s="152">
        <f>'[1]sogou-pc-kw'!H43</f>
        <v>1</v>
      </c>
      <c r="E44" s="152">
        <f>'[1]sogou-pc-kw'!I43</f>
        <v>1</v>
      </c>
      <c r="F44" s="152">
        <f>'[1]sogou-pc-kw'!J43</f>
        <v>1</v>
      </c>
      <c r="G44" s="152">
        <f>'[1]sogou-pc-kw'!K43</f>
        <v>0</v>
      </c>
      <c r="H44" s="152">
        <f>'[1]sogou-pc-kw'!L43</f>
        <v>28</v>
      </c>
      <c r="I44" s="152">
        <f t="shared" si="0"/>
        <v>1</v>
      </c>
      <c r="J44" s="69">
        <f t="shared" si="1"/>
        <v>0</v>
      </c>
      <c r="K44" s="154">
        <f t="shared" si="2"/>
        <v>3.2407407407407406E-4</v>
      </c>
      <c r="L44" s="1">
        <f>'[1]sogou-pc-kw'!M43</f>
        <v>0</v>
      </c>
    </row>
    <row r="45" spans="1:12">
      <c r="A45" s="152" t="str">
        <f>'[1]sogou-pc-kw'!B44</f>
        <v>奥迪A6</v>
      </c>
      <c r="B45" s="152" t="str">
        <f>'[1]sogou-pc-kw'!C44</f>
        <v>口碑词</v>
      </c>
      <c r="C45" s="152" t="str">
        <f>'[1]sogou-pc-kw'!D44</f>
        <v>奥迪a6怎么样</v>
      </c>
      <c r="D45" s="152">
        <f>'[1]sogou-pc-kw'!H44</f>
        <v>1</v>
      </c>
      <c r="E45" s="152">
        <f>'[1]sogou-pc-kw'!I44</f>
        <v>1</v>
      </c>
      <c r="F45" s="152">
        <f>'[1]sogou-pc-kw'!J44</f>
        <v>1</v>
      </c>
      <c r="G45" s="152">
        <f>'[1]sogou-pc-kw'!K44</f>
        <v>0</v>
      </c>
      <c r="H45" s="152">
        <f>'[1]sogou-pc-kw'!L44</f>
        <v>34</v>
      </c>
      <c r="I45" s="152">
        <f t="shared" si="0"/>
        <v>1</v>
      </c>
      <c r="J45" s="69">
        <f t="shared" si="1"/>
        <v>0</v>
      </c>
      <c r="K45" s="154">
        <f t="shared" si="2"/>
        <v>3.9351851851851852E-4</v>
      </c>
      <c r="L45" s="1">
        <f>'[1]sogou-pc-kw'!M44</f>
        <v>0</v>
      </c>
    </row>
    <row r="46" spans="1:12">
      <c r="A46" s="152" t="str">
        <f>'[1]sogou-pc-kw'!B45</f>
        <v>奥迪R8</v>
      </c>
      <c r="B46" s="152" t="str">
        <f>'[1]sogou-pc-kw'!C45</f>
        <v>通用词-跑车</v>
      </c>
      <c r="C46" s="152" t="str">
        <f>'[1]sogou-pc-kw'!D45</f>
        <v>名牌跑车</v>
      </c>
      <c r="D46" s="152">
        <f>'[1]sogou-pc-kw'!H45</f>
        <v>1</v>
      </c>
      <c r="E46" s="152">
        <f>'[1]sogou-pc-kw'!I45</f>
        <v>1</v>
      </c>
      <c r="F46" s="152">
        <f>'[1]sogou-pc-kw'!J45</f>
        <v>1</v>
      </c>
      <c r="G46" s="152">
        <f>'[1]sogou-pc-kw'!K45</f>
        <v>0</v>
      </c>
      <c r="H46" s="152">
        <f>'[1]sogou-pc-kw'!L45</f>
        <v>37</v>
      </c>
      <c r="I46" s="152">
        <f t="shared" si="0"/>
        <v>1</v>
      </c>
      <c r="J46" s="69">
        <f t="shared" si="1"/>
        <v>0</v>
      </c>
      <c r="K46" s="154">
        <f t="shared" si="2"/>
        <v>4.2824074074074075E-4</v>
      </c>
      <c r="L46" s="1">
        <f>'[1]sogou-pc-kw'!M45</f>
        <v>0</v>
      </c>
    </row>
    <row r="47" spans="1:12">
      <c r="A47" s="152" t="str">
        <f>'[1]sogou-pc-kw'!B46</f>
        <v>奥迪R8</v>
      </c>
      <c r="B47" s="152" t="str">
        <f>'[1]sogou-pc-kw'!C46</f>
        <v>新款词</v>
      </c>
      <c r="C47" s="152" t="str">
        <f>'[1]sogou-pc-kw'!D46</f>
        <v>最新奥迪r8</v>
      </c>
      <c r="D47" s="152">
        <f>'[1]sogou-pc-kw'!H46</f>
        <v>1</v>
      </c>
      <c r="E47" s="152">
        <f>'[1]sogou-pc-kw'!I46</f>
        <v>1</v>
      </c>
      <c r="F47" s="152">
        <f>'[1]sogou-pc-kw'!J46</f>
        <v>1</v>
      </c>
      <c r="G47" s="152">
        <f>'[1]sogou-pc-kw'!K46</f>
        <v>0</v>
      </c>
      <c r="H47" s="152">
        <f>'[1]sogou-pc-kw'!L46</f>
        <v>44</v>
      </c>
      <c r="I47" s="152">
        <f t="shared" si="0"/>
        <v>1</v>
      </c>
      <c r="J47" s="69">
        <f t="shared" si="1"/>
        <v>0</v>
      </c>
      <c r="K47" s="154">
        <f t="shared" si="2"/>
        <v>5.0925925925925921E-4</v>
      </c>
      <c r="L47" s="1">
        <f>'[1]sogou-pc-kw'!M46</f>
        <v>0</v>
      </c>
    </row>
    <row r="48" spans="1:12">
      <c r="A48" s="152" t="str">
        <f>'[1]sogou-pc-kw'!B47</f>
        <v>奥迪A3</v>
      </c>
      <c r="B48" s="152" t="str">
        <f>'[1]sogou-pc-kw'!C47</f>
        <v>车型词-A3</v>
      </c>
      <c r="C48" s="152" t="str">
        <f>'[1]sogou-pc-kw'!D47</f>
        <v>a3车</v>
      </c>
      <c r="D48" s="152">
        <f>'[1]sogou-pc-kw'!H47</f>
        <v>1</v>
      </c>
      <c r="E48" s="152">
        <f>'[1]sogou-pc-kw'!I47</f>
        <v>1</v>
      </c>
      <c r="F48" s="152">
        <f>'[1]sogou-pc-kw'!J47</f>
        <v>1</v>
      </c>
      <c r="G48" s="152">
        <f>'[1]sogou-pc-kw'!K47</f>
        <v>0</v>
      </c>
      <c r="H48" s="152">
        <f>'[1]sogou-pc-kw'!L47</f>
        <v>48</v>
      </c>
      <c r="I48" s="152">
        <f t="shared" si="0"/>
        <v>1</v>
      </c>
      <c r="J48" s="69">
        <f t="shared" si="1"/>
        <v>0</v>
      </c>
      <c r="K48" s="154">
        <f t="shared" si="2"/>
        <v>5.5555555555555556E-4</v>
      </c>
      <c r="L48" s="1">
        <f>'[1]sogou-pc-kw'!M47</f>
        <v>0</v>
      </c>
    </row>
    <row r="49" spans="1:12">
      <c r="A49" s="152" t="str">
        <f>'[1]sogou-pc-kw'!B48</f>
        <v>奥迪Q3</v>
      </c>
      <c r="B49" s="152" t="str">
        <f>'[1]sogou-pc-kw'!C48</f>
        <v>车型词</v>
      </c>
      <c r="C49" s="152" t="str">
        <f>'[1]sogou-pc-kw'!D48</f>
        <v>奥迪q3铂金米</v>
      </c>
      <c r="D49" s="152">
        <f>'[1]sogou-pc-kw'!H48</f>
        <v>1</v>
      </c>
      <c r="E49" s="152">
        <f>'[1]sogou-pc-kw'!I48</f>
        <v>1</v>
      </c>
      <c r="F49" s="152">
        <f>'[1]sogou-pc-kw'!J48</f>
        <v>1</v>
      </c>
      <c r="G49" s="152">
        <f>'[1]sogou-pc-kw'!K48</f>
        <v>0</v>
      </c>
      <c r="H49" s="152">
        <f>'[1]sogou-pc-kw'!L48</f>
        <v>55</v>
      </c>
      <c r="I49" s="152">
        <f t="shared" si="0"/>
        <v>1</v>
      </c>
      <c r="J49" s="69">
        <f t="shared" si="1"/>
        <v>0</v>
      </c>
      <c r="K49" s="154">
        <f t="shared" si="2"/>
        <v>6.3657407407407413E-4</v>
      </c>
      <c r="L49" s="1">
        <f>'[1]sogou-pc-kw'!M48</f>
        <v>0</v>
      </c>
    </row>
    <row r="50" spans="1:12">
      <c r="A50" s="152" t="str">
        <f>'[1]sogou-pc-kw'!B49</f>
        <v>奥迪TT</v>
      </c>
      <c r="B50" s="152" t="str">
        <f>'[1]sogou-pc-kw'!C49</f>
        <v>新款词</v>
      </c>
      <c r="C50" s="152" t="str">
        <f>'[1]sogou-pc-kw'!D49</f>
        <v>新奥迪tt</v>
      </c>
      <c r="D50" s="152">
        <f>'[1]sogou-pc-kw'!H49</f>
        <v>1</v>
      </c>
      <c r="E50" s="152">
        <f>'[1]sogou-pc-kw'!I49</f>
        <v>1</v>
      </c>
      <c r="F50" s="152">
        <f>'[1]sogou-pc-kw'!J49</f>
        <v>1</v>
      </c>
      <c r="G50" s="152">
        <f>'[1]sogou-pc-kw'!K49</f>
        <v>0</v>
      </c>
      <c r="H50" s="152">
        <f>'[1]sogou-pc-kw'!L49</f>
        <v>55</v>
      </c>
      <c r="I50" s="152">
        <f t="shared" si="0"/>
        <v>1</v>
      </c>
      <c r="J50" s="69">
        <f t="shared" si="1"/>
        <v>0</v>
      </c>
      <c r="K50" s="154">
        <f t="shared" si="2"/>
        <v>6.3657407407407413E-4</v>
      </c>
      <c r="L50" s="1">
        <f>'[1]sogou-pc-kw'!M49</f>
        <v>0</v>
      </c>
    </row>
    <row r="51" spans="1:12">
      <c r="A51" s="152" t="str">
        <f>'[1]sogou-pc-kw'!B50</f>
        <v>奥迪A3</v>
      </c>
      <c r="B51" s="152" t="str">
        <f>'[1]sogou-pc-kw'!C50</f>
        <v>车型词-A3</v>
      </c>
      <c r="C51" s="152" t="str">
        <f>'[1]sogou-pc-kw'!D50</f>
        <v>奥迪A3三厢</v>
      </c>
      <c r="D51" s="152">
        <f>'[1]sogou-pc-kw'!H50</f>
        <v>1</v>
      </c>
      <c r="E51" s="152">
        <f>'[1]sogou-pc-kw'!I50</f>
        <v>1</v>
      </c>
      <c r="F51" s="152">
        <f>'[1]sogou-pc-kw'!J50</f>
        <v>1</v>
      </c>
      <c r="G51" s="152">
        <f>'[1]sogou-pc-kw'!K50</f>
        <v>0</v>
      </c>
      <c r="H51" s="152">
        <f>'[1]sogou-pc-kw'!L50</f>
        <v>61</v>
      </c>
      <c r="I51" s="152">
        <f t="shared" si="0"/>
        <v>1</v>
      </c>
      <c r="J51" s="69">
        <f t="shared" si="1"/>
        <v>0</v>
      </c>
      <c r="K51" s="154">
        <f t="shared" si="2"/>
        <v>7.0601851851851847E-4</v>
      </c>
      <c r="L51" s="1">
        <f>'[1]sogou-pc-kw'!M50</f>
        <v>0</v>
      </c>
    </row>
    <row r="52" spans="1:12">
      <c r="A52" s="152" t="str">
        <f>'[1]sogou-pc-kw'!B51</f>
        <v>奥迪A6</v>
      </c>
      <c r="B52" s="152" t="str">
        <f>'[1]sogou-pc-kw'!C51</f>
        <v>新款词</v>
      </c>
      <c r="C52" s="152" t="str">
        <f>'[1]sogou-pc-kw'!D51</f>
        <v>最新款奥迪a6</v>
      </c>
      <c r="D52" s="152">
        <f>'[1]sogou-pc-kw'!H51</f>
        <v>1</v>
      </c>
      <c r="E52" s="152">
        <f>'[1]sogou-pc-kw'!I51</f>
        <v>1</v>
      </c>
      <c r="F52" s="152">
        <f>'[1]sogou-pc-kw'!J51</f>
        <v>1</v>
      </c>
      <c r="G52" s="152">
        <f>'[1]sogou-pc-kw'!K51</f>
        <v>0</v>
      </c>
      <c r="H52" s="152">
        <f>'[1]sogou-pc-kw'!L51</f>
        <v>64</v>
      </c>
      <c r="I52" s="152">
        <f t="shared" si="0"/>
        <v>1</v>
      </c>
      <c r="J52" s="69">
        <f t="shared" si="1"/>
        <v>0</v>
      </c>
      <c r="K52" s="154">
        <f t="shared" si="2"/>
        <v>7.407407407407407E-4</v>
      </c>
      <c r="L52" s="1">
        <f>'[1]sogou-pc-kw'!M51</f>
        <v>0</v>
      </c>
    </row>
    <row r="53" spans="1:12">
      <c r="A53" s="152" t="str">
        <f>'[1]sogou-pc-kw'!B52</f>
        <v>奥迪A3</v>
      </c>
      <c r="B53" s="152" t="str">
        <f>'[1]sogou-pc-kw'!C52</f>
        <v>口碑词-A3</v>
      </c>
      <c r="C53" s="152" t="str">
        <f>'[1]sogou-pc-kw'!D52</f>
        <v>奥迪a3咋样</v>
      </c>
      <c r="D53" s="152">
        <f>'[1]sogou-pc-kw'!H52</f>
        <v>1</v>
      </c>
      <c r="E53" s="152">
        <f>'[1]sogou-pc-kw'!I52</f>
        <v>1</v>
      </c>
      <c r="F53" s="152">
        <f>'[1]sogou-pc-kw'!J52</f>
        <v>1</v>
      </c>
      <c r="G53" s="152">
        <f>'[1]sogou-pc-kw'!K52</f>
        <v>0</v>
      </c>
      <c r="H53" s="152">
        <f>'[1]sogou-pc-kw'!L52</f>
        <v>66</v>
      </c>
      <c r="I53" s="152">
        <f t="shared" si="0"/>
        <v>1</v>
      </c>
      <c r="J53" s="69">
        <f t="shared" si="1"/>
        <v>0</v>
      </c>
      <c r="K53" s="154">
        <f t="shared" si="2"/>
        <v>7.6388888888888893E-4</v>
      </c>
      <c r="L53" s="1">
        <f>'[1]sogou-pc-kw'!M52</f>
        <v>0</v>
      </c>
    </row>
    <row r="54" spans="1:12">
      <c r="A54" s="152" t="str">
        <f>'[1]sogou-pc-kw'!B53</f>
        <v>奥迪Q5</v>
      </c>
      <c r="B54" s="152" t="str">
        <f>'[1]sogou-pc-kw'!C53</f>
        <v>口碑词</v>
      </c>
      <c r="C54" s="152" t="str">
        <f>'[1]sogou-pc-kw'!D53</f>
        <v>奥迪q5进取型怎么样</v>
      </c>
      <c r="D54" s="152">
        <f>'[1]sogou-pc-kw'!H53</f>
        <v>1</v>
      </c>
      <c r="E54" s="152">
        <f>'[1]sogou-pc-kw'!I53</f>
        <v>1</v>
      </c>
      <c r="F54" s="152">
        <f>'[1]sogou-pc-kw'!J53</f>
        <v>1</v>
      </c>
      <c r="G54" s="152">
        <f>'[1]sogou-pc-kw'!K53</f>
        <v>0</v>
      </c>
      <c r="H54" s="152">
        <f>'[1]sogou-pc-kw'!L53</f>
        <v>69</v>
      </c>
      <c r="I54" s="152">
        <f t="shared" si="0"/>
        <v>1</v>
      </c>
      <c r="J54" s="69">
        <f t="shared" si="1"/>
        <v>0</v>
      </c>
      <c r="K54" s="154">
        <f t="shared" si="2"/>
        <v>7.9861111111111116E-4</v>
      </c>
      <c r="L54" s="1">
        <f>'[1]sogou-pc-kw'!M53</f>
        <v>0</v>
      </c>
    </row>
    <row r="55" spans="1:12">
      <c r="A55" s="152" t="str">
        <f>'[1]sogou-pc-kw'!B54</f>
        <v>奥迪A3</v>
      </c>
      <c r="B55" s="152" t="str">
        <f>'[1]sogou-pc-kw'!C54</f>
        <v>新款词-A3</v>
      </c>
      <c r="C55" s="152" t="str">
        <f>'[1]sogou-pc-kw'!D54</f>
        <v>全新奥迪a3</v>
      </c>
      <c r="D55" s="152">
        <f>'[1]sogou-pc-kw'!H54</f>
        <v>1</v>
      </c>
      <c r="E55" s="152">
        <f>'[1]sogou-pc-kw'!I54</f>
        <v>1</v>
      </c>
      <c r="F55" s="152">
        <f>'[1]sogou-pc-kw'!J54</f>
        <v>1</v>
      </c>
      <c r="G55" s="152">
        <f>'[1]sogou-pc-kw'!K54</f>
        <v>0</v>
      </c>
      <c r="H55" s="152">
        <f>'[1]sogou-pc-kw'!L54</f>
        <v>69</v>
      </c>
      <c r="I55" s="152">
        <f t="shared" si="0"/>
        <v>1</v>
      </c>
      <c r="J55" s="69">
        <f t="shared" si="1"/>
        <v>0</v>
      </c>
      <c r="K55" s="154">
        <f t="shared" si="2"/>
        <v>7.9861111111111116E-4</v>
      </c>
      <c r="L55" s="1">
        <f>'[1]sogou-pc-kw'!M54</f>
        <v>0</v>
      </c>
    </row>
    <row r="56" spans="1:12">
      <c r="A56" s="152" t="str">
        <f>'[1]sogou-pc-kw'!B55</f>
        <v>奥迪A8</v>
      </c>
      <c r="B56" s="152" t="str">
        <f>'[1]sogou-pc-kw'!C55</f>
        <v>新款词</v>
      </c>
      <c r="C56" s="152" t="str">
        <f>'[1]sogou-pc-kw'!D55</f>
        <v>全新奥迪a8</v>
      </c>
      <c r="D56" s="152">
        <f>'[1]sogou-pc-kw'!H55</f>
        <v>1</v>
      </c>
      <c r="E56" s="152">
        <f>'[1]sogou-pc-kw'!I55</f>
        <v>1</v>
      </c>
      <c r="F56" s="152">
        <f>'[1]sogou-pc-kw'!J55</f>
        <v>1</v>
      </c>
      <c r="G56" s="152">
        <f>'[1]sogou-pc-kw'!K55</f>
        <v>0</v>
      </c>
      <c r="H56" s="152">
        <f>'[1]sogou-pc-kw'!L55</f>
        <v>75</v>
      </c>
      <c r="I56" s="152">
        <f t="shared" si="0"/>
        <v>1</v>
      </c>
      <c r="J56" s="69">
        <f t="shared" si="1"/>
        <v>0</v>
      </c>
      <c r="K56" s="154">
        <f t="shared" si="2"/>
        <v>8.6805555555555551E-4</v>
      </c>
      <c r="L56" s="1">
        <f>'[1]sogou-pc-kw'!M55</f>
        <v>0</v>
      </c>
    </row>
    <row r="57" spans="1:12">
      <c r="A57" s="152" t="str">
        <f>'[1]sogou-pc-kw'!B56</f>
        <v>奥迪Q7</v>
      </c>
      <c r="B57" s="152" t="str">
        <f>'[1]sogou-pc-kw'!C56</f>
        <v>新款词</v>
      </c>
      <c r="C57" s="152" t="str">
        <f>'[1]sogou-pc-kw'!D56</f>
        <v>全新一代奥迪q7</v>
      </c>
      <c r="D57" s="152">
        <f>'[1]sogou-pc-kw'!H56</f>
        <v>1</v>
      </c>
      <c r="E57" s="152">
        <f>'[1]sogou-pc-kw'!I56</f>
        <v>1</v>
      </c>
      <c r="F57" s="152">
        <f>'[1]sogou-pc-kw'!J56</f>
        <v>1</v>
      </c>
      <c r="G57" s="152">
        <f>'[1]sogou-pc-kw'!K56</f>
        <v>0</v>
      </c>
      <c r="H57" s="152">
        <f>'[1]sogou-pc-kw'!L56</f>
        <v>77</v>
      </c>
      <c r="I57" s="152">
        <f t="shared" si="0"/>
        <v>1</v>
      </c>
      <c r="J57" s="69">
        <f t="shared" si="1"/>
        <v>0</v>
      </c>
      <c r="K57" s="154">
        <f t="shared" si="2"/>
        <v>8.9120370370370373E-4</v>
      </c>
      <c r="L57" s="1">
        <f>'[1]sogou-pc-kw'!M56</f>
        <v>0</v>
      </c>
    </row>
    <row r="58" spans="1:12">
      <c r="A58" s="152" t="str">
        <f>'[1]sogou-pc-kw'!B57</f>
        <v>品牌词</v>
      </c>
      <c r="B58" s="152" t="str">
        <f>'[1]sogou-pc-kw'!C57</f>
        <v>品牌-价格</v>
      </c>
      <c r="C58" s="152" t="str">
        <f>'[1]sogou-pc-kw'!D57</f>
        <v>奥迪越野车报价</v>
      </c>
      <c r="D58" s="152">
        <f>'[1]sogou-pc-kw'!H57</f>
        <v>1</v>
      </c>
      <c r="E58" s="152">
        <f>'[1]sogou-pc-kw'!I57</f>
        <v>1</v>
      </c>
      <c r="F58" s="152">
        <f>'[1]sogou-pc-kw'!J57</f>
        <v>1</v>
      </c>
      <c r="G58" s="152">
        <f>'[1]sogou-pc-kw'!K57</f>
        <v>0</v>
      </c>
      <c r="H58" s="152">
        <f>'[1]sogou-pc-kw'!L57</f>
        <v>78</v>
      </c>
      <c r="I58" s="152">
        <f t="shared" si="0"/>
        <v>1</v>
      </c>
      <c r="J58" s="69">
        <f t="shared" si="1"/>
        <v>0</v>
      </c>
      <c r="K58" s="154">
        <f t="shared" si="2"/>
        <v>9.0277777777777774E-4</v>
      </c>
      <c r="L58" s="1">
        <f>'[1]sogou-pc-kw'!M57</f>
        <v>0</v>
      </c>
    </row>
    <row r="59" spans="1:12">
      <c r="A59" s="152" t="str">
        <f>'[1]sogou-pc-kw'!B58</f>
        <v>奥迪Q7</v>
      </c>
      <c r="B59" s="152" t="str">
        <f>'[1]sogou-pc-kw'!C58</f>
        <v>新款词</v>
      </c>
      <c r="C59" s="152" t="str">
        <f>'[1]sogou-pc-kw'!D58</f>
        <v>新q7奥迪</v>
      </c>
      <c r="D59" s="152">
        <f>'[1]sogou-pc-kw'!H58</f>
        <v>1</v>
      </c>
      <c r="E59" s="152">
        <f>'[1]sogou-pc-kw'!I58</f>
        <v>1</v>
      </c>
      <c r="F59" s="152">
        <f>'[1]sogou-pc-kw'!J58</f>
        <v>1</v>
      </c>
      <c r="G59" s="152">
        <f>'[1]sogou-pc-kw'!K58</f>
        <v>0</v>
      </c>
      <c r="H59" s="152">
        <f>'[1]sogou-pc-kw'!L58</f>
        <v>83</v>
      </c>
      <c r="I59" s="152">
        <f t="shared" si="0"/>
        <v>1</v>
      </c>
      <c r="J59" s="69">
        <f t="shared" si="1"/>
        <v>0</v>
      </c>
      <c r="K59" s="154">
        <f t="shared" si="2"/>
        <v>9.6064814814814819E-4</v>
      </c>
      <c r="L59" s="1">
        <f>'[1]sogou-pc-kw'!M58</f>
        <v>0</v>
      </c>
    </row>
    <row r="60" spans="1:12">
      <c r="A60" s="152" t="str">
        <f>'[1]sogou-pc-kw'!B59</f>
        <v>品牌词</v>
      </c>
      <c r="B60" s="152" t="str">
        <f>'[1]sogou-pc-kw'!C59</f>
        <v>品牌词</v>
      </c>
      <c r="C60" s="152" t="str">
        <f>'[1]sogou-pc-kw'!D59</f>
        <v>奥迪</v>
      </c>
      <c r="D60" s="152">
        <f>'[1]sogou-pc-kw'!H59</f>
        <v>752</v>
      </c>
      <c r="E60" s="152">
        <f>'[1]sogou-pc-kw'!I59</f>
        <v>707</v>
      </c>
      <c r="F60" s="152">
        <f>'[1]sogou-pc-kw'!J59</f>
        <v>2139</v>
      </c>
      <c r="G60" s="152">
        <f>'[1]sogou-pc-kw'!K59</f>
        <v>295</v>
      </c>
      <c r="H60" s="152">
        <f>'[1]sogou-pc-kw'!L59</f>
        <v>103761</v>
      </c>
      <c r="I60" s="152">
        <f t="shared" si="0"/>
        <v>2.8444148936170213</v>
      </c>
      <c r="J60" s="69">
        <f t="shared" si="1"/>
        <v>0.39228723404255317</v>
      </c>
      <c r="K60" s="154">
        <f t="shared" si="2"/>
        <v>1.5969913563829788E-3</v>
      </c>
      <c r="L60" s="1">
        <f>'[1]sogou-pc-kw'!M59</f>
        <v>0</v>
      </c>
    </row>
    <row r="61" spans="1:12">
      <c r="A61" s="152" t="str">
        <f>'[1]sogou-pc-kw'!B60</f>
        <v>奥迪A3</v>
      </c>
      <c r="B61" s="152" t="str">
        <f>'[1]sogou-pc-kw'!C60</f>
        <v>车型词-A3</v>
      </c>
      <c r="C61" s="152" t="str">
        <f>'[1]sogou-pc-kw'!D60</f>
        <v>奥迪a3两箱</v>
      </c>
      <c r="D61" s="152">
        <f>'[1]sogou-pc-kw'!H60</f>
        <v>1</v>
      </c>
      <c r="E61" s="152">
        <f>'[1]sogou-pc-kw'!I60</f>
        <v>1</v>
      </c>
      <c r="F61" s="152">
        <f>'[1]sogou-pc-kw'!J60</f>
        <v>1</v>
      </c>
      <c r="G61" s="152">
        <f>'[1]sogou-pc-kw'!K60</f>
        <v>0</v>
      </c>
      <c r="H61" s="152">
        <f>'[1]sogou-pc-kw'!L60</f>
        <v>103</v>
      </c>
      <c r="I61" s="152">
        <f t="shared" si="0"/>
        <v>1</v>
      </c>
      <c r="J61" s="69">
        <f t="shared" si="1"/>
        <v>0</v>
      </c>
      <c r="K61" s="154">
        <f t="shared" si="2"/>
        <v>1.1921296296296296E-3</v>
      </c>
      <c r="L61" s="1">
        <f>'[1]sogou-pc-kw'!M60</f>
        <v>0</v>
      </c>
    </row>
    <row r="62" spans="1:12">
      <c r="A62" s="152" t="str">
        <f>'[1]sogou-pc-kw'!B61</f>
        <v>奥迪A3</v>
      </c>
      <c r="B62" s="152" t="str">
        <f>'[1]sogou-pc-kw'!C61</f>
        <v>通用词-A3 e-tron-新能源</v>
      </c>
      <c r="C62" s="152" t="str">
        <f>'[1]sogou-pc-kw'!D61</f>
        <v>新能源车补贴政策</v>
      </c>
      <c r="D62" s="152">
        <f>'[1]sogou-pc-kw'!H61</f>
        <v>1</v>
      </c>
      <c r="E62" s="152">
        <f>'[1]sogou-pc-kw'!I61</f>
        <v>1</v>
      </c>
      <c r="F62" s="152">
        <f>'[1]sogou-pc-kw'!J61</f>
        <v>1</v>
      </c>
      <c r="G62" s="152">
        <f>'[1]sogou-pc-kw'!K61</f>
        <v>0</v>
      </c>
      <c r="H62" s="152">
        <f>'[1]sogou-pc-kw'!L61</f>
        <v>149</v>
      </c>
      <c r="I62" s="152">
        <f t="shared" si="0"/>
        <v>1</v>
      </c>
      <c r="J62" s="69">
        <f t="shared" si="1"/>
        <v>0</v>
      </c>
      <c r="K62" s="154">
        <f t="shared" si="2"/>
        <v>1.724537037037037E-3</v>
      </c>
      <c r="L62" s="1">
        <f>'[1]sogou-pc-kw'!M61</f>
        <v>0</v>
      </c>
    </row>
    <row r="63" spans="1:12">
      <c r="A63" s="152" t="str">
        <f>'[1]sogou-pc-kw'!B62</f>
        <v>奥迪R8</v>
      </c>
      <c r="B63" s="152" t="str">
        <f>'[1]sogou-pc-kw'!C62</f>
        <v>车型词</v>
      </c>
      <c r="C63" s="152" t="str">
        <f>'[1]sogou-pc-kw'!D62</f>
        <v>奥迪r8敞篷</v>
      </c>
      <c r="D63" s="152">
        <f>'[1]sogou-pc-kw'!H62</f>
        <v>1</v>
      </c>
      <c r="E63" s="152">
        <f>'[1]sogou-pc-kw'!I62</f>
        <v>1</v>
      </c>
      <c r="F63" s="152">
        <f>'[1]sogou-pc-kw'!J62</f>
        <v>1</v>
      </c>
      <c r="G63" s="152">
        <f>'[1]sogou-pc-kw'!K62</f>
        <v>0</v>
      </c>
      <c r="H63" s="152">
        <f>'[1]sogou-pc-kw'!L62</f>
        <v>214</v>
      </c>
      <c r="I63" s="152">
        <f t="shared" si="0"/>
        <v>1</v>
      </c>
      <c r="J63" s="69">
        <f t="shared" si="1"/>
        <v>0</v>
      </c>
      <c r="K63" s="154">
        <f t="shared" si="2"/>
        <v>2.476851851851852E-3</v>
      </c>
      <c r="L63" s="1">
        <f>'[1]sogou-pc-kw'!M62</f>
        <v>0</v>
      </c>
    </row>
    <row r="64" spans="1:12">
      <c r="A64" s="152" t="str">
        <f>'[1]sogou-pc-kw'!B63</f>
        <v>奥迪A6</v>
      </c>
      <c r="B64" s="152" t="str">
        <f>'[1]sogou-pc-kw'!C63</f>
        <v>车型词-A6L</v>
      </c>
      <c r="C64" s="152" t="str">
        <f>'[1]sogou-pc-kw'!D63</f>
        <v>奥迪a6系列</v>
      </c>
      <c r="D64" s="152">
        <f>'[1]sogou-pc-kw'!H63</f>
        <v>1</v>
      </c>
      <c r="E64" s="152">
        <f>'[1]sogou-pc-kw'!I63</f>
        <v>1</v>
      </c>
      <c r="F64" s="152">
        <f>'[1]sogou-pc-kw'!J63</f>
        <v>1</v>
      </c>
      <c r="G64" s="152">
        <f>'[1]sogou-pc-kw'!K63</f>
        <v>0</v>
      </c>
      <c r="H64" s="152">
        <f>'[1]sogou-pc-kw'!L63</f>
        <v>220</v>
      </c>
      <c r="I64" s="152">
        <f t="shared" si="0"/>
        <v>1</v>
      </c>
      <c r="J64" s="69">
        <f t="shared" si="1"/>
        <v>0</v>
      </c>
      <c r="K64" s="154">
        <f t="shared" si="2"/>
        <v>2.5462962962962965E-3</v>
      </c>
      <c r="L64" s="1">
        <f>'[1]sogou-pc-kw'!M63</f>
        <v>0</v>
      </c>
    </row>
    <row r="65" spans="1:12">
      <c r="A65" s="152" t="str">
        <f>'[1]sogou-pc-kw'!B64</f>
        <v>奥迪A7</v>
      </c>
      <c r="B65" s="152" t="str">
        <f>'[1]sogou-pc-kw'!C64</f>
        <v>车型词</v>
      </c>
      <c r="C65" s="152" t="str">
        <f>'[1]sogou-pc-kw'!D64</f>
        <v>新奥迪a7</v>
      </c>
      <c r="D65" s="152">
        <f>'[1]sogou-pc-kw'!H64</f>
        <v>1</v>
      </c>
      <c r="E65" s="152">
        <f>'[1]sogou-pc-kw'!I64</f>
        <v>1</v>
      </c>
      <c r="F65" s="152">
        <f>'[1]sogou-pc-kw'!J64</f>
        <v>1</v>
      </c>
      <c r="G65" s="152">
        <f>'[1]sogou-pc-kw'!K64</f>
        <v>0</v>
      </c>
      <c r="H65" s="152">
        <f>'[1]sogou-pc-kw'!L64</f>
        <v>398</v>
      </c>
      <c r="I65" s="152">
        <f t="shared" si="0"/>
        <v>1</v>
      </c>
      <c r="J65" s="69">
        <f t="shared" si="1"/>
        <v>0</v>
      </c>
      <c r="K65" s="154">
        <f t="shared" si="2"/>
        <v>4.6064814814814814E-3</v>
      </c>
      <c r="L65" s="1">
        <f>'[1]sogou-pc-kw'!M64</f>
        <v>0</v>
      </c>
    </row>
    <row r="66" spans="1:12">
      <c r="A66" s="152" t="str">
        <f>'[1]sogou-pc-kw'!B65</f>
        <v>奥迪A6</v>
      </c>
      <c r="B66" s="152" t="str">
        <f>'[1]sogou-pc-kw'!C65</f>
        <v>车型词-A6L</v>
      </c>
      <c r="C66" s="152" t="str">
        <f>'[1]sogou-pc-kw'!D65</f>
        <v>进口奥迪a6</v>
      </c>
      <c r="D66" s="152">
        <f>'[1]sogou-pc-kw'!H65</f>
        <v>1</v>
      </c>
      <c r="E66" s="152">
        <f>'[1]sogou-pc-kw'!I65</f>
        <v>1</v>
      </c>
      <c r="F66" s="152">
        <f>'[1]sogou-pc-kw'!J65</f>
        <v>1</v>
      </c>
      <c r="G66" s="152">
        <f>'[1]sogou-pc-kw'!K65</f>
        <v>0</v>
      </c>
      <c r="H66" s="152">
        <f>'[1]sogou-pc-kw'!L65</f>
        <v>430</v>
      </c>
      <c r="I66" s="152">
        <f t="shared" si="0"/>
        <v>1</v>
      </c>
      <c r="J66" s="69">
        <f t="shared" si="1"/>
        <v>0</v>
      </c>
      <c r="K66" s="154">
        <f t="shared" si="2"/>
        <v>4.9768518518518521E-3</v>
      </c>
      <c r="L66" s="1">
        <f>'[1]sogou-pc-kw'!M65</f>
        <v>0</v>
      </c>
    </row>
    <row r="67" spans="1:12">
      <c r="A67" s="152" t="str">
        <f>'[1]sogou-pc-kw'!B66</f>
        <v>奥迪A7</v>
      </c>
      <c r="B67" s="152" t="str">
        <f>'[1]sogou-pc-kw'!C66</f>
        <v>车型词-S7</v>
      </c>
      <c r="C67" s="152" t="str">
        <f>'[1]sogou-pc-kw'!D66</f>
        <v>audi s7</v>
      </c>
      <c r="D67" s="152">
        <f>'[1]sogou-pc-kw'!H66</f>
        <v>1</v>
      </c>
      <c r="E67" s="152">
        <f>'[1]sogou-pc-kw'!I66</f>
        <v>1</v>
      </c>
      <c r="F67" s="152">
        <f>'[1]sogou-pc-kw'!J66</f>
        <v>1</v>
      </c>
      <c r="G67" s="152">
        <f>'[1]sogou-pc-kw'!K66</f>
        <v>0</v>
      </c>
      <c r="H67" s="152">
        <f>'[1]sogou-pc-kw'!L66</f>
        <v>498</v>
      </c>
      <c r="I67" s="152">
        <f t="shared" si="0"/>
        <v>1</v>
      </c>
      <c r="J67" s="69">
        <f t="shared" si="1"/>
        <v>0</v>
      </c>
      <c r="K67" s="154">
        <f t="shared" si="2"/>
        <v>5.7638888888888887E-3</v>
      </c>
      <c r="L67" s="1">
        <f>'[1]sogou-pc-kw'!M66</f>
        <v>0</v>
      </c>
    </row>
    <row r="68" spans="1:12">
      <c r="A68" s="152" t="str">
        <f>'[1]sogou-pc-kw'!B67</f>
        <v>奥迪A8</v>
      </c>
      <c r="B68" s="152" t="str">
        <f>'[1]sogou-pc-kw'!C67</f>
        <v>车型词-A8L W12</v>
      </c>
      <c r="C68" s="152" t="str">
        <f>'[1]sogou-pc-kw'!D67</f>
        <v>a8l w12</v>
      </c>
      <c r="D68" s="152">
        <f>'[1]sogou-pc-kw'!H67</f>
        <v>1</v>
      </c>
      <c r="E68" s="152">
        <f>'[1]sogou-pc-kw'!I67</f>
        <v>1</v>
      </c>
      <c r="F68" s="152">
        <f>'[1]sogou-pc-kw'!J67</f>
        <v>1</v>
      </c>
      <c r="G68" s="152">
        <f>'[1]sogou-pc-kw'!K67</f>
        <v>0</v>
      </c>
      <c r="H68" s="152">
        <f>'[1]sogou-pc-kw'!L67</f>
        <v>564</v>
      </c>
      <c r="I68" s="152">
        <f t="shared" ref="I68:I131" si="3">F68/D68</f>
        <v>1</v>
      </c>
      <c r="J68" s="69">
        <f t="shared" ref="J68:J131" si="4">G68/D68</f>
        <v>0</v>
      </c>
      <c r="K68" s="154">
        <f t="shared" ref="K68:K131" si="5">H68/D68/86400</f>
        <v>6.5277777777777782E-3</v>
      </c>
      <c r="L68" s="1">
        <f>'[1]sogou-pc-kw'!M67</f>
        <v>0</v>
      </c>
    </row>
    <row r="69" spans="1:12">
      <c r="A69" s="152" t="str">
        <f>'[1]sogou-pc-kw'!B68</f>
        <v>奥迪A7</v>
      </c>
      <c r="B69" s="152" t="str">
        <f>'[1]sogou-pc-kw'!C68</f>
        <v>车型词</v>
      </c>
      <c r="C69" s="152" t="str">
        <f>'[1]sogou-pc-kw'!D68</f>
        <v>奥迪a7红色</v>
      </c>
      <c r="D69" s="152">
        <f>'[1]sogou-pc-kw'!H68</f>
        <v>1</v>
      </c>
      <c r="E69" s="152">
        <f>'[1]sogou-pc-kw'!I68</f>
        <v>1</v>
      </c>
      <c r="F69" s="152">
        <f>'[1]sogou-pc-kw'!J68</f>
        <v>1</v>
      </c>
      <c r="G69" s="152">
        <f>'[1]sogou-pc-kw'!K68</f>
        <v>0</v>
      </c>
      <c r="H69" s="152">
        <f>'[1]sogou-pc-kw'!L68</f>
        <v>841</v>
      </c>
      <c r="I69" s="152">
        <f t="shared" si="3"/>
        <v>1</v>
      </c>
      <c r="J69" s="69">
        <f t="shared" si="4"/>
        <v>0</v>
      </c>
      <c r="K69" s="154">
        <f t="shared" si="5"/>
        <v>9.7337962962962959E-3</v>
      </c>
      <c r="L69" s="1">
        <f>'[1]sogou-pc-kw'!M68</f>
        <v>0</v>
      </c>
    </row>
    <row r="70" spans="1:12">
      <c r="A70" s="152" t="str">
        <f>'[1]sogou-pc-kw'!B69</f>
        <v>奥迪A3</v>
      </c>
      <c r="B70" s="152" t="str">
        <f>'[1]sogou-pc-kw'!C69</f>
        <v>通用词-A3-价格</v>
      </c>
      <c r="C70" s="152" t="str">
        <f>'[1]sogou-pc-kw'!D69</f>
        <v>推荐20万左右的车</v>
      </c>
      <c r="D70" s="152">
        <f>'[1]sogou-pc-kw'!H69</f>
        <v>1</v>
      </c>
      <c r="E70" s="152">
        <f>'[1]sogou-pc-kw'!I69</f>
        <v>1</v>
      </c>
      <c r="F70" s="152">
        <f>'[1]sogou-pc-kw'!J69</f>
        <v>1</v>
      </c>
      <c r="G70" s="152">
        <f>'[1]sogou-pc-kw'!K69</f>
        <v>1</v>
      </c>
      <c r="H70" s="152">
        <f>'[1]sogou-pc-kw'!L69</f>
        <v>0</v>
      </c>
      <c r="I70" s="152">
        <f t="shared" si="3"/>
        <v>1</v>
      </c>
      <c r="J70" s="69">
        <f t="shared" si="4"/>
        <v>1</v>
      </c>
      <c r="K70" s="154">
        <f t="shared" si="5"/>
        <v>0</v>
      </c>
      <c r="L70" s="1">
        <f>'[1]sogou-pc-kw'!M69</f>
        <v>0</v>
      </c>
    </row>
    <row r="71" spans="1:12">
      <c r="A71" s="152" t="str">
        <f>'[1]sogou-pc-kw'!B70</f>
        <v>奥迪Q7</v>
      </c>
      <c r="B71" s="152" t="str">
        <f>'[1]sogou-pc-kw'!C70</f>
        <v>通用词-SUV</v>
      </c>
      <c r="C71" s="152" t="str">
        <f>'[1]sogou-pc-kw'!D70</f>
        <v>suv</v>
      </c>
      <c r="D71" s="152">
        <f>'[1]sogou-pc-kw'!H70</f>
        <v>1</v>
      </c>
      <c r="E71" s="152">
        <f>'[1]sogou-pc-kw'!I70</f>
        <v>1</v>
      </c>
      <c r="F71" s="152">
        <f>'[1]sogou-pc-kw'!J70</f>
        <v>1</v>
      </c>
      <c r="G71" s="152">
        <f>'[1]sogou-pc-kw'!K70</f>
        <v>1</v>
      </c>
      <c r="H71" s="152">
        <f>'[1]sogou-pc-kw'!L70</f>
        <v>0</v>
      </c>
      <c r="I71" s="152">
        <f t="shared" si="3"/>
        <v>1</v>
      </c>
      <c r="J71" s="69">
        <f t="shared" si="4"/>
        <v>1</v>
      </c>
      <c r="K71" s="154">
        <f t="shared" si="5"/>
        <v>0</v>
      </c>
      <c r="L71" s="1">
        <f>'[1]sogou-pc-kw'!M70</f>
        <v>0</v>
      </c>
    </row>
    <row r="72" spans="1:12">
      <c r="A72" s="152" t="str">
        <f>'[1]sogou-pc-kw'!B71</f>
        <v>奥迪Q7</v>
      </c>
      <c r="B72" s="152" t="str">
        <f>'[1]sogou-pc-kw'!C71</f>
        <v>车型词</v>
      </c>
      <c r="C72" s="152" t="str">
        <f>'[1]sogou-pc-kw'!D71</f>
        <v>奥迪q7</v>
      </c>
      <c r="D72" s="152">
        <f>'[1]sogou-pc-kw'!H71</f>
        <v>1</v>
      </c>
      <c r="E72" s="152">
        <f>'[1]sogou-pc-kw'!I71</f>
        <v>1</v>
      </c>
      <c r="F72" s="152">
        <f>'[1]sogou-pc-kw'!J71</f>
        <v>1</v>
      </c>
      <c r="G72" s="152">
        <f>'[1]sogou-pc-kw'!K71</f>
        <v>1</v>
      </c>
      <c r="H72" s="152">
        <f>'[1]sogou-pc-kw'!L71</f>
        <v>0</v>
      </c>
      <c r="I72" s="152">
        <f t="shared" si="3"/>
        <v>1</v>
      </c>
      <c r="J72" s="69">
        <f t="shared" si="4"/>
        <v>1</v>
      </c>
      <c r="K72" s="154">
        <f t="shared" si="5"/>
        <v>0</v>
      </c>
      <c r="L72" s="1">
        <f>'[1]sogou-pc-kw'!M71</f>
        <v>0</v>
      </c>
    </row>
    <row r="73" spans="1:12">
      <c r="A73" s="152" t="str">
        <f>'[1]sogou-pc-kw'!B72</f>
        <v>奥迪A7</v>
      </c>
      <c r="B73" s="152" t="str">
        <f>'[1]sogou-pc-kw'!C72</f>
        <v>车型词</v>
      </c>
      <c r="C73" s="152" t="str">
        <f>'[1]sogou-pc-kw'!D72</f>
        <v>aodi a7</v>
      </c>
      <c r="D73" s="152">
        <f>'[1]sogou-pc-kw'!H72</f>
        <v>1</v>
      </c>
      <c r="E73" s="152">
        <f>'[1]sogou-pc-kw'!I72</f>
        <v>1</v>
      </c>
      <c r="F73" s="152">
        <f>'[1]sogou-pc-kw'!J72</f>
        <v>1</v>
      </c>
      <c r="G73" s="152">
        <f>'[1]sogou-pc-kw'!K72</f>
        <v>1</v>
      </c>
      <c r="H73" s="152">
        <f>'[1]sogou-pc-kw'!L72</f>
        <v>0</v>
      </c>
      <c r="I73" s="152">
        <f t="shared" si="3"/>
        <v>1</v>
      </c>
      <c r="J73" s="69">
        <f t="shared" si="4"/>
        <v>1</v>
      </c>
      <c r="K73" s="154">
        <f t="shared" si="5"/>
        <v>0</v>
      </c>
      <c r="L73" s="1">
        <f>'[1]sogou-pc-kw'!M72</f>
        <v>0</v>
      </c>
    </row>
    <row r="74" spans="1:12">
      <c r="A74" s="152" t="str">
        <f>'[1]sogou-pc-kw'!B73</f>
        <v>奥迪A4</v>
      </c>
      <c r="B74" s="152" t="str">
        <f>'[1]sogou-pc-kw'!C73</f>
        <v>车型词-A4L</v>
      </c>
      <c r="C74" s="152" t="str">
        <f>'[1]sogou-pc-kw'!D73</f>
        <v>奥迪a4 2.0t</v>
      </c>
      <c r="D74" s="152">
        <f>'[1]sogou-pc-kw'!H73</f>
        <v>1</v>
      </c>
      <c r="E74" s="152">
        <f>'[1]sogou-pc-kw'!I73</f>
        <v>1</v>
      </c>
      <c r="F74" s="152">
        <f>'[1]sogou-pc-kw'!J73</f>
        <v>1</v>
      </c>
      <c r="G74" s="152">
        <f>'[1]sogou-pc-kw'!K73</f>
        <v>1</v>
      </c>
      <c r="H74" s="152">
        <f>'[1]sogou-pc-kw'!L73</f>
        <v>0</v>
      </c>
      <c r="I74" s="152">
        <f t="shared" si="3"/>
        <v>1</v>
      </c>
      <c r="J74" s="69">
        <f t="shared" si="4"/>
        <v>1</v>
      </c>
      <c r="K74" s="154">
        <f t="shared" si="5"/>
        <v>0</v>
      </c>
      <c r="L74" s="1">
        <f>'[1]sogou-pc-kw'!M73</f>
        <v>0</v>
      </c>
    </row>
    <row r="75" spans="1:12">
      <c r="A75" s="152" t="str">
        <f>'[1]sogou-pc-kw'!B74</f>
        <v>奥迪A3</v>
      </c>
      <c r="B75" s="152" t="str">
        <f>'[1]sogou-pc-kw'!C74</f>
        <v>通用词-A3 e-tron-电动</v>
      </c>
      <c r="C75" s="152" t="str">
        <f>'[1]sogou-pc-kw'!D74</f>
        <v>电动气车</v>
      </c>
      <c r="D75" s="152">
        <f>'[1]sogou-pc-kw'!H74</f>
        <v>1</v>
      </c>
      <c r="E75" s="152">
        <f>'[1]sogou-pc-kw'!I74</f>
        <v>1</v>
      </c>
      <c r="F75" s="152">
        <f>'[1]sogou-pc-kw'!J74</f>
        <v>1</v>
      </c>
      <c r="G75" s="152">
        <f>'[1]sogou-pc-kw'!K74</f>
        <v>1</v>
      </c>
      <c r="H75" s="152">
        <f>'[1]sogou-pc-kw'!L74</f>
        <v>0</v>
      </c>
      <c r="I75" s="152">
        <f t="shared" si="3"/>
        <v>1</v>
      </c>
      <c r="J75" s="69">
        <f t="shared" si="4"/>
        <v>1</v>
      </c>
      <c r="K75" s="154">
        <f t="shared" si="5"/>
        <v>0</v>
      </c>
      <c r="L75" s="1">
        <f>'[1]sogou-pc-kw'!M74</f>
        <v>0</v>
      </c>
    </row>
    <row r="76" spans="1:12">
      <c r="A76" s="152" t="str">
        <f>'[1]sogou-pc-kw'!B75</f>
        <v>奥迪Q5</v>
      </c>
      <c r="B76" s="152" t="str">
        <f>'[1]sogou-pc-kw'!C75</f>
        <v>车型词</v>
      </c>
      <c r="C76" s="152" t="str">
        <f>'[1]sogou-pc-kw'!D75</f>
        <v>2016新款奥迪q5</v>
      </c>
      <c r="D76" s="152">
        <f>'[1]sogou-pc-kw'!H75</f>
        <v>1</v>
      </c>
      <c r="E76" s="152">
        <f>'[1]sogou-pc-kw'!I75</f>
        <v>1</v>
      </c>
      <c r="F76" s="152">
        <f>'[1]sogou-pc-kw'!J75</f>
        <v>1</v>
      </c>
      <c r="G76" s="152">
        <f>'[1]sogou-pc-kw'!K75</f>
        <v>1</v>
      </c>
      <c r="H76" s="152">
        <f>'[1]sogou-pc-kw'!L75</f>
        <v>0</v>
      </c>
      <c r="I76" s="152">
        <f t="shared" si="3"/>
        <v>1</v>
      </c>
      <c r="J76" s="69">
        <f t="shared" si="4"/>
        <v>1</v>
      </c>
      <c r="K76" s="154">
        <f t="shared" si="5"/>
        <v>0</v>
      </c>
      <c r="L76" s="1">
        <f>'[1]sogou-pc-kw'!M75</f>
        <v>0</v>
      </c>
    </row>
    <row r="77" spans="1:12">
      <c r="A77" s="152" t="str">
        <f>'[1]sogou-pc-kw'!B76</f>
        <v>奥迪A7</v>
      </c>
      <c r="B77" s="152" t="str">
        <f>'[1]sogou-pc-kw'!C76</f>
        <v>车型词</v>
      </c>
      <c r="C77" s="152" t="str">
        <f>'[1]sogou-pc-kw'!D76</f>
        <v>奥迪轿跑a7</v>
      </c>
      <c r="D77" s="152">
        <f>'[1]sogou-pc-kw'!H76</f>
        <v>1</v>
      </c>
      <c r="E77" s="152">
        <f>'[1]sogou-pc-kw'!I76</f>
        <v>1</v>
      </c>
      <c r="F77" s="152">
        <f>'[1]sogou-pc-kw'!J76</f>
        <v>1</v>
      </c>
      <c r="G77" s="152">
        <f>'[1]sogou-pc-kw'!K76</f>
        <v>1</v>
      </c>
      <c r="H77" s="152">
        <f>'[1]sogou-pc-kw'!L76</f>
        <v>0</v>
      </c>
      <c r="I77" s="152">
        <f t="shared" si="3"/>
        <v>1</v>
      </c>
      <c r="J77" s="69">
        <f t="shared" si="4"/>
        <v>1</v>
      </c>
      <c r="K77" s="154">
        <f t="shared" si="5"/>
        <v>0</v>
      </c>
      <c r="L77" s="1">
        <f>'[1]sogou-pc-kw'!M76</f>
        <v>0</v>
      </c>
    </row>
    <row r="78" spans="1:12">
      <c r="A78" s="152" t="str">
        <f>'[1]sogou-pc-kw'!B77</f>
        <v>奥迪A6</v>
      </c>
      <c r="B78" s="152" t="str">
        <f>'[1]sogou-pc-kw'!C77</f>
        <v>车型词-A6L</v>
      </c>
      <c r="C78" s="152" t="str">
        <f>'[1]sogou-pc-kw'!D77</f>
        <v>奥迪a6l 2015款</v>
      </c>
      <c r="D78" s="152">
        <f>'[1]sogou-pc-kw'!H77</f>
        <v>1</v>
      </c>
      <c r="E78" s="152">
        <f>'[1]sogou-pc-kw'!I77</f>
        <v>1</v>
      </c>
      <c r="F78" s="152">
        <f>'[1]sogou-pc-kw'!J77</f>
        <v>1</v>
      </c>
      <c r="G78" s="152">
        <f>'[1]sogou-pc-kw'!K77</f>
        <v>1</v>
      </c>
      <c r="H78" s="152">
        <f>'[1]sogou-pc-kw'!L77</f>
        <v>0</v>
      </c>
      <c r="I78" s="152">
        <f t="shared" si="3"/>
        <v>1</v>
      </c>
      <c r="J78" s="69">
        <f t="shared" si="4"/>
        <v>1</v>
      </c>
      <c r="K78" s="154">
        <f t="shared" si="5"/>
        <v>0</v>
      </c>
      <c r="L78" s="1">
        <f>'[1]sogou-pc-kw'!M77</f>
        <v>0</v>
      </c>
    </row>
    <row r="79" spans="1:12">
      <c r="A79" s="152" t="str">
        <f>'[1]sogou-pc-kw'!B78</f>
        <v>奥迪A4</v>
      </c>
      <c r="B79" s="152" t="str">
        <f>'[1]sogou-pc-kw'!C78</f>
        <v>车型词-A4L</v>
      </c>
      <c r="C79" s="152" t="str">
        <f>'[1]sogou-pc-kw'!D78</f>
        <v>奥迪a4 1.8t</v>
      </c>
      <c r="D79" s="152">
        <f>'[1]sogou-pc-kw'!H78</f>
        <v>1</v>
      </c>
      <c r="E79" s="152">
        <f>'[1]sogou-pc-kw'!I78</f>
        <v>1</v>
      </c>
      <c r="F79" s="152">
        <f>'[1]sogou-pc-kw'!J78</f>
        <v>1</v>
      </c>
      <c r="G79" s="152">
        <f>'[1]sogou-pc-kw'!K78</f>
        <v>1</v>
      </c>
      <c r="H79" s="152">
        <f>'[1]sogou-pc-kw'!L78</f>
        <v>0</v>
      </c>
      <c r="I79" s="152">
        <f t="shared" si="3"/>
        <v>1</v>
      </c>
      <c r="J79" s="69">
        <f t="shared" si="4"/>
        <v>1</v>
      </c>
      <c r="K79" s="154">
        <f t="shared" si="5"/>
        <v>0</v>
      </c>
      <c r="L79" s="1">
        <f>'[1]sogou-pc-kw'!M78</f>
        <v>0</v>
      </c>
    </row>
    <row r="80" spans="1:12">
      <c r="A80" s="152" t="str">
        <f>'[1]sogou-pc-kw'!B79</f>
        <v>奥迪Q5</v>
      </c>
      <c r="B80" s="152" t="str">
        <f>'[1]sogou-pc-kw'!C79</f>
        <v>车型词</v>
      </c>
      <c r="C80" s="152" t="str">
        <f>'[1]sogou-pc-kw'!D79</f>
        <v>奥迪q5颜色</v>
      </c>
      <c r="D80" s="152">
        <f>'[1]sogou-pc-kw'!H79</f>
        <v>1</v>
      </c>
      <c r="E80" s="152">
        <f>'[1]sogou-pc-kw'!I79</f>
        <v>1</v>
      </c>
      <c r="F80" s="152">
        <f>'[1]sogou-pc-kw'!J79</f>
        <v>1</v>
      </c>
      <c r="G80" s="152">
        <f>'[1]sogou-pc-kw'!K79</f>
        <v>1</v>
      </c>
      <c r="H80" s="152">
        <f>'[1]sogou-pc-kw'!L79</f>
        <v>0</v>
      </c>
      <c r="I80" s="152">
        <f t="shared" si="3"/>
        <v>1</v>
      </c>
      <c r="J80" s="69">
        <f t="shared" si="4"/>
        <v>1</v>
      </c>
      <c r="K80" s="154">
        <f t="shared" si="5"/>
        <v>0</v>
      </c>
      <c r="L80" s="1">
        <f>'[1]sogou-pc-kw'!M79</f>
        <v>0</v>
      </c>
    </row>
    <row r="81" spans="1:12">
      <c r="A81" s="152" t="str">
        <f>'[1]sogou-pc-kw'!B80</f>
        <v>奥迪R8</v>
      </c>
      <c r="B81" s="152" t="str">
        <f>'[1]sogou-pc-kw'!C80</f>
        <v>车型词</v>
      </c>
      <c r="C81" s="152" t="str">
        <f>'[1]sogou-pc-kw'!D80</f>
        <v>奥迪r8超跑</v>
      </c>
      <c r="D81" s="152">
        <f>'[1]sogou-pc-kw'!H80</f>
        <v>1</v>
      </c>
      <c r="E81" s="152">
        <f>'[1]sogou-pc-kw'!I80</f>
        <v>1</v>
      </c>
      <c r="F81" s="152">
        <f>'[1]sogou-pc-kw'!J80</f>
        <v>1</v>
      </c>
      <c r="G81" s="152">
        <f>'[1]sogou-pc-kw'!K80</f>
        <v>1</v>
      </c>
      <c r="H81" s="152">
        <f>'[1]sogou-pc-kw'!L80</f>
        <v>0</v>
      </c>
      <c r="I81" s="152">
        <f t="shared" si="3"/>
        <v>1</v>
      </c>
      <c r="J81" s="69">
        <f t="shared" si="4"/>
        <v>1</v>
      </c>
      <c r="K81" s="154">
        <f t="shared" si="5"/>
        <v>0</v>
      </c>
      <c r="L81" s="1">
        <f>'[1]sogou-pc-kw'!M80</f>
        <v>0</v>
      </c>
    </row>
    <row r="82" spans="1:12">
      <c r="A82" s="152" t="str">
        <f>'[1]sogou-pc-kw'!B81</f>
        <v>奥迪A6</v>
      </c>
      <c r="B82" s="152" t="str">
        <f>'[1]sogou-pc-kw'!C81</f>
        <v>车型词-A6L</v>
      </c>
      <c r="C82" s="152" t="str">
        <f>'[1]sogou-pc-kw'!D81</f>
        <v>audi a6</v>
      </c>
      <c r="D82" s="152">
        <f>'[1]sogou-pc-kw'!H81</f>
        <v>1</v>
      </c>
      <c r="E82" s="152">
        <f>'[1]sogou-pc-kw'!I81</f>
        <v>1</v>
      </c>
      <c r="F82" s="152">
        <f>'[1]sogou-pc-kw'!J81</f>
        <v>1</v>
      </c>
      <c r="G82" s="152">
        <f>'[1]sogou-pc-kw'!K81</f>
        <v>1</v>
      </c>
      <c r="H82" s="152">
        <f>'[1]sogou-pc-kw'!L81</f>
        <v>0</v>
      </c>
      <c r="I82" s="152">
        <f t="shared" si="3"/>
        <v>1</v>
      </c>
      <c r="J82" s="69">
        <f t="shared" si="4"/>
        <v>1</v>
      </c>
      <c r="K82" s="154">
        <f t="shared" si="5"/>
        <v>0</v>
      </c>
      <c r="L82" s="1">
        <f>'[1]sogou-pc-kw'!M81</f>
        <v>0</v>
      </c>
    </row>
    <row r="83" spans="1:12">
      <c r="A83" s="152" t="str">
        <f>'[1]sogou-pc-kw'!B82</f>
        <v>奥迪Q3</v>
      </c>
      <c r="B83" s="152" t="str">
        <f>'[1]sogou-pc-kw'!C82</f>
        <v>价格词</v>
      </c>
      <c r="C83" s="152" t="str">
        <f>'[1]sogou-pc-kw'!D82</f>
        <v>奥迪q3价格及图片</v>
      </c>
      <c r="D83" s="152">
        <f>'[1]sogou-pc-kw'!H82</f>
        <v>1</v>
      </c>
      <c r="E83" s="152">
        <f>'[1]sogou-pc-kw'!I82</f>
        <v>1</v>
      </c>
      <c r="F83" s="152">
        <f>'[1]sogou-pc-kw'!J82</f>
        <v>1</v>
      </c>
      <c r="G83" s="152">
        <f>'[1]sogou-pc-kw'!K82</f>
        <v>1</v>
      </c>
      <c r="H83" s="152">
        <f>'[1]sogou-pc-kw'!L82</f>
        <v>0</v>
      </c>
      <c r="I83" s="152">
        <f t="shared" si="3"/>
        <v>1</v>
      </c>
      <c r="J83" s="69">
        <f t="shared" si="4"/>
        <v>1</v>
      </c>
      <c r="K83" s="154">
        <f t="shared" si="5"/>
        <v>0</v>
      </c>
      <c r="L83" s="1">
        <f>'[1]sogou-pc-kw'!M82</f>
        <v>0</v>
      </c>
    </row>
    <row r="84" spans="1:12">
      <c r="A84" s="152" t="str">
        <f>'[1]sogou-pc-kw'!B83</f>
        <v>奥迪A3</v>
      </c>
      <c r="B84" s="152" t="str">
        <f>'[1]sogou-pc-kw'!C83</f>
        <v>车型词-A3</v>
      </c>
      <c r="C84" s="152" t="str">
        <f>'[1]sogou-pc-kw'!D83</f>
        <v>奥迪a3汽车</v>
      </c>
      <c r="D84" s="152">
        <f>'[1]sogou-pc-kw'!H83</f>
        <v>1</v>
      </c>
      <c r="E84" s="152">
        <f>'[1]sogou-pc-kw'!I83</f>
        <v>1</v>
      </c>
      <c r="F84" s="152">
        <f>'[1]sogou-pc-kw'!J83</f>
        <v>1</v>
      </c>
      <c r="G84" s="152">
        <f>'[1]sogou-pc-kw'!K83</f>
        <v>1</v>
      </c>
      <c r="H84" s="152">
        <f>'[1]sogou-pc-kw'!L83</f>
        <v>0</v>
      </c>
      <c r="I84" s="152">
        <f t="shared" si="3"/>
        <v>1</v>
      </c>
      <c r="J84" s="69">
        <f t="shared" si="4"/>
        <v>1</v>
      </c>
      <c r="K84" s="154">
        <f t="shared" si="5"/>
        <v>0</v>
      </c>
      <c r="L84" s="1">
        <f>'[1]sogou-pc-kw'!M83</f>
        <v>0</v>
      </c>
    </row>
    <row r="85" spans="1:12">
      <c r="A85" s="152" t="str">
        <f>'[1]sogou-pc-kw'!B84</f>
        <v>奥迪Q7</v>
      </c>
      <c r="B85" s="152" t="str">
        <f>'[1]sogou-pc-kw'!C84</f>
        <v>通用词-SUV</v>
      </c>
      <c r="C85" s="152" t="str">
        <f>'[1]sogou-pc-kw'!D84</f>
        <v>大空间suv</v>
      </c>
      <c r="D85" s="152">
        <f>'[1]sogou-pc-kw'!H84</f>
        <v>1</v>
      </c>
      <c r="E85" s="152">
        <f>'[1]sogou-pc-kw'!I84</f>
        <v>1</v>
      </c>
      <c r="F85" s="152">
        <f>'[1]sogou-pc-kw'!J84</f>
        <v>1</v>
      </c>
      <c r="G85" s="152">
        <f>'[1]sogou-pc-kw'!K84</f>
        <v>1</v>
      </c>
      <c r="H85" s="152">
        <f>'[1]sogou-pc-kw'!L84</f>
        <v>0</v>
      </c>
      <c r="I85" s="152">
        <f t="shared" si="3"/>
        <v>1</v>
      </c>
      <c r="J85" s="69">
        <f t="shared" si="4"/>
        <v>1</v>
      </c>
      <c r="K85" s="154">
        <f t="shared" si="5"/>
        <v>0</v>
      </c>
      <c r="L85" s="1">
        <f>'[1]sogou-pc-kw'!M84</f>
        <v>0</v>
      </c>
    </row>
    <row r="86" spans="1:12">
      <c r="A86" s="152" t="str">
        <f>'[1]sogou-pc-kw'!B85</f>
        <v>品牌词</v>
      </c>
      <c r="B86" s="152" t="str">
        <f>'[1]sogou-pc-kw'!C85</f>
        <v>品牌-通用</v>
      </c>
      <c r="C86" s="152" t="str">
        <f>'[1]sogou-pc-kw'!D85</f>
        <v>奥迪汽车公司</v>
      </c>
      <c r="D86" s="152">
        <f>'[1]sogou-pc-kw'!H85</f>
        <v>1</v>
      </c>
      <c r="E86" s="152">
        <f>'[1]sogou-pc-kw'!I85</f>
        <v>1</v>
      </c>
      <c r="F86" s="152">
        <f>'[1]sogou-pc-kw'!J85</f>
        <v>1</v>
      </c>
      <c r="G86" s="152">
        <f>'[1]sogou-pc-kw'!K85</f>
        <v>1</v>
      </c>
      <c r="H86" s="152">
        <f>'[1]sogou-pc-kw'!L85</f>
        <v>0</v>
      </c>
      <c r="I86" s="152">
        <f t="shared" si="3"/>
        <v>1</v>
      </c>
      <c r="J86" s="69">
        <f t="shared" si="4"/>
        <v>1</v>
      </c>
      <c r="K86" s="154">
        <f t="shared" si="5"/>
        <v>0</v>
      </c>
      <c r="L86" s="1">
        <f>'[1]sogou-pc-kw'!M85</f>
        <v>0</v>
      </c>
    </row>
    <row r="87" spans="1:12">
      <c r="A87" s="152" t="str">
        <f>'[1]sogou-pc-kw'!B86</f>
        <v>奥迪Q5</v>
      </c>
      <c r="B87" s="152" t="str">
        <f>'[1]sogou-pc-kw'!C86</f>
        <v>车型词</v>
      </c>
      <c r="C87" s="152" t="str">
        <f>'[1]sogou-pc-kw'!D86</f>
        <v>audi q5</v>
      </c>
      <c r="D87" s="152">
        <f>'[1]sogou-pc-kw'!H86</f>
        <v>1</v>
      </c>
      <c r="E87" s="152">
        <f>'[1]sogou-pc-kw'!I86</f>
        <v>1</v>
      </c>
      <c r="F87" s="152">
        <f>'[1]sogou-pc-kw'!J86</f>
        <v>1</v>
      </c>
      <c r="G87" s="152">
        <f>'[1]sogou-pc-kw'!K86</f>
        <v>1</v>
      </c>
      <c r="H87" s="152">
        <f>'[1]sogou-pc-kw'!L86</f>
        <v>0</v>
      </c>
      <c r="I87" s="152">
        <f t="shared" si="3"/>
        <v>1</v>
      </c>
      <c r="J87" s="69">
        <f t="shared" si="4"/>
        <v>1</v>
      </c>
      <c r="K87" s="154">
        <f t="shared" si="5"/>
        <v>0</v>
      </c>
      <c r="L87" s="1">
        <f>'[1]sogou-pc-kw'!M86</f>
        <v>0</v>
      </c>
    </row>
    <row r="88" spans="1:12">
      <c r="A88" s="152" t="str">
        <f>'[1]sogou-pc-kw'!B87</f>
        <v>奥迪Q5</v>
      </c>
      <c r="B88" s="152" t="str">
        <f>'[1]sogou-pc-kw'!C87</f>
        <v>车型词</v>
      </c>
      <c r="C88" s="152" t="str">
        <f>'[1]sogou-pc-kw'!D87</f>
        <v>奥迪q5四驱</v>
      </c>
      <c r="D88" s="152">
        <f>'[1]sogou-pc-kw'!H87</f>
        <v>1</v>
      </c>
      <c r="E88" s="152">
        <f>'[1]sogou-pc-kw'!I87</f>
        <v>1</v>
      </c>
      <c r="F88" s="152">
        <f>'[1]sogou-pc-kw'!J87</f>
        <v>1</v>
      </c>
      <c r="G88" s="152">
        <f>'[1]sogou-pc-kw'!K87</f>
        <v>1</v>
      </c>
      <c r="H88" s="152">
        <f>'[1]sogou-pc-kw'!L87</f>
        <v>0</v>
      </c>
      <c r="I88" s="152">
        <f t="shared" si="3"/>
        <v>1</v>
      </c>
      <c r="J88" s="69">
        <f t="shared" si="4"/>
        <v>1</v>
      </c>
      <c r="K88" s="154">
        <f t="shared" si="5"/>
        <v>0</v>
      </c>
      <c r="L88" s="1">
        <f>'[1]sogou-pc-kw'!M87</f>
        <v>0</v>
      </c>
    </row>
    <row r="89" spans="1:12">
      <c r="A89" s="152" t="str">
        <f>'[1]sogou-pc-kw'!B88</f>
        <v>奥迪R8</v>
      </c>
      <c r="B89" s="152" t="str">
        <f>'[1]sogou-pc-kw'!C88</f>
        <v>通用词-跑车</v>
      </c>
      <c r="C89" s="152" t="str">
        <f>'[1]sogou-pc-kw'!D88</f>
        <v>跑车大全</v>
      </c>
      <c r="D89" s="152">
        <f>'[1]sogou-pc-kw'!H88</f>
        <v>1</v>
      </c>
      <c r="E89" s="152">
        <f>'[1]sogou-pc-kw'!I88</f>
        <v>1</v>
      </c>
      <c r="F89" s="152">
        <f>'[1]sogou-pc-kw'!J88</f>
        <v>1</v>
      </c>
      <c r="G89" s="152">
        <f>'[1]sogou-pc-kw'!K88</f>
        <v>1</v>
      </c>
      <c r="H89" s="152">
        <f>'[1]sogou-pc-kw'!L88</f>
        <v>0</v>
      </c>
      <c r="I89" s="152">
        <f t="shared" si="3"/>
        <v>1</v>
      </c>
      <c r="J89" s="69">
        <f t="shared" si="4"/>
        <v>1</v>
      </c>
      <c r="K89" s="154">
        <f t="shared" si="5"/>
        <v>0</v>
      </c>
      <c r="L89" s="1">
        <f>'[1]sogou-pc-kw'!M88</f>
        <v>0</v>
      </c>
    </row>
    <row r="90" spans="1:12">
      <c r="A90" s="152" t="str">
        <f>'[1]sogou-pc-kw'!B89</f>
        <v>奥迪A5</v>
      </c>
      <c r="B90" s="152" t="str">
        <f>'[1]sogou-pc-kw'!C89</f>
        <v>车型词-A5</v>
      </c>
      <c r="C90" s="152" t="str">
        <f>'[1]sogou-pc-kw'!D89</f>
        <v>双门奥迪a5</v>
      </c>
      <c r="D90" s="152">
        <f>'[1]sogou-pc-kw'!H89</f>
        <v>1</v>
      </c>
      <c r="E90" s="152">
        <f>'[1]sogou-pc-kw'!I89</f>
        <v>1</v>
      </c>
      <c r="F90" s="152">
        <f>'[1]sogou-pc-kw'!J89</f>
        <v>1</v>
      </c>
      <c r="G90" s="152">
        <f>'[1]sogou-pc-kw'!K89</f>
        <v>1</v>
      </c>
      <c r="H90" s="152">
        <f>'[1]sogou-pc-kw'!L89</f>
        <v>0</v>
      </c>
      <c r="I90" s="152">
        <f t="shared" si="3"/>
        <v>1</v>
      </c>
      <c r="J90" s="69">
        <f t="shared" si="4"/>
        <v>1</v>
      </c>
      <c r="K90" s="154">
        <f t="shared" si="5"/>
        <v>0</v>
      </c>
      <c r="L90" s="1">
        <f>'[1]sogou-pc-kw'!M89</f>
        <v>0</v>
      </c>
    </row>
    <row r="91" spans="1:12">
      <c r="A91" s="152" t="str">
        <f>'[1]sogou-pc-kw'!B90</f>
        <v>品牌词</v>
      </c>
      <c r="B91" s="152" t="str">
        <f>'[1]sogou-pc-kw'!C90</f>
        <v>品牌词</v>
      </c>
      <c r="C91" s="152" t="str">
        <f>'[1]sogou-pc-kw'!D90</f>
        <v>汽车奥迪</v>
      </c>
      <c r="D91" s="152">
        <f>'[1]sogou-pc-kw'!H90</f>
        <v>1</v>
      </c>
      <c r="E91" s="152">
        <f>'[1]sogou-pc-kw'!I90</f>
        <v>1</v>
      </c>
      <c r="F91" s="152">
        <f>'[1]sogou-pc-kw'!J90</f>
        <v>1</v>
      </c>
      <c r="G91" s="152">
        <f>'[1]sogou-pc-kw'!K90</f>
        <v>1</v>
      </c>
      <c r="H91" s="152">
        <f>'[1]sogou-pc-kw'!L90</f>
        <v>0</v>
      </c>
      <c r="I91" s="152">
        <f t="shared" si="3"/>
        <v>1</v>
      </c>
      <c r="J91" s="69">
        <f t="shared" si="4"/>
        <v>1</v>
      </c>
      <c r="K91" s="154">
        <f t="shared" si="5"/>
        <v>0</v>
      </c>
      <c r="L91" s="1">
        <f>'[1]sogou-pc-kw'!M90</f>
        <v>0</v>
      </c>
    </row>
    <row r="92" spans="1:12">
      <c r="A92" s="152" t="str">
        <f>'[1]sogou-pc-kw'!B91</f>
        <v>奥迪Q3</v>
      </c>
      <c r="B92" s="152" t="str">
        <f>'[1]sogou-pc-kw'!C91</f>
        <v>口碑词</v>
      </c>
      <c r="C92" s="152" t="str">
        <f>'[1]sogou-pc-kw'!D91</f>
        <v>奥迪q3怎样</v>
      </c>
      <c r="D92" s="152">
        <f>'[1]sogou-pc-kw'!H91</f>
        <v>1</v>
      </c>
      <c r="E92" s="152">
        <f>'[1]sogou-pc-kw'!I91</f>
        <v>1</v>
      </c>
      <c r="F92" s="152">
        <f>'[1]sogou-pc-kw'!J91</f>
        <v>1</v>
      </c>
      <c r="G92" s="152">
        <f>'[1]sogou-pc-kw'!K91</f>
        <v>1</v>
      </c>
      <c r="H92" s="152">
        <f>'[1]sogou-pc-kw'!L91</f>
        <v>0</v>
      </c>
      <c r="I92" s="152">
        <f t="shared" si="3"/>
        <v>1</v>
      </c>
      <c r="J92" s="69">
        <f t="shared" si="4"/>
        <v>1</v>
      </c>
      <c r="K92" s="154">
        <f t="shared" si="5"/>
        <v>0</v>
      </c>
      <c r="L92" s="1">
        <f>'[1]sogou-pc-kw'!M91</f>
        <v>0</v>
      </c>
    </row>
    <row r="93" spans="1:12">
      <c r="A93" s="152" t="str">
        <f>'[1]sogou-pc-kw'!B92</f>
        <v>奥迪Q5</v>
      </c>
      <c r="B93" s="152" t="str">
        <f>'[1]sogou-pc-kw'!C92</f>
        <v>口碑词</v>
      </c>
      <c r="C93" s="152" t="str">
        <f>'[1]sogou-pc-kw'!D92</f>
        <v>奥迪q5好不好</v>
      </c>
      <c r="D93" s="152">
        <f>'[1]sogou-pc-kw'!H92</f>
        <v>1</v>
      </c>
      <c r="E93" s="152">
        <f>'[1]sogou-pc-kw'!I92</f>
        <v>1</v>
      </c>
      <c r="F93" s="152">
        <f>'[1]sogou-pc-kw'!J92</f>
        <v>1</v>
      </c>
      <c r="G93" s="152">
        <f>'[1]sogou-pc-kw'!K92</f>
        <v>1</v>
      </c>
      <c r="H93" s="152">
        <f>'[1]sogou-pc-kw'!L92</f>
        <v>0</v>
      </c>
      <c r="I93" s="152">
        <f t="shared" si="3"/>
        <v>1</v>
      </c>
      <c r="J93" s="69">
        <f t="shared" si="4"/>
        <v>1</v>
      </c>
      <c r="K93" s="154">
        <f t="shared" si="5"/>
        <v>0</v>
      </c>
      <c r="L93" s="1">
        <f>'[1]sogou-pc-kw'!M92</f>
        <v>0</v>
      </c>
    </row>
    <row r="94" spans="1:12">
      <c r="A94" s="152" t="str">
        <f>'[1]sogou-pc-kw'!B93</f>
        <v>奥迪A6</v>
      </c>
      <c r="B94" s="152" t="str">
        <f>'[1]sogou-pc-kw'!C93</f>
        <v>车型词-A6L</v>
      </c>
      <c r="C94" s="152" t="str">
        <f>'[1]sogou-pc-kw'!D93</f>
        <v>老奥迪a6l</v>
      </c>
      <c r="D94" s="152">
        <f>'[1]sogou-pc-kw'!H93</f>
        <v>1</v>
      </c>
      <c r="E94" s="152">
        <f>'[1]sogou-pc-kw'!I93</f>
        <v>1</v>
      </c>
      <c r="F94" s="152">
        <f>'[1]sogou-pc-kw'!J93</f>
        <v>1</v>
      </c>
      <c r="G94" s="152">
        <f>'[1]sogou-pc-kw'!K93</f>
        <v>1</v>
      </c>
      <c r="H94" s="152">
        <f>'[1]sogou-pc-kw'!L93</f>
        <v>0</v>
      </c>
      <c r="I94" s="152">
        <f t="shared" si="3"/>
        <v>1</v>
      </c>
      <c r="J94" s="69">
        <f t="shared" si="4"/>
        <v>1</v>
      </c>
      <c r="K94" s="154">
        <f t="shared" si="5"/>
        <v>0</v>
      </c>
      <c r="L94" s="1">
        <f>'[1]sogou-pc-kw'!M93</f>
        <v>0</v>
      </c>
    </row>
    <row r="95" spans="1:12">
      <c r="A95" s="152" t="str">
        <f>'[1]sogou-pc-kw'!B94</f>
        <v>奥迪A4</v>
      </c>
      <c r="B95" s="152" t="str">
        <f>'[1]sogou-pc-kw'!C94</f>
        <v>通用词-A4L-价格</v>
      </c>
      <c r="C95" s="152" t="str">
        <f>'[1]sogou-pc-kw'!D94</f>
        <v>30w左右的车</v>
      </c>
      <c r="D95" s="152">
        <f>'[1]sogou-pc-kw'!H94</f>
        <v>1</v>
      </c>
      <c r="E95" s="152">
        <f>'[1]sogou-pc-kw'!I94</f>
        <v>1</v>
      </c>
      <c r="F95" s="152">
        <f>'[1]sogou-pc-kw'!J94</f>
        <v>1</v>
      </c>
      <c r="G95" s="152">
        <f>'[1]sogou-pc-kw'!K94</f>
        <v>1</v>
      </c>
      <c r="H95" s="152">
        <f>'[1]sogou-pc-kw'!L94</f>
        <v>0</v>
      </c>
      <c r="I95" s="152">
        <f t="shared" si="3"/>
        <v>1</v>
      </c>
      <c r="J95" s="69">
        <f t="shared" si="4"/>
        <v>1</v>
      </c>
      <c r="K95" s="154">
        <f t="shared" si="5"/>
        <v>0</v>
      </c>
      <c r="L95" s="1">
        <f>'[1]sogou-pc-kw'!M94</f>
        <v>0</v>
      </c>
    </row>
    <row r="96" spans="1:12">
      <c r="A96" s="152" t="str">
        <f>'[1]sogou-pc-kw'!B95</f>
        <v>奥迪R8</v>
      </c>
      <c r="B96" s="152" t="str">
        <f>'[1]sogou-pc-kw'!C95</f>
        <v>车型词</v>
      </c>
      <c r="C96" s="152" t="str">
        <f>'[1]sogou-pc-kw'!D95</f>
        <v>奥迪r8 v10</v>
      </c>
      <c r="D96" s="152">
        <f>'[1]sogou-pc-kw'!H95</f>
        <v>1</v>
      </c>
      <c r="E96" s="152">
        <f>'[1]sogou-pc-kw'!I95</f>
        <v>1</v>
      </c>
      <c r="F96" s="152">
        <f>'[1]sogou-pc-kw'!J95</f>
        <v>1</v>
      </c>
      <c r="G96" s="152">
        <f>'[1]sogou-pc-kw'!K95</f>
        <v>1</v>
      </c>
      <c r="H96" s="152">
        <f>'[1]sogou-pc-kw'!L95</f>
        <v>0</v>
      </c>
      <c r="I96" s="152">
        <f t="shared" si="3"/>
        <v>1</v>
      </c>
      <c r="J96" s="69">
        <f t="shared" si="4"/>
        <v>1</v>
      </c>
      <c r="K96" s="154">
        <f t="shared" si="5"/>
        <v>0</v>
      </c>
      <c r="L96" s="1">
        <f>'[1]sogou-pc-kw'!M95</f>
        <v>0</v>
      </c>
    </row>
    <row r="97" spans="1:12">
      <c r="A97" s="152" t="str">
        <f>'[1]sogou-pc-kw'!B96</f>
        <v>品牌词</v>
      </c>
      <c r="B97" s="152" t="str">
        <f>'[1]sogou-pc-kw'!C96</f>
        <v>品牌-通用</v>
      </c>
      <c r="C97" s="152" t="str">
        <f>'[1]sogou-pc-kw'!D96</f>
        <v>奥迪 大众</v>
      </c>
      <c r="D97" s="152">
        <f>'[1]sogou-pc-kw'!H96</f>
        <v>1</v>
      </c>
      <c r="E97" s="152">
        <f>'[1]sogou-pc-kw'!I96</f>
        <v>1</v>
      </c>
      <c r="F97" s="152">
        <f>'[1]sogou-pc-kw'!J96</f>
        <v>1</v>
      </c>
      <c r="G97" s="152">
        <f>'[1]sogou-pc-kw'!K96</f>
        <v>1</v>
      </c>
      <c r="H97" s="152">
        <f>'[1]sogou-pc-kw'!L96</f>
        <v>0</v>
      </c>
      <c r="I97" s="152">
        <f t="shared" si="3"/>
        <v>1</v>
      </c>
      <c r="J97" s="69">
        <f t="shared" si="4"/>
        <v>1</v>
      </c>
      <c r="K97" s="154">
        <f t="shared" si="5"/>
        <v>0</v>
      </c>
      <c r="L97" s="1">
        <f>'[1]sogou-pc-kw'!M96</f>
        <v>0</v>
      </c>
    </row>
    <row r="98" spans="1:12">
      <c r="A98" s="152" t="str">
        <f>'[1]sogou-pc-kw'!B97</f>
        <v>奥迪A3</v>
      </c>
      <c r="B98" s="152" t="str">
        <f>'[1]sogou-pc-kw'!C97</f>
        <v>通用词-A3-价格</v>
      </c>
      <c r="C98" s="152" t="str">
        <f>'[1]sogou-pc-kw'!D97</f>
        <v>20w左右的车</v>
      </c>
      <c r="D98" s="152">
        <f>'[1]sogou-pc-kw'!H97</f>
        <v>1</v>
      </c>
      <c r="E98" s="152">
        <f>'[1]sogou-pc-kw'!I97</f>
        <v>1</v>
      </c>
      <c r="F98" s="152">
        <f>'[1]sogou-pc-kw'!J97</f>
        <v>1</v>
      </c>
      <c r="G98" s="152">
        <f>'[1]sogou-pc-kw'!K97</f>
        <v>1</v>
      </c>
      <c r="H98" s="152">
        <f>'[1]sogou-pc-kw'!L97</f>
        <v>0</v>
      </c>
      <c r="I98" s="152">
        <f t="shared" si="3"/>
        <v>1</v>
      </c>
      <c r="J98" s="69">
        <f t="shared" si="4"/>
        <v>1</v>
      </c>
      <c r="K98" s="154">
        <f t="shared" si="5"/>
        <v>0</v>
      </c>
      <c r="L98" s="1">
        <f>'[1]sogou-pc-kw'!M97</f>
        <v>0</v>
      </c>
    </row>
    <row r="99" spans="1:12">
      <c r="A99" s="152" t="str">
        <f>'[1]sogou-pc-kw'!B98</f>
        <v>奥迪A6</v>
      </c>
      <c r="B99" s="152" t="str">
        <f>'[1]sogou-pc-kw'!C98</f>
        <v>车型词-A6L</v>
      </c>
      <c r="C99" s="152" t="str">
        <f>'[1]sogou-pc-kw'!D98</f>
        <v>奥迪奥迪a6l</v>
      </c>
      <c r="D99" s="152">
        <f>'[1]sogou-pc-kw'!H98</f>
        <v>1</v>
      </c>
      <c r="E99" s="152">
        <f>'[1]sogou-pc-kw'!I98</f>
        <v>1</v>
      </c>
      <c r="F99" s="152">
        <f>'[1]sogou-pc-kw'!J98</f>
        <v>1</v>
      </c>
      <c r="G99" s="152">
        <f>'[1]sogou-pc-kw'!K98</f>
        <v>1</v>
      </c>
      <c r="H99" s="152">
        <f>'[1]sogou-pc-kw'!L98</f>
        <v>0</v>
      </c>
      <c r="I99" s="152">
        <f t="shared" si="3"/>
        <v>1</v>
      </c>
      <c r="J99" s="69">
        <f t="shared" si="4"/>
        <v>1</v>
      </c>
      <c r="K99" s="154">
        <f t="shared" si="5"/>
        <v>0</v>
      </c>
      <c r="L99" s="1">
        <f>'[1]sogou-pc-kw'!M98</f>
        <v>0</v>
      </c>
    </row>
    <row r="100" spans="1:12">
      <c r="A100" s="152" t="str">
        <f>'[1]sogou-pc-kw'!B99</f>
        <v>奥迪A6</v>
      </c>
      <c r="B100" s="152" t="str">
        <f>'[1]sogou-pc-kw'!C99</f>
        <v>车型词-A6L</v>
      </c>
      <c r="C100" s="152" t="str">
        <f>'[1]sogou-pc-kw'!D99</f>
        <v>2015款奥迪a6l</v>
      </c>
      <c r="D100" s="152">
        <f>'[1]sogou-pc-kw'!H99</f>
        <v>1</v>
      </c>
      <c r="E100" s="152">
        <f>'[1]sogou-pc-kw'!I99</f>
        <v>1</v>
      </c>
      <c r="F100" s="152">
        <f>'[1]sogou-pc-kw'!J99</f>
        <v>1</v>
      </c>
      <c r="G100" s="152">
        <f>'[1]sogou-pc-kw'!K99</f>
        <v>1</v>
      </c>
      <c r="H100" s="152">
        <f>'[1]sogou-pc-kw'!L99</f>
        <v>0</v>
      </c>
      <c r="I100" s="152">
        <f t="shared" si="3"/>
        <v>1</v>
      </c>
      <c r="J100" s="69">
        <f t="shared" si="4"/>
        <v>1</v>
      </c>
      <c r="K100" s="154">
        <f t="shared" si="5"/>
        <v>0</v>
      </c>
      <c r="L100" s="1">
        <f>'[1]sogou-pc-kw'!M99</f>
        <v>0</v>
      </c>
    </row>
    <row r="101" spans="1:12">
      <c r="A101" s="152" t="str">
        <f>'[1]sogou-pc-kw'!B100</f>
        <v>奥迪Q3</v>
      </c>
      <c r="B101" s="152" t="str">
        <f>'[1]sogou-pc-kw'!C100</f>
        <v>口碑词</v>
      </c>
      <c r="C101" s="152" t="str">
        <f>'[1]sogou-pc-kw'!D100</f>
        <v>宝马x1与奥迪q3哪个好</v>
      </c>
      <c r="D101" s="152">
        <f>'[1]sogou-pc-kw'!H100</f>
        <v>1</v>
      </c>
      <c r="E101" s="152">
        <f>'[1]sogou-pc-kw'!I100</f>
        <v>1</v>
      </c>
      <c r="F101" s="152">
        <f>'[1]sogou-pc-kw'!J100</f>
        <v>1</v>
      </c>
      <c r="G101" s="152">
        <f>'[1]sogou-pc-kw'!K100</f>
        <v>1</v>
      </c>
      <c r="H101" s="152">
        <f>'[1]sogou-pc-kw'!L100</f>
        <v>0</v>
      </c>
      <c r="I101" s="152">
        <f t="shared" si="3"/>
        <v>1</v>
      </c>
      <c r="J101" s="69">
        <f t="shared" si="4"/>
        <v>1</v>
      </c>
      <c r="K101" s="154">
        <f t="shared" si="5"/>
        <v>0</v>
      </c>
      <c r="L101" s="1">
        <f>'[1]sogou-pc-kw'!M100</f>
        <v>0</v>
      </c>
    </row>
    <row r="102" spans="1:12">
      <c r="A102" s="152" t="str">
        <f>'[1]sogou-pc-kw'!B101</f>
        <v>品牌词</v>
      </c>
      <c r="B102" s="152" t="str">
        <f>'[1]sogou-pc-kw'!C101</f>
        <v>品牌词</v>
      </c>
      <c r="C102" s="152" t="str">
        <f>'[1]sogou-pc-kw'!D101</f>
        <v>一汽大众奥迪</v>
      </c>
      <c r="D102" s="152">
        <f>'[1]sogou-pc-kw'!H101</f>
        <v>1</v>
      </c>
      <c r="E102" s="152">
        <f>'[1]sogou-pc-kw'!I101</f>
        <v>1</v>
      </c>
      <c r="F102" s="152">
        <f>'[1]sogou-pc-kw'!J101</f>
        <v>1</v>
      </c>
      <c r="G102" s="152">
        <f>'[1]sogou-pc-kw'!K101</f>
        <v>1</v>
      </c>
      <c r="H102" s="152">
        <f>'[1]sogou-pc-kw'!L101</f>
        <v>0</v>
      </c>
      <c r="I102" s="152">
        <f t="shared" si="3"/>
        <v>1</v>
      </c>
      <c r="J102" s="69">
        <f t="shared" si="4"/>
        <v>1</v>
      </c>
      <c r="K102" s="154">
        <f t="shared" si="5"/>
        <v>0</v>
      </c>
      <c r="L102" s="1">
        <f>'[1]sogou-pc-kw'!M101</f>
        <v>0</v>
      </c>
    </row>
    <row r="103" spans="1:12">
      <c r="A103" s="152" t="str">
        <f>'[1]sogou-pc-kw'!B102</f>
        <v>奥迪A3</v>
      </c>
      <c r="B103" s="152" t="str">
        <f>'[1]sogou-pc-kw'!C102</f>
        <v>车型词-A3</v>
      </c>
      <c r="C103" s="152" t="str">
        <f>'[1]sogou-pc-kw'!D102</f>
        <v>奥迪a3旅行版</v>
      </c>
      <c r="D103" s="152">
        <f>'[1]sogou-pc-kw'!H102</f>
        <v>1</v>
      </c>
      <c r="E103" s="152">
        <f>'[1]sogou-pc-kw'!I102</f>
        <v>1</v>
      </c>
      <c r="F103" s="152">
        <f>'[1]sogou-pc-kw'!J102</f>
        <v>1</v>
      </c>
      <c r="G103" s="152">
        <f>'[1]sogou-pc-kw'!K102</f>
        <v>1</v>
      </c>
      <c r="H103" s="152">
        <f>'[1]sogou-pc-kw'!L102</f>
        <v>0</v>
      </c>
      <c r="I103" s="152">
        <f t="shared" si="3"/>
        <v>1</v>
      </c>
      <c r="J103" s="69">
        <f t="shared" si="4"/>
        <v>1</v>
      </c>
      <c r="K103" s="154">
        <f t="shared" si="5"/>
        <v>0</v>
      </c>
      <c r="L103" s="1">
        <f>'[1]sogou-pc-kw'!M102</f>
        <v>0</v>
      </c>
    </row>
    <row r="104" spans="1:12">
      <c r="A104" s="152" t="str">
        <f>'[1]sogou-pc-kw'!B103</f>
        <v>奥迪A7</v>
      </c>
      <c r="B104" s="152" t="str">
        <f>'[1]sogou-pc-kw'!C103</f>
        <v>车型词-A7 Sportback</v>
      </c>
      <c r="C104" s="152" t="str">
        <f>'[1]sogou-pc-kw'!D103</f>
        <v>奥迪a7 sportback</v>
      </c>
      <c r="D104" s="152">
        <f>'[1]sogou-pc-kw'!H103</f>
        <v>1</v>
      </c>
      <c r="E104" s="152">
        <f>'[1]sogou-pc-kw'!I103</f>
        <v>1</v>
      </c>
      <c r="F104" s="152">
        <f>'[1]sogou-pc-kw'!J103</f>
        <v>1</v>
      </c>
      <c r="G104" s="152">
        <f>'[1]sogou-pc-kw'!K103</f>
        <v>1</v>
      </c>
      <c r="H104" s="152">
        <f>'[1]sogou-pc-kw'!L103</f>
        <v>0</v>
      </c>
      <c r="I104" s="152">
        <f t="shared" si="3"/>
        <v>1</v>
      </c>
      <c r="J104" s="69">
        <f t="shared" si="4"/>
        <v>1</v>
      </c>
      <c r="K104" s="154">
        <f t="shared" si="5"/>
        <v>0</v>
      </c>
      <c r="L104" s="1">
        <f>'[1]sogou-pc-kw'!M103</f>
        <v>0</v>
      </c>
    </row>
    <row r="105" spans="1:12">
      <c r="A105" s="152" t="str">
        <f>'[1]sogou-pc-kw'!B104</f>
        <v>奥迪A1</v>
      </c>
      <c r="B105" s="152" t="str">
        <f>'[1]sogou-pc-kw'!C104</f>
        <v>车型词-A1</v>
      </c>
      <c r="C105" s="152" t="str">
        <f>'[1]sogou-pc-kw'!D104</f>
        <v>奥迪 a1</v>
      </c>
      <c r="D105" s="152">
        <f>'[1]sogou-pc-kw'!H104</f>
        <v>1</v>
      </c>
      <c r="E105" s="152">
        <f>'[1]sogou-pc-kw'!I104</f>
        <v>1</v>
      </c>
      <c r="F105" s="152">
        <f>'[1]sogou-pc-kw'!J104</f>
        <v>1</v>
      </c>
      <c r="G105" s="152">
        <f>'[1]sogou-pc-kw'!K104</f>
        <v>1</v>
      </c>
      <c r="H105" s="152">
        <f>'[1]sogou-pc-kw'!L104</f>
        <v>0</v>
      </c>
      <c r="I105" s="152">
        <f t="shared" si="3"/>
        <v>1</v>
      </c>
      <c r="J105" s="69">
        <f t="shared" si="4"/>
        <v>1</v>
      </c>
      <c r="K105" s="154">
        <f t="shared" si="5"/>
        <v>0</v>
      </c>
      <c r="L105" s="1">
        <f>'[1]sogou-pc-kw'!M104</f>
        <v>0</v>
      </c>
    </row>
    <row r="106" spans="1:12">
      <c r="A106" s="152" t="str">
        <f>'[1]sogou-pc-kw'!B105</f>
        <v>品牌词</v>
      </c>
      <c r="B106" s="152" t="str">
        <f>'[1]sogou-pc-kw'!C105</f>
        <v>品牌-通用</v>
      </c>
      <c r="C106" s="152" t="str">
        <f>'[1]sogou-pc-kw'!D105</f>
        <v>奥迪售后</v>
      </c>
      <c r="D106" s="152">
        <f>'[1]sogou-pc-kw'!H105</f>
        <v>1</v>
      </c>
      <c r="E106" s="152">
        <f>'[1]sogou-pc-kw'!I105</f>
        <v>1</v>
      </c>
      <c r="F106" s="152">
        <f>'[1]sogou-pc-kw'!J105</f>
        <v>1</v>
      </c>
      <c r="G106" s="152">
        <f>'[1]sogou-pc-kw'!K105</f>
        <v>1</v>
      </c>
      <c r="H106" s="152">
        <f>'[1]sogou-pc-kw'!L105</f>
        <v>0</v>
      </c>
      <c r="I106" s="152">
        <f t="shared" si="3"/>
        <v>1</v>
      </c>
      <c r="J106" s="69">
        <f t="shared" si="4"/>
        <v>1</v>
      </c>
      <c r="K106" s="154">
        <f t="shared" si="5"/>
        <v>0</v>
      </c>
      <c r="L106" s="1">
        <f>'[1]sogou-pc-kw'!M105</f>
        <v>0</v>
      </c>
    </row>
    <row r="107" spans="1:12">
      <c r="A107" s="152" t="str">
        <f>'[1]sogou-pc-kw'!B106</f>
        <v>奥迪A7</v>
      </c>
      <c r="B107" s="152" t="str">
        <f>'[1]sogou-pc-kw'!C106</f>
        <v>通用词-轿跑</v>
      </c>
      <c r="C107" s="152" t="str">
        <f>'[1]sogou-pc-kw'!D106</f>
        <v>全新轿跑</v>
      </c>
      <c r="D107" s="152">
        <f>'[1]sogou-pc-kw'!H106</f>
        <v>1</v>
      </c>
      <c r="E107" s="152">
        <f>'[1]sogou-pc-kw'!I106</f>
        <v>1</v>
      </c>
      <c r="F107" s="152">
        <f>'[1]sogou-pc-kw'!J106</f>
        <v>1</v>
      </c>
      <c r="G107" s="152">
        <f>'[1]sogou-pc-kw'!K106</f>
        <v>1</v>
      </c>
      <c r="H107" s="152">
        <f>'[1]sogou-pc-kw'!L106</f>
        <v>0</v>
      </c>
      <c r="I107" s="152">
        <f t="shared" si="3"/>
        <v>1</v>
      </c>
      <c r="J107" s="69">
        <f t="shared" si="4"/>
        <v>1</v>
      </c>
      <c r="K107" s="154">
        <f t="shared" si="5"/>
        <v>0</v>
      </c>
      <c r="L107" s="1">
        <f>'[1]sogou-pc-kw'!M106</f>
        <v>0</v>
      </c>
    </row>
    <row r="108" spans="1:12">
      <c r="A108" s="152" t="str">
        <f>'[1]sogou-pc-kw'!B107</f>
        <v>奥迪Q5</v>
      </c>
      <c r="B108" s="152" t="str">
        <f>'[1]sogou-pc-kw'!C107</f>
        <v>通用词-SUV</v>
      </c>
      <c r="C108" s="152" t="str">
        <f>'[1]sogou-pc-kw'!D107</f>
        <v>七座suv大全</v>
      </c>
      <c r="D108" s="152">
        <f>'[1]sogou-pc-kw'!H107</f>
        <v>1</v>
      </c>
      <c r="E108" s="152">
        <f>'[1]sogou-pc-kw'!I107</f>
        <v>1</v>
      </c>
      <c r="F108" s="152">
        <f>'[1]sogou-pc-kw'!J107</f>
        <v>1</v>
      </c>
      <c r="G108" s="152">
        <f>'[1]sogou-pc-kw'!K107</f>
        <v>1</v>
      </c>
      <c r="H108" s="152">
        <f>'[1]sogou-pc-kw'!L107</f>
        <v>0</v>
      </c>
      <c r="I108" s="152">
        <f t="shared" si="3"/>
        <v>1</v>
      </c>
      <c r="J108" s="69">
        <f t="shared" si="4"/>
        <v>1</v>
      </c>
      <c r="K108" s="154">
        <f t="shared" si="5"/>
        <v>0</v>
      </c>
      <c r="L108" s="1">
        <f>'[1]sogou-pc-kw'!M107</f>
        <v>0</v>
      </c>
    </row>
    <row r="109" spans="1:12">
      <c r="A109" s="152" t="str">
        <f>'[1]sogou-pc-kw'!B108</f>
        <v>奥迪Q7</v>
      </c>
      <c r="B109" s="152" t="str">
        <f>'[1]sogou-pc-kw'!C108</f>
        <v>车型词</v>
      </c>
      <c r="C109" s="152" t="str">
        <f>'[1]sogou-pc-kw'!D108</f>
        <v>q7</v>
      </c>
      <c r="D109" s="152">
        <f>'[1]sogou-pc-kw'!H108</f>
        <v>1</v>
      </c>
      <c r="E109" s="152">
        <f>'[1]sogou-pc-kw'!I108</f>
        <v>1</v>
      </c>
      <c r="F109" s="152">
        <f>'[1]sogou-pc-kw'!J108</f>
        <v>1</v>
      </c>
      <c r="G109" s="152">
        <f>'[1]sogou-pc-kw'!K108</f>
        <v>1</v>
      </c>
      <c r="H109" s="152">
        <f>'[1]sogou-pc-kw'!L108</f>
        <v>0</v>
      </c>
      <c r="I109" s="152">
        <f t="shared" si="3"/>
        <v>1</v>
      </c>
      <c r="J109" s="69">
        <f t="shared" si="4"/>
        <v>1</v>
      </c>
      <c r="K109" s="154">
        <f t="shared" si="5"/>
        <v>0</v>
      </c>
      <c r="L109" s="1">
        <f>'[1]sogou-pc-kw'!M108</f>
        <v>0</v>
      </c>
    </row>
    <row r="110" spans="1:12">
      <c r="A110" s="152" t="str">
        <f>'[1]sogou-pc-kw'!B109</f>
        <v>奥迪A6</v>
      </c>
      <c r="B110" s="152" t="str">
        <f>'[1]sogou-pc-kw'!C109</f>
        <v>车型词-A6L</v>
      </c>
      <c r="C110" s="152" t="str">
        <f>'[1]sogou-pc-kw'!D109</f>
        <v>奥迪a6 2015款</v>
      </c>
      <c r="D110" s="152">
        <f>'[1]sogou-pc-kw'!H109</f>
        <v>1</v>
      </c>
      <c r="E110" s="152">
        <f>'[1]sogou-pc-kw'!I109</f>
        <v>1</v>
      </c>
      <c r="F110" s="152">
        <f>'[1]sogou-pc-kw'!J109</f>
        <v>1</v>
      </c>
      <c r="G110" s="152">
        <f>'[1]sogou-pc-kw'!K109</f>
        <v>1</v>
      </c>
      <c r="H110" s="152">
        <f>'[1]sogou-pc-kw'!L109</f>
        <v>0</v>
      </c>
      <c r="I110" s="152">
        <f t="shared" si="3"/>
        <v>1</v>
      </c>
      <c r="J110" s="69">
        <f t="shared" si="4"/>
        <v>1</v>
      </c>
      <c r="K110" s="154">
        <f t="shared" si="5"/>
        <v>0</v>
      </c>
      <c r="L110" s="1">
        <f>'[1]sogou-pc-kw'!M109</f>
        <v>0</v>
      </c>
    </row>
    <row r="111" spans="1:12">
      <c r="A111" s="152" t="str">
        <f>'[1]sogou-pc-kw'!B110</f>
        <v>奥迪Q5</v>
      </c>
      <c r="B111" s="152" t="str">
        <f>'[1]sogou-pc-kw'!C110</f>
        <v>通用词-SUV</v>
      </c>
      <c r="C111" s="152" t="str">
        <f>'[1]sogou-pc-kw'!D110</f>
        <v>新suv</v>
      </c>
      <c r="D111" s="152">
        <f>'[1]sogou-pc-kw'!H110</f>
        <v>1</v>
      </c>
      <c r="E111" s="152">
        <f>'[1]sogou-pc-kw'!I110</f>
        <v>1</v>
      </c>
      <c r="F111" s="152">
        <f>'[1]sogou-pc-kw'!J110</f>
        <v>1</v>
      </c>
      <c r="G111" s="152">
        <f>'[1]sogou-pc-kw'!K110</f>
        <v>1</v>
      </c>
      <c r="H111" s="152">
        <f>'[1]sogou-pc-kw'!L110</f>
        <v>0</v>
      </c>
      <c r="I111" s="152">
        <f t="shared" si="3"/>
        <v>1</v>
      </c>
      <c r="J111" s="69">
        <f t="shared" si="4"/>
        <v>1</v>
      </c>
      <c r="K111" s="154">
        <f t="shared" si="5"/>
        <v>0</v>
      </c>
      <c r="L111" s="1">
        <f>'[1]sogou-pc-kw'!M110</f>
        <v>0</v>
      </c>
    </row>
    <row r="112" spans="1:12">
      <c r="A112" s="152" t="str">
        <f>'[1]sogou-pc-kw'!B111</f>
        <v>奥迪TT</v>
      </c>
      <c r="B112" s="152" t="str">
        <f>'[1]sogou-pc-kw'!C111</f>
        <v>车型词-TT</v>
      </c>
      <c r="C112" s="152" t="str">
        <f>'[1]sogou-pc-kw'!D111</f>
        <v>奥迪tt敞篷车</v>
      </c>
      <c r="D112" s="152">
        <f>'[1]sogou-pc-kw'!H111</f>
        <v>1</v>
      </c>
      <c r="E112" s="152">
        <f>'[1]sogou-pc-kw'!I111</f>
        <v>1</v>
      </c>
      <c r="F112" s="152">
        <f>'[1]sogou-pc-kw'!J111</f>
        <v>1</v>
      </c>
      <c r="G112" s="152">
        <f>'[1]sogou-pc-kw'!K111</f>
        <v>1</v>
      </c>
      <c r="H112" s="152">
        <f>'[1]sogou-pc-kw'!L111</f>
        <v>0</v>
      </c>
      <c r="I112" s="152">
        <f t="shared" si="3"/>
        <v>1</v>
      </c>
      <c r="J112" s="69">
        <f t="shared" si="4"/>
        <v>1</v>
      </c>
      <c r="K112" s="154">
        <f t="shared" si="5"/>
        <v>0</v>
      </c>
      <c r="L112" s="1">
        <f>'[1]sogou-pc-kw'!M111</f>
        <v>0</v>
      </c>
    </row>
    <row r="113" spans="1:12">
      <c r="A113" s="152" t="str">
        <f>'[1]sogou-pc-kw'!B112</f>
        <v>奥迪A3</v>
      </c>
      <c r="B113" s="152" t="str">
        <f>'[1]sogou-pc-kw'!C112</f>
        <v>通用词-A3 e-tron-新能源</v>
      </c>
      <c r="C113" s="152" t="str">
        <f>'[1]sogou-pc-kw'!D112</f>
        <v>新能源汽车品牌</v>
      </c>
      <c r="D113" s="152">
        <f>'[1]sogou-pc-kw'!H112</f>
        <v>1</v>
      </c>
      <c r="E113" s="152">
        <f>'[1]sogou-pc-kw'!I112</f>
        <v>1</v>
      </c>
      <c r="F113" s="152">
        <f>'[1]sogou-pc-kw'!J112</f>
        <v>1</v>
      </c>
      <c r="G113" s="152">
        <f>'[1]sogou-pc-kw'!K112</f>
        <v>1</v>
      </c>
      <c r="H113" s="152">
        <f>'[1]sogou-pc-kw'!L112</f>
        <v>0</v>
      </c>
      <c r="I113" s="152">
        <f t="shared" si="3"/>
        <v>1</v>
      </c>
      <c r="J113" s="69">
        <f t="shared" si="4"/>
        <v>1</v>
      </c>
      <c r="K113" s="154">
        <f t="shared" si="5"/>
        <v>0</v>
      </c>
      <c r="L113" s="1">
        <f>'[1]sogou-pc-kw'!M112</f>
        <v>0</v>
      </c>
    </row>
    <row r="114" spans="1:12">
      <c r="A114" s="152" t="str">
        <f>'[1]sogou-pc-kw'!B113</f>
        <v>奥迪A4</v>
      </c>
      <c r="B114" s="152" t="str">
        <f>'[1]sogou-pc-kw'!C113</f>
        <v>车型词-A4L</v>
      </c>
      <c r="C114" s="152" t="str">
        <f>'[1]sogou-pc-kw'!D113</f>
        <v>奥迪a4 2016款</v>
      </c>
      <c r="D114" s="152">
        <f>'[1]sogou-pc-kw'!H113</f>
        <v>1</v>
      </c>
      <c r="E114" s="152">
        <f>'[1]sogou-pc-kw'!I113</f>
        <v>1</v>
      </c>
      <c r="F114" s="152">
        <f>'[1]sogou-pc-kw'!J113</f>
        <v>1</v>
      </c>
      <c r="G114" s="152">
        <f>'[1]sogou-pc-kw'!K113</f>
        <v>1</v>
      </c>
      <c r="H114" s="152">
        <f>'[1]sogou-pc-kw'!L113</f>
        <v>0</v>
      </c>
      <c r="I114" s="152">
        <f t="shared" si="3"/>
        <v>1</v>
      </c>
      <c r="J114" s="69">
        <f t="shared" si="4"/>
        <v>1</v>
      </c>
      <c r="K114" s="154">
        <f t="shared" si="5"/>
        <v>0</v>
      </c>
      <c r="L114" s="1">
        <f>'[1]sogou-pc-kw'!M113</f>
        <v>0</v>
      </c>
    </row>
    <row r="115" spans="1:12">
      <c r="A115" s="152" t="str">
        <f>'[1]sogou-pc-kw'!B114</f>
        <v>奥迪A3</v>
      </c>
      <c r="B115" s="152" t="str">
        <f>'[1]sogou-pc-kw'!C114</f>
        <v>通用词-A3 e-tron-价格</v>
      </c>
      <c r="C115" s="152" t="str">
        <f>'[1]sogou-pc-kw'!D114</f>
        <v>纯电动汽车售价</v>
      </c>
      <c r="D115" s="152">
        <f>'[1]sogou-pc-kw'!H114</f>
        <v>1</v>
      </c>
      <c r="E115" s="152">
        <f>'[1]sogou-pc-kw'!I114</f>
        <v>1</v>
      </c>
      <c r="F115" s="152">
        <f>'[1]sogou-pc-kw'!J114</f>
        <v>1</v>
      </c>
      <c r="G115" s="152">
        <f>'[1]sogou-pc-kw'!K114</f>
        <v>1</v>
      </c>
      <c r="H115" s="152">
        <f>'[1]sogou-pc-kw'!L114</f>
        <v>0</v>
      </c>
      <c r="I115" s="152">
        <f t="shared" si="3"/>
        <v>1</v>
      </c>
      <c r="J115" s="69">
        <f t="shared" si="4"/>
        <v>1</v>
      </c>
      <c r="K115" s="154">
        <f t="shared" si="5"/>
        <v>0</v>
      </c>
      <c r="L115" s="1">
        <f>'[1]sogou-pc-kw'!M114</f>
        <v>0</v>
      </c>
    </row>
    <row r="116" spans="1:12">
      <c r="A116" s="152" t="str">
        <f>'[1]sogou-pc-kw'!B115</f>
        <v>奥迪Q7</v>
      </c>
      <c r="B116" s="152" t="str">
        <f>'[1]sogou-pc-kw'!C115</f>
        <v>通用词-SUV</v>
      </c>
      <c r="C116" s="152" t="str">
        <f>'[1]sogou-pc-kw'!D115</f>
        <v>7座豪华suv</v>
      </c>
      <c r="D116" s="152">
        <f>'[1]sogou-pc-kw'!H115</f>
        <v>1</v>
      </c>
      <c r="E116" s="152">
        <f>'[1]sogou-pc-kw'!I115</f>
        <v>1</v>
      </c>
      <c r="F116" s="152">
        <f>'[1]sogou-pc-kw'!J115</f>
        <v>1</v>
      </c>
      <c r="G116" s="152">
        <f>'[1]sogou-pc-kw'!K115</f>
        <v>1</v>
      </c>
      <c r="H116" s="152">
        <f>'[1]sogou-pc-kw'!L115</f>
        <v>0</v>
      </c>
      <c r="I116" s="152">
        <f t="shared" si="3"/>
        <v>1</v>
      </c>
      <c r="J116" s="69">
        <f t="shared" si="4"/>
        <v>1</v>
      </c>
      <c r="K116" s="154">
        <f t="shared" si="5"/>
        <v>0</v>
      </c>
      <c r="L116" s="1">
        <f>'[1]sogou-pc-kw'!M115</f>
        <v>0</v>
      </c>
    </row>
    <row r="117" spans="1:12">
      <c r="A117" s="152" t="str">
        <f>'[1]sogou-pc-kw'!B116</f>
        <v>奥迪A3</v>
      </c>
      <c r="B117" s="152" t="str">
        <f>'[1]sogou-pc-kw'!C116</f>
        <v>通用词-A3 e-tron-价格</v>
      </c>
      <c r="C117" s="152" t="str">
        <f>'[1]sogou-pc-kw'!D116</f>
        <v>新能源电动汽车价格</v>
      </c>
      <c r="D117" s="152">
        <f>'[1]sogou-pc-kw'!H116</f>
        <v>1</v>
      </c>
      <c r="E117" s="152">
        <f>'[1]sogou-pc-kw'!I116</f>
        <v>1</v>
      </c>
      <c r="F117" s="152">
        <f>'[1]sogou-pc-kw'!J116</f>
        <v>1</v>
      </c>
      <c r="G117" s="152">
        <f>'[1]sogou-pc-kw'!K116</f>
        <v>1</v>
      </c>
      <c r="H117" s="152">
        <f>'[1]sogou-pc-kw'!L116</f>
        <v>0</v>
      </c>
      <c r="I117" s="152">
        <f t="shared" si="3"/>
        <v>1</v>
      </c>
      <c r="J117" s="69">
        <f t="shared" si="4"/>
        <v>1</v>
      </c>
      <c r="K117" s="154">
        <f t="shared" si="5"/>
        <v>0</v>
      </c>
      <c r="L117" s="1">
        <f>'[1]sogou-pc-kw'!M116</f>
        <v>0</v>
      </c>
    </row>
    <row r="118" spans="1:12">
      <c r="A118" s="152" t="str">
        <f>'[1]sogou-pc-kw'!B117</f>
        <v>奥迪Q5</v>
      </c>
      <c r="B118" s="152" t="str">
        <f>'[1]sogou-pc-kw'!C117</f>
        <v>通用词-SUV</v>
      </c>
      <c r="C118" s="152" t="str">
        <f>'[1]sogou-pc-kw'!D117</f>
        <v>最新suv车型</v>
      </c>
      <c r="D118" s="152">
        <f>'[1]sogou-pc-kw'!H117</f>
        <v>1</v>
      </c>
      <c r="E118" s="152">
        <f>'[1]sogou-pc-kw'!I117</f>
        <v>1</v>
      </c>
      <c r="F118" s="152">
        <f>'[1]sogou-pc-kw'!J117</f>
        <v>1</v>
      </c>
      <c r="G118" s="152">
        <f>'[1]sogou-pc-kw'!K117</f>
        <v>1</v>
      </c>
      <c r="H118" s="152">
        <f>'[1]sogou-pc-kw'!L117</f>
        <v>0</v>
      </c>
      <c r="I118" s="152">
        <f t="shared" si="3"/>
        <v>1</v>
      </c>
      <c r="J118" s="69">
        <f t="shared" si="4"/>
        <v>1</v>
      </c>
      <c r="K118" s="154">
        <f t="shared" si="5"/>
        <v>0</v>
      </c>
      <c r="L118" s="1">
        <f>'[1]sogou-pc-kw'!M117</f>
        <v>0</v>
      </c>
    </row>
    <row r="119" spans="1:12">
      <c r="A119" s="152" t="str">
        <f>'[1]sogou-pc-kw'!B118</f>
        <v>奥迪A5</v>
      </c>
      <c r="B119" s="152" t="str">
        <f>'[1]sogou-pc-kw'!C118</f>
        <v>通用词-价格</v>
      </c>
      <c r="C119" s="152" t="str">
        <f>'[1]sogou-pc-kw'!D118</f>
        <v>60万左右的车</v>
      </c>
      <c r="D119" s="152">
        <f>'[1]sogou-pc-kw'!H118</f>
        <v>1</v>
      </c>
      <c r="E119" s="152">
        <f>'[1]sogou-pc-kw'!I118</f>
        <v>1</v>
      </c>
      <c r="F119" s="152">
        <f>'[1]sogou-pc-kw'!J118</f>
        <v>1</v>
      </c>
      <c r="G119" s="152">
        <f>'[1]sogou-pc-kw'!K118</f>
        <v>1</v>
      </c>
      <c r="H119" s="152">
        <f>'[1]sogou-pc-kw'!L118</f>
        <v>0</v>
      </c>
      <c r="I119" s="152">
        <f t="shared" si="3"/>
        <v>1</v>
      </c>
      <c r="J119" s="69">
        <f t="shared" si="4"/>
        <v>1</v>
      </c>
      <c r="K119" s="154">
        <f t="shared" si="5"/>
        <v>0</v>
      </c>
      <c r="L119" s="1">
        <f>'[1]sogou-pc-kw'!M118</f>
        <v>0</v>
      </c>
    </row>
    <row r="120" spans="1:12">
      <c r="A120" s="152" t="str">
        <f>'[1]sogou-pc-kw'!B119</f>
        <v>奥迪A4</v>
      </c>
      <c r="B120" s="152" t="str">
        <f>'[1]sogou-pc-kw'!C119</f>
        <v>口碑词-A4L</v>
      </c>
      <c r="C120" s="152" t="str">
        <f>'[1]sogou-pc-kw'!D119</f>
        <v>奥迪a4l怎么样</v>
      </c>
      <c r="D120" s="152">
        <f>'[1]sogou-pc-kw'!H119</f>
        <v>1</v>
      </c>
      <c r="E120" s="152">
        <f>'[1]sogou-pc-kw'!I119</f>
        <v>1</v>
      </c>
      <c r="F120" s="152">
        <f>'[1]sogou-pc-kw'!J119</f>
        <v>1</v>
      </c>
      <c r="G120" s="152">
        <f>'[1]sogou-pc-kw'!K119</f>
        <v>1</v>
      </c>
      <c r="H120" s="152">
        <f>'[1]sogou-pc-kw'!L119</f>
        <v>0</v>
      </c>
      <c r="I120" s="152">
        <f t="shared" si="3"/>
        <v>1</v>
      </c>
      <c r="J120" s="69">
        <f t="shared" si="4"/>
        <v>1</v>
      </c>
      <c r="K120" s="154">
        <f t="shared" si="5"/>
        <v>0</v>
      </c>
      <c r="L120" s="1">
        <f>'[1]sogou-pc-kw'!M119</f>
        <v>0</v>
      </c>
    </row>
    <row r="121" spans="1:12">
      <c r="A121" s="152" t="str">
        <f>'[1]sogou-pc-kw'!B120</f>
        <v>奥迪A7</v>
      </c>
      <c r="B121" s="152" t="str">
        <f>'[1]sogou-pc-kw'!C120</f>
        <v>价格词</v>
      </c>
      <c r="C121" s="152" t="str">
        <f>'[1]sogou-pc-kw'!D120</f>
        <v>奥迪a7售价多少</v>
      </c>
      <c r="D121" s="152">
        <f>'[1]sogou-pc-kw'!H120</f>
        <v>1</v>
      </c>
      <c r="E121" s="152">
        <f>'[1]sogou-pc-kw'!I120</f>
        <v>1</v>
      </c>
      <c r="F121" s="152">
        <f>'[1]sogou-pc-kw'!J120</f>
        <v>1</v>
      </c>
      <c r="G121" s="152">
        <f>'[1]sogou-pc-kw'!K120</f>
        <v>1</v>
      </c>
      <c r="H121" s="152">
        <f>'[1]sogou-pc-kw'!L120</f>
        <v>0</v>
      </c>
      <c r="I121" s="152">
        <f t="shared" si="3"/>
        <v>1</v>
      </c>
      <c r="J121" s="69">
        <f t="shared" si="4"/>
        <v>1</v>
      </c>
      <c r="K121" s="154">
        <f t="shared" si="5"/>
        <v>0</v>
      </c>
      <c r="L121" s="1">
        <f>'[1]sogou-pc-kw'!M120</f>
        <v>0</v>
      </c>
    </row>
    <row r="122" spans="1:12">
      <c r="A122" s="152" t="str">
        <f>'[1]sogou-pc-kw'!B121</f>
        <v>奥迪A4</v>
      </c>
      <c r="B122" s="152" t="str">
        <f>'[1]sogou-pc-kw'!C121</f>
        <v>通用词-A4L-价格</v>
      </c>
      <c r="C122" s="152" t="str">
        <f>'[1]sogou-pc-kw'!D121</f>
        <v>奥迪30万左右的车</v>
      </c>
      <c r="D122" s="152">
        <f>'[1]sogou-pc-kw'!H121</f>
        <v>1</v>
      </c>
      <c r="E122" s="152">
        <f>'[1]sogou-pc-kw'!I121</f>
        <v>1</v>
      </c>
      <c r="F122" s="152">
        <f>'[1]sogou-pc-kw'!J121</f>
        <v>1</v>
      </c>
      <c r="G122" s="152">
        <f>'[1]sogou-pc-kw'!K121</f>
        <v>1</v>
      </c>
      <c r="H122" s="152">
        <f>'[1]sogou-pc-kw'!L121</f>
        <v>0</v>
      </c>
      <c r="I122" s="152">
        <f t="shared" si="3"/>
        <v>1</v>
      </c>
      <c r="J122" s="69">
        <f t="shared" si="4"/>
        <v>1</v>
      </c>
      <c r="K122" s="154">
        <f t="shared" si="5"/>
        <v>0</v>
      </c>
      <c r="L122" s="1">
        <f>'[1]sogou-pc-kw'!M121</f>
        <v>0</v>
      </c>
    </row>
    <row r="123" spans="1:12">
      <c r="A123" s="152" t="str">
        <f>'[1]sogou-pc-kw'!B122</f>
        <v>奥迪A4</v>
      </c>
      <c r="B123" s="152" t="str">
        <f>'[1]sogou-pc-kw'!C122</f>
        <v>价格词-A4L</v>
      </c>
      <c r="C123" s="152" t="str">
        <f>'[1]sogou-pc-kw'!D122</f>
        <v>a4奥迪报价</v>
      </c>
      <c r="D123" s="152">
        <f>'[1]sogou-pc-kw'!H122</f>
        <v>1</v>
      </c>
      <c r="E123" s="152">
        <f>'[1]sogou-pc-kw'!I122</f>
        <v>1</v>
      </c>
      <c r="F123" s="152">
        <f>'[1]sogou-pc-kw'!J122</f>
        <v>1</v>
      </c>
      <c r="G123" s="152">
        <f>'[1]sogou-pc-kw'!K122</f>
        <v>1</v>
      </c>
      <c r="H123" s="152">
        <f>'[1]sogou-pc-kw'!L122</f>
        <v>0</v>
      </c>
      <c r="I123" s="152">
        <f t="shared" si="3"/>
        <v>1</v>
      </c>
      <c r="J123" s="69">
        <f t="shared" si="4"/>
        <v>1</v>
      </c>
      <c r="K123" s="154">
        <f t="shared" si="5"/>
        <v>0</v>
      </c>
      <c r="L123" s="1">
        <f>'[1]sogou-pc-kw'!M122</f>
        <v>0</v>
      </c>
    </row>
    <row r="124" spans="1:12">
      <c r="A124" s="152" t="str">
        <f>'[1]sogou-pc-kw'!B123</f>
        <v>奥迪Q3</v>
      </c>
      <c r="B124" s="152" t="str">
        <f>'[1]sogou-pc-kw'!C123</f>
        <v>新款词</v>
      </c>
      <c r="C124" s="152" t="str">
        <f>'[1]sogou-pc-kw'!D123</f>
        <v>全新奥迪q3</v>
      </c>
      <c r="D124" s="152">
        <f>'[1]sogou-pc-kw'!H123</f>
        <v>1</v>
      </c>
      <c r="E124" s="152">
        <f>'[1]sogou-pc-kw'!I123</f>
        <v>1</v>
      </c>
      <c r="F124" s="152">
        <f>'[1]sogou-pc-kw'!J123</f>
        <v>1</v>
      </c>
      <c r="G124" s="152">
        <f>'[1]sogou-pc-kw'!K123</f>
        <v>1</v>
      </c>
      <c r="H124" s="152">
        <f>'[1]sogou-pc-kw'!L123</f>
        <v>0</v>
      </c>
      <c r="I124" s="152">
        <f t="shared" si="3"/>
        <v>1</v>
      </c>
      <c r="J124" s="69">
        <f t="shared" si="4"/>
        <v>1</v>
      </c>
      <c r="K124" s="154">
        <f t="shared" si="5"/>
        <v>0</v>
      </c>
      <c r="L124" s="1">
        <f>'[1]sogou-pc-kw'!M123</f>
        <v>0</v>
      </c>
    </row>
    <row r="125" spans="1:12">
      <c r="A125" s="152" t="str">
        <f>'[1]sogou-pc-kw'!B124</f>
        <v>奥迪A3</v>
      </c>
      <c r="B125" s="152" t="str">
        <f>'[1]sogou-pc-kw'!C124</f>
        <v>通用词-A3 e-tron-价格</v>
      </c>
      <c r="C125" s="152" t="str">
        <f>'[1]sogou-pc-kw'!D124</f>
        <v>电动汽车排名及价格</v>
      </c>
      <c r="D125" s="152">
        <f>'[1]sogou-pc-kw'!H124</f>
        <v>1</v>
      </c>
      <c r="E125" s="152">
        <f>'[1]sogou-pc-kw'!I124</f>
        <v>1</v>
      </c>
      <c r="F125" s="152">
        <f>'[1]sogou-pc-kw'!J124</f>
        <v>1</v>
      </c>
      <c r="G125" s="152">
        <f>'[1]sogou-pc-kw'!K124</f>
        <v>1</v>
      </c>
      <c r="H125" s="152">
        <f>'[1]sogou-pc-kw'!L124</f>
        <v>0</v>
      </c>
      <c r="I125" s="152">
        <f t="shared" si="3"/>
        <v>1</v>
      </c>
      <c r="J125" s="69">
        <f t="shared" si="4"/>
        <v>1</v>
      </c>
      <c r="K125" s="154">
        <f t="shared" si="5"/>
        <v>0</v>
      </c>
      <c r="L125" s="1">
        <f>'[1]sogou-pc-kw'!M124</f>
        <v>0</v>
      </c>
    </row>
    <row r="126" spans="1:12">
      <c r="A126" s="152" t="str">
        <f>'[1]sogou-pc-kw'!B125</f>
        <v>奥迪A3</v>
      </c>
      <c r="B126" s="152" t="str">
        <f>'[1]sogou-pc-kw'!C125</f>
        <v>通用词-A3 e-tron-价格</v>
      </c>
      <c r="C126" s="152" t="str">
        <f>'[1]sogou-pc-kw'!D125</f>
        <v>纯电动汽车价格表</v>
      </c>
      <c r="D126" s="152">
        <f>'[1]sogou-pc-kw'!H125</f>
        <v>1</v>
      </c>
      <c r="E126" s="152">
        <f>'[1]sogou-pc-kw'!I125</f>
        <v>1</v>
      </c>
      <c r="F126" s="152">
        <f>'[1]sogou-pc-kw'!J125</f>
        <v>1</v>
      </c>
      <c r="G126" s="152">
        <f>'[1]sogou-pc-kw'!K125</f>
        <v>1</v>
      </c>
      <c r="H126" s="152">
        <f>'[1]sogou-pc-kw'!L125</f>
        <v>0</v>
      </c>
      <c r="I126" s="152">
        <f t="shared" si="3"/>
        <v>1</v>
      </c>
      <c r="J126" s="69">
        <f t="shared" si="4"/>
        <v>1</v>
      </c>
      <c r="K126" s="154">
        <f t="shared" si="5"/>
        <v>0</v>
      </c>
      <c r="L126" s="1">
        <f>'[1]sogou-pc-kw'!M125</f>
        <v>0</v>
      </c>
    </row>
    <row r="127" spans="1:12">
      <c r="A127" s="152" t="str">
        <f>'[1]sogou-pc-kw'!B126</f>
        <v>奥迪Q5</v>
      </c>
      <c r="B127" s="152" t="str">
        <f>'[1]sogou-pc-kw'!C126</f>
        <v>车型词</v>
      </c>
      <c r="C127" s="152" t="str">
        <f>'[1]sogou-pc-kw'!D126</f>
        <v>一汽奥迪q5</v>
      </c>
      <c r="D127" s="152">
        <f>'[1]sogou-pc-kw'!H126</f>
        <v>1</v>
      </c>
      <c r="E127" s="152">
        <f>'[1]sogou-pc-kw'!I126</f>
        <v>1</v>
      </c>
      <c r="F127" s="152">
        <f>'[1]sogou-pc-kw'!J126</f>
        <v>1</v>
      </c>
      <c r="G127" s="152">
        <f>'[1]sogou-pc-kw'!K126</f>
        <v>1</v>
      </c>
      <c r="H127" s="152">
        <f>'[1]sogou-pc-kw'!L126</f>
        <v>0</v>
      </c>
      <c r="I127" s="152">
        <f t="shared" si="3"/>
        <v>1</v>
      </c>
      <c r="J127" s="69">
        <f t="shared" si="4"/>
        <v>1</v>
      </c>
      <c r="K127" s="154">
        <f t="shared" si="5"/>
        <v>0</v>
      </c>
      <c r="L127" s="1">
        <f>'[1]sogou-pc-kw'!M126</f>
        <v>0</v>
      </c>
    </row>
    <row r="128" spans="1:12">
      <c r="A128" s="152" t="str">
        <f>'[1]sogou-pc-kw'!B127</f>
        <v>奥迪A6</v>
      </c>
      <c r="B128" s="152" t="str">
        <f>'[1]sogou-pc-kw'!C127</f>
        <v>口碑词</v>
      </c>
      <c r="C128" s="152" t="str">
        <f>'[1]sogou-pc-kw'!D127</f>
        <v>奥迪a6咋样</v>
      </c>
      <c r="D128" s="152">
        <f>'[1]sogou-pc-kw'!H127</f>
        <v>1</v>
      </c>
      <c r="E128" s="152">
        <f>'[1]sogou-pc-kw'!I127</f>
        <v>1</v>
      </c>
      <c r="F128" s="152">
        <f>'[1]sogou-pc-kw'!J127</f>
        <v>1</v>
      </c>
      <c r="G128" s="152">
        <f>'[1]sogou-pc-kw'!K127</f>
        <v>1</v>
      </c>
      <c r="H128" s="152">
        <f>'[1]sogou-pc-kw'!L127</f>
        <v>0</v>
      </c>
      <c r="I128" s="152">
        <f t="shared" si="3"/>
        <v>1</v>
      </c>
      <c r="J128" s="69">
        <f t="shared" si="4"/>
        <v>1</v>
      </c>
      <c r="K128" s="154">
        <f t="shared" si="5"/>
        <v>0</v>
      </c>
      <c r="L128" s="1">
        <f>'[1]sogou-pc-kw'!M127</f>
        <v>0</v>
      </c>
    </row>
    <row r="129" spans="1:12">
      <c r="A129" s="152" t="str">
        <f>'[1]sogou-pc-kw'!B128</f>
        <v>奥迪Q7</v>
      </c>
      <c r="B129" s="152" t="str">
        <f>'[1]sogou-pc-kw'!C128</f>
        <v>通用词-SUV</v>
      </c>
      <c r="C129" s="152" t="str">
        <f>'[1]sogou-pc-kw'!D128</f>
        <v>进口豪华suv</v>
      </c>
      <c r="D129" s="152">
        <f>'[1]sogou-pc-kw'!H128</f>
        <v>1</v>
      </c>
      <c r="E129" s="152">
        <f>'[1]sogou-pc-kw'!I128</f>
        <v>1</v>
      </c>
      <c r="F129" s="152">
        <f>'[1]sogou-pc-kw'!J128</f>
        <v>1</v>
      </c>
      <c r="G129" s="152">
        <f>'[1]sogou-pc-kw'!K128</f>
        <v>1</v>
      </c>
      <c r="H129" s="152">
        <f>'[1]sogou-pc-kw'!L128</f>
        <v>0</v>
      </c>
      <c r="I129" s="152">
        <f t="shared" si="3"/>
        <v>1</v>
      </c>
      <c r="J129" s="69">
        <f t="shared" si="4"/>
        <v>1</v>
      </c>
      <c r="K129" s="154">
        <f t="shared" si="5"/>
        <v>0</v>
      </c>
      <c r="L129" s="1">
        <f>'[1]sogou-pc-kw'!M128</f>
        <v>0</v>
      </c>
    </row>
    <row r="130" spans="1:12">
      <c r="A130" s="152" t="str">
        <f>'[1]sogou-pc-kw'!B129</f>
        <v>奥迪Q5</v>
      </c>
      <c r="B130" s="152" t="str">
        <f>'[1]sogou-pc-kw'!C129</f>
        <v>车型词</v>
      </c>
      <c r="C130" s="152" t="str">
        <f>'[1]sogou-pc-kw'!D129</f>
        <v>奥迪q5豪华型</v>
      </c>
      <c r="D130" s="152">
        <f>'[1]sogou-pc-kw'!H129</f>
        <v>1</v>
      </c>
      <c r="E130" s="152">
        <f>'[1]sogou-pc-kw'!I129</f>
        <v>1</v>
      </c>
      <c r="F130" s="152">
        <f>'[1]sogou-pc-kw'!J129</f>
        <v>1</v>
      </c>
      <c r="G130" s="152">
        <f>'[1]sogou-pc-kw'!K129</f>
        <v>1</v>
      </c>
      <c r="H130" s="152">
        <f>'[1]sogou-pc-kw'!L129</f>
        <v>0</v>
      </c>
      <c r="I130" s="152">
        <f t="shared" si="3"/>
        <v>1</v>
      </c>
      <c r="J130" s="69">
        <f t="shared" si="4"/>
        <v>1</v>
      </c>
      <c r="K130" s="154">
        <f t="shared" si="5"/>
        <v>0</v>
      </c>
      <c r="L130" s="1">
        <f>'[1]sogou-pc-kw'!M129</f>
        <v>0</v>
      </c>
    </row>
    <row r="131" spans="1:12">
      <c r="A131" s="152" t="str">
        <f>'[1]sogou-pc-kw'!B130</f>
        <v>奥迪R8</v>
      </c>
      <c r="B131" s="152" t="str">
        <f>'[1]sogou-pc-kw'!C130</f>
        <v>通用词-跑车</v>
      </c>
      <c r="C131" s="152" t="str">
        <f>'[1]sogou-pc-kw'!D130</f>
        <v>最贵跑车</v>
      </c>
      <c r="D131" s="152">
        <f>'[1]sogou-pc-kw'!H130</f>
        <v>1</v>
      </c>
      <c r="E131" s="152">
        <f>'[1]sogou-pc-kw'!I130</f>
        <v>1</v>
      </c>
      <c r="F131" s="152">
        <f>'[1]sogou-pc-kw'!J130</f>
        <v>1</v>
      </c>
      <c r="G131" s="152">
        <f>'[1]sogou-pc-kw'!K130</f>
        <v>1</v>
      </c>
      <c r="H131" s="152">
        <f>'[1]sogou-pc-kw'!L130</f>
        <v>0</v>
      </c>
      <c r="I131" s="152">
        <f t="shared" si="3"/>
        <v>1</v>
      </c>
      <c r="J131" s="69">
        <f t="shared" si="4"/>
        <v>1</v>
      </c>
      <c r="K131" s="154">
        <f t="shared" si="5"/>
        <v>0</v>
      </c>
      <c r="L131" s="1">
        <f>'[1]sogou-pc-kw'!M130</f>
        <v>0</v>
      </c>
    </row>
    <row r="132" spans="1:12">
      <c r="A132" s="152" t="str">
        <f>'[1]sogou-pc-kw'!B131</f>
        <v>奥迪R8</v>
      </c>
      <c r="B132" s="152" t="str">
        <f>'[1]sogou-pc-kw'!C131</f>
        <v>通用词-跑车</v>
      </c>
      <c r="C132" s="152" t="str">
        <f>'[1]sogou-pc-kw'!D131</f>
        <v>跑车敞篷</v>
      </c>
      <c r="D132" s="152">
        <f>'[1]sogou-pc-kw'!H131</f>
        <v>1</v>
      </c>
      <c r="E132" s="152">
        <f>'[1]sogou-pc-kw'!I131</f>
        <v>1</v>
      </c>
      <c r="F132" s="152">
        <f>'[1]sogou-pc-kw'!J131</f>
        <v>1</v>
      </c>
      <c r="G132" s="152">
        <f>'[1]sogou-pc-kw'!K131</f>
        <v>1</v>
      </c>
      <c r="H132" s="152">
        <f>'[1]sogou-pc-kw'!L131</f>
        <v>0</v>
      </c>
      <c r="I132" s="152">
        <f t="shared" ref="I132:I195" si="6">F132/D132</f>
        <v>1</v>
      </c>
      <c r="J132" s="69">
        <f t="shared" ref="J132:J195" si="7">G132/D132</f>
        <v>1</v>
      </c>
      <c r="K132" s="154">
        <f t="shared" ref="K132:K195" si="8">H132/D132/86400</f>
        <v>0</v>
      </c>
      <c r="L132" s="1">
        <f>'[1]sogou-pc-kw'!M131</f>
        <v>0</v>
      </c>
    </row>
    <row r="133" spans="1:12">
      <c r="A133" s="152" t="str">
        <f>'[1]sogou-pc-kw'!B132</f>
        <v>奥迪Q5</v>
      </c>
      <c r="B133" s="152" t="str">
        <f>'[1]sogou-pc-kw'!C132</f>
        <v>通用词-SUV</v>
      </c>
      <c r="C133" s="152" t="str">
        <f>'[1]sogou-pc-kw'!D132</f>
        <v>最省油的suv</v>
      </c>
      <c r="D133" s="152">
        <f>'[1]sogou-pc-kw'!H132</f>
        <v>1</v>
      </c>
      <c r="E133" s="152">
        <f>'[1]sogou-pc-kw'!I132</f>
        <v>1</v>
      </c>
      <c r="F133" s="152">
        <f>'[1]sogou-pc-kw'!J132</f>
        <v>1</v>
      </c>
      <c r="G133" s="152">
        <f>'[1]sogou-pc-kw'!K132</f>
        <v>1</v>
      </c>
      <c r="H133" s="152">
        <f>'[1]sogou-pc-kw'!L132</f>
        <v>0</v>
      </c>
      <c r="I133" s="152">
        <f t="shared" si="6"/>
        <v>1</v>
      </c>
      <c r="J133" s="69">
        <f t="shared" si="7"/>
        <v>1</v>
      </c>
      <c r="K133" s="154">
        <f t="shared" si="8"/>
        <v>0</v>
      </c>
      <c r="L133" s="1">
        <f>'[1]sogou-pc-kw'!M132</f>
        <v>0</v>
      </c>
    </row>
    <row r="134" spans="1:12">
      <c r="A134" s="152" t="str">
        <f>'[1]sogou-pc-kw'!B133</f>
        <v>奥迪A3</v>
      </c>
      <c r="B134" s="152" t="str">
        <f>'[1]sogou-pc-kw'!C133</f>
        <v>通用词-A3 e-tron-e-tron</v>
      </c>
      <c r="C134" s="152" t="str">
        <f>'[1]sogou-pc-kw'!D133</f>
        <v>奥迪e-tron</v>
      </c>
      <c r="D134" s="152">
        <f>'[1]sogou-pc-kw'!H133</f>
        <v>1</v>
      </c>
      <c r="E134" s="152">
        <f>'[1]sogou-pc-kw'!I133</f>
        <v>1</v>
      </c>
      <c r="F134" s="152">
        <f>'[1]sogou-pc-kw'!J133</f>
        <v>1</v>
      </c>
      <c r="G134" s="152">
        <f>'[1]sogou-pc-kw'!K133</f>
        <v>1</v>
      </c>
      <c r="H134" s="152">
        <f>'[1]sogou-pc-kw'!L133</f>
        <v>0</v>
      </c>
      <c r="I134" s="152">
        <f t="shared" si="6"/>
        <v>1</v>
      </c>
      <c r="J134" s="69">
        <f t="shared" si="7"/>
        <v>1</v>
      </c>
      <c r="K134" s="154">
        <f t="shared" si="8"/>
        <v>0</v>
      </c>
      <c r="L134" s="1">
        <f>'[1]sogou-pc-kw'!M133</f>
        <v>0</v>
      </c>
    </row>
    <row r="135" spans="1:12">
      <c r="A135" s="152" t="str">
        <f>'[1]sogou-pc-kw'!B134</f>
        <v>奥迪A6</v>
      </c>
      <c r="B135" s="152" t="str">
        <f>'[1]sogou-pc-kw'!C134</f>
        <v>车型词-A6L</v>
      </c>
      <c r="C135" s="152" t="str">
        <f>'[1]sogou-pc-kw'!D134</f>
        <v>奥迪a6车型</v>
      </c>
      <c r="D135" s="152">
        <f>'[1]sogou-pc-kw'!H134</f>
        <v>1</v>
      </c>
      <c r="E135" s="152">
        <f>'[1]sogou-pc-kw'!I134</f>
        <v>1</v>
      </c>
      <c r="F135" s="152">
        <f>'[1]sogou-pc-kw'!J134</f>
        <v>1</v>
      </c>
      <c r="G135" s="152">
        <f>'[1]sogou-pc-kw'!K134</f>
        <v>1</v>
      </c>
      <c r="H135" s="152">
        <f>'[1]sogou-pc-kw'!L134</f>
        <v>0</v>
      </c>
      <c r="I135" s="152">
        <f t="shared" si="6"/>
        <v>1</v>
      </c>
      <c r="J135" s="69">
        <f t="shared" si="7"/>
        <v>1</v>
      </c>
      <c r="K135" s="154">
        <f t="shared" si="8"/>
        <v>0</v>
      </c>
      <c r="L135" s="1">
        <f>'[1]sogou-pc-kw'!M134</f>
        <v>0</v>
      </c>
    </row>
    <row r="136" spans="1:12">
      <c r="A136" s="152" t="str">
        <f>'[1]sogou-pc-kw'!B135</f>
        <v>奥迪A7</v>
      </c>
      <c r="B136" s="152" t="str">
        <f>'[1]sogou-pc-kw'!C135</f>
        <v>车型词-S7</v>
      </c>
      <c r="C136" s="152" t="str">
        <f>'[1]sogou-pc-kw'!D135</f>
        <v>s7奥迪</v>
      </c>
      <c r="D136" s="152">
        <f>'[1]sogou-pc-kw'!H135</f>
        <v>1</v>
      </c>
      <c r="E136" s="152">
        <f>'[1]sogou-pc-kw'!I135</f>
        <v>1</v>
      </c>
      <c r="F136" s="152">
        <f>'[1]sogou-pc-kw'!J135</f>
        <v>1</v>
      </c>
      <c r="G136" s="152">
        <f>'[1]sogou-pc-kw'!K135</f>
        <v>1</v>
      </c>
      <c r="H136" s="152">
        <f>'[1]sogou-pc-kw'!L135</f>
        <v>0</v>
      </c>
      <c r="I136" s="152">
        <f t="shared" si="6"/>
        <v>1</v>
      </c>
      <c r="J136" s="69">
        <f t="shared" si="7"/>
        <v>1</v>
      </c>
      <c r="K136" s="154">
        <f t="shared" si="8"/>
        <v>0</v>
      </c>
      <c r="L136" s="1">
        <f>'[1]sogou-pc-kw'!M135</f>
        <v>0</v>
      </c>
    </row>
    <row r="137" spans="1:12">
      <c r="A137" s="152" t="str">
        <f>'[1]sogou-pc-kw'!B136</f>
        <v>奥迪A6</v>
      </c>
      <c r="B137" s="152" t="str">
        <f>'[1]sogou-pc-kw'!C136</f>
        <v>车型词-A6L</v>
      </c>
      <c r="C137" s="152" t="str">
        <f>'[1]sogou-pc-kw'!D136</f>
        <v>奥迪a6l红色</v>
      </c>
      <c r="D137" s="152">
        <f>'[1]sogou-pc-kw'!H136</f>
        <v>1</v>
      </c>
      <c r="E137" s="152">
        <f>'[1]sogou-pc-kw'!I136</f>
        <v>1</v>
      </c>
      <c r="F137" s="152">
        <f>'[1]sogou-pc-kw'!J136</f>
        <v>1</v>
      </c>
      <c r="G137" s="152">
        <f>'[1]sogou-pc-kw'!K136</f>
        <v>1</v>
      </c>
      <c r="H137" s="152">
        <f>'[1]sogou-pc-kw'!L136</f>
        <v>0</v>
      </c>
      <c r="I137" s="152">
        <f t="shared" si="6"/>
        <v>1</v>
      </c>
      <c r="J137" s="69">
        <f t="shared" si="7"/>
        <v>1</v>
      </c>
      <c r="K137" s="154">
        <f t="shared" si="8"/>
        <v>0</v>
      </c>
      <c r="L137" s="1">
        <f>'[1]sogou-pc-kw'!M136</f>
        <v>0</v>
      </c>
    </row>
    <row r="138" spans="1:12">
      <c r="A138" s="152" t="str">
        <f>'[1]sogou-pc-kw'!B137</f>
        <v>品牌词</v>
      </c>
      <c r="B138" s="152" t="str">
        <f>'[1]sogou-pc-kw'!C137</f>
        <v>品牌-官网</v>
      </c>
      <c r="C138" s="152" t="str">
        <f>'[1]sogou-pc-kw'!D137</f>
        <v>奥迪汽车官网中国</v>
      </c>
      <c r="D138" s="152">
        <f>'[1]sogou-pc-kw'!H137</f>
        <v>1</v>
      </c>
      <c r="E138" s="152">
        <f>'[1]sogou-pc-kw'!I137</f>
        <v>1</v>
      </c>
      <c r="F138" s="152">
        <f>'[1]sogou-pc-kw'!J137</f>
        <v>1</v>
      </c>
      <c r="G138" s="152">
        <f>'[1]sogou-pc-kw'!K137</f>
        <v>1</v>
      </c>
      <c r="H138" s="152">
        <f>'[1]sogou-pc-kw'!L137</f>
        <v>0</v>
      </c>
      <c r="I138" s="152">
        <f t="shared" si="6"/>
        <v>1</v>
      </c>
      <c r="J138" s="69">
        <f t="shared" si="7"/>
        <v>1</v>
      </c>
      <c r="K138" s="154">
        <f t="shared" si="8"/>
        <v>0</v>
      </c>
      <c r="L138" s="1">
        <f>'[1]sogou-pc-kw'!M137</f>
        <v>0</v>
      </c>
    </row>
    <row r="139" spans="1:12">
      <c r="A139" s="152" t="str">
        <f>'[1]sogou-pc-kw'!B138</f>
        <v>奥迪Q5</v>
      </c>
      <c r="B139" s="152" t="str">
        <f>'[1]sogou-pc-kw'!C138</f>
        <v>车型词</v>
      </c>
      <c r="C139" s="152" t="str">
        <f>'[1]sogou-pc-kw'!D138</f>
        <v>2016款奥迪q5</v>
      </c>
      <c r="D139" s="152">
        <f>'[1]sogou-pc-kw'!H138</f>
        <v>1</v>
      </c>
      <c r="E139" s="152">
        <f>'[1]sogou-pc-kw'!I138</f>
        <v>1</v>
      </c>
      <c r="F139" s="152">
        <f>'[1]sogou-pc-kw'!J138</f>
        <v>1</v>
      </c>
      <c r="G139" s="152">
        <f>'[1]sogou-pc-kw'!K138</f>
        <v>1</v>
      </c>
      <c r="H139" s="152">
        <f>'[1]sogou-pc-kw'!L138</f>
        <v>0</v>
      </c>
      <c r="I139" s="152">
        <f t="shared" si="6"/>
        <v>1</v>
      </c>
      <c r="J139" s="69">
        <f t="shared" si="7"/>
        <v>1</v>
      </c>
      <c r="K139" s="154">
        <f t="shared" si="8"/>
        <v>0</v>
      </c>
      <c r="L139" s="1">
        <f>'[1]sogou-pc-kw'!M138</f>
        <v>0</v>
      </c>
    </row>
    <row r="140" spans="1:12">
      <c r="A140" s="152" t="str">
        <f>'[1]sogou-pc-kw'!B139</f>
        <v>奥迪Q5</v>
      </c>
      <c r="B140" s="152" t="str">
        <f>'[1]sogou-pc-kw'!C139</f>
        <v>价格词</v>
      </c>
      <c r="C140" s="152" t="str">
        <f>'[1]sogou-pc-kw'!D139</f>
        <v>一汽奥迪q5多少钱</v>
      </c>
      <c r="D140" s="152">
        <f>'[1]sogou-pc-kw'!H139</f>
        <v>1</v>
      </c>
      <c r="E140" s="152">
        <f>'[1]sogou-pc-kw'!I139</f>
        <v>1</v>
      </c>
      <c r="F140" s="152">
        <f>'[1]sogou-pc-kw'!J139</f>
        <v>2</v>
      </c>
      <c r="G140" s="152">
        <f>'[1]sogou-pc-kw'!K139</f>
        <v>0</v>
      </c>
      <c r="H140" s="152">
        <f>'[1]sogou-pc-kw'!L139</f>
        <v>0</v>
      </c>
      <c r="I140" s="152">
        <f t="shared" si="6"/>
        <v>2</v>
      </c>
      <c r="J140" s="69">
        <f t="shared" si="7"/>
        <v>0</v>
      </c>
      <c r="K140" s="154">
        <f t="shared" si="8"/>
        <v>0</v>
      </c>
      <c r="L140" s="1">
        <f>'[1]sogou-pc-kw'!M139</f>
        <v>0</v>
      </c>
    </row>
    <row r="141" spans="1:12">
      <c r="A141" s="152" t="str">
        <f>'[1]sogou-pc-kw'!B140</f>
        <v>奥迪A3</v>
      </c>
      <c r="B141" s="152" t="str">
        <f>'[1]sogou-pc-kw'!C140</f>
        <v>价格词-A3</v>
      </c>
      <c r="C141" s="152" t="str">
        <f>'[1]sogou-pc-kw'!D140</f>
        <v>奥迪a3二厢报价</v>
      </c>
      <c r="D141" s="152">
        <f>'[1]sogou-pc-kw'!H140</f>
        <v>1</v>
      </c>
      <c r="E141" s="152">
        <f>'[1]sogou-pc-kw'!I140</f>
        <v>1</v>
      </c>
      <c r="F141" s="152">
        <f>'[1]sogou-pc-kw'!J140</f>
        <v>2</v>
      </c>
      <c r="G141" s="152">
        <f>'[1]sogou-pc-kw'!K140</f>
        <v>0</v>
      </c>
      <c r="H141" s="152">
        <f>'[1]sogou-pc-kw'!L140</f>
        <v>0</v>
      </c>
      <c r="I141" s="152">
        <f t="shared" si="6"/>
        <v>2</v>
      </c>
      <c r="J141" s="69">
        <f t="shared" si="7"/>
        <v>0</v>
      </c>
      <c r="K141" s="154">
        <f t="shared" si="8"/>
        <v>0</v>
      </c>
      <c r="L141" s="1">
        <f>'[1]sogou-pc-kw'!M140</f>
        <v>0</v>
      </c>
    </row>
    <row r="142" spans="1:12">
      <c r="A142" s="152" t="str">
        <f>'[1]sogou-pc-kw'!B141</f>
        <v>奥迪Q7</v>
      </c>
      <c r="B142" s="152" t="str">
        <f>'[1]sogou-pc-kw'!C141</f>
        <v>价格词</v>
      </c>
      <c r="C142" s="152" t="str">
        <f>'[1]sogou-pc-kw'!D141</f>
        <v>奥迪q7的价格</v>
      </c>
      <c r="D142" s="152">
        <f>'[1]sogou-pc-kw'!H141</f>
        <v>1</v>
      </c>
      <c r="E142" s="152">
        <f>'[1]sogou-pc-kw'!I141</f>
        <v>1</v>
      </c>
      <c r="F142" s="152">
        <f>'[1]sogou-pc-kw'!J141</f>
        <v>2</v>
      </c>
      <c r="G142" s="152">
        <f>'[1]sogou-pc-kw'!K141</f>
        <v>0</v>
      </c>
      <c r="H142" s="152">
        <f>'[1]sogou-pc-kw'!L141</f>
        <v>0</v>
      </c>
      <c r="I142" s="152">
        <f t="shared" si="6"/>
        <v>2</v>
      </c>
      <c r="J142" s="69">
        <f t="shared" si="7"/>
        <v>0</v>
      </c>
      <c r="K142" s="154">
        <f t="shared" si="8"/>
        <v>0</v>
      </c>
      <c r="L142" s="1">
        <f>'[1]sogou-pc-kw'!M141</f>
        <v>0</v>
      </c>
    </row>
    <row r="143" spans="1:12">
      <c r="A143" s="152" t="str">
        <f>'[1]sogou-pc-kw'!B142</f>
        <v>奥迪A1</v>
      </c>
      <c r="B143" s="152" t="str">
        <f>'[1]sogou-pc-kw'!C142</f>
        <v>价格词-A1</v>
      </c>
      <c r="C143" s="152" t="str">
        <f>'[1]sogou-pc-kw'!D142</f>
        <v>奥迪a1价格及图片</v>
      </c>
      <c r="D143" s="152">
        <f>'[1]sogou-pc-kw'!H142</f>
        <v>1</v>
      </c>
      <c r="E143" s="152">
        <f>'[1]sogou-pc-kw'!I142</f>
        <v>1</v>
      </c>
      <c r="F143" s="152">
        <f>'[1]sogou-pc-kw'!J142</f>
        <v>2</v>
      </c>
      <c r="G143" s="152">
        <f>'[1]sogou-pc-kw'!K142</f>
        <v>0</v>
      </c>
      <c r="H143" s="152">
        <f>'[1]sogou-pc-kw'!L142</f>
        <v>0</v>
      </c>
      <c r="I143" s="152">
        <f t="shared" si="6"/>
        <v>2</v>
      </c>
      <c r="J143" s="69">
        <f t="shared" si="7"/>
        <v>0</v>
      </c>
      <c r="K143" s="154">
        <f t="shared" si="8"/>
        <v>0</v>
      </c>
      <c r="L143" s="1">
        <f>'[1]sogou-pc-kw'!M142</f>
        <v>0</v>
      </c>
    </row>
    <row r="144" spans="1:12">
      <c r="A144" s="152" t="str">
        <f>'[1]sogou-pc-kw'!B143</f>
        <v>奥迪A6</v>
      </c>
      <c r="B144" s="152" t="str">
        <f>'[1]sogou-pc-kw'!C143</f>
        <v>价格词</v>
      </c>
      <c r="C144" s="152" t="str">
        <f>'[1]sogou-pc-kw'!D143</f>
        <v>奥迪a6最新报价</v>
      </c>
      <c r="D144" s="152">
        <f>'[1]sogou-pc-kw'!H143</f>
        <v>1</v>
      </c>
      <c r="E144" s="152">
        <f>'[1]sogou-pc-kw'!I143</f>
        <v>1</v>
      </c>
      <c r="F144" s="152">
        <f>'[1]sogou-pc-kw'!J143</f>
        <v>2</v>
      </c>
      <c r="G144" s="152">
        <f>'[1]sogou-pc-kw'!K143</f>
        <v>0</v>
      </c>
      <c r="H144" s="152">
        <f>'[1]sogou-pc-kw'!L143</f>
        <v>0</v>
      </c>
      <c r="I144" s="152">
        <f t="shared" si="6"/>
        <v>2</v>
      </c>
      <c r="J144" s="69">
        <f t="shared" si="7"/>
        <v>0</v>
      </c>
      <c r="K144" s="154">
        <f t="shared" si="8"/>
        <v>0</v>
      </c>
      <c r="L144" s="1">
        <f>'[1]sogou-pc-kw'!M143</f>
        <v>0</v>
      </c>
    </row>
    <row r="145" spans="1:12">
      <c r="A145" s="152" t="str">
        <f>'[1]sogou-pc-kw'!B144</f>
        <v>奥迪A6</v>
      </c>
      <c r="B145" s="152" t="str">
        <f>'[1]sogou-pc-kw'!C144</f>
        <v>价格词</v>
      </c>
      <c r="C145" s="152" t="str">
        <f>'[1]sogou-pc-kw'!D144</f>
        <v>国产奥迪a6多少钱</v>
      </c>
      <c r="D145" s="152">
        <f>'[1]sogou-pc-kw'!H144</f>
        <v>1</v>
      </c>
      <c r="E145" s="152">
        <f>'[1]sogou-pc-kw'!I144</f>
        <v>1</v>
      </c>
      <c r="F145" s="152">
        <f>'[1]sogou-pc-kw'!J144</f>
        <v>2</v>
      </c>
      <c r="G145" s="152">
        <f>'[1]sogou-pc-kw'!K144</f>
        <v>0</v>
      </c>
      <c r="H145" s="152">
        <f>'[1]sogou-pc-kw'!L144</f>
        <v>0</v>
      </c>
      <c r="I145" s="152">
        <f t="shared" si="6"/>
        <v>2</v>
      </c>
      <c r="J145" s="69">
        <f t="shared" si="7"/>
        <v>0</v>
      </c>
      <c r="K145" s="154">
        <f t="shared" si="8"/>
        <v>0</v>
      </c>
      <c r="L145" s="1">
        <f>'[1]sogou-pc-kw'!M144</f>
        <v>0</v>
      </c>
    </row>
    <row r="146" spans="1:12">
      <c r="A146" s="152" t="str">
        <f>'[1]sogou-pc-kw'!B145</f>
        <v>奥迪A3</v>
      </c>
      <c r="B146" s="152" t="str">
        <f>'[1]sogou-pc-kw'!C145</f>
        <v>价格词-A3</v>
      </c>
      <c r="C146" s="152" t="str">
        <f>'[1]sogou-pc-kw'!D145</f>
        <v>奥迪a3三厢价格</v>
      </c>
      <c r="D146" s="152">
        <f>'[1]sogou-pc-kw'!H145</f>
        <v>1</v>
      </c>
      <c r="E146" s="152">
        <f>'[1]sogou-pc-kw'!I145</f>
        <v>1</v>
      </c>
      <c r="F146" s="152">
        <f>'[1]sogou-pc-kw'!J145</f>
        <v>2</v>
      </c>
      <c r="G146" s="152">
        <f>'[1]sogou-pc-kw'!K145</f>
        <v>0</v>
      </c>
      <c r="H146" s="152">
        <f>'[1]sogou-pc-kw'!L145</f>
        <v>0</v>
      </c>
      <c r="I146" s="152">
        <f t="shared" si="6"/>
        <v>2</v>
      </c>
      <c r="J146" s="69">
        <f t="shared" si="7"/>
        <v>0</v>
      </c>
      <c r="K146" s="154">
        <f t="shared" si="8"/>
        <v>0</v>
      </c>
      <c r="L146" s="1">
        <f>'[1]sogou-pc-kw'!M145</f>
        <v>0</v>
      </c>
    </row>
    <row r="147" spans="1:12">
      <c r="A147" s="152" t="str">
        <f>'[1]sogou-pc-kw'!B146</f>
        <v>奥迪A6</v>
      </c>
      <c r="B147" s="152" t="str">
        <f>'[1]sogou-pc-kw'!C146</f>
        <v>价格词</v>
      </c>
      <c r="C147" s="152" t="str">
        <f>'[1]sogou-pc-kw'!D146</f>
        <v>奥迪a6l 的价格</v>
      </c>
      <c r="D147" s="152">
        <f>'[1]sogou-pc-kw'!H146</f>
        <v>1</v>
      </c>
      <c r="E147" s="152">
        <f>'[1]sogou-pc-kw'!I146</f>
        <v>1</v>
      </c>
      <c r="F147" s="152">
        <f>'[1]sogou-pc-kw'!J146</f>
        <v>2</v>
      </c>
      <c r="G147" s="152">
        <f>'[1]sogou-pc-kw'!K146</f>
        <v>0</v>
      </c>
      <c r="H147" s="152">
        <f>'[1]sogou-pc-kw'!L146</f>
        <v>0</v>
      </c>
      <c r="I147" s="152">
        <f t="shared" si="6"/>
        <v>2</v>
      </c>
      <c r="J147" s="69">
        <f t="shared" si="7"/>
        <v>0</v>
      </c>
      <c r="K147" s="154">
        <f t="shared" si="8"/>
        <v>0</v>
      </c>
      <c r="L147" s="1">
        <f>'[1]sogou-pc-kw'!M146</f>
        <v>0</v>
      </c>
    </row>
    <row r="148" spans="1:12">
      <c r="A148" s="152" t="str">
        <f>'[1]sogou-pc-kw'!B147</f>
        <v>奥迪Q7</v>
      </c>
      <c r="B148" s="152" t="str">
        <f>'[1]sogou-pc-kw'!C147</f>
        <v>价格词</v>
      </c>
      <c r="C148" s="152" t="str">
        <f>'[1]sogou-pc-kw'!D147</f>
        <v>奥迪新q7价格</v>
      </c>
      <c r="D148" s="152">
        <f>'[1]sogou-pc-kw'!H147</f>
        <v>1</v>
      </c>
      <c r="E148" s="152">
        <f>'[1]sogou-pc-kw'!I147</f>
        <v>1</v>
      </c>
      <c r="F148" s="152">
        <f>'[1]sogou-pc-kw'!J147</f>
        <v>2</v>
      </c>
      <c r="G148" s="152">
        <f>'[1]sogou-pc-kw'!K147</f>
        <v>0</v>
      </c>
      <c r="H148" s="152">
        <f>'[1]sogou-pc-kw'!L147</f>
        <v>0</v>
      </c>
      <c r="I148" s="152">
        <f t="shared" si="6"/>
        <v>2</v>
      </c>
      <c r="J148" s="69">
        <f t="shared" si="7"/>
        <v>0</v>
      </c>
      <c r="K148" s="154">
        <f t="shared" si="8"/>
        <v>0</v>
      </c>
      <c r="L148" s="1">
        <f>'[1]sogou-pc-kw'!M147</f>
        <v>0</v>
      </c>
    </row>
    <row r="149" spans="1:12">
      <c r="A149" s="152" t="str">
        <f>'[1]sogou-pc-kw'!B148</f>
        <v>奥迪A5</v>
      </c>
      <c r="B149" s="152" t="str">
        <f>'[1]sogou-pc-kw'!C148</f>
        <v>价格词</v>
      </c>
      <c r="C149" s="152" t="str">
        <f>'[1]sogou-pc-kw'!D148</f>
        <v>奥迪a5敞篷报价及图片</v>
      </c>
      <c r="D149" s="152">
        <f>'[1]sogou-pc-kw'!H148</f>
        <v>1</v>
      </c>
      <c r="E149" s="152">
        <f>'[1]sogou-pc-kw'!I148</f>
        <v>1</v>
      </c>
      <c r="F149" s="152">
        <f>'[1]sogou-pc-kw'!J148</f>
        <v>2</v>
      </c>
      <c r="G149" s="152">
        <f>'[1]sogou-pc-kw'!K148</f>
        <v>0</v>
      </c>
      <c r="H149" s="152">
        <f>'[1]sogou-pc-kw'!L148</f>
        <v>0</v>
      </c>
      <c r="I149" s="152">
        <f t="shared" si="6"/>
        <v>2</v>
      </c>
      <c r="J149" s="69">
        <f t="shared" si="7"/>
        <v>0</v>
      </c>
      <c r="K149" s="154">
        <f t="shared" si="8"/>
        <v>0</v>
      </c>
      <c r="L149" s="1">
        <f>'[1]sogou-pc-kw'!M148</f>
        <v>0</v>
      </c>
    </row>
    <row r="150" spans="1:12">
      <c r="A150" s="152" t="str">
        <f>'[1]sogou-pc-kw'!B149</f>
        <v>奥迪A5</v>
      </c>
      <c r="B150" s="152" t="str">
        <f>'[1]sogou-pc-kw'!C149</f>
        <v>价格词</v>
      </c>
      <c r="C150" s="152" t="str">
        <f>'[1]sogou-pc-kw'!D149</f>
        <v>奥迪a5价钱</v>
      </c>
      <c r="D150" s="152">
        <f>'[1]sogou-pc-kw'!H149</f>
        <v>1</v>
      </c>
      <c r="E150" s="152">
        <f>'[1]sogou-pc-kw'!I149</f>
        <v>1</v>
      </c>
      <c r="F150" s="152">
        <f>'[1]sogou-pc-kw'!J149</f>
        <v>2</v>
      </c>
      <c r="G150" s="152">
        <f>'[1]sogou-pc-kw'!K149</f>
        <v>0</v>
      </c>
      <c r="H150" s="152">
        <f>'[1]sogou-pc-kw'!L149</f>
        <v>0</v>
      </c>
      <c r="I150" s="152">
        <f t="shared" si="6"/>
        <v>2</v>
      </c>
      <c r="J150" s="69">
        <f t="shared" si="7"/>
        <v>0</v>
      </c>
      <c r="K150" s="154">
        <f t="shared" si="8"/>
        <v>0</v>
      </c>
      <c r="L150" s="1">
        <f>'[1]sogou-pc-kw'!M149</f>
        <v>0</v>
      </c>
    </row>
    <row r="151" spans="1:12">
      <c r="A151" s="152" t="str">
        <f>'[1]sogou-pc-kw'!B150</f>
        <v>奥迪Q3</v>
      </c>
      <c r="B151" s="152" t="str">
        <f>'[1]sogou-pc-kw'!C150</f>
        <v>价格词</v>
      </c>
      <c r="C151" s="152" t="str">
        <f>'[1]sogou-pc-kw'!D150</f>
        <v>奥迪q3 报价</v>
      </c>
      <c r="D151" s="152">
        <f>'[1]sogou-pc-kw'!H150</f>
        <v>1</v>
      </c>
      <c r="E151" s="152">
        <f>'[1]sogou-pc-kw'!I150</f>
        <v>1</v>
      </c>
      <c r="F151" s="152">
        <f>'[1]sogou-pc-kw'!J150</f>
        <v>2</v>
      </c>
      <c r="G151" s="152">
        <f>'[1]sogou-pc-kw'!K150</f>
        <v>0</v>
      </c>
      <c r="H151" s="152">
        <f>'[1]sogou-pc-kw'!L150</f>
        <v>0</v>
      </c>
      <c r="I151" s="152">
        <f t="shared" si="6"/>
        <v>2</v>
      </c>
      <c r="J151" s="69">
        <f t="shared" si="7"/>
        <v>0</v>
      </c>
      <c r="K151" s="154">
        <f t="shared" si="8"/>
        <v>0</v>
      </c>
      <c r="L151" s="1">
        <f>'[1]sogou-pc-kw'!M150</f>
        <v>0</v>
      </c>
    </row>
    <row r="152" spans="1:12">
      <c r="A152" s="152" t="str">
        <f>'[1]sogou-pc-kw'!B151</f>
        <v>奥迪R8</v>
      </c>
      <c r="B152" s="152" t="str">
        <f>'[1]sogou-pc-kw'!C151</f>
        <v>价格词</v>
      </c>
      <c r="C152" s="152" t="str">
        <f>'[1]sogou-pc-kw'!D151</f>
        <v>奥迪r8多少钱一辆</v>
      </c>
      <c r="D152" s="152">
        <f>'[1]sogou-pc-kw'!H151</f>
        <v>1</v>
      </c>
      <c r="E152" s="152">
        <f>'[1]sogou-pc-kw'!I151</f>
        <v>1</v>
      </c>
      <c r="F152" s="152">
        <f>'[1]sogou-pc-kw'!J151</f>
        <v>2</v>
      </c>
      <c r="G152" s="152">
        <f>'[1]sogou-pc-kw'!K151</f>
        <v>0</v>
      </c>
      <c r="H152" s="152">
        <f>'[1]sogou-pc-kw'!L151</f>
        <v>0</v>
      </c>
      <c r="I152" s="152">
        <f t="shared" si="6"/>
        <v>2</v>
      </c>
      <c r="J152" s="69">
        <f t="shared" si="7"/>
        <v>0</v>
      </c>
      <c r="K152" s="154">
        <f t="shared" si="8"/>
        <v>0</v>
      </c>
      <c r="L152" s="1">
        <f>'[1]sogou-pc-kw'!M151</f>
        <v>0</v>
      </c>
    </row>
    <row r="153" spans="1:12">
      <c r="A153" s="152" t="str">
        <f>'[1]sogou-pc-kw'!B152</f>
        <v>奥迪A3</v>
      </c>
      <c r="B153" s="152" t="str">
        <f>'[1]sogou-pc-kw'!C152</f>
        <v>价格词-A3</v>
      </c>
      <c r="C153" s="152" t="str">
        <f>'[1]sogou-pc-kw'!D152</f>
        <v>奥迪a3敞篷版多少钱</v>
      </c>
      <c r="D153" s="152">
        <f>'[1]sogou-pc-kw'!H152</f>
        <v>1</v>
      </c>
      <c r="E153" s="152">
        <f>'[1]sogou-pc-kw'!I152</f>
        <v>1</v>
      </c>
      <c r="F153" s="152">
        <f>'[1]sogou-pc-kw'!J152</f>
        <v>2</v>
      </c>
      <c r="G153" s="152">
        <f>'[1]sogou-pc-kw'!K152</f>
        <v>0</v>
      </c>
      <c r="H153" s="152">
        <f>'[1]sogou-pc-kw'!L152</f>
        <v>0</v>
      </c>
      <c r="I153" s="152">
        <f t="shared" si="6"/>
        <v>2</v>
      </c>
      <c r="J153" s="69">
        <f t="shared" si="7"/>
        <v>0</v>
      </c>
      <c r="K153" s="154">
        <f t="shared" si="8"/>
        <v>0</v>
      </c>
      <c r="L153" s="1">
        <f>'[1]sogou-pc-kw'!M152</f>
        <v>0</v>
      </c>
    </row>
    <row r="154" spans="1:12">
      <c r="A154" s="152" t="str">
        <f>'[1]sogou-pc-kw'!B153</f>
        <v>奥迪A7</v>
      </c>
      <c r="B154" s="152" t="str">
        <f>'[1]sogou-pc-kw'!C153</f>
        <v>价格词</v>
      </c>
      <c r="C154" s="152" t="str">
        <f>'[1]sogou-pc-kw'!D153</f>
        <v>奥迪A7多少钱</v>
      </c>
      <c r="D154" s="152">
        <f>'[1]sogou-pc-kw'!H153</f>
        <v>1</v>
      </c>
      <c r="E154" s="152">
        <f>'[1]sogou-pc-kw'!I153</f>
        <v>1</v>
      </c>
      <c r="F154" s="152">
        <f>'[1]sogou-pc-kw'!J153</f>
        <v>2</v>
      </c>
      <c r="G154" s="152">
        <f>'[1]sogou-pc-kw'!K153</f>
        <v>0</v>
      </c>
      <c r="H154" s="152">
        <f>'[1]sogou-pc-kw'!L153</f>
        <v>0</v>
      </c>
      <c r="I154" s="152">
        <f t="shared" si="6"/>
        <v>2</v>
      </c>
      <c r="J154" s="69">
        <f t="shared" si="7"/>
        <v>0</v>
      </c>
      <c r="K154" s="154">
        <f t="shared" si="8"/>
        <v>0</v>
      </c>
      <c r="L154" s="1">
        <f>'[1]sogou-pc-kw'!M153</f>
        <v>0</v>
      </c>
    </row>
    <row r="155" spans="1:12">
      <c r="A155" s="152" t="str">
        <f>'[1]sogou-pc-kw'!B154</f>
        <v>奥迪Q7</v>
      </c>
      <c r="B155" s="152" t="str">
        <f>'[1]sogou-pc-kw'!C154</f>
        <v>价格词</v>
      </c>
      <c r="C155" s="152" t="str">
        <f>'[1]sogou-pc-kw'!D154</f>
        <v>audi q7价格</v>
      </c>
      <c r="D155" s="152">
        <f>'[1]sogou-pc-kw'!H154</f>
        <v>1</v>
      </c>
      <c r="E155" s="152">
        <f>'[1]sogou-pc-kw'!I154</f>
        <v>1</v>
      </c>
      <c r="F155" s="152">
        <f>'[1]sogou-pc-kw'!J154</f>
        <v>2</v>
      </c>
      <c r="G155" s="152">
        <f>'[1]sogou-pc-kw'!K154</f>
        <v>0</v>
      </c>
      <c r="H155" s="152">
        <f>'[1]sogou-pc-kw'!L154</f>
        <v>0</v>
      </c>
      <c r="I155" s="152">
        <f t="shared" si="6"/>
        <v>2</v>
      </c>
      <c r="J155" s="69">
        <f t="shared" si="7"/>
        <v>0</v>
      </c>
      <c r="K155" s="154">
        <f t="shared" si="8"/>
        <v>0</v>
      </c>
      <c r="L155" s="1">
        <f>'[1]sogou-pc-kw'!M154</f>
        <v>0</v>
      </c>
    </row>
    <row r="156" spans="1:12">
      <c r="A156" s="152" t="str">
        <f>'[1]sogou-pc-kw'!B155</f>
        <v>奥迪Q3</v>
      </c>
      <c r="B156" s="152" t="str">
        <f>'[1]sogou-pc-kw'!C155</f>
        <v>价格词</v>
      </c>
      <c r="C156" s="152" t="str">
        <f>'[1]sogou-pc-kw'!D155</f>
        <v>奥迪q3自动挡报价</v>
      </c>
      <c r="D156" s="152">
        <f>'[1]sogou-pc-kw'!H155</f>
        <v>1</v>
      </c>
      <c r="E156" s="152">
        <f>'[1]sogou-pc-kw'!I155</f>
        <v>1</v>
      </c>
      <c r="F156" s="152">
        <f>'[1]sogou-pc-kw'!J155</f>
        <v>2</v>
      </c>
      <c r="G156" s="152">
        <f>'[1]sogou-pc-kw'!K155</f>
        <v>0</v>
      </c>
      <c r="H156" s="152">
        <f>'[1]sogou-pc-kw'!L155</f>
        <v>0</v>
      </c>
      <c r="I156" s="152">
        <f t="shared" si="6"/>
        <v>2</v>
      </c>
      <c r="J156" s="69">
        <f t="shared" si="7"/>
        <v>0</v>
      </c>
      <c r="K156" s="154">
        <f t="shared" si="8"/>
        <v>0</v>
      </c>
      <c r="L156" s="1">
        <f>'[1]sogou-pc-kw'!M155</f>
        <v>0</v>
      </c>
    </row>
    <row r="157" spans="1:12">
      <c r="A157" s="152" t="str">
        <f>'[1]sogou-pc-kw'!B156</f>
        <v>奥迪A6</v>
      </c>
      <c r="B157" s="152" t="str">
        <f>'[1]sogou-pc-kw'!C156</f>
        <v>价格词</v>
      </c>
      <c r="C157" s="152" t="str">
        <f>'[1]sogou-pc-kw'!D156</f>
        <v>奥迪a6l报价</v>
      </c>
      <c r="D157" s="152">
        <f>'[1]sogou-pc-kw'!H156</f>
        <v>1</v>
      </c>
      <c r="E157" s="152">
        <f>'[1]sogou-pc-kw'!I156</f>
        <v>1</v>
      </c>
      <c r="F157" s="152">
        <f>'[1]sogou-pc-kw'!J156</f>
        <v>2</v>
      </c>
      <c r="G157" s="152">
        <f>'[1]sogou-pc-kw'!K156</f>
        <v>0</v>
      </c>
      <c r="H157" s="152">
        <f>'[1]sogou-pc-kw'!L156</f>
        <v>0</v>
      </c>
      <c r="I157" s="152">
        <f t="shared" si="6"/>
        <v>2</v>
      </c>
      <c r="J157" s="69">
        <f t="shared" si="7"/>
        <v>0</v>
      </c>
      <c r="K157" s="154">
        <f t="shared" si="8"/>
        <v>0</v>
      </c>
      <c r="L157" s="1">
        <f>'[1]sogou-pc-kw'!M156</f>
        <v>0</v>
      </c>
    </row>
    <row r="158" spans="1:12">
      <c r="A158" s="152" t="str">
        <f>'[1]sogou-pc-kw'!B157</f>
        <v>奥迪A4</v>
      </c>
      <c r="B158" s="152" t="str">
        <f>'[1]sogou-pc-kw'!C157</f>
        <v>价格词-A4L</v>
      </c>
      <c r="C158" s="152" t="str">
        <f>'[1]sogou-pc-kw'!D157</f>
        <v>奥迪A4l价位</v>
      </c>
      <c r="D158" s="152">
        <f>'[1]sogou-pc-kw'!H157</f>
        <v>1</v>
      </c>
      <c r="E158" s="152">
        <f>'[1]sogou-pc-kw'!I157</f>
        <v>1</v>
      </c>
      <c r="F158" s="152">
        <f>'[1]sogou-pc-kw'!J157</f>
        <v>2</v>
      </c>
      <c r="G158" s="152">
        <f>'[1]sogou-pc-kw'!K157</f>
        <v>0</v>
      </c>
      <c r="H158" s="152">
        <f>'[1]sogou-pc-kw'!L157</f>
        <v>1</v>
      </c>
      <c r="I158" s="152">
        <f t="shared" si="6"/>
        <v>2</v>
      </c>
      <c r="J158" s="69">
        <f t="shared" si="7"/>
        <v>0</v>
      </c>
      <c r="K158" s="154">
        <f t="shared" si="8"/>
        <v>1.1574074074074073E-5</v>
      </c>
      <c r="L158" s="1">
        <f>'[1]sogou-pc-kw'!M157</f>
        <v>0</v>
      </c>
    </row>
    <row r="159" spans="1:12">
      <c r="A159" s="152" t="str">
        <f>'[1]sogou-pc-kw'!B158</f>
        <v>奥迪A3</v>
      </c>
      <c r="B159" s="152" t="str">
        <f>'[1]sogou-pc-kw'!C158</f>
        <v>价格词-A3</v>
      </c>
      <c r="C159" s="152" t="str">
        <f>'[1]sogou-pc-kw'!D158</f>
        <v>一汽奥迪a3多少钱</v>
      </c>
      <c r="D159" s="152">
        <f>'[1]sogou-pc-kw'!H158</f>
        <v>1</v>
      </c>
      <c r="E159" s="152">
        <f>'[1]sogou-pc-kw'!I158</f>
        <v>1</v>
      </c>
      <c r="F159" s="152">
        <f>'[1]sogou-pc-kw'!J158</f>
        <v>2</v>
      </c>
      <c r="G159" s="152">
        <f>'[1]sogou-pc-kw'!K158</f>
        <v>0</v>
      </c>
      <c r="H159" s="152">
        <f>'[1]sogou-pc-kw'!L158</f>
        <v>1</v>
      </c>
      <c r="I159" s="152">
        <f t="shared" si="6"/>
        <v>2</v>
      </c>
      <c r="J159" s="69">
        <f t="shared" si="7"/>
        <v>0</v>
      </c>
      <c r="K159" s="154">
        <f t="shared" si="8"/>
        <v>1.1574074074074073E-5</v>
      </c>
      <c r="L159" s="1">
        <f>'[1]sogou-pc-kw'!M158</f>
        <v>0</v>
      </c>
    </row>
    <row r="160" spans="1:12">
      <c r="A160" s="152" t="str">
        <f>'[1]sogou-pc-kw'!B159</f>
        <v>奥迪A3</v>
      </c>
      <c r="B160" s="152" t="str">
        <f>'[1]sogou-pc-kw'!C159</f>
        <v>价格词-A3</v>
      </c>
      <c r="C160" s="152" t="str">
        <f>'[1]sogou-pc-kw'!D159</f>
        <v>奥迪a3汽车报价</v>
      </c>
      <c r="D160" s="152">
        <f>'[1]sogou-pc-kw'!H159</f>
        <v>1</v>
      </c>
      <c r="E160" s="152">
        <f>'[1]sogou-pc-kw'!I159</f>
        <v>1</v>
      </c>
      <c r="F160" s="152">
        <f>'[1]sogou-pc-kw'!J159</f>
        <v>2</v>
      </c>
      <c r="G160" s="152">
        <f>'[1]sogou-pc-kw'!K159</f>
        <v>0</v>
      </c>
      <c r="H160" s="152">
        <f>'[1]sogou-pc-kw'!L159</f>
        <v>1</v>
      </c>
      <c r="I160" s="152">
        <f t="shared" si="6"/>
        <v>2</v>
      </c>
      <c r="J160" s="69">
        <f t="shared" si="7"/>
        <v>0</v>
      </c>
      <c r="K160" s="154">
        <f t="shared" si="8"/>
        <v>1.1574074074074073E-5</v>
      </c>
      <c r="L160" s="1">
        <f>'[1]sogou-pc-kw'!M159</f>
        <v>0</v>
      </c>
    </row>
    <row r="161" spans="1:12">
      <c r="A161" s="152" t="str">
        <f>'[1]sogou-pc-kw'!B160</f>
        <v>奥迪A4</v>
      </c>
      <c r="B161" s="152" t="str">
        <f>'[1]sogou-pc-kw'!C160</f>
        <v>价格词-A4L</v>
      </c>
      <c r="C161" s="152" t="str">
        <f>'[1]sogou-pc-kw'!D160</f>
        <v>奥迪a4多少钱一辆</v>
      </c>
      <c r="D161" s="152">
        <f>'[1]sogou-pc-kw'!H160</f>
        <v>1</v>
      </c>
      <c r="E161" s="152">
        <f>'[1]sogou-pc-kw'!I160</f>
        <v>1</v>
      </c>
      <c r="F161" s="152">
        <f>'[1]sogou-pc-kw'!J160</f>
        <v>2</v>
      </c>
      <c r="G161" s="152">
        <f>'[1]sogou-pc-kw'!K160</f>
        <v>0</v>
      </c>
      <c r="H161" s="152">
        <f>'[1]sogou-pc-kw'!L160</f>
        <v>1</v>
      </c>
      <c r="I161" s="152">
        <f t="shared" si="6"/>
        <v>2</v>
      </c>
      <c r="J161" s="69">
        <f t="shared" si="7"/>
        <v>0</v>
      </c>
      <c r="K161" s="154">
        <f t="shared" si="8"/>
        <v>1.1574074074074073E-5</v>
      </c>
      <c r="L161" s="1">
        <f>'[1]sogou-pc-kw'!M160</f>
        <v>0</v>
      </c>
    </row>
    <row r="162" spans="1:12">
      <c r="A162" s="152" t="str">
        <f>'[1]sogou-pc-kw'!B161</f>
        <v>奥迪Q7</v>
      </c>
      <c r="B162" s="152" t="str">
        <f>'[1]sogou-pc-kw'!C161</f>
        <v>价格词</v>
      </c>
      <c r="C162" s="152" t="str">
        <f>'[1]sogou-pc-kw'!D161</f>
        <v>奥迪q7价位多少</v>
      </c>
      <c r="D162" s="152">
        <f>'[1]sogou-pc-kw'!H161</f>
        <v>1</v>
      </c>
      <c r="E162" s="152">
        <f>'[1]sogou-pc-kw'!I161</f>
        <v>1</v>
      </c>
      <c r="F162" s="152">
        <f>'[1]sogou-pc-kw'!J161</f>
        <v>2</v>
      </c>
      <c r="G162" s="152">
        <f>'[1]sogou-pc-kw'!K161</f>
        <v>0</v>
      </c>
      <c r="H162" s="152">
        <f>'[1]sogou-pc-kw'!L161</f>
        <v>1</v>
      </c>
      <c r="I162" s="152">
        <f t="shared" si="6"/>
        <v>2</v>
      </c>
      <c r="J162" s="69">
        <f t="shared" si="7"/>
        <v>0</v>
      </c>
      <c r="K162" s="154">
        <f t="shared" si="8"/>
        <v>1.1574074074074073E-5</v>
      </c>
      <c r="L162" s="1">
        <f>'[1]sogou-pc-kw'!M161</f>
        <v>0</v>
      </c>
    </row>
    <row r="163" spans="1:12">
      <c r="A163" s="152" t="str">
        <f>'[1]sogou-pc-kw'!B162</f>
        <v>奥迪Q7</v>
      </c>
      <c r="B163" s="152" t="str">
        <f>'[1]sogou-pc-kw'!C162</f>
        <v>价格词</v>
      </c>
      <c r="C163" s="152" t="str">
        <f>'[1]sogou-pc-kw'!D162</f>
        <v>新款奥迪q7多少钱</v>
      </c>
      <c r="D163" s="152">
        <f>'[1]sogou-pc-kw'!H162</f>
        <v>1</v>
      </c>
      <c r="E163" s="152">
        <f>'[1]sogou-pc-kw'!I162</f>
        <v>1</v>
      </c>
      <c r="F163" s="152">
        <f>'[1]sogou-pc-kw'!J162</f>
        <v>2</v>
      </c>
      <c r="G163" s="152">
        <f>'[1]sogou-pc-kw'!K162</f>
        <v>0</v>
      </c>
      <c r="H163" s="152">
        <f>'[1]sogou-pc-kw'!L162</f>
        <v>1</v>
      </c>
      <c r="I163" s="152">
        <f t="shared" si="6"/>
        <v>2</v>
      </c>
      <c r="J163" s="69">
        <f t="shared" si="7"/>
        <v>0</v>
      </c>
      <c r="K163" s="154">
        <f t="shared" si="8"/>
        <v>1.1574074074074073E-5</v>
      </c>
      <c r="L163" s="1">
        <f>'[1]sogou-pc-kw'!M162</f>
        <v>0</v>
      </c>
    </row>
    <row r="164" spans="1:12">
      <c r="A164" s="152" t="str">
        <f>'[1]sogou-pc-kw'!B163</f>
        <v>奥迪Q5</v>
      </c>
      <c r="B164" s="152" t="str">
        <f>'[1]sogou-pc-kw'!C163</f>
        <v>价格词</v>
      </c>
      <c r="C164" s="152" t="str">
        <f>'[1]sogou-pc-kw'!D163</f>
        <v>国产奥迪q5最新价格</v>
      </c>
      <c r="D164" s="152">
        <f>'[1]sogou-pc-kw'!H163</f>
        <v>1</v>
      </c>
      <c r="E164" s="152">
        <f>'[1]sogou-pc-kw'!I163</f>
        <v>1</v>
      </c>
      <c r="F164" s="152">
        <f>'[1]sogou-pc-kw'!J163</f>
        <v>2</v>
      </c>
      <c r="G164" s="152">
        <f>'[1]sogou-pc-kw'!K163</f>
        <v>0</v>
      </c>
      <c r="H164" s="152">
        <f>'[1]sogou-pc-kw'!L163</f>
        <v>1</v>
      </c>
      <c r="I164" s="152">
        <f t="shared" si="6"/>
        <v>2</v>
      </c>
      <c r="J164" s="69">
        <f t="shared" si="7"/>
        <v>0</v>
      </c>
      <c r="K164" s="154">
        <f t="shared" si="8"/>
        <v>1.1574074074074073E-5</v>
      </c>
      <c r="L164" s="1">
        <f>'[1]sogou-pc-kw'!M163</f>
        <v>0</v>
      </c>
    </row>
    <row r="165" spans="1:12">
      <c r="A165" s="152" t="str">
        <f>'[1]sogou-pc-kw'!B164</f>
        <v>奥迪A4</v>
      </c>
      <c r="B165" s="152" t="str">
        <f>'[1]sogou-pc-kw'!C164</f>
        <v>价格词-A4L</v>
      </c>
      <c r="C165" s="152" t="str">
        <f>'[1]sogou-pc-kw'!D164</f>
        <v>奥迪a4敞篷报价</v>
      </c>
      <c r="D165" s="152">
        <f>'[1]sogou-pc-kw'!H164</f>
        <v>1</v>
      </c>
      <c r="E165" s="152">
        <f>'[1]sogou-pc-kw'!I164</f>
        <v>1</v>
      </c>
      <c r="F165" s="152">
        <f>'[1]sogou-pc-kw'!J164</f>
        <v>2</v>
      </c>
      <c r="G165" s="152">
        <f>'[1]sogou-pc-kw'!K164</f>
        <v>0</v>
      </c>
      <c r="H165" s="152">
        <f>'[1]sogou-pc-kw'!L164</f>
        <v>1</v>
      </c>
      <c r="I165" s="152">
        <f t="shared" si="6"/>
        <v>2</v>
      </c>
      <c r="J165" s="69">
        <f t="shared" si="7"/>
        <v>0</v>
      </c>
      <c r="K165" s="154">
        <f t="shared" si="8"/>
        <v>1.1574074074074073E-5</v>
      </c>
      <c r="L165" s="1">
        <f>'[1]sogou-pc-kw'!M164</f>
        <v>0</v>
      </c>
    </row>
    <row r="166" spans="1:12">
      <c r="A166" s="152" t="str">
        <f>'[1]sogou-pc-kw'!B165</f>
        <v>奥迪A3</v>
      </c>
      <c r="B166" s="152" t="str">
        <f>'[1]sogou-pc-kw'!C165</f>
        <v>价格词-A3</v>
      </c>
      <c r="C166" s="152" t="str">
        <f>'[1]sogou-pc-kw'!D165</f>
        <v>奥迪a3多少钱一辆</v>
      </c>
      <c r="D166" s="152">
        <f>'[1]sogou-pc-kw'!H165</f>
        <v>1</v>
      </c>
      <c r="E166" s="152">
        <f>'[1]sogou-pc-kw'!I165</f>
        <v>1</v>
      </c>
      <c r="F166" s="152">
        <f>'[1]sogou-pc-kw'!J165</f>
        <v>2</v>
      </c>
      <c r="G166" s="152">
        <f>'[1]sogou-pc-kw'!K165</f>
        <v>0</v>
      </c>
      <c r="H166" s="152">
        <f>'[1]sogou-pc-kw'!L165</f>
        <v>1</v>
      </c>
      <c r="I166" s="152">
        <f t="shared" si="6"/>
        <v>2</v>
      </c>
      <c r="J166" s="69">
        <f t="shared" si="7"/>
        <v>0</v>
      </c>
      <c r="K166" s="154">
        <f t="shared" si="8"/>
        <v>1.1574074074074073E-5</v>
      </c>
      <c r="L166" s="1">
        <f>'[1]sogou-pc-kw'!M165</f>
        <v>0</v>
      </c>
    </row>
    <row r="167" spans="1:12">
      <c r="A167" s="152" t="str">
        <f>'[1]sogou-pc-kw'!B166</f>
        <v>奥迪A4</v>
      </c>
      <c r="B167" s="152" t="str">
        <f>'[1]sogou-pc-kw'!C166</f>
        <v>价格词-A4L</v>
      </c>
      <c r="C167" s="152" t="str">
        <f>'[1]sogou-pc-kw'!D166</f>
        <v>奥迪a4l最低多少钱</v>
      </c>
      <c r="D167" s="152">
        <f>'[1]sogou-pc-kw'!H166</f>
        <v>1</v>
      </c>
      <c r="E167" s="152">
        <f>'[1]sogou-pc-kw'!I166</f>
        <v>1</v>
      </c>
      <c r="F167" s="152">
        <f>'[1]sogou-pc-kw'!J166</f>
        <v>2</v>
      </c>
      <c r="G167" s="152">
        <f>'[1]sogou-pc-kw'!K166</f>
        <v>0</v>
      </c>
      <c r="H167" s="152">
        <f>'[1]sogou-pc-kw'!L166</f>
        <v>1</v>
      </c>
      <c r="I167" s="152">
        <f t="shared" si="6"/>
        <v>2</v>
      </c>
      <c r="J167" s="69">
        <f t="shared" si="7"/>
        <v>0</v>
      </c>
      <c r="K167" s="154">
        <f t="shared" si="8"/>
        <v>1.1574074074074073E-5</v>
      </c>
      <c r="L167" s="1">
        <f>'[1]sogou-pc-kw'!M166</f>
        <v>0</v>
      </c>
    </row>
    <row r="168" spans="1:12">
      <c r="A168" s="152" t="str">
        <f>'[1]sogou-pc-kw'!B167</f>
        <v>奥迪Q3</v>
      </c>
      <c r="B168" s="152" t="str">
        <f>'[1]sogou-pc-kw'!C167</f>
        <v>价格词</v>
      </c>
      <c r="C168" s="152" t="str">
        <f>'[1]sogou-pc-kw'!D167</f>
        <v>奥迪q3的价格</v>
      </c>
      <c r="D168" s="152">
        <f>'[1]sogou-pc-kw'!H167</f>
        <v>1</v>
      </c>
      <c r="E168" s="152">
        <f>'[1]sogou-pc-kw'!I167</f>
        <v>1</v>
      </c>
      <c r="F168" s="152">
        <f>'[1]sogou-pc-kw'!J167</f>
        <v>2</v>
      </c>
      <c r="G168" s="152">
        <f>'[1]sogou-pc-kw'!K167</f>
        <v>0</v>
      </c>
      <c r="H168" s="152">
        <f>'[1]sogou-pc-kw'!L167</f>
        <v>1</v>
      </c>
      <c r="I168" s="152">
        <f t="shared" si="6"/>
        <v>2</v>
      </c>
      <c r="J168" s="69">
        <f t="shared" si="7"/>
        <v>0</v>
      </c>
      <c r="K168" s="154">
        <f t="shared" si="8"/>
        <v>1.1574074074074073E-5</v>
      </c>
      <c r="L168" s="1">
        <f>'[1]sogou-pc-kw'!M167</f>
        <v>0</v>
      </c>
    </row>
    <row r="169" spans="1:12">
      <c r="A169" s="152" t="str">
        <f>'[1]sogou-pc-kw'!B168</f>
        <v>奥迪A6</v>
      </c>
      <c r="B169" s="152" t="str">
        <f>'[1]sogou-pc-kw'!C168</f>
        <v>价格词</v>
      </c>
      <c r="C169" s="152" t="str">
        <f>'[1]sogou-pc-kw'!D168</f>
        <v>奥迪a6l最新报价</v>
      </c>
      <c r="D169" s="152">
        <f>'[1]sogou-pc-kw'!H168</f>
        <v>1</v>
      </c>
      <c r="E169" s="152">
        <f>'[1]sogou-pc-kw'!I168</f>
        <v>1</v>
      </c>
      <c r="F169" s="152">
        <f>'[1]sogou-pc-kw'!J168</f>
        <v>2</v>
      </c>
      <c r="G169" s="152">
        <f>'[1]sogou-pc-kw'!K168</f>
        <v>0</v>
      </c>
      <c r="H169" s="152">
        <f>'[1]sogou-pc-kw'!L168</f>
        <v>1</v>
      </c>
      <c r="I169" s="152">
        <f t="shared" si="6"/>
        <v>2</v>
      </c>
      <c r="J169" s="69">
        <f t="shared" si="7"/>
        <v>0</v>
      </c>
      <c r="K169" s="154">
        <f t="shared" si="8"/>
        <v>1.1574074074074073E-5</v>
      </c>
      <c r="L169" s="1">
        <f>'[1]sogou-pc-kw'!M168</f>
        <v>0</v>
      </c>
    </row>
    <row r="170" spans="1:12">
      <c r="A170" s="152" t="str">
        <f>'[1]sogou-pc-kw'!B169</f>
        <v>奥迪R8</v>
      </c>
      <c r="B170" s="152" t="str">
        <f>'[1]sogou-pc-kw'!C169</f>
        <v>价格词</v>
      </c>
      <c r="C170" s="152" t="str">
        <f>'[1]sogou-pc-kw'!D169</f>
        <v>r8报价</v>
      </c>
      <c r="D170" s="152">
        <f>'[1]sogou-pc-kw'!H169</f>
        <v>1</v>
      </c>
      <c r="E170" s="152">
        <f>'[1]sogou-pc-kw'!I169</f>
        <v>1</v>
      </c>
      <c r="F170" s="152">
        <f>'[1]sogou-pc-kw'!J169</f>
        <v>2</v>
      </c>
      <c r="G170" s="152">
        <f>'[1]sogou-pc-kw'!K169</f>
        <v>0</v>
      </c>
      <c r="H170" s="152">
        <f>'[1]sogou-pc-kw'!L169</f>
        <v>1</v>
      </c>
      <c r="I170" s="152">
        <f t="shared" si="6"/>
        <v>2</v>
      </c>
      <c r="J170" s="69">
        <f t="shared" si="7"/>
        <v>0</v>
      </c>
      <c r="K170" s="154">
        <f t="shared" si="8"/>
        <v>1.1574074074074073E-5</v>
      </c>
      <c r="L170" s="1">
        <f>'[1]sogou-pc-kw'!M169</f>
        <v>0</v>
      </c>
    </row>
    <row r="171" spans="1:12">
      <c r="A171" s="152" t="str">
        <f>'[1]sogou-pc-kw'!B170</f>
        <v>奥迪Q7</v>
      </c>
      <c r="B171" s="152" t="str">
        <f>'[1]sogou-pc-kw'!C170</f>
        <v>价格词</v>
      </c>
      <c r="C171" s="152" t="str">
        <f>'[1]sogou-pc-kw'!D170</f>
        <v>q7最新报价</v>
      </c>
      <c r="D171" s="152">
        <f>'[1]sogou-pc-kw'!H170</f>
        <v>1</v>
      </c>
      <c r="E171" s="152">
        <f>'[1]sogou-pc-kw'!I170</f>
        <v>1</v>
      </c>
      <c r="F171" s="152">
        <f>'[1]sogou-pc-kw'!J170</f>
        <v>2</v>
      </c>
      <c r="G171" s="152">
        <f>'[1]sogou-pc-kw'!K170</f>
        <v>0</v>
      </c>
      <c r="H171" s="152">
        <f>'[1]sogou-pc-kw'!L170</f>
        <v>2</v>
      </c>
      <c r="I171" s="152">
        <f t="shared" si="6"/>
        <v>2</v>
      </c>
      <c r="J171" s="69">
        <f t="shared" si="7"/>
        <v>0</v>
      </c>
      <c r="K171" s="154">
        <f t="shared" si="8"/>
        <v>2.3148148148148147E-5</v>
      </c>
      <c r="L171" s="1">
        <f>'[1]sogou-pc-kw'!M170</f>
        <v>0</v>
      </c>
    </row>
    <row r="172" spans="1:12">
      <c r="A172" s="152" t="str">
        <f>'[1]sogou-pc-kw'!B171</f>
        <v>奥迪A7</v>
      </c>
      <c r="B172" s="152" t="str">
        <f>'[1]sogou-pc-kw'!C171</f>
        <v>价格词-S7</v>
      </c>
      <c r="C172" s="152" t="str">
        <f>'[1]sogou-pc-kw'!D171</f>
        <v>奥迪s7多少钱</v>
      </c>
      <c r="D172" s="152">
        <f>'[1]sogou-pc-kw'!H171</f>
        <v>1</v>
      </c>
      <c r="E172" s="152">
        <f>'[1]sogou-pc-kw'!I171</f>
        <v>1</v>
      </c>
      <c r="F172" s="152">
        <f>'[1]sogou-pc-kw'!J171</f>
        <v>2</v>
      </c>
      <c r="G172" s="152">
        <f>'[1]sogou-pc-kw'!K171</f>
        <v>0</v>
      </c>
      <c r="H172" s="152">
        <f>'[1]sogou-pc-kw'!L171</f>
        <v>2</v>
      </c>
      <c r="I172" s="152">
        <f t="shared" si="6"/>
        <v>2</v>
      </c>
      <c r="J172" s="69">
        <f t="shared" si="7"/>
        <v>0</v>
      </c>
      <c r="K172" s="154">
        <f t="shared" si="8"/>
        <v>2.3148148148148147E-5</v>
      </c>
      <c r="L172" s="1">
        <f>'[1]sogou-pc-kw'!M171</f>
        <v>0</v>
      </c>
    </row>
    <row r="173" spans="1:12">
      <c r="A173" s="152" t="str">
        <f>'[1]sogou-pc-kw'!B172</f>
        <v>奥迪Q7</v>
      </c>
      <c r="B173" s="152" t="str">
        <f>'[1]sogou-pc-kw'!C172</f>
        <v>价格词</v>
      </c>
      <c r="C173" s="152" t="str">
        <f>'[1]sogou-pc-kw'!D172</f>
        <v>奥迪q7七座报价</v>
      </c>
      <c r="D173" s="152">
        <f>'[1]sogou-pc-kw'!H172</f>
        <v>1</v>
      </c>
      <c r="E173" s="152">
        <f>'[1]sogou-pc-kw'!I172</f>
        <v>1</v>
      </c>
      <c r="F173" s="152">
        <f>'[1]sogou-pc-kw'!J172</f>
        <v>2</v>
      </c>
      <c r="G173" s="152">
        <f>'[1]sogou-pc-kw'!K172</f>
        <v>0</v>
      </c>
      <c r="H173" s="152">
        <f>'[1]sogou-pc-kw'!L172</f>
        <v>2</v>
      </c>
      <c r="I173" s="152">
        <f t="shared" si="6"/>
        <v>2</v>
      </c>
      <c r="J173" s="69">
        <f t="shared" si="7"/>
        <v>0</v>
      </c>
      <c r="K173" s="154">
        <f t="shared" si="8"/>
        <v>2.3148148148148147E-5</v>
      </c>
      <c r="L173" s="1">
        <f>'[1]sogou-pc-kw'!M172</f>
        <v>0</v>
      </c>
    </row>
    <row r="174" spans="1:12">
      <c r="A174" s="152" t="str">
        <f>'[1]sogou-pc-kw'!B173</f>
        <v>奥迪A4</v>
      </c>
      <c r="B174" s="152" t="str">
        <f>'[1]sogou-pc-kw'!C173</f>
        <v>价格词-A4L</v>
      </c>
      <c r="C174" s="152" t="str">
        <f>'[1]sogou-pc-kw'!D173</f>
        <v>一汽奥迪a4报价</v>
      </c>
      <c r="D174" s="152">
        <f>'[1]sogou-pc-kw'!H173</f>
        <v>1</v>
      </c>
      <c r="E174" s="152">
        <f>'[1]sogou-pc-kw'!I173</f>
        <v>1</v>
      </c>
      <c r="F174" s="152">
        <f>'[1]sogou-pc-kw'!J173</f>
        <v>2</v>
      </c>
      <c r="G174" s="152">
        <f>'[1]sogou-pc-kw'!K173</f>
        <v>0</v>
      </c>
      <c r="H174" s="152">
        <f>'[1]sogou-pc-kw'!L173</f>
        <v>2</v>
      </c>
      <c r="I174" s="152">
        <f t="shared" si="6"/>
        <v>2</v>
      </c>
      <c r="J174" s="69">
        <f t="shared" si="7"/>
        <v>0</v>
      </c>
      <c r="K174" s="154">
        <f t="shared" si="8"/>
        <v>2.3148148148148147E-5</v>
      </c>
      <c r="L174" s="1">
        <f>'[1]sogou-pc-kw'!M173</f>
        <v>0</v>
      </c>
    </row>
    <row r="175" spans="1:12">
      <c r="A175" s="152" t="str">
        <f>'[1]sogou-pc-kw'!B174</f>
        <v>奥迪A5</v>
      </c>
      <c r="B175" s="152" t="str">
        <f>'[1]sogou-pc-kw'!C174</f>
        <v>价格词</v>
      </c>
      <c r="C175" s="152" t="str">
        <f>'[1]sogou-pc-kw'!D174</f>
        <v>奥迪a5敞篷售价</v>
      </c>
      <c r="D175" s="152">
        <f>'[1]sogou-pc-kw'!H174</f>
        <v>1</v>
      </c>
      <c r="E175" s="152">
        <f>'[1]sogou-pc-kw'!I174</f>
        <v>1</v>
      </c>
      <c r="F175" s="152">
        <f>'[1]sogou-pc-kw'!J174</f>
        <v>2</v>
      </c>
      <c r="G175" s="152">
        <f>'[1]sogou-pc-kw'!K174</f>
        <v>0</v>
      </c>
      <c r="H175" s="152">
        <f>'[1]sogou-pc-kw'!L174</f>
        <v>2</v>
      </c>
      <c r="I175" s="152">
        <f t="shared" si="6"/>
        <v>2</v>
      </c>
      <c r="J175" s="69">
        <f t="shared" si="7"/>
        <v>0</v>
      </c>
      <c r="K175" s="154">
        <f t="shared" si="8"/>
        <v>2.3148148148148147E-5</v>
      </c>
      <c r="L175" s="1">
        <f>'[1]sogou-pc-kw'!M174</f>
        <v>0</v>
      </c>
    </row>
    <row r="176" spans="1:12">
      <c r="A176" s="152" t="str">
        <f>'[1]sogou-pc-kw'!B175</f>
        <v>奥迪A5</v>
      </c>
      <c r="B176" s="152" t="str">
        <f>'[1]sogou-pc-kw'!C175</f>
        <v>价格词-S5</v>
      </c>
      <c r="C176" s="152" t="str">
        <f>'[1]sogou-pc-kw'!D175</f>
        <v>奥迪s5图片报价</v>
      </c>
      <c r="D176" s="152">
        <f>'[1]sogou-pc-kw'!H175</f>
        <v>1</v>
      </c>
      <c r="E176" s="152">
        <f>'[1]sogou-pc-kw'!I175</f>
        <v>1</v>
      </c>
      <c r="F176" s="152">
        <f>'[1]sogou-pc-kw'!J175</f>
        <v>2</v>
      </c>
      <c r="G176" s="152">
        <f>'[1]sogou-pc-kw'!K175</f>
        <v>0</v>
      </c>
      <c r="H176" s="152">
        <f>'[1]sogou-pc-kw'!L175</f>
        <v>3</v>
      </c>
      <c r="I176" s="152">
        <f t="shared" si="6"/>
        <v>2</v>
      </c>
      <c r="J176" s="69">
        <f t="shared" si="7"/>
        <v>0</v>
      </c>
      <c r="K176" s="154">
        <f t="shared" si="8"/>
        <v>3.4722222222222222E-5</v>
      </c>
      <c r="L176" s="1">
        <f>'[1]sogou-pc-kw'!M175</f>
        <v>0</v>
      </c>
    </row>
    <row r="177" spans="1:12">
      <c r="A177" s="152" t="str">
        <f>'[1]sogou-pc-kw'!B176</f>
        <v>奥迪A4</v>
      </c>
      <c r="B177" s="152" t="str">
        <f>'[1]sogou-pc-kw'!C176</f>
        <v>价格词-A4 allroad</v>
      </c>
      <c r="C177" s="152" t="str">
        <f>'[1]sogou-pc-kw'!D176</f>
        <v>奥迪allroad报价</v>
      </c>
      <c r="D177" s="152">
        <f>'[1]sogou-pc-kw'!H176</f>
        <v>1</v>
      </c>
      <c r="E177" s="152">
        <f>'[1]sogou-pc-kw'!I176</f>
        <v>1</v>
      </c>
      <c r="F177" s="152">
        <f>'[1]sogou-pc-kw'!J176</f>
        <v>2</v>
      </c>
      <c r="G177" s="152">
        <f>'[1]sogou-pc-kw'!K176</f>
        <v>0</v>
      </c>
      <c r="H177" s="152">
        <f>'[1]sogou-pc-kw'!L176</f>
        <v>3</v>
      </c>
      <c r="I177" s="152">
        <f t="shared" si="6"/>
        <v>2</v>
      </c>
      <c r="J177" s="69">
        <f t="shared" si="7"/>
        <v>0</v>
      </c>
      <c r="K177" s="154">
        <f t="shared" si="8"/>
        <v>3.4722222222222222E-5</v>
      </c>
      <c r="L177" s="1">
        <f>'[1]sogou-pc-kw'!M176</f>
        <v>0</v>
      </c>
    </row>
    <row r="178" spans="1:12">
      <c r="A178" s="152" t="str">
        <f>'[1]sogou-pc-kw'!B177</f>
        <v>奥迪A5</v>
      </c>
      <c r="B178" s="152" t="str">
        <f>'[1]sogou-pc-kw'!C177</f>
        <v>价格词-S5</v>
      </c>
      <c r="C178" s="152" t="str">
        <f>'[1]sogou-pc-kw'!D177</f>
        <v>奥迪s5敞篷多少钱</v>
      </c>
      <c r="D178" s="152">
        <f>'[1]sogou-pc-kw'!H177</f>
        <v>1</v>
      </c>
      <c r="E178" s="152">
        <f>'[1]sogou-pc-kw'!I177</f>
        <v>1</v>
      </c>
      <c r="F178" s="152">
        <f>'[1]sogou-pc-kw'!J177</f>
        <v>2</v>
      </c>
      <c r="G178" s="152">
        <f>'[1]sogou-pc-kw'!K177</f>
        <v>0</v>
      </c>
      <c r="H178" s="152">
        <f>'[1]sogou-pc-kw'!L177</f>
        <v>4</v>
      </c>
      <c r="I178" s="152">
        <f t="shared" si="6"/>
        <v>2</v>
      </c>
      <c r="J178" s="69">
        <f t="shared" si="7"/>
        <v>0</v>
      </c>
      <c r="K178" s="154">
        <f t="shared" si="8"/>
        <v>4.6296296296296294E-5</v>
      </c>
      <c r="L178" s="1">
        <f>'[1]sogou-pc-kw'!M177</f>
        <v>0</v>
      </c>
    </row>
    <row r="179" spans="1:12">
      <c r="A179" s="152" t="str">
        <f>'[1]sogou-pc-kw'!B178</f>
        <v>奥迪A7</v>
      </c>
      <c r="B179" s="152" t="str">
        <f>'[1]sogou-pc-kw'!C178</f>
        <v>价格词</v>
      </c>
      <c r="C179" s="152" t="str">
        <f>'[1]sogou-pc-kw'!D178</f>
        <v>奥迪a7报价</v>
      </c>
      <c r="D179" s="152">
        <f>'[1]sogou-pc-kw'!H178</f>
        <v>1</v>
      </c>
      <c r="E179" s="152">
        <f>'[1]sogou-pc-kw'!I178</f>
        <v>1</v>
      </c>
      <c r="F179" s="152">
        <f>'[1]sogou-pc-kw'!J178</f>
        <v>2</v>
      </c>
      <c r="G179" s="152">
        <f>'[1]sogou-pc-kw'!K178</f>
        <v>0</v>
      </c>
      <c r="H179" s="152">
        <f>'[1]sogou-pc-kw'!L178</f>
        <v>4</v>
      </c>
      <c r="I179" s="152">
        <f t="shared" si="6"/>
        <v>2</v>
      </c>
      <c r="J179" s="69">
        <f t="shared" si="7"/>
        <v>0</v>
      </c>
      <c r="K179" s="154">
        <f t="shared" si="8"/>
        <v>4.6296296296296294E-5</v>
      </c>
      <c r="L179" s="1">
        <f>'[1]sogou-pc-kw'!M178</f>
        <v>0</v>
      </c>
    </row>
    <row r="180" spans="1:12">
      <c r="A180" s="152" t="str">
        <f>'[1]sogou-pc-kw'!B179</f>
        <v>奥迪A3</v>
      </c>
      <c r="B180" s="152" t="str">
        <f>'[1]sogou-pc-kw'!C179</f>
        <v>价格词-A3</v>
      </c>
      <c r="C180" s="152" t="str">
        <f>'[1]sogou-pc-kw'!D179</f>
        <v>奥迪a3两厢报价及图片</v>
      </c>
      <c r="D180" s="152">
        <f>'[1]sogou-pc-kw'!H179</f>
        <v>1</v>
      </c>
      <c r="E180" s="152">
        <f>'[1]sogou-pc-kw'!I179</f>
        <v>1</v>
      </c>
      <c r="F180" s="152">
        <f>'[1]sogou-pc-kw'!J179</f>
        <v>2</v>
      </c>
      <c r="G180" s="152">
        <f>'[1]sogou-pc-kw'!K179</f>
        <v>0</v>
      </c>
      <c r="H180" s="152">
        <f>'[1]sogou-pc-kw'!L179</f>
        <v>4</v>
      </c>
      <c r="I180" s="152">
        <f t="shared" si="6"/>
        <v>2</v>
      </c>
      <c r="J180" s="69">
        <f t="shared" si="7"/>
        <v>0</v>
      </c>
      <c r="K180" s="154">
        <f t="shared" si="8"/>
        <v>4.6296296296296294E-5</v>
      </c>
      <c r="L180" s="1">
        <f>'[1]sogou-pc-kw'!M179</f>
        <v>0</v>
      </c>
    </row>
    <row r="181" spans="1:12">
      <c r="A181" s="152" t="str">
        <f>'[1]sogou-pc-kw'!B180</f>
        <v>奥迪A3</v>
      </c>
      <c r="B181" s="152" t="str">
        <f>'[1]sogou-pc-kw'!C180</f>
        <v>价格词-A3</v>
      </c>
      <c r="C181" s="152" t="str">
        <f>'[1]sogou-pc-kw'!D180</f>
        <v>奥迪a3售价</v>
      </c>
      <c r="D181" s="152">
        <f>'[1]sogou-pc-kw'!H180</f>
        <v>1</v>
      </c>
      <c r="E181" s="152">
        <f>'[1]sogou-pc-kw'!I180</f>
        <v>1</v>
      </c>
      <c r="F181" s="152">
        <f>'[1]sogou-pc-kw'!J180</f>
        <v>2</v>
      </c>
      <c r="G181" s="152">
        <f>'[1]sogou-pc-kw'!K180</f>
        <v>0</v>
      </c>
      <c r="H181" s="152">
        <f>'[1]sogou-pc-kw'!L180</f>
        <v>8</v>
      </c>
      <c r="I181" s="152">
        <f t="shared" si="6"/>
        <v>2</v>
      </c>
      <c r="J181" s="69">
        <f t="shared" si="7"/>
        <v>0</v>
      </c>
      <c r="K181" s="154">
        <f t="shared" si="8"/>
        <v>9.2592592592592588E-5</v>
      </c>
      <c r="L181" s="1">
        <f>'[1]sogou-pc-kw'!M180</f>
        <v>0</v>
      </c>
    </row>
    <row r="182" spans="1:12">
      <c r="A182" s="152" t="str">
        <f>'[1]sogou-pc-kw'!B181</f>
        <v>奥迪Q7</v>
      </c>
      <c r="B182" s="152" t="str">
        <f>'[1]sogou-pc-kw'!C181</f>
        <v>口碑词</v>
      </c>
      <c r="C182" s="152" t="str">
        <f>'[1]sogou-pc-kw'!D181</f>
        <v>奥迪q7怎么样</v>
      </c>
      <c r="D182" s="152">
        <f>'[1]sogou-pc-kw'!H181</f>
        <v>1</v>
      </c>
      <c r="E182" s="152">
        <f>'[1]sogou-pc-kw'!I181</f>
        <v>1</v>
      </c>
      <c r="F182" s="152">
        <f>'[1]sogou-pc-kw'!J181</f>
        <v>2</v>
      </c>
      <c r="G182" s="152">
        <f>'[1]sogou-pc-kw'!K181</f>
        <v>0</v>
      </c>
      <c r="H182" s="152">
        <f>'[1]sogou-pc-kw'!L181</f>
        <v>15</v>
      </c>
      <c r="I182" s="152">
        <f t="shared" si="6"/>
        <v>2</v>
      </c>
      <c r="J182" s="69">
        <f t="shared" si="7"/>
        <v>0</v>
      </c>
      <c r="K182" s="154">
        <f t="shared" si="8"/>
        <v>1.7361111111111112E-4</v>
      </c>
      <c r="L182" s="1">
        <f>'[1]sogou-pc-kw'!M181</f>
        <v>0</v>
      </c>
    </row>
    <row r="183" spans="1:12">
      <c r="A183" s="152" t="str">
        <f>'[1]sogou-pc-kw'!B182</f>
        <v>奥迪A3</v>
      </c>
      <c r="B183" s="152" t="str">
        <f>'[1]sogou-pc-kw'!C182</f>
        <v>价格词-A3</v>
      </c>
      <c r="C183" s="152" t="str">
        <f>'[1]sogou-pc-kw'!D182</f>
        <v>奥迪a3敞篷车报价</v>
      </c>
      <c r="D183" s="152">
        <f>'[1]sogou-pc-kw'!H182</f>
        <v>1</v>
      </c>
      <c r="E183" s="152">
        <f>'[1]sogou-pc-kw'!I182</f>
        <v>1</v>
      </c>
      <c r="F183" s="152">
        <f>'[1]sogou-pc-kw'!J182</f>
        <v>2</v>
      </c>
      <c r="G183" s="152">
        <f>'[1]sogou-pc-kw'!K182</f>
        <v>0</v>
      </c>
      <c r="H183" s="152">
        <f>'[1]sogou-pc-kw'!L182</f>
        <v>15</v>
      </c>
      <c r="I183" s="152">
        <f t="shared" si="6"/>
        <v>2</v>
      </c>
      <c r="J183" s="69">
        <f t="shared" si="7"/>
        <v>0</v>
      </c>
      <c r="K183" s="154">
        <f t="shared" si="8"/>
        <v>1.7361111111111112E-4</v>
      </c>
      <c r="L183" s="1">
        <f>'[1]sogou-pc-kw'!M182</f>
        <v>0</v>
      </c>
    </row>
    <row r="184" spans="1:12">
      <c r="A184" s="152" t="str">
        <f>'[1]sogou-pc-kw'!B183</f>
        <v>奥迪A4</v>
      </c>
      <c r="B184" s="152" t="str">
        <f>'[1]sogou-pc-kw'!C183</f>
        <v>新款词-A4 allroad</v>
      </c>
      <c r="C184" s="152" t="str">
        <f>'[1]sogou-pc-kw'!D183</f>
        <v>全新奥迪a4 allroad</v>
      </c>
      <c r="D184" s="152">
        <f>'[1]sogou-pc-kw'!H183</f>
        <v>1</v>
      </c>
      <c r="E184" s="152">
        <f>'[1]sogou-pc-kw'!I183</f>
        <v>1</v>
      </c>
      <c r="F184" s="152">
        <f>'[1]sogou-pc-kw'!J183</f>
        <v>2</v>
      </c>
      <c r="G184" s="152">
        <f>'[1]sogou-pc-kw'!K183</f>
        <v>0</v>
      </c>
      <c r="H184" s="152">
        <f>'[1]sogou-pc-kw'!L183</f>
        <v>16</v>
      </c>
      <c r="I184" s="152">
        <f t="shared" si="6"/>
        <v>2</v>
      </c>
      <c r="J184" s="69">
        <f t="shared" si="7"/>
        <v>0</v>
      </c>
      <c r="K184" s="154">
        <f t="shared" si="8"/>
        <v>1.8518518518518518E-4</v>
      </c>
      <c r="L184" s="1">
        <f>'[1]sogou-pc-kw'!M183</f>
        <v>0</v>
      </c>
    </row>
    <row r="185" spans="1:12">
      <c r="A185" s="152" t="str">
        <f>'[1]sogou-pc-kw'!B184</f>
        <v>奥迪A6</v>
      </c>
      <c r="B185" s="152" t="str">
        <f>'[1]sogou-pc-kw'!C184</f>
        <v>价格词</v>
      </c>
      <c r="C185" s="152" t="str">
        <f>'[1]sogou-pc-kw'!D184</f>
        <v>奥迪a6l 多少钱</v>
      </c>
      <c r="D185" s="152">
        <f>'[1]sogou-pc-kw'!H184</f>
        <v>1</v>
      </c>
      <c r="E185" s="152">
        <f>'[1]sogou-pc-kw'!I184</f>
        <v>1</v>
      </c>
      <c r="F185" s="152">
        <f>'[1]sogou-pc-kw'!J184</f>
        <v>2</v>
      </c>
      <c r="G185" s="152">
        <f>'[1]sogou-pc-kw'!K184</f>
        <v>0</v>
      </c>
      <c r="H185" s="152">
        <f>'[1]sogou-pc-kw'!L184</f>
        <v>23</v>
      </c>
      <c r="I185" s="152">
        <f t="shared" si="6"/>
        <v>2</v>
      </c>
      <c r="J185" s="69">
        <f t="shared" si="7"/>
        <v>0</v>
      </c>
      <c r="K185" s="154">
        <f t="shared" si="8"/>
        <v>2.6620370370370372E-4</v>
      </c>
      <c r="L185" s="1">
        <f>'[1]sogou-pc-kw'!M184</f>
        <v>0</v>
      </c>
    </row>
    <row r="186" spans="1:12">
      <c r="A186" s="152" t="str">
        <f>'[1]sogou-pc-kw'!B185</f>
        <v>奥迪A3</v>
      </c>
      <c r="B186" s="152" t="str">
        <f>'[1]sogou-pc-kw'!C185</f>
        <v>价格词-A3</v>
      </c>
      <c r="C186" s="152" t="str">
        <f>'[1]sogou-pc-kw'!D185</f>
        <v>奥迪a3 1.4t价格</v>
      </c>
      <c r="D186" s="152">
        <f>'[1]sogou-pc-kw'!H185</f>
        <v>1</v>
      </c>
      <c r="E186" s="152">
        <f>'[1]sogou-pc-kw'!I185</f>
        <v>1</v>
      </c>
      <c r="F186" s="152">
        <f>'[1]sogou-pc-kw'!J185</f>
        <v>2</v>
      </c>
      <c r="G186" s="152">
        <f>'[1]sogou-pc-kw'!K185</f>
        <v>0</v>
      </c>
      <c r="H186" s="152">
        <f>'[1]sogou-pc-kw'!L185</f>
        <v>26</v>
      </c>
      <c r="I186" s="152">
        <f t="shared" si="6"/>
        <v>2</v>
      </c>
      <c r="J186" s="69">
        <f t="shared" si="7"/>
        <v>0</v>
      </c>
      <c r="K186" s="154">
        <f t="shared" si="8"/>
        <v>3.0092592592592595E-4</v>
      </c>
      <c r="L186" s="1">
        <f>'[1]sogou-pc-kw'!M185</f>
        <v>0</v>
      </c>
    </row>
    <row r="187" spans="1:12">
      <c r="A187" s="152" t="str">
        <f>'[1]sogou-pc-kw'!B186</f>
        <v>品牌词</v>
      </c>
      <c r="B187" s="152" t="str">
        <f>'[1]sogou-pc-kw'!C186</f>
        <v>品牌-类别</v>
      </c>
      <c r="C187" s="152" t="str">
        <f>'[1]sogou-pc-kw'!D186</f>
        <v>奥迪手动挡</v>
      </c>
      <c r="D187" s="152">
        <f>'[1]sogou-pc-kw'!H186</f>
        <v>1</v>
      </c>
      <c r="E187" s="152">
        <f>'[1]sogou-pc-kw'!I186</f>
        <v>1</v>
      </c>
      <c r="F187" s="152">
        <f>'[1]sogou-pc-kw'!J186</f>
        <v>2</v>
      </c>
      <c r="G187" s="152">
        <f>'[1]sogou-pc-kw'!K186</f>
        <v>0</v>
      </c>
      <c r="H187" s="152">
        <f>'[1]sogou-pc-kw'!L186</f>
        <v>27</v>
      </c>
      <c r="I187" s="152">
        <f t="shared" si="6"/>
        <v>2</v>
      </c>
      <c r="J187" s="69">
        <f t="shared" si="7"/>
        <v>0</v>
      </c>
      <c r="K187" s="154">
        <f t="shared" si="8"/>
        <v>3.1250000000000001E-4</v>
      </c>
      <c r="L187" s="1">
        <f>'[1]sogou-pc-kw'!M186</f>
        <v>0</v>
      </c>
    </row>
    <row r="188" spans="1:12">
      <c r="A188" s="152" t="str">
        <f>'[1]sogou-pc-kw'!B187</f>
        <v>奥迪A8</v>
      </c>
      <c r="B188" s="152" t="str">
        <f>'[1]sogou-pc-kw'!C187</f>
        <v>新款词</v>
      </c>
      <c r="C188" s="152" t="str">
        <f>'[1]sogou-pc-kw'!D187</f>
        <v>2015奥迪a8l</v>
      </c>
      <c r="D188" s="152">
        <f>'[1]sogou-pc-kw'!H187</f>
        <v>1</v>
      </c>
      <c r="E188" s="152">
        <f>'[1]sogou-pc-kw'!I187</f>
        <v>1</v>
      </c>
      <c r="F188" s="152">
        <f>'[1]sogou-pc-kw'!J187</f>
        <v>2</v>
      </c>
      <c r="G188" s="152">
        <f>'[1]sogou-pc-kw'!K187</f>
        <v>0</v>
      </c>
      <c r="H188" s="152">
        <f>'[1]sogou-pc-kw'!L187</f>
        <v>28</v>
      </c>
      <c r="I188" s="152">
        <f t="shared" si="6"/>
        <v>2</v>
      </c>
      <c r="J188" s="69">
        <f t="shared" si="7"/>
        <v>0</v>
      </c>
      <c r="K188" s="154">
        <f t="shared" si="8"/>
        <v>3.2407407407407406E-4</v>
      </c>
      <c r="L188" s="1">
        <f>'[1]sogou-pc-kw'!M187</f>
        <v>0</v>
      </c>
    </row>
    <row r="189" spans="1:12">
      <c r="A189" s="152" t="str">
        <f>'[1]sogou-pc-kw'!B188</f>
        <v>奥迪TT</v>
      </c>
      <c r="B189" s="152" t="str">
        <f>'[1]sogou-pc-kw'!C188</f>
        <v>新款词</v>
      </c>
      <c r="C189" s="152" t="str">
        <f>'[1]sogou-pc-kw'!D188</f>
        <v>奥迪tt新款</v>
      </c>
      <c r="D189" s="152">
        <f>'[1]sogou-pc-kw'!H188</f>
        <v>1</v>
      </c>
      <c r="E189" s="152">
        <f>'[1]sogou-pc-kw'!I188</f>
        <v>1</v>
      </c>
      <c r="F189" s="152">
        <f>'[1]sogou-pc-kw'!J188</f>
        <v>2</v>
      </c>
      <c r="G189" s="152">
        <f>'[1]sogou-pc-kw'!K188</f>
        <v>0</v>
      </c>
      <c r="H189" s="152">
        <f>'[1]sogou-pc-kw'!L188</f>
        <v>28</v>
      </c>
      <c r="I189" s="152">
        <f t="shared" si="6"/>
        <v>2</v>
      </c>
      <c r="J189" s="69">
        <f t="shared" si="7"/>
        <v>0</v>
      </c>
      <c r="K189" s="154">
        <f t="shared" si="8"/>
        <v>3.2407407407407406E-4</v>
      </c>
      <c r="L189" s="1">
        <f>'[1]sogou-pc-kw'!M188</f>
        <v>0</v>
      </c>
    </row>
    <row r="190" spans="1:12">
      <c r="A190" s="152" t="str">
        <f>'[1]sogou-pc-kw'!B189</f>
        <v>奥迪A6</v>
      </c>
      <c r="B190" s="152" t="str">
        <f>'[1]sogou-pc-kw'!C189</f>
        <v>价格词</v>
      </c>
      <c r="C190" s="152" t="str">
        <f>'[1]sogou-pc-kw'!D189</f>
        <v>奥迪a6的价格</v>
      </c>
      <c r="D190" s="152">
        <f>'[1]sogou-pc-kw'!H189</f>
        <v>1</v>
      </c>
      <c r="E190" s="152">
        <f>'[1]sogou-pc-kw'!I189</f>
        <v>1</v>
      </c>
      <c r="F190" s="152">
        <f>'[1]sogou-pc-kw'!J189</f>
        <v>2</v>
      </c>
      <c r="G190" s="152">
        <f>'[1]sogou-pc-kw'!K189</f>
        <v>0</v>
      </c>
      <c r="H190" s="152">
        <f>'[1]sogou-pc-kw'!L189</f>
        <v>33</v>
      </c>
      <c r="I190" s="152">
        <f t="shared" si="6"/>
        <v>2</v>
      </c>
      <c r="J190" s="69">
        <f t="shared" si="7"/>
        <v>0</v>
      </c>
      <c r="K190" s="154">
        <f t="shared" si="8"/>
        <v>3.8194444444444446E-4</v>
      </c>
      <c r="L190" s="1">
        <f>'[1]sogou-pc-kw'!M189</f>
        <v>0</v>
      </c>
    </row>
    <row r="191" spans="1:12">
      <c r="A191" s="152" t="str">
        <f>'[1]sogou-pc-kw'!B190</f>
        <v>奥迪Q7</v>
      </c>
      <c r="B191" s="152" t="str">
        <f>'[1]sogou-pc-kw'!C190</f>
        <v>价格词</v>
      </c>
      <c r="C191" s="152" t="str">
        <f>'[1]sogou-pc-kw'!D190</f>
        <v>新q7奥迪报价</v>
      </c>
      <c r="D191" s="152">
        <f>'[1]sogou-pc-kw'!H190</f>
        <v>1</v>
      </c>
      <c r="E191" s="152">
        <f>'[1]sogou-pc-kw'!I190</f>
        <v>1</v>
      </c>
      <c r="F191" s="152">
        <f>'[1]sogou-pc-kw'!J190</f>
        <v>2</v>
      </c>
      <c r="G191" s="152">
        <f>'[1]sogou-pc-kw'!K190</f>
        <v>0</v>
      </c>
      <c r="H191" s="152">
        <f>'[1]sogou-pc-kw'!L190</f>
        <v>35</v>
      </c>
      <c r="I191" s="152">
        <f t="shared" si="6"/>
        <v>2</v>
      </c>
      <c r="J191" s="69">
        <f t="shared" si="7"/>
        <v>0</v>
      </c>
      <c r="K191" s="154">
        <f t="shared" si="8"/>
        <v>4.0509259259259258E-4</v>
      </c>
      <c r="L191" s="1">
        <f>'[1]sogou-pc-kw'!M190</f>
        <v>0</v>
      </c>
    </row>
    <row r="192" spans="1:12">
      <c r="A192" s="152" t="str">
        <f>'[1]sogou-pc-kw'!B191</f>
        <v>奥迪A4</v>
      </c>
      <c r="B192" s="152" t="str">
        <f>'[1]sogou-pc-kw'!C191</f>
        <v>新款词-A4L</v>
      </c>
      <c r="C192" s="152" t="str">
        <f>'[1]sogou-pc-kw'!D191</f>
        <v>最新款奥迪a4l</v>
      </c>
      <c r="D192" s="152">
        <f>'[1]sogou-pc-kw'!H191</f>
        <v>1</v>
      </c>
      <c r="E192" s="152">
        <f>'[1]sogou-pc-kw'!I191</f>
        <v>1</v>
      </c>
      <c r="F192" s="152">
        <f>'[1]sogou-pc-kw'!J191</f>
        <v>2</v>
      </c>
      <c r="G192" s="152">
        <f>'[1]sogou-pc-kw'!K191</f>
        <v>0</v>
      </c>
      <c r="H192" s="152">
        <f>'[1]sogou-pc-kw'!L191</f>
        <v>37</v>
      </c>
      <c r="I192" s="152">
        <f t="shared" si="6"/>
        <v>2</v>
      </c>
      <c r="J192" s="69">
        <f t="shared" si="7"/>
        <v>0</v>
      </c>
      <c r="K192" s="154">
        <f t="shared" si="8"/>
        <v>4.2824074074074075E-4</v>
      </c>
      <c r="L192" s="1">
        <f>'[1]sogou-pc-kw'!M191</f>
        <v>0</v>
      </c>
    </row>
    <row r="193" spans="1:12">
      <c r="A193" s="152" t="str">
        <f>'[1]sogou-pc-kw'!B192</f>
        <v>奥迪A3</v>
      </c>
      <c r="B193" s="152" t="str">
        <f>'[1]sogou-pc-kw'!C192</f>
        <v>价格词-A3</v>
      </c>
      <c r="C193" s="152" t="str">
        <f>'[1]sogou-pc-kw'!D192</f>
        <v>奥迪A3多少钱</v>
      </c>
      <c r="D193" s="152">
        <f>'[1]sogou-pc-kw'!H192</f>
        <v>1</v>
      </c>
      <c r="E193" s="152">
        <f>'[1]sogou-pc-kw'!I192</f>
        <v>1</v>
      </c>
      <c r="F193" s="152">
        <f>'[1]sogou-pc-kw'!J192</f>
        <v>2</v>
      </c>
      <c r="G193" s="152">
        <f>'[1]sogou-pc-kw'!K192</f>
        <v>0</v>
      </c>
      <c r="H193" s="152">
        <f>'[1]sogou-pc-kw'!L192</f>
        <v>38</v>
      </c>
      <c r="I193" s="152">
        <f t="shared" si="6"/>
        <v>2</v>
      </c>
      <c r="J193" s="69">
        <f t="shared" si="7"/>
        <v>0</v>
      </c>
      <c r="K193" s="154">
        <f t="shared" si="8"/>
        <v>4.3981481481481481E-4</v>
      </c>
      <c r="L193" s="1">
        <f>'[1]sogou-pc-kw'!M192</f>
        <v>0</v>
      </c>
    </row>
    <row r="194" spans="1:12">
      <c r="A194" s="152" t="str">
        <f>'[1]sogou-pc-kw'!B193</f>
        <v>奥迪A6</v>
      </c>
      <c r="B194" s="152" t="str">
        <f>'[1]sogou-pc-kw'!C193</f>
        <v>价格词</v>
      </c>
      <c r="C194" s="152" t="str">
        <f>'[1]sogou-pc-kw'!D193</f>
        <v>奥迪a6售价多少</v>
      </c>
      <c r="D194" s="152">
        <f>'[1]sogou-pc-kw'!H193</f>
        <v>1</v>
      </c>
      <c r="E194" s="152">
        <f>'[1]sogou-pc-kw'!I193</f>
        <v>1</v>
      </c>
      <c r="F194" s="152">
        <f>'[1]sogou-pc-kw'!J193</f>
        <v>2</v>
      </c>
      <c r="G194" s="152">
        <f>'[1]sogou-pc-kw'!K193</f>
        <v>0</v>
      </c>
      <c r="H194" s="152">
        <f>'[1]sogou-pc-kw'!L193</f>
        <v>43</v>
      </c>
      <c r="I194" s="152">
        <f t="shared" si="6"/>
        <v>2</v>
      </c>
      <c r="J194" s="69">
        <f t="shared" si="7"/>
        <v>0</v>
      </c>
      <c r="K194" s="154">
        <f t="shared" si="8"/>
        <v>4.9768518518518521E-4</v>
      </c>
      <c r="L194" s="1">
        <f>'[1]sogou-pc-kw'!M193</f>
        <v>0</v>
      </c>
    </row>
    <row r="195" spans="1:12">
      <c r="A195" s="152" t="str">
        <f>'[1]sogou-pc-kw'!B194</f>
        <v>品牌词</v>
      </c>
      <c r="B195" s="152" t="str">
        <f>'[1]sogou-pc-kw'!C194</f>
        <v>品牌-通用</v>
      </c>
      <c r="C195" s="152" t="str">
        <f>'[1]sogou-pc-kw'!D194</f>
        <v>奥迪 汽车</v>
      </c>
      <c r="D195" s="152">
        <f>'[1]sogou-pc-kw'!H194</f>
        <v>1</v>
      </c>
      <c r="E195" s="152">
        <f>'[1]sogou-pc-kw'!I194</f>
        <v>1</v>
      </c>
      <c r="F195" s="152">
        <f>'[1]sogou-pc-kw'!J194</f>
        <v>2</v>
      </c>
      <c r="G195" s="152">
        <f>'[1]sogou-pc-kw'!K194</f>
        <v>0</v>
      </c>
      <c r="H195" s="152">
        <f>'[1]sogou-pc-kw'!L194</f>
        <v>43</v>
      </c>
      <c r="I195" s="152">
        <f t="shared" si="6"/>
        <v>2</v>
      </c>
      <c r="J195" s="69">
        <f t="shared" si="7"/>
        <v>0</v>
      </c>
      <c r="K195" s="154">
        <f t="shared" si="8"/>
        <v>4.9768518518518521E-4</v>
      </c>
      <c r="L195" s="1">
        <f>'[1]sogou-pc-kw'!M194</f>
        <v>0</v>
      </c>
    </row>
    <row r="196" spans="1:12">
      <c r="A196" s="152" t="str">
        <f>'[1]sogou-pc-kw'!B195</f>
        <v>奥迪A7</v>
      </c>
      <c r="B196" s="152" t="str">
        <f>'[1]sogou-pc-kw'!C195</f>
        <v>车型词</v>
      </c>
      <c r="C196" s="152" t="str">
        <f>'[1]sogou-pc-kw'!D195</f>
        <v>audi a7</v>
      </c>
      <c r="D196" s="152">
        <f>'[1]sogou-pc-kw'!H195</f>
        <v>1</v>
      </c>
      <c r="E196" s="152">
        <f>'[1]sogou-pc-kw'!I195</f>
        <v>1</v>
      </c>
      <c r="F196" s="152">
        <f>'[1]sogou-pc-kw'!J195</f>
        <v>2</v>
      </c>
      <c r="G196" s="152">
        <f>'[1]sogou-pc-kw'!K195</f>
        <v>0</v>
      </c>
      <c r="H196" s="152">
        <f>'[1]sogou-pc-kw'!L195</f>
        <v>50</v>
      </c>
      <c r="I196" s="152">
        <f t="shared" ref="I196:I259" si="9">F196/D196</f>
        <v>2</v>
      </c>
      <c r="J196" s="69">
        <f t="shared" ref="J196:J259" si="10">G196/D196</f>
        <v>0</v>
      </c>
      <c r="K196" s="154">
        <f t="shared" ref="K196:K259" si="11">H196/D196/86400</f>
        <v>5.7870370370370367E-4</v>
      </c>
      <c r="L196" s="1">
        <f>'[1]sogou-pc-kw'!M195</f>
        <v>0</v>
      </c>
    </row>
    <row r="197" spans="1:12">
      <c r="A197" s="152" t="str">
        <f>'[1]sogou-pc-kw'!B196</f>
        <v>奥迪A4</v>
      </c>
      <c r="B197" s="152" t="str">
        <f>'[1]sogou-pc-kw'!C196</f>
        <v>价格词-A4L</v>
      </c>
      <c r="C197" s="152" t="str">
        <f>'[1]sogou-pc-kw'!D196</f>
        <v>奥迪a4的价格</v>
      </c>
      <c r="D197" s="152">
        <f>'[1]sogou-pc-kw'!H196</f>
        <v>1</v>
      </c>
      <c r="E197" s="152">
        <f>'[1]sogou-pc-kw'!I196</f>
        <v>1</v>
      </c>
      <c r="F197" s="152">
        <f>'[1]sogou-pc-kw'!J196</f>
        <v>2</v>
      </c>
      <c r="G197" s="152">
        <f>'[1]sogou-pc-kw'!K196</f>
        <v>0</v>
      </c>
      <c r="H197" s="152">
        <f>'[1]sogou-pc-kw'!L196</f>
        <v>54</v>
      </c>
      <c r="I197" s="152">
        <f t="shared" si="9"/>
        <v>2</v>
      </c>
      <c r="J197" s="69">
        <f t="shared" si="10"/>
        <v>0</v>
      </c>
      <c r="K197" s="154">
        <f t="shared" si="11"/>
        <v>6.2500000000000001E-4</v>
      </c>
      <c r="L197" s="1">
        <f>'[1]sogou-pc-kw'!M196</f>
        <v>0</v>
      </c>
    </row>
    <row r="198" spans="1:12">
      <c r="A198" s="152" t="str">
        <f>'[1]sogou-pc-kw'!B197</f>
        <v>奥迪A7</v>
      </c>
      <c r="B198" s="152" t="str">
        <f>'[1]sogou-pc-kw'!C197</f>
        <v>车型词</v>
      </c>
      <c r="C198" s="152" t="str">
        <f>'[1]sogou-pc-kw'!D197</f>
        <v>a7奥迪</v>
      </c>
      <c r="D198" s="152">
        <f>'[1]sogou-pc-kw'!H197</f>
        <v>1</v>
      </c>
      <c r="E198" s="152">
        <f>'[1]sogou-pc-kw'!I197</f>
        <v>1</v>
      </c>
      <c r="F198" s="152">
        <f>'[1]sogou-pc-kw'!J197</f>
        <v>2</v>
      </c>
      <c r="G198" s="152">
        <f>'[1]sogou-pc-kw'!K197</f>
        <v>0</v>
      </c>
      <c r="H198" s="152">
        <f>'[1]sogou-pc-kw'!L197</f>
        <v>58</v>
      </c>
      <c r="I198" s="152">
        <f t="shared" si="9"/>
        <v>2</v>
      </c>
      <c r="J198" s="69">
        <f t="shared" si="10"/>
        <v>0</v>
      </c>
      <c r="K198" s="154">
        <f t="shared" si="11"/>
        <v>6.7129629629629625E-4</v>
      </c>
      <c r="L198" s="1">
        <f>'[1]sogou-pc-kw'!M197</f>
        <v>0</v>
      </c>
    </row>
    <row r="199" spans="1:12">
      <c r="A199" s="152" t="str">
        <f>'[1]sogou-pc-kw'!B198</f>
        <v>奥迪A4</v>
      </c>
      <c r="B199" s="152" t="str">
        <f>'[1]sogou-pc-kw'!C198</f>
        <v>价格词-A4L</v>
      </c>
      <c r="C199" s="152" t="str">
        <f>'[1]sogou-pc-kw'!D198</f>
        <v>奥迪a4 价格</v>
      </c>
      <c r="D199" s="152">
        <f>'[1]sogou-pc-kw'!H198</f>
        <v>1</v>
      </c>
      <c r="E199" s="152">
        <f>'[1]sogou-pc-kw'!I198</f>
        <v>1</v>
      </c>
      <c r="F199" s="152">
        <f>'[1]sogou-pc-kw'!J198</f>
        <v>2</v>
      </c>
      <c r="G199" s="152">
        <f>'[1]sogou-pc-kw'!K198</f>
        <v>0</v>
      </c>
      <c r="H199" s="152">
        <f>'[1]sogou-pc-kw'!L198</f>
        <v>60</v>
      </c>
      <c r="I199" s="152">
        <f t="shared" si="9"/>
        <v>2</v>
      </c>
      <c r="J199" s="69">
        <f t="shared" si="10"/>
        <v>0</v>
      </c>
      <c r="K199" s="154">
        <f t="shared" si="11"/>
        <v>6.9444444444444447E-4</v>
      </c>
      <c r="L199" s="1">
        <f>'[1]sogou-pc-kw'!M198</f>
        <v>0</v>
      </c>
    </row>
    <row r="200" spans="1:12">
      <c r="A200" s="152" t="str">
        <f>'[1]sogou-pc-kw'!B199</f>
        <v>奥迪A8</v>
      </c>
      <c r="B200" s="152" t="str">
        <f>'[1]sogou-pc-kw'!C199</f>
        <v>车型词-A8L hybrid</v>
      </c>
      <c r="C200" s="152" t="str">
        <f>'[1]sogou-pc-kw'!D199</f>
        <v>奥迪a8l hybrid</v>
      </c>
      <c r="D200" s="152">
        <f>'[1]sogou-pc-kw'!H199</f>
        <v>1</v>
      </c>
      <c r="E200" s="152">
        <f>'[1]sogou-pc-kw'!I199</f>
        <v>1</v>
      </c>
      <c r="F200" s="152">
        <f>'[1]sogou-pc-kw'!J199</f>
        <v>2</v>
      </c>
      <c r="G200" s="152">
        <f>'[1]sogou-pc-kw'!K199</f>
        <v>0</v>
      </c>
      <c r="H200" s="152">
        <f>'[1]sogou-pc-kw'!L199</f>
        <v>63</v>
      </c>
      <c r="I200" s="152">
        <f t="shared" si="9"/>
        <v>2</v>
      </c>
      <c r="J200" s="69">
        <f t="shared" si="10"/>
        <v>0</v>
      </c>
      <c r="K200" s="154">
        <f t="shared" si="11"/>
        <v>7.291666666666667E-4</v>
      </c>
      <c r="L200" s="1">
        <f>'[1]sogou-pc-kw'!M199</f>
        <v>0</v>
      </c>
    </row>
    <row r="201" spans="1:12">
      <c r="A201" s="152" t="str">
        <f>'[1]sogou-pc-kw'!B200</f>
        <v>品牌词</v>
      </c>
      <c r="B201" s="152" t="str">
        <f>'[1]sogou-pc-kw'!C200</f>
        <v>品牌-联系</v>
      </c>
      <c r="C201" s="152" t="str">
        <f>'[1]sogou-pc-kw'!D200</f>
        <v>奥迪客服电话</v>
      </c>
      <c r="D201" s="152">
        <f>'[1]sogou-pc-kw'!H200</f>
        <v>1</v>
      </c>
      <c r="E201" s="152">
        <f>'[1]sogou-pc-kw'!I200</f>
        <v>1</v>
      </c>
      <c r="F201" s="152">
        <f>'[1]sogou-pc-kw'!J200</f>
        <v>2</v>
      </c>
      <c r="G201" s="152">
        <f>'[1]sogou-pc-kw'!K200</f>
        <v>0</v>
      </c>
      <c r="H201" s="152">
        <f>'[1]sogou-pc-kw'!L200</f>
        <v>65</v>
      </c>
      <c r="I201" s="152">
        <f t="shared" si="9"/>
        <v>2</v>
      </c>
      <c r="J201" s="69">
        <f t="shared" si="10"/>
        <v>0</v>
      </c>
      <c r="K201" s="154">
        <f t="shared" si="11"/>
        <v>7.5231481481481482E-4</v>
      </c>
      <c r="L201" s="1">
        <f>'[1]sogou-pc-kw'!M200</f>
        <v>0</v>
      </c>
    </row>
    <row r="202" spans="1:12">
      <c r="A202" s="152" t="str">
        <f>'[1]sogou-pc-kw'!B201</f>
        <v>奥迪A5</v>
      </c>
      <c r="B202" s="152" t="str">
        <f>'[1]sogou-pc-kw'!C201</f>
        <v>价格词</v>
      </c>
      <c r="C202" s="152" t="str">
        <f>'[1]sogou-pc-kw'!D201</f>
        <v>奥迪a5售价多少</v>
      </c>
      <c r="D202" s="152">
        <f>'[1]sogou-pc-kw'!H201</f>
        <v>1</v>
      </c>
      <c r="E202" s="152">
        <f>'[1]sogou-pc-kw'!I201</f>
        <v>1</v>
      </c>
      <c r="F202" s="152">
        <f>'[1]sogou-pc-kw'!J201</f>
        <v>2</v>
      </c>
      <c r="G202" s="152">
        <f>'[1]sogou-pc-kw'!K201</f>
        <v>0</v>
      </c>
      <c r="H202" s="152">
        <f>'[1]sogou-pc-kw'!L201</f>
        <v>84</v>
      </c>
      <c r="I202" s="152">
        <f t="shared" si="9"/>
        <v>2</v>
      </c>
      <c r="J202" s="69">
        <f t="shared" si="10"/>
        <v>0</v>
      </c>
      <c r="K202" s="154">
        <f t="shared" si="11"/>
        <v>9.7222222222222219E-4</v>
      </c>
      <c r="L202" s="1">
        <f>'[1]sogou-pc-kw'!M201</f>
        <v>0</v>
      </c>
    </row>
    <row r="203" spans="1:12">
      <c r="A203" s="152" t="str">
        <f>'[1]sogou-pc-kw'!B202</f>
        <v>奥迪A4</v>
      </c>
      <c r="B203" s="152" t="str">
        <f>'[1]sogou-pc-kw'!C202</f>
        <v>价格词-A4L</v>
      </c>
      <c r="C203" s="152" t="str">
        <f>'[1]sogou-pc-kw'!D202</f>
        <v>奥迪a4三厢价格</v>
      </c>
      <c r="D203" s="152">
        <f>'[1]sogou-pc-kw'!H202</f>
        <v>1</v>
      </c>
      <c r="E203" s="152">
        <f>'[1]sogou-pc-kw'!I202</f>
        <v>1</v>
      </c>
      <c r="F203" s="152">
        <f>'[1]sogou-pc-kw'!J202</f>
        <v>2</v>
      </c>
      <c r="G203" s="152">
        <f>'[1]sogou-pc-kw'!K202</f>
        <v>0</v>
      </c>
      <c r="H203" s="152">
        <f>'[1]sogou-pc-kw'!L202</f>
        <v>86</v>
      </c>
      <c r="I203" s="152">
        <f t="shared" si="9"/>
        <v>2</v>
      </c>
      <c r="J203" s="69">
        <f t="shared" si="10"/>
        <v>0</v>
      </c>
      <c r="K203" s="154">
        <f t="shared" si="11"/>
        <v>9.9537037037037042E-4</v>
      </c>
      <c r="L203" s="1">
        <f>'[1]sogou-pc-kw'!M202</f>
        <v>0</v>
      </c>
    </row>
    <row r="204" spans="1:12">
      <c r="A204" s="152" t="str">
        <f>'[1]sogou-pc-kw'!B203</f>
        <v>奥迪A3</v>
      </c>
      <c r="B204" s="152" t="str">
        <f>'[1]sogou-pc-kw'!C203</f>
        <v>通用词-A3 e-tron-电动</v>
      </c>
      <c r="C204" s="152" t="str">
        <f>'[1]sogou-pc-kw'!D203</f>
        <v>电动小汽车</v>
      </c>
      <c r="D204" s="152">
        <f>'[1]sogou-pc-kw'!H203</f>
        <v>1</v>
      </c>
      <c r="E204" s="152">
        <f>'[1]sogou-pc-kw'!I203</f>
        <v>1</v>
      </c>
      <c r="F204" s="152">
        <f>'[1]sogou-pc-kw'!J203</f>
        <v>2</v>
      </c>
      <c r="G204" s="152">
        <f>'[1]sogou-pc-kw'!K203</f>
        <v>0</v>
      </c>
      <c r="H204" s="152">
        <f>'[1]sogou-pc-kw'!L203</f>
        <v>88</v>
      </c>
      <c r="I204" s="152">
        <f t="shared" si="9"/>
        <v>2</v>
      </c>
      <c r="J204" s="69">
        <f t="shared" si="10"/>
        <v>0</v>
      </c>
      <c r="K204" s="154">
        <f t="shared" si="11"/>
        <v>1.0185185185185184E-3</v>
      </c>
      <c r="L204" s="1">
        <f>'[1]sogou-pc-kw'!M203</f>
        <v>0</v>
      </c>
    </row>
    <row r="205" spans="1:12">
      <c r="A205" s="152" t="str">
        <f>'[1]sogou-pc-kw'!B204</f>
        <v>奥迪A4</v>
      </c>
      <c r="B205" s="152" t="str">
        <f>'[1]sogou-pc-kw'!C204</f>
        <v>车型词-A4L</v>
      </c>
      <c r="C205" s="152" t="str">
        <f>'[1]sogou-pc-kw'!D204</f>
        <v>audi A4l</v>
      </c>
      <c r="D205" s="152">
        <f>'[1]sogou-pc-kw'!H204</f>
        <v>146</v>
      </c>
      <c r="E205" s="152">
        <f>'[1]sogou-pc-kw'!I204</f>
        <v>142</v>
      </c>
      <c r="F205" s="152">
        <f>'[1]sogou-pc-kw'!J204</f>
        <v>315</v>
      </c>
      <c r="G205" s="152">
        <f>'[1]sogou-pc-kw'!K204</f>
        <v>49</v>
      </c>
      <c r="H205" s="152">
        <f>'[1]sogou-pc-kw'!L204</f>
        <v>22893</v>
      </c>
      <c r="I205" s="152">
        <f t="shared" si="9"/>
        <v>2.1575342465753424</v>
      </c>
      <c r="J205" s="69">
        <f t="shared" si="10"/>
        <v>0.33561643835616439</v>
      </c>
      <c r="K205" s="154">
        <f t="shared" si="11"/>
        <v>1.8148306697108067E-3</v>
      </c>
      <c r="L205" s="1">
        <f>'[1]sogou-pc-kw'!M204</f>
        <v>0</v>
      </c>
    </row>
    <row r="206" spans="1:12">
      <c r="A206" s="152" t="str">
        <f>'[1]sogou-pc-kw'!B205</f>
        <v>奥迪Q7</v>
      </c>
      <c r="B206" s="152" t="str">
        <f>'[1]sogou-pc-kw'!C205</f>
        <v>车型词</v>
      </c>
      <c r="C206" s="152" t="str">
        <f>'[1]sogou-pc-kw'!D205</f>
        <v>奥迪q7 2016款</v>
      </c>
      <c r="D206" s="152">
        <f>'[1]sogou-pc-kw'!H205</f>
        <v>1</v>
      </c>
      <c r="E206" s="152">
        <f>'[1]sogou-pc-kw'!I205</f>
        <v>1</v>
      </c>
      <c r="F206" s="152">
        <f>'[1]sogou-pc-kw'!J205</f>
        <v>2</v>
      </c>
      <c r="G206" s="152">
        <f>'[1]sogou-pc-kw'!K205</f>
        <v>0</v>
      </c>
      <c r="H206" s="152">
        <f>'[1]sogou-pc-kw'!L205</f>
        <v>94</v>
      </c>
      <c r="I206" s="152">
        <f t="shared" si="9"/>
        <v>2</v>
      </c>
      <c r="J206" s="69">
        <f t="shared" si="10"/>
        <v>0</v>
      </c>
      <c r="K206" s="154">
        <f t="shared" si="11"/>
        <v>1.0879629629629629E-3</v>
      </c>
      <c r="L206" s="1">
        <f>'[1]sogou-pc-kw'!M205</f>
        <v>0</v>
      </c>
    </row>
    <row r="207" spans="1:12">
      <c r="A207" s="152" t="str">
        <f>'[1]sogou-pc-kw'!B206</f>
        <v>奥迪A5</v>
      </c>
      <c r="B207" s="152" t="str">
        <f>'[1]sogou-pc-kw'!C206</f>
        <v>车型词-A5</v>
      </c>
      <c r="C207" s="152" t="str">
        <f>'[1]sogou-pc-kw'!D206</f>
        <v>2016款奥迪a5</v>
      </c>
      <c r="D207" s="152">
        <f>'[1]sogou-pc-kw'!H206</f>
        <v>1</v>
      </c>
      <c r="E207" s="152">
        <f>'[1]sogou-pc-kw'!I206</f>
        <v>1</v>
      </c>
      <c r="F207" s="152">
        <f>'[1]sogou-pc-kw'!J206</f>
        <v>2</v>
      </c>
      <c r="G207" s="152">
        <f>'[1]sogou-pc-kw'!K206</f>
        <v>0</v>
      </c>
      <c r="H207" s="152">
        <f>'[1]sogou-pc-kw'!L206</f>
        <v>119</v>
      </c>
      <c r="I207" s="152">
        <f t="shared" si="9"/>
        <v>2</v>
      </c>
      <c r="J207" s="69">
        <f t="shared" si="10"/>
        <v>0</v>
      </c>
      <c r="K207" s="154">
        <f t="shared" si="11"/>
        <v>1.3773148148148147E-3</v>
      </c>
      <c r="L207" s="1">
        <f>'[1]sogou-pc-kw'!M206</f>
        <v>0</v>
      </c>
    </row>
    <row r="208" spans="1:12">
      <c r="A208" s="152" t="str">
        <f>'[1]sogou-pc-kw'!B207</f>
        <v>奥迪A6</v>
      </c>
      <c r="B208" s="152" t="str">
        <f>'[1]sogou-pc-kw'!C207</f>
        <v>价格词</v>
      </c>
      <c r="C208" s="152" t="str">
        <f>'[1]sogou-pc-kw'!D207</f>
        <v>奥迪a6的价钱</v>
      </c>
      <c r="D208" s="152">
        <f>'[1]sogou-pc-kw'!H207</f>
        <v>1</v>
      </c>
      <c r="E208" s="152">
        <f>'[1]sogou-pc-kw'!I207</f>
        <v>1</v>
      </c>
      <c r="F208" s="152">
        <f>'[1]sogou-pc-kw'!J207</f>
        <v>2</v>
      </c>
      <c r="G208" s="152">
        <f>'[1]sogou-pc-kw'!K207</f>
        <v>0</v>
      </c>
      <c r="H208" s="152">
        <f>'[1]sogou-pc-kw'!L207</f>
        <v>229</v>
      </c>
      <c r="I208" s="152">
        <f t="shared" si="9"/>
        <v>2</v>
      </c>
      <c r="J208" s="69">
        <f t="shared" si="10"/>
        <v>0</v>
      </c>
      <c r="K208" s="154">
        <f t="shared" si="11"/>
        <v>2.650462962962963E-3</v>
      </c>
      <c r="L208" s="1">
        <f>'[1]sogou-pc-kw'!M207</f>
        <v>0</v>
      </c>
    </row>
    <row r="209" spans="1:12">
      <c r="A209" s="152" t="str">
        <f>'[1]sogou-pc-kw'!B208</f>
        <v>奥迪Q7</v>
      </c>
      <c r="B209" s="152" t="str">
        <f>'[1]sogou-pc-kw'!C208</f>
        <v>新款词</v>
      </c>
      <c r="C209" s="152" t="str">
        <f>'[1]sogou-pc-kw'!D208</f>
        <v>新奥迪q7</v>
      </c>
      <c r="D209" s="152">
        <f>'[1]sogou-pc-kw'!H208</f>
        <v>1</v>
      </c>
      <c r="E209" s="152">
        <f>'[1]sogou-pc-kw'!I208</f>
        <v>1</v>
      </c>
      <c r="F209" s="152">
        <f>'[1]sogou-pc-kw'!J208</f>
        <v>2</v>
      </c>
      <c r="G209" s="152">
        <f>'[1]sogou-pc-kw'!K208</f>
        <v>0</v>
      </c>
      <c r="H209" s="152">
        <f>'[1]sogou-pc-kw'!L208</f>
        <v>480</v>
      </c>
      <c r="I209" s="152">
        <f t="shared" si="9"/>
        <v>2</v>
      </c>
      <c r="J209" s="69">
        <f t="shared" si="10"/>
        <v>0</v>
      </c>
      <c r="K209" s="154">
        <f t="shared" si="11"/>
        <v>5.5555555555555558E-3</v>
      </c>
      <c r="L209" s="1">
        <f>'[1]sogou-pc-kw'!M208</f>
        <v>0</v>
      </c>
    </row>
    <row r="210" spans="1:12">
      <c r="A210" s="152" t="str">
        <f>'[1]sogou-pc-kw'!B209</f>
        <v>奥迪A3</v>
      </c>
      <c r="B210" s="152" t="str">
        <f>'[1]sogou-pc-kw'!C209</f>
        <v>车型词-A3</v>
      </c>
      <c r="C210" s="152" t="str">
        <f>'[1]sogou-pc-kw'!D209</f>
        <v>一汽奥迪a3</v>
      </c>
      <c r="D210" s="152">
        <f>'[1]sogou-pc-kw'!H209</f>
        <v>1</v>
      </c>
      <c r="E210" s="152">
        <f>'[1]sogou-pc-kw'!I209</f>
        <v>1</v>
      </c>
      <c r="F210" s="152">
        <f>'[1]sogou-pc-kw'!J209</f>
        <v>2</v>
      </c>
      <c r="G210" s="152">
        <f>'[1]sogou-pc-kw'!K209</f>
        <v>0</v>
      </c>
      <c r="H210" s="152">
        <f>'[1]sogou-pc-kw'!L209</f>
        <v>685</v>
      </c>
      <c r="I210" s="152">
        <f t="shared" si="9"/>
        <v>2</v>
      </c>
      <c r="J210" s="69">
        <f t="shared" si="10"/>
        <v>0</v>
      </c>
      <c r="K210" s="154">
        <f t="shared" si="11"/>
        <v>7.9282407407407409E-3</v>
      </c>
      <c r="L210" s="1">
        <f>'[1]sogou-pc-kw'!M209</f>
        <v>0</v>
      </c>
    </row>
    <row r="211" spans="1:12">
      <c r="A211" s="152" t="str">
        <f>'[1]sogou-pc-kw'!B210</f>
        <v>奥迪A3</v>
      </c>
      <c r="B211" s="152" t="str">
        <f>'[1]sogou-pc-kw'!C210</f>
        <v>车型词-A3</v>
      </c>
      <c r="C211" s="152" t="str">
        <f>'[1]sogou-pc-kw'!D210</f>
        <v>奥迪a3</v>
      </c>
      <c r="D211" s="152">
        <f>'[1]sogou-pc-kw'!H210</f>
        <v>1</v>
      </c>
      <c r="E211" s="152">
        <f>'[1]sogou-pc-kw'!I210</f>
        <v>1</v>
      </c>
      <c r="F211" s="152">
        <f>'[1]sogou-pc-kw'!J210</f>
        <v>2</v>
      </c>
      <c r="G211" s="152">
        <f>'[1]sogou-pc-kw'!K210</f>
        <v>0</v>
      </c>
      <c r="H211" s="152">
        <f>'[1]sogou-pc-kw'!L210</f>
        <v>725</v>
      </c>
      <c r="I211" s="152">
        <f t="shared" si="9"/>
        <v>2</v>
      </c>
      <c r="J211" s="69">
        <f t="shared" si="10"/>
        <v>0</v>
      </c>
      <c r="K211" s="154">
        <f t="shared" si="11"/>
        <v>8.3912037037037045E-3</v>
      </c>
      <c r="L211" s="1">
        <f>'[1]sogou-pc-kw'!M210</f>
        <v>0</v>
      </c>
    </row>
    <row r="212" spans="1:12">
      <c r="A212" s="152" t="str">
        <f>'[1]sogou-pc-kw'!B211</f>
        <v>奥迪Q5</v>
      </c>
      <c r="B212" s="152" t="str">
        <f>'[1]sogou-pc-kw'!C211</f>
        <v>价格词</v>
      </c>
      <c r="C212" s="152" t="str">
        <f>'[1]sogou-pc-kw'!D211</f>
        <v>奥迪q5越野车多少钱</v>
      </c>
      <c r="D212" s="152">
        <f>'[1]sogou-pc-kw'!H211</f>
        <v>1</v>
      </c>
      <c r="E212" s="152">
        <f>'[1]sogou-pc-kw'!I211</f>
        <v>1</v>
      </c>
      <c r="F212" s="152">
        <f>'[1]sogou-pc-kw'!J211</f>
        <v>2</v>
      </c>
      <c r="G212" s="152">
        <f>'[1]sogou-pc-kw'!K211</f>
        <v>0</v>
      </c>
      <c r="H212" s="152">
        <f>'[1]sogou-pc-kw'!L211</f>
        <v>1729</v>
      </c>
      <c r="I212" s="152">
        <f t="shared" si="9"/>
        <v>2</v>
      </c>
      <c r="J212" s="69">
        <f t="shared" si="10"/>
        <v>0</v>
      </c>
      <c r="K212" s="154">
        <f t="shared" si="11"/>
        <v>2.0011574074074074E-2</v>
      </c>
      <c r="L212" s="1">
        <f>'[1]sogou-pc-kw'!M211</f>
        <v>0</v>
      </c>
    </row>
    <row r="213" spans="1:12">
      <c r="A213" s="152" t="str">
        <f>'[1]sogou-pc-kw'!B212</f>
        <v>奥迪A5</v>
      </c>
      <c r="B213" s="152" t="str">
        <f>'[1]sogou-pc-kw'!C212</f>
        <v>价格词</v>
      </c>
      <c r="C213" s="152" t="str">
        <f>'[1]sogou-pc-kw'!D212</f>
        <v>a5价格</v>
      </c>
      <c r="D213" s="152">
        <f>'[1]sogou-pc-kw'!H212</f>
        <v>1</v>
      </c>
      <c r="E213" s="152">
        <f>'[1]sogou-pc-kw'!I212</f>
        <v>1</v>
      </c>
      <c r="F213" s="152">
        <f>'[1]sogou-pc-kw'!J212</f>
        <v>3</v>
      </c>
      <c r="G213" s="152">
        <f>'[1]sogou-pc-kw'!K212</f>
        <v>0</v>
      </c>
      <c r="H213" s="152">
        <f>'[1]sogou-pc-kw'!L212</f>
        <v>14</v>
      </c>
      <c r="I213" s="152">
        <f t="shared" si="9"/>
        <v>3</v>
      </c>
      <c r="J213" s="69">
        <f t="shared" si="10"/>
        <v>0</v>
      </c>
      <c r="K213" s="154">
        <f t="shared" si="11"/>
        <v>1.6203703703703703E-4</v>
      </c>
      <c r="L213" s="1">
        <f>'[1]sogou-pc-kw'!M212</f>
        <v>0</v>
      </c>
    </row>
    <row r="214" spans="1:12">
      <c r="A214" s="152" t="str">
        <f>'[1]sogou-pc-kw'!B213</f>
        <v>奥迪A4</v>
      </c>
      <c r="B214" s="152" t="str">
        <f>'[1]sogou-pc-kw'!C213</f>
        <v>车型词-A4L</v>
      </c>
      <c r="C214" s="152" t="str">
        <f>'[1]sogou-pc-kw'!D213</f>
        <v>奥迪a4</v>
      </c>
      <c r="D214" s="152">
        <f>'[1]sogou-pc-kw'!H213</f>
        <v>132</v>
      </c>
      <c r="E214" s="152">
        <f>'[1]sogou-pc-kw'!I213</f>
        <v>131</v>
      </c>
      <c r="F214" s="152">
        <f>'[1]sogou-pc-kw'!J213</f>
        <v>431</v>
      </c>
      <c r="G214" s="152">
        <f>'[1]sogou-pc-kw'!K213</f>
        <v>54</v>
      </c>
      <c r="H214" s="152">
        <f>'[1]sogou-pc-kw'!L213</f>
        <v>9671</v>
      </c>
      <c r="I214" s="152">
        <f t="shared" si="9"/>
        <v>3.2651515151515151</v>
      </c>
      <c r="J214" s="69">
        <f t="shared" si="10"/>
        <v>0.40909090909090912</v>
      </c>
      <c r="K214" s="154">
        <f t="shared" si="11"/>
        <v>8.4797629068462401E-4</v>
      </c>
      <c r="L214" s="1">
        <f>'[1]sogou-pc-kw'!M213</f>
        <v>0</v>
      </c>
    </row>
    <row r="215" spans="1:12">
      <c r="A215" s="152" t="str">
        <f>'[1]sogou-pc-kw'!B214</f>
        <v>奥迪A4</v>
      </c>
      <c r="B215" s="152" t="str">
        <f>'[1]sogou-pc-kw'!C214</f>
        <v>价格词-A4L</v>
      </c>
      <c r="C215" s="152" t="str">
        <f>'[1]sogou-pc-kw'!D214</f>
        <v>a4l价格</v>
      </c>
      <c r="D215" s="152">
        <f>'[1]sogou-pc-kw'!H214</f>
        <v>1</v>
      </c>
      <c r="E215" s="152">
        <f>'[1]sogou-pc-kw'!I214</f>
        <v>1</v>
      </c>
      <c r="F215" s="152">
        <f>'[1]sogou-pc-kw'!J214</f>
        <v>3</v>
      </c>
      <c r="G215" s="152">
        <f>'[1]sogou-pc-kw'!K214</f>
        <v>0</v>
      </c>
      <c r="H215" s="152">
        <f>'[1]sogou-pc-kw'!L214</f>
        <v>16</v>
      </c>
      <c r="I215" s="152">
        <f t="shared" si="9"/>
        <v>3</v>
      </c>
      <c r="J215" s="69">
        <f t="shared" si="10"/>
        <v>0</v>
      </c>
      <c r="K215" s="154">
        <f t="shared" si="11"/>
        <v>1.8518518518518518E-4</v>
      </c>
      <c r="L215" s="1">
        <f>'[1]sogou-pc-kw'!M214</f>
        <v>0</v>
      </c>
    </row>
    <row r="216" spans="1:12">
      <c r="A216" s="152" t="str">
        <f>'[1]sogou-pc-kw'!B215</f>
        <v>奥迪R8</v>
      </c>
      <c r="B216" s="152" t="str">
        <f>'[1]sogou-pc-kw'!C215</f>
        <v>价格词</v>
      </c>
      <c r="C216" s="152" t="str">
        <f>'[1]sogou-pc-kw'!D215</f>
        <v>奥迪R8多少钱</v>
      </c>
      <c r="D216" s="152">
        <f>'[1]sogou-pc-kw'!H215</f>
        <v>1</v>
      </c>
      <c r="E216" s="152">
        <f>'[1]sogou-pc-kw'!I215</f>
        <v>1</v>
      </c>
      <c r="F216" s="152">
        <f>'[1]sogou-pc-kw'!J215</f>
        <v>3</v>
      </c>
      <c r="G216" s="152">
        <f>'[1]sogou-pc-kw'!K215</f>
        <v>0</v>
      </c>
      <c r="H216" s="152">
        <f>'[1]sogou-pc-kw'!L215</f>
        <v>21</v>
      </c>
      <c r="I216" s="152">
        <f t="shared" si="9"/>
        <v>3</v>
      </c>
      <c r="J216" s="69">
        <f t="shared" si="10"/>
        <v>0</v>
      </c>
      <c r="K216" s="154">
        <f t="shared" si="11"/>
        <v>2.4305555555555555E-4</v>
      </c>
      <c r="L216" s="1">
        <f>'[1]sogou-pc-kw'!M215</f>
        <v>0</v>
      </c>
    </row>
    <row r="217" spans="1:12">
      <c r="A217" s="152" t="str">
        <f>'[1]sogou-pc-kw'!B216</f>
        <v>奥迪A6</v>
      </c>
      <c r="B217" s="152" t="str">
        <f>'[1]sogou-pc-kw'!C216</f>
        <v>价格词</v>
      </c>
      <c r="C217" s="152" t="str">
        <f>'[1]sogou-pc-kw'!D216</f>
        <v>奥迪A6L价位</v>
      </c>
      <c r="D217" s="152">
        <f>'[1]sogou-pc-kw'!H216</f>
        <v>1</v>
      </c>
      <c r="E217" s="152">
        <f>'[1]sogou-pc-kw'!I216</f>
        <v>1</v>
      </c>
      <c r="F217" s="152">
        <f>'[1]sogou-pc-kw'!J216</f>
        <v>3</v>
      </c>
      <c r="G217" s="152">
        <f>'[1]sogou-pc-kw'!K216</f>
        <v>0</v>
      </c>
      <c r="H217" s="152">
        <f>'[1]sogou-pc-kw'!L216</f>
        <v>25</v>
      </c>
      <c r="I217" s="152">
        <f t="shared" si="9"/>
        <v>3</v>
      </c>
      <c r="J217" s="69">
        <f t="shared" si="10"/>
        <v>0</v>
      </c>
      <c r="K217" s="154">
        <f t="shared" si="11"/>
        <v>2.8935185185185184E-4</v>
      </c>
      <c r="L217" s="1">
        <f>'[1]sogou-pc-kw'!M216</f>
        <v>0</v>
      </c>
    </row>
    <row r="218" spans="1:12">
      <c r="A218" s="152" t="str">
        <f>'[1]sogou-pc-kw'!B217</f>
        <v>奥迪A1</v>
      </c>
      <c r="B218" s="152" t="str">
        <f>'[1]sogou-pc-kw'!C217</f>
        <v>车型词-A1</v>
      </c>
      <c r="C218" s="152" t="str">
        <f>'[1]sogou-pc-kw'!D217</f>
        <v>a1汽车</v>
      </c>
      <c r="D218" s="152">
        <f>'[1]sogou-pc-kw'!H217</f>
        <v>1</v>
      </c>
      <c r="E218" s="152">
        <f>'[1]sogou-pc-kw'!I217</f>
        <v>1</v>
      </c>
      <c r="F218" s="152">
        <f>'[1]sogou-pc-kw'!J217</f>
        <v>3</v>
      </c>
      <c r="G218" s="152">
        <f>'[1]sogou-pc-kw'!K217</f>
        <v>0</v>
      </c>
      <c r="H218" s="152">
        <f>'[1]sogou-pc-kw'!L217</f>
        <v>26</v>
      </c>
      <c r="I218" s="152">
        <f t="shared" si="9"/>
        <v>3</v>
      </c>
      <c r="J218" s="69">
        <f t="shared" si="10"/>
        <v>0</v>
      </c>
      <c r="K218" s="154">
        <f t="shared" si="11"/>
        <v>3.0092592592592595E-4</v>
      </c>
      <c r="L218" s="1">
        <f>'[1]sogou-pc-kw'!M217</f>
        <v>0</v>
      </c>
    </row>
    <row r="219" spans="1:12">
      <c r="A219" s="152" t="str">
        <f>'[1]sogou-pc-kw'!B218</f>
        <v>奥迪A6</v>
      </c>
      <c r="B219" s="152" t="str">
        <f>'[1]sogou-pc-kw'!C218</f>
        <v>价格词</v>
      </c>
      <c r="C219" s="152" t="str">
        <f>'[1]sogou-pc-kw'!D218</f>
        <v>奥迪a6 报价</v>
      </c>
      <c r="D219" s="152">
        <f>'[1]sogou-pc-kw'!H218</f>
        <v>1</v>
      </c>
      <c r="E219" s="152">
        <f>'[1]sogou-pc-kw'!I218</f>
        <v>1</v>
      </c>
      <c r="F219" s="152">
        <f>'[1]sogou-pc-kw'!J218</f>
        <v>3</v>
      </c>
      <c r="G219" s="152">
        <f>'[1]sogou-pc-kw'!K218</f>
        <v>0</v>
      </c>
      <c r="H219" s="152">
        <f>'[1]sogou-pc-kw'!L218</f>
        <v>36</v>
      </c>
      <c r="I219" s="152">
        <f t="shared" si="9"/>
        <v>3</v>
      </c>
      <c r="J219" s="69">
        <f t="shared" si="10"/>
        <v>0</v>
      </c>
      <c r="K219" s="154">
        <f t="shared" si="11"/>
        <v>4.1666666666666669E-4</v>
      </c>
      <c r="L219" s="1">
        <f>'[1]sogou-pc-kw'!M218</f>
        <v>0</v>
      </c>
    </row>
    <row r="220" spans="1:12">
      <c r="A220" s="152" t="str">
        <f>'[1]sogou-pc-kw'!B219</f>
        <v>奥迪A6</v>
      </c>
      <c r="B220" s="152" t="str">
        <f>'[1]sogou-pc-kw'!C219</f>
        <v>新款词</v>
      </c>
      <c r="C220" s="152" t="str">
        <f>'[1]sogou-pc-kw'!D219</f>
        <v>国产新奥迪a6l</v>
      </c>
      <c r="D220" s="152">
        <f>'[1]sogou-pc-kw'!H219</f>
        <v>1</v>
      </c>
      <c r="E220" s="152">
        <f>'[1]sogou-pc-kw'!I219</f>
        <v>1</v>
      </c>
      <c r="F220" s="152">
        <f>'[1]sogou-pc-kw'!J219</f>
        <v>3</v>
      </c>
      <c r="G220" s="152">
        <f>'[1]sogou-pc-kw'!K219</f>
        <v>0</v>
      </c>
      <c r="H220" s="152">
        <f>'[1]sogou-pc-kw'!L219</f>
        <v>40</v>
      </c>
      <c r="I220" s="152">
        <f t="shared" si="9"/>
        <v>3</v>
      </c>
      <c r="J220" s="69">
        <f t="shared" si="10"/>
        <v>0</v>
      </c>
      <c r="K220" s="154">
        <f t="shared" si="11"/>
        <v>4.6296296296296298E-4</v>
      </c>
      <c r="L220" s="1">
        <f>'[1]sogou-pc-kw'!M219</f>
        <v>0</v>
      </c>
    </row>
    <row r="221" spans="1:12">
      <c r="A221" s="152" t="str">
        <f>'[1]sogou-pc-kw'!B220</f>
        <v>奥迪TT</v>
      </c>
      <c r="B221" s="152" t="str">
        <f>'[1]sogou-pc-kw'!C220</f>
        <v>车型词-TT</v>
      </c>
      <c r="C221" s="152" t="str">
        <f>'[1]sogou-pc-kw'!D220</f>
        <v>奥迪奥迪tt</v>
      </c>
      <c r="D221" s="152">
        <f>'[1]sogou-pc-kw'!H220</f>
        <v>1</v>
      </c>
      <c r="E221" s="152">
        <f>'[1]sogou-pc-kw'!I220</f>
        <v>1</v>
      </c>
      <c r="F221" s="152">
        <f>'[1]sogou-pc-kw'!J220</f>
        <v>3</v>
      </c>
      <c r="G221" s="152">
        <f>'[1]sogou-pc-kw'!K220</f>
        <v>0</v>
      </c>
      <c r="H221" s="152">
        <f>'[1]sogou-pc-kw'!L220</f>
        <v>42</v>
      </c>
      <c r="I221" s="152">
        <f t="shared" si="9"/>
        <v>3</v>
      </c>
      <c r="J221" s="69">
        <f t="shared" si="10"/>
        <v>0</v>
      </c>
      <c r="K221" s="154">
        <f t="shared" si="11"/>
        <v>4.861111111111111E-4</v>
      </c>
      <c r="L221" s="1">
        <f>'[1]sogou-pc-kw'!M220</f>
        <v>0</v>
      </c>
    </row>
    <row r="222" spans="1:12">
      <c r="A222" s="152" t="str">
        <f>'[1]sogou-pc-kw'!B221</f>
        <v>品牌词</v>
      </c>
      <c r="B222" s="152" t="str">
        <f>'[1]sogou-pc-kw'!C221</f>
        <v>品牌-价格</v>
      </c>
      <c r="C222" s="152" t="str">
        <f>'[1]sogou-pc-kw'!D221</f>
        <v>奥迪的价格</v>
      </c>
      <c r="D222" s="152">
        <f>'[1]sogou-pc-kw'!H221</f>
        <v>1</v>
      </c>
      <c r="E222" s="152">
        <f>'[1]sogou-pc-kw'!I221</f>
        <v>1</v>
      </c>
      <c r="F222" s="152">
        <f>'[1]sogou-pc-kw'!J221</f>
        <v>3</v>
      </c>
      <c r="G222" s="152">
        <f>'[1]sogou-pc-kw'!K221</f>
        <v>0</v>
      </c>
      <c r="H222" s="152">
        <f>'[1]sogou-pc-kw'!L221</f>
        <v>54</v>
      </c>
      <c r="I222" s="152">
        <f t="shared" si="9"/>
        <v>3</v>
      </c>
      <c r="J222" s="69">
        <f t="shared" si="10"/>
        <v>0</v>
      </c>
      <c r="K222" s="154">
        <f t="shared" si="11"/>
        <v>6.2500000000000001E-4</v>
      </c>
      <c r="L222" s="1">
        <f>'[1]sogou-pc-kw'!M221</f>
        <v>0</v>
      </c>
    </row>
    <row r="223" spans="1:12">
      <c r="A223" s="152" t="str">
        <f>'[1]sogou-pc-kw'!B222</f>
        <v>奥迪A4</v>
      </c>
      <c r="B223" s="152" t="str">
        <f>'[1]sogou-pc-kw'!C222</f>
        <v>价格词-A4L</v>
      </c>
      <c r="C223" s="152" t="str">
        <f>'[1]sogou-pc-kw'!D222</f>
        <v>奥迪A4价格表</v>
      </c>
      <c r="D223" s="152">
        <f>'[1]sogou-pc-kw'!H222</f>
        <v>1</v>
      </c>
      <c r="E223" s="152">
        <f>'[1]sogou-pc-kw'!I222</f>
        <v>1</v>
      </c>
      <c r="F223" s="152">
        <f>'[1]sogou-pc-kw'!J222</f>
        <v>3</v>
      </c>
      <c r="G223" s="152">
        <f>'[1]sogou-pc-kw'!K222</f>
        <v>0</v>
      </c>
      <c r="H223" s="152">
        <f>'[1]sogou-pc-kw'!L222</f>
        <v>92</v>
      </c>
      <c r="I223" s="152">
        <f t="shared" si="9"/>
        <v>3</v>
      </c>
      <c r="J223" s="69">
        <f t="shared" si="10"/>
        <v>0</v>
      </c>
      <c r="K223" s="154">
        <f t="shared" si="11"/>
        <v>1.0648148148148149E-3</v>
      </c>
      <c r="L223" s="1">
        <f>'[1]sogou-pc-kw'!M222</f>
        <v>0</v>
      </c>
    </row>
    <row r="224" spans="1:12">
      <c r="A224" s="152" t="str">
        <f>'[1]sogou-pc-kw'!B223</f>
        <v>奥迪Q7</v>
      </c>
      <c r="B224" s="152" t="str">
        <f>'[1]sogou-pc-kw'!C223</f>
        <v>新款词</v>
      </c>
      <c r="C224" s="152" t="str">
        <f>'[1]sogou-pc-kw'!D223</f>
        <v>新版奥迪q7</v>
      </c>
      <c r="D224" s="152">
        <f>'[1]sogou-pc-kw'!H223</f>
        <v>1</v>
      </c>
      <c r="E224" s="152">
        <f>'[1]sogou-pc-kw'!I223</f>
        <v>1</v>
      </c>
      <c r="F224" s="152">
        <f>'[1]sogou-pc-kw'!J223</f>
        <v>3</v>
      </c>
      <c r="G224" s="152">
        <f>'[1]sogou-pc-kw'!K223</f>
        <v>0</v>
      </c>
      <c r="H224" s="152">
        <f>'[1]sogou-pc-kw'!L223</f>
        <v>93</v>
      </c>
      <c r="I224" s="152">
        <f t="shared" si="9"/>
        <v>3</v>
      </c>
      <c r="J224" s="69">
        <f t="shared" si="10"/>
        <v>0</v>
      </c>
      <c r="K224" s="154">
        <f t="shared" si="11"/>
        <v>1.0763888888888889E-3</v>
      </c>
      <c r="L224" s="1">
        <f>'[1]sogou-pc-kw'!M223</f>
        <v>0</v>
      </c>
    </row>
    <row r="225" spans="1:12">
      <c r="A225" s="152" t="str">
        <f>'[1]sogou-pc-kw'!B224</f>
        <v>奥迪A6</v>
      </c>
      <c r="B225" s="152" t="str">
        <f>'[1]sogou-pc-kw'!C224</f>
        <v>价格词</v>
      </c>
      <c r="C225" s="152" t="str">
        <f>'[1]sogou-pc-kw'!D224</f>
        <v>一汽奥迪a6报价</v>
      </c>
      <c r="D225" s="152">
        <f>'[1]sogou-pc-kw'!H224</f>
        <v>1</v>
      </c>
      <c r="E225" s="152">
        <f>'[1]sogou-pc-kw'!I224</f>
        <v>1</v>
      </c>
      <c r="F225" s="152">
        <f>'[1]sogou-pc-kw'!J224</f>
        <v>3</v>
      </c>
      <c r="G225" s="152">
        <f>'[1]sogou-pc-kw'!K224</f>
        <v>0</v>
      </c>
      <c r="H225" s="152">
        <f>'[1]sogou-pc-kw'!L224</f>
        <v>104</v>
      </c>
      <c r="I225" s="152">
        <f t="shared" si="9"/>
        <v>3</v>
      </c>
      <c r="J225" s="69">
        <f t="shared" si="10"/>
        <v>0</v>
      </c>
      <c r="K225" s="154">
        <f t="shared" si="11"/>
        <v>1.2037037037037038E-3</v>
      </c>
      <c r="L225" s="1">
        <f>'[1]sogou-pc-kw'!M224</f>
        <v>0</v>
      </c>
    </row>
    <row r="226" spans="1:12">
      <c r="A226" s="152" t="str">
        <f>'[1]sogou-pc-kw'!B225</f>
        <v>奥迪A7</v>
      </c>
      <c r="B226" s="152" t="str">
        <f>'[1]sogou-pc-kw'!C225</f>
        <v>价格词</v>
      </c>
      <c r="C226" s="152" t="str">
        <f>'[1]sogou-pc-kw'!D225</f>
        <v>奥迪a7新款多少钱</v>
      </c>
      <c r="D226" s="152">
        <f>'[1]sogou-pc-kw'!H225</f>
        <v>1</v>
      </c>
      <c r="E226" s="152">
        <f>'[1]sogou-pc-kw'!I225</f>
        <v>1</v>
      </c>
      <c r="F226" s="152">
        <f>'[1]sogou-pc-kw'!J225</f>
        <v>3</v>
      </c>
      <c r="G226" s="152">
        <f>'[1]sogou-pc-kw'!K225</f>
        <v>0</v>
      </c>
      <c r="H226" s="152">
        <f>'[1]sogou-pc-kw'!L225</f>
        <v>148</v>
      </c>
      <c r="I226" s="152">
        <f t="shared" si="9"/>
        <v>3</v>
      </c>
      <c r="J226" s="69">
        <f t="shared" si="10"/>
        <v>0</v>
      </c>
      <c r="K226" s="154">
        <f t="shared" si="11"/>
        <v>1.712962962962963E-3</v>
      </c>
      <c r="L226" s="1">
        <f>'[1]sogou-pc-kw'!M225</f>
        <v>0</v>
      </c>
    </row>
    <row r="227" spans="1:12">
      <c r="A227" s="152" t="str">
        <f>'[1]sogou-pc-kw'!B226</f>
        <v>奥迪A6</v>
      </c>
      <c r="B227" s="152" t="str">
        <f>'[1]sogou-pc-kw'!C226</f>
        <v>新款词</v>
      </c>
      <c r="C227" s="152" t="str">
        <f>'[1]sogou-pc-kw'!D226</f>
        <v>奥迪a6l最新款</v>
      </c>
      <c r="D227" s="152">
        <f>'[1]sogou-pc-kw'!H226</f>
        <v>1</v>
      </c>
      <c r="E227" s="152">
        <f>'[1]sogou-pc-kw'!I226</f>
        <v>1</v>
      </c>
      <c r="F227" s="152">
        <f>'[1]sogou-pc-kw'!J226</f>
        <v>3</v>
      </c>
      <c r="G227" s="152">
        <f>'[1]sogou-pc-kw'!K226</f>
        <v>0</v>
      </c>
      <c r="H227" s="152">
        <f>'[1]sogou-pc-kw'!L226</f>
        <v>165</v>
      </c>
      <c r="I227" s="152">
        <f t="shared" si="9"/>
        <v>3</v>
      </c>
      <c r="J227" s="69">
        <f t="shared" si="10"/>
        <v>0</v>
      </c>
      <c r="K227" s="154">
        <f t="shared" si="11"/>
        <v>1.9097222222222222E-3</v>
      </c>
      <c r="L227" s="1">
        <f>'[1]sogou-pc-kw'!M226</f>
        <v>0</v>
      </c>
    </row>
    <row r="228" spans="1:12">
      <c r="A228" s="152" t="str">
        <f>'[1]sogou-pc-kw'!B227</f>
        <v>奥迪Q7</v>
      </c>
      <c r="B228" s="152" t="str">
        <f>'[1]sogou-pc-kw'!C227</f>
        <v>价格词</v>
      </c>
      <c r="C228" s="152" t="str">
        <f>'[1]sogou-pc-kw'!D227</f>
        <v>进口奥迪q7报价</v>
      </c>
      <c r="D228" s="152">
        <f>'[1]sogou-pc-kw'!H227</f>
        <v>1</v>
      </c>
      <c r="E228" s="152">
        <f>'[1]sogou-pc-kw'!I227</f>
        <v>1</v>
      </c>
      <c r="F228" s="152">
        <f>'[1]sogou-pc-kw'!J227</f>
        <v>3</v>
      </c>
      <c r="G228" s="152">
        <f>'[1]sogou-pc-kw'!K227</f>
        <v>0</v>
      </c>
      <c r="H228" s="152">
        <f>'[1]sogou-pc-kw'!L227</f>
        <v>200</v>
      </c>
      <c r="I228" s="152">
        <f t="shared" si="9"/>
        <v>3</v>
      </c>
      <c r="J228" s="69">
        <f t="shared" si="10"/>
        <v>0</v>
      </c>
      <c r="K228" s="154">
        <f t="shared" si="11"/>
        <v>2.3148148148148147E-3</v>
      </c>
      <c r="L228" s="1">
        <f>'[1]sogou-pc-kw'!M227</f>
        <v>0</v>
      </c>
    </row>
    <row r="229" spans="1:12">
      <c r="A229" s="152" t="str">
        <f>'[1]sogou-pc-kw'!B228</f>
        <v>奥迪Q5</v>
      </c>
      <c r="B229" s="152" t="str">
        <f>'[1]sogou-pc-kw'!C228</f>
        <v>车型词</v>
      </c>
      <c r="C229" s="152" t="str">
        <f>'[1]sogou-pc-kw'!D228</f>
        <v>进口奥迪q5</v>
      </c>
      <c r="D229" s="152">
        <f>'[1]sogou-pc-kw'!H228</f>
        <v>1</v>
      </c>
      <c r="E229" s="152">
        <f>'[1]sogou-pc-kw'!I228</f>
        <v>1</v>
      </c>
      <c r="F229" s="152">
        <f>'[1]sogou-pc-kw'!J228</f>
        <v>3</v>
      </c>
      <c r="G229" s="152">
        <f>'[1]sogou-pc-kw'!K228</f>
        <v>0</v>
      </c>
      <c r="H229" s="152">
        <f>'[1]sogou-pc-kw'!L228</f>
        <v>208</v>
      </c>
      <c r="I229" s="152">
        <f t="shared" si="9"/>
        <v>3</v>
      </c>
      <c r="J229" s="69">
        <f t="shared" si="10"/>
        <v>0</v>
      </c>
      <c r="K229" s="154">
        <f t="shared" si="11"/>
        <v>2.4074074074074076E-3</v>
      </c>
      <c r="L229" s="1">
        <f>'[1]sogou-pc-kw'!M228</f>
        <v>0</v>
      </c>
    </row>
    <row r="230" spans="1:12">
      <c r="A230" s="152" t="str">
        <f>'[1]sogou-pc-kw'!B229</f>
        <v>奥迪A3</v>
      </c>
      <c r="B230" s="152" t="str">
        <f>'[1]sogou-pc-kw'!C229</f>
        <v>新款词-A3</v>
      </c>
      <c r="C230" s="152" t="str">
        <f>'[1]sogou-pc-kw'!D229</f>
        <v>奥迪a3新款</v>
      </c>
      <c r="D230" s="152">
        <f>'[1]sogou-pc-kw'!H229</f>
        <v>1</v>
      </c>
      <c r="E230" s="152">
        <f>'[1]sogou-pc-kw'!I229</f>
        <v>1</v>
      </c>
      <c r="F230" s="152">
        <f>'[1]sogou-pc-kw'!J229</f>
        <v>3</v>
      </c>
      <c r="G230" s="152">
        <f>'[1]sogou-pc-kw'!K229</f>
        <v>0</v>
      </c>
      <c r="H230" s="152">
        <f>'[1]sogou-pc-kw'!L229</f>
        <v>301</v>
      </c>
      <c r="I230" s="152">
        <f t="shared" si="9"/>
        <v>3</v>
      </c>
      <c r="J230" s="69">
        <f t="shared" si="10"/>
        <v>0</v>
      </c>
      <c r="K230" s="154">
        <f t="shared" si="11"/>
        <v>3.4837962962962965E-3</v>
      </c>
      <c r="L230" s="1">
        <f>'[1]sogou-pc-kw'!M229</f>
        <v>0</v>
      </c>
    </row>
    <row r="231" spans="1:12">
      <c r="A231" s="152" t="str">
        <f>'[1]sogou-pc-kw'!B230</f>
        <v>奥迪A3</v>
      </c>
      <c r="B231" s="152" t="str">
        <f>'[1]sogou-pc-kw'!C230</f>
        <v>口碑词-A3</v>
      </c>
      <c r="C231" s="152" t="str">
        <f>'[1]sogou-pc-kw'!D230</f>
        <v>奥迪a3性价比</v>
      </c>
      <c r="D231" s="152">
        <f>'[1]sogou-pc-kw'!H230</f>
        <v>1</v>
      </c>
      <c r="E231" s="152">
        <f>'[1]sogou-pc-kw'!I230</f>
        <v>1</v>
      </c>
      <c r="F231" s="152">
        <f>'[1]sogou-pc-kw'!J230</f>
        <v>3</v>
      </c>
      <c r="G231" s="152">
        <f>'[1]sogou-pc-kw'!K230</f>
        <v>0</v>
      </c>
      <c r="H231" s="152">
        <f>'[1]sogou-pc-kw'!L230</f>
        <v>335</v>
      </c>
      <c r="I231" s="152">
        <f t="shared" si="9"/>
        <v>3</v>
      </c>
      <c r="J231" s="69">
        <f t="shared" si="10"/>
        <v>0</v>
      </c>
      <c r="K231" s="154">
        <f t="shared" si="11"/>
        <v>3.8773148148148148E-3</v>
      </c>
      <c r="L231" s="1">
        <f>'[1]sogou-pc-kw'!M230</f>
        <v>0</v>
      </c>
    </row>
    <row r="232" spans="1:12">
      <c r="A232" s="152" t="str">
        <f>'[1]sogou-pc-kw'!B231</f>
        <v>奥迪A6</v>
      </c>
      <c r="B232" s="152" t="str">
        <f>'[1]sogou-pc-kw'!C231</f>
        <v>价格词</v>
      </c>
      <c r="C232" s="152" t="str">
        <f>'[1]sogou-pc-kw'!D231</f>
        <v>奥迪a6l款报价</v>
      </c>
      <c r="D232" s="152">
        <f>'[1]sogou-pc-kw'!H231</f>
        <v>1</v>
      </c>
      <c r="E232" s="152">
        <f>'[1]sogou-pc-kw'!I231</f>
        <v>1</v>
      </c>
      <c r="F232" s="152">
        <f>'[1]sogou-pc-kw'!J231</f>
        <v>3</v>
      </c>
      <c r="G232" s="152">
        <f>'[1]sogou-pc-kw'!K231</f>
        <v>0</v>
      </c>
      <c r="H232" s="152">
        <f>'[1]sogou-pc-kw'!L231</f>
        <v>446</v>
      </c>
      <c r="I232" s="152">
        <f t="shared" si="9"/>
        <v>3</v>
      </c>
      <c r="J232" s="69">
        <f t="shared" si="10"/>
        <v>0</v>
      </c>
      <c r="K232" s="154">
        <f t="shared" si="11"/>
        <v>5.162037037037037E-3</v>
      </c>
      <c r="L232" s="1">
        <f>'[1]sogou-pc-kw'!M231</f>
        <v>0</v>
      </c>
    </row>
    <row r="233" spans="1:12">
      <c r="A233" s="152" t="str">
        <f>'[1]sogou-pc-kw'!B232</f>
        <v>奥迪Q5</v>
      </c>
      <c r="B233" s="152" t="str">
        <f>'[1]sogou-pc-kw'!C232</f>
        <v>车型词</v>
      </c>
      <c r="C233" s="152" t="str">
        <f>'[1]sogou-pc-kw'!D232</f>
        <v>奥迪q5黑色</v>
      </c>
      <c r="D233" s="152">
        <f>'[1]sogou-pc-kw'!H232</f>
        <v>1</v>
      </c>
      <c r="E233" s="152">
        <f>'[1]sogou-pc-kw'!I232</f>
        <v>1</v>
      </c>
      <c r="F233" s="152">
        <f>'[1]sogou-pc-kw'!J232</f>
        <v>3</v>
      </c>
      <c r="G233" s="152">
        <f>'[1]sogou-pc-kw'!K232</f>
        <v>0</v>
      </c>
      <c r="H233" s="152">
        <f>'[1]sogou-pc-kw'!L232</f>
        <v>506</v>
      </c>
      <c r="I233" s="152">
        <f t="shared" si="9"/>
        <v>3</v>
      </c>
      <c r="J233" s="69">
        <f t="shared" si="10"/>
        <v>0</v>
      </c>
      <c r="K233" s="154">
        <f t="shared" si="11"/>
        <v>5.8564814814814816E-3</v>
      </c>
      <c r="L233" s="1">
        <f>'[1]sogou-pc-kw'!M232</f>
        <v>0</v>
      </c>
    </row>
    <row r="234" spans="1:12">
      <c r="A234" s="152" t="str">
        <f>'[1]sogou-pc-kw'!B233</f>
        <v>奥迪A3</v>
      </c>
      <c r="B234" s="152" t="str">
        <f>'[1]sogou-pc-kw'!C233</f>
        <v>价格词-A3</v>
      </c>
      <c r="C234" s="152" t="str">
        <f>'[1]sogou-pc-kw'!D233</f>
        <v>a3奥迪报价2015款</v>
      </c>
      <c r="D234" s="152">
        <f>'[1]sogou-pc-kw'!H233</f>
        <v>1</v>
      </c>
      <c r="E234" s="152">
        <f>'[1]sogou-pc-kw'!I233</f>
        <v>1</v>
      </c>
      <c r="F234" s="152">
        <f>'[1]sogou-pc-kw'!J233</f>
        <v>3</v>
      </c>
      <c r="G234" s="152">
        <f>'[1]sogou-pc-kw'!K233</f>
        <v>0</v>
      </c>
      <c r="H234" s="152">
        <f>'[1]sogou-pc-kw'!L233</f>
        <v>1184</v>
      </c>
      <c r="I234" s="152">
        <f t="shared" si="9"/>
        <v>3</v>
      </c>
      <c r="J234" s="69">
        <f t="shared" si="10"/>
        <v>0</v>
      </c>
      <c r="K234" s="154">
        <f t="shared" si="11"/>
        <v>1.3703703703703704E-2</v>
      </c>
      <c r="L234" s="1">
        <f>'[1]sogou-pc-kw'!M233</f>
        <v>0</v>
      </c>
    </row>
    <row r="235" spans="1:12">
      <c r="A235" s="152" t="str">
        <f>'[1]sogou-pc-kw'!B234</f>
        <v>奥迪A3</v>
      </c>
      <c r="B235" s="152" t="str">
        <f>'[1]sogou-pc-kw'!C234</f>
        <v>价格词-A3</v>
      </c>
      <c r="C235" s="152" t="str">
        <f>'[1]sogou-pc-kw'!D234</f>
        <v>奥迪a3报价及图片2015</v>
      </c>
      <c r="D235" s="152">
        <f>'[1]sogou-pc-kw'!H234</f>
        <v>1</v>
      </c>
      <c r="E235" s="152">
        <f>'[1]sogou-pc-kw'!I234</f>
        <v>1</v>
      </c>
      <c r="F235" s="152">
        <f>'[1]sogou-pc-kw'!J234</f>
        <v>4</v>
      </c>
      <c r="G235" s="152">
        <f>'[1]sogou-pc-kw'!K234</f>
        <v>0</v>
      </c>
      <c r="H235" s="152">
        <f>'[1]sogou-pc-kw'!L234</f>
        <v>25</v>
      </c>
      <c r="I235" s="152">
        <f t="shared" si="9"/>
        <v>4</v>
      </c>
      <c r="J235" s="69">
        <f t="shared" si="10"/>
        <v>0</v>
      </c>
      <c r="K235" s="154">
        <f t="shared" si="11"/>
        <v>2.8935185185185184E-4</v>
      </c>
      <c r="L235" s="1">
        <f>'[1]sogou-pc-kw'!M234</f>
        <v>0</v>
      </c>
    </row>
    <row r="236" spans="1:12">
      <c r="A236" s="152" t="str">
        <f>'[1]sogou-pc-kw'!B235</f>
        <v>奥迪A1</v>
      </c>
      <c r="B236" s="152" t="str">
        <f>'[1]sogou-pc-kw'!C235</f>
        <v>价格词-A1</v>
      </c>
      <c r="C236" s="152" t="str">
        <f>'[1]sogou-pc-kw'!D235</f>
        <v>a1价格</v>
      </c>
      <c r="D236" s="152">
        <f>'[1]sogou-pc-kw'!H235</f>
        <v>1</v>
      </c>
      <c r="E236" s="152">
        <f>'[1]sogou-pc-kw'!I235</f>
        <v>1</v>
      </c>
      <c r="F236" s="152">
        <f>'[1]sogou-pc-kw'!J235</f>
        <v>4</v>
      </c>
      <c r="G236" s="152">
        <f>'[1]sogou-pc-kw'!K235</f>
        <v>0</v>
      </c>
      <c r="H236" s="152">
        <f>'[1]sogou-pc-kw'!L235</f>
        <v>25</v>
      </c>
      <c r="I236" s="152">
        <f t="shared" si="9"/>
        <v>4</v>
      </c>
      <c r="J236" s="69">
        <f t="shared" si="10"/>
        <v>0</v>
      </c>
      <c r="K236" s="154">
        <f t="shared" si="11"/>
        <v>2.8935185185185184E-4</v>
      </c>
      <c r="L236" s="1">
        <f>'[1]sogou-pc-kw'!M235</f>
        <v>0</v>
      </c>
    </row>
    <row r="237" spans="1:12">
      <c r="A237" s="152" t="str">
        <f>'[1]sogou-pc-kw'!B236</f>
        <v>奥迪A5</v>
      </c>
      <c r="B237" s="152" t="str">
        <f>'[1]sogou-pc-kw'!C236</f>
        <v>价格词</v>
      </c>
      <c r="C237" s="152" t="str">
        <f>'[1]sogou-pc-kw'!D236</f>
        <v>奥迪a5 多少钱</v>
      </c>
      <c r="D237" s="152">
        <f>'[1]sogou-pc-kw'!H236</f>
        <v>1</v>
      </c>
      <c r="E237" s="152">
        <f>'[1]sogou-pc-kw'!I236</f>
        <v>1</v>
      </c>
      <c r="F237" s="152">
        <f>'[1]sogou-pc-kw'!J236</f>
        <v>4</v>
      </c>
      <c r="G237" s="152">
        <f>'[1]sogou-pc-kw'!K236</f>
        <v>0</v>
      </c>
      <c r="H237" s="152">
        <f>'[1]sogou-pc-kw'!L236</f>
        <v>28</v>
      </c>
      <c r="I237" s="152">
        <f t="shared" si="9"/>
        <v>4</v>
      </c>
      <c r="J237" s="69">
        <f t="shared" si="10"/>
        <v>0</v>
      </c>
      <c r="K237" s="154">
        <f t="shared" si="11"/>
        <v>3.2407407407407406E-4</v>
      </c>
      <c r="L237" s="1">
        <f>'[1]sogou-pc-kw'!M236</f>
        <v>0</v>
      </c>
    </row>
    <row r="238" spans="1:12">
      <c r="A238" s="152" t="str">
        <f>'[1]sogou-pc-kw'!B237</f>
        <v>奥迪A6</v>
      </c>
      <c r="B238" s="152" t="str">
        <f>'[1]sogou-pc-kw'!C237</f>
        <v>车型词-A6L</v>
      </c>
      <c r="C238" s="152" t="str">
        <f>'[1]sogou-pc-kw'!D237</f>
        <v>奥迪a6汽车</v>
      </c>
      <c r="D238" s="152">
        <f>'[1]sogou-pc-kw'!H237</f>
        <v>1</v>
      </c>
      <c r="E238" s="152">
        <f>'[1]sogou-pc-kw'!I237</f>
        <v>1</v>
      </c>
      <c r="F238" s="152">
        <f>'[1]sogou-pc-kw'!J237</f>
        <v>4</v>
      </c>
      <c r="G238" s="152">
        <f>'[1]sogou-pc-kw'!K237</f>
        <v>0</v>
      </c>
      <c r="H238" s="152">
        <f>'[1]sogou-pc-kw'!L237</f>
        <v>46</v>
      </c>
      <c r="I238" s="152">
        <f t="shared" si="9"/>
        <v>4</v>
      </c>
      <c r="J238" s="69">
        <f t="shared" si="10"/>
        <v>0</v>
      </c>
      <c r="K238" s="154">
        <f t="shared" si="11"/>
        <v>5.3240740740740744E-4</v>
      </c>
      <c r="L238" s="1">
        <f>'[1]sogou-pc-kw'!M237</f>
        <v>0</v>
      </c>
    </row>
    <row r="239" spans="1:12">
      <c r="A239" s="152" t="str">
        <f>'[1]sogou-pc-kw'!B238</f>
        <v>奥迪A5</v>
      </c>
      <c r="B239" s="152" t="str">
        <f>'[1]sogou-pc-kw'!C238</f>
        <v>价格词</v>
      </c>
      <c r="C239" s="152" t="str">
        <f>'[1]sogou-pc-kw'!D238</f>
        <v>奥迪a5报价多少</v>
      </c>
      <c r="D239" s="152">
        <f>'[1]sogou-pc-kw'!H238</f>
        <v>1</v>
      </c>
      <c r="E239" s="152">
        <f>'[1]sogou-pc-kw'!I238</f>
        <v>1</v>
      </c>
      <c r="F239" s="152">
        <f>'[1]sogou-pc-kw'!J238</f>
        <v>4</v>
      </c>
      <c r="G239" s="152">
        <f>'[1]sogou-pc-kw'!K238</f>
        <v>0</v>
      </c>
      <c r="H239" s="152">
        <f>'[1]sogou-pc-kw'!L238</f>
        <v>47</v>
      </c>
      <c r="I239" s="152">
        <f t="shared" si="9"/>
        <v>4</v>
      </c>
      <c r="J239" s="69">
        <f t="shared" si="10"/>
        <v>0</v>
      </c>
      <c r="K239" s="154">
        <f t="shared" si="11"/>
        <v>5.4398148148148144E-4</v>
      </c>
      <c r="L239" s="1">
        <f>'[1]sogou-pc-kw'!M238</f>
        <v>0</v>
      </c>
    </row>
    <row r="240" spans="1:12">
      <c r="A240" s="152" t="str">
        <f>'[1]sogou-pc-kw'!B239</f>
        <v>奥迪A6</v>
      </c>
      <c r="B240" s="152" t="str">
        <f>'[1]sogou-pc-kw'!C239</f>
        <v>车型词-A6L</v>
      </c>
      <c r="C240" s="152" t="str">
        <f>'[1]sogou-pc-kw'!D239</f>
        <v>奥迪A6l 30 fsi</v>
      </c>
      <c r="D240" s="152">
        <f>'[1]sogou-pc-kw'!H239</f>
        <v>1</v>
      </c>
      <c r="E240" s="152">
        <f>'[1]sogou-pc-kw'!I239</f>
        <v>1</v>
      </c>
      <c r="F240" s="152">
        <f>'[1]sogou-pc-kw'!J239</f>
        <v>4</v>
      </c>
      <c r="G240" s="152">
        <f>'[1]sogou-pc-kw'!K239</f>
        <v>0</v>
      </c>
      <c r="H240" s="152">
        <f>'[1]sogou-pc-kw'!L239</f>
        <v>49</v>
      </c>
      <c r="I240" s="152">
        <f t="shared" si="9"/>
        <v>4</v>
      </c>
      <c r="J240" s="69">
        <f t="shared" si="10"/>
        <v>0</v>
      </c>
      <c r="K240" s="154">
        <f t="shared" si="11"/>
        <v>5.6712962962962967E-4</v>
      </c>
      <c r="L240" s="1">
        <f>'[1]sogou-pc-kw'!M239</f>
        <v>0</v>
      </c>
    </row>
    <row r="241" spans="1:12">
      <c r="A241" s="152" t="str">
        <f>'[1]sogou-pc-kw'!B240</f>
        <v>奥迪A4</v>
      </c>
      <c r="B241" s="152" t="str">
        <f>'[1]sogou-pc-kw'!C240</f>
        <v>价格词-A4L</v>
      </c>
      <c r="C241" s="152" t="str">
        <f>'[1]sogou-pc-kw'!D240</f>
        <v>奥迪a4l优惠</v>
      </c>
      <c r="D241" s="152">
        <f>'[1]sogou-pc-kw'!H240</f>
        <v>1</v>
      </c>
      <c r="E241" s="152">
        <f>'[1]sogou-pc-kw'!I240</f>
        <v>1</v>
      </c>
      <c r="F241" s="152">
        <f>'[1]sogou-pc-kw'!J240</f>
        <v>4</v>
      </c>
      <c r="G241" s="152">
        <f>'[1]sogou-pc-kw'!K240</f>
        <v>0</v>
      </c>
      <c r="H241" s="152">
        <f>'[1]sogou-pc-kw'!L240</f>
        <v>55</v>
      </c>
      <c r="I241" s="152">
        <f t="shared" si="9"/>
        <v>4</v>
      </c>
      <c r="J241" s="69">
        <f t="shared" si="10"/>
        <v>0</v>
      </c>
      <c r="K241" s="154">
        <f t="shared" si="11"/>
        <v>6.3657407407407413E-4</v>
      </c>
      <c r="L241" s="1">
        <f>'[1]sogou-pc-kw'!M240</f>
        <v>0</v>
      </c>
    </row>
    <row r="242" spans="1:12">
      <c r="A242" s="152" t="str">
        <f>'[1]sogou-pc-kw'!B241</f>
        <v>奥迪Q7</v>
      </c>
      <c r="B242" s="152" t="str">
        <f>'[1]sogou-pc-kw'!C241</f>
        <v>新款词</v>
      </c>
      <c r="C242" s="152" t="str">
        <f>'[1]sogou-pc-kw'!D241</f>
        <v>奥迪新款q7</v>
      </c>
      <c r="D242" s="152">
        <f>'[1]sogou-pc-kw'!H241</f>
        <v>1</v>
      </c>
      <c r="E242" s="152">
        <f>'[1]sogou-pc-kw'!I241</f>
        <v>1</v>
      </c>
      <c r="F242" s="152">
        <f>'[1]sogou-pc-kw'!J241</f>
        <v>4</v>
      </c>
      <c r="G242" s="152">
        <f>'[1]sogou-pc-kw'!K241</f>
        <v>0</v>
      </c>
      <c r="H242" s="152">
        <f>'[1]sogou-pc-kw'!L241</f>
        <v>64</v>
      </c>
      <c r="I242" s="152">
        <f t="shared" si="9"/>
        <v>4</v>
      </c>
      <c r="J242" s="69">
        <f t="shared" si="10"/>
        <v>0</v>
      </c>
      <c r="K242" s="154">
        <f t="shared" si="11"/>
        <v>7.407407407407407E-4</v>
      </c>
      <c r="L242" s="1">
        <f>'[1]sogou-pc-kw'!M241</f>
        <v>0</v>
      </c>
    </row>
    <row r="243" spans="1:12">
      <c r="A243" s="152" t="str">
        <f>'[1]sogou-pc-kw'!B242</f>
        <v>奥迪A3</v>
      </c>
      <c r="B243" s="152" t="str">
        <f>'[1]sogou-pc-kw'!C242</f>
        <v>新款词-A3</v>
      </c>
      <c r="C243" s="152" t="str">
        <f>'[1]sogou-pc-kw'!D242</f>
        <v>新款奥迪a3</v>
      </c>
      <c r="D243" s="152">
        <f>'[1]sogou-pc-kw'!H242</f>
        <v>1</v>
      </c>
      <c r="E243" s="152">
        <f>'[1]sogou-pc-kw'!I242</f>
        <v>1</v>
      </c>
      <c r="F243" s="152">
        <f>'[1]sogou-pc-kw'!J242</f>
        <v>4</v>
      </c>
      <c r="G243" s="152">
        <f>'[1]sogou-pc-kw'!K242</f>
        <v>0</v>
      </c>
      <c r="H243" s="152">
        <f>'[1]sogou-pc-kw'!L242</f>
        <v>68</v>
      </c>
      <c r="I243" s="152">
        <f t="shared" si="9"/>
        <v>4</v>
      </c>
      <c r="J243" s="69">
        <f t="shared" si="10"/>
        <v>0</v>
      </c>
      <c r="K243" s="154">
        <f t="shared" si="11"/>
        <v>7.8703703703703705E-4</v>
      </c>
      <c r="L243" s="1">
        <f>'[1]sogou-pc-kw'!M242</f>
        <v>0</v>
      </c>
    </row>
    <row r="244" spans="1:12">
      <c r="A244" s="152" t="str">
        <f>'[1]sogou-pc-kw'!B243</f>
        <v>奥迪A8</v>
      </c>
      <c r="B244" s="152" t="str">
        <f>'[1]sogou-pc-kw'!C243</f>
        <v>车型词-A8L W12</v>
      </c>
      <c r="C244" s="152" t="str">
        <f>'[1]sogou-pc-kw'!D243</f>
        <v>w12奥迪a8</v>
      </c>
      <c r="D244" s="152">
        <f>'[1]sogou-pc-kw'!H243</f>
        <v>1</v>
      </c>
      <c r="E244" s="152">
        <f>'[1]sogou-pc-kw'!I243</f>
        <v>1</v>
      </c>
      <c r="F244" s="152">
        <f>'[1]sogou-pc-kw'!J243</f>
        <v>4</v>
      </c>
      <c r="G244" s="152">
        <f>'[1]sogou-pc-kw'!K243</f>
        <v>0</v>
      </c>
      <c r="H244" s="152">
        <f>'[1]sogou-pc-kw'!L243</f>
        <v>82</v>
      </c>
      <c r="I244" s="152">
        <f t="shared" si="9"/>
        <v>4</v>
      </c>
      <c r="J244" s="69">
        <f t="shared" si="10"/>
        <v>0</v>
      </c>
      <c r="K244" s="154">
        <f t="shared" si="11"/>
        <v>9.4907407407407408E-4</v>
      </c>
      <c r="L244" s="1">
        <f>'[1]sogou-pc-kw'!M243</f>
        <v>0</v>
      </c>
    </row>
    <row r="245" spans="1:12">
      <c r="A245" s="152" t="str">
        <f>'[1]sogou-pc-kw'!B244</f>
        <v>奥迪A6</v>
      </c>
      <c r="B245" s="152" t="str">
        <f>'[1]sogou-pc-kw'!C244</f>
        <v>新款词</v>
      </c>
      <c r="C245" s="152" t="str">
        <f>'[1]sogou-pc-kw'!D244</f>
        <v>奥迪a6 新款</v>
      </c>
      <c r="D245" s="152">
        <f>'[1]sogou-pc-kw'!H244</f>
        <v>1</v>
      </c>
      <c r="E245" s="152">
        <f>'[1]sogou-pc-kw'!I244</f>
        <v>1</v>
      </c>
      <c r="F245" s="152">
        <f>'[1]sogou-pc-kw'!J244</f>
        <v>4</v>
      </c>
      <c r="G245" s="152">
        <f>'[1]sogou-pc-kw'!K244</f>
        <v>0</v>
      </c>
      <c r="H245" s="152">
        <f>'[1]sogou-pc-kw'!L244</f>
        <v>90</v>
      </c>
      <c r="I245" s="152">
        <f t="shared" si="9"/>
        <v>4</v>
      </c>
      <c r="J245" s="69">
        <f t="shared" si="10"/>
        <v>0</v>
      </c>
      <c r="K245" s="154">
        <f t="shared" si="11"/>
        <v>1.0416666666666667E-3</v>
      </c>
      <c r="L245" s="1">
        <f>'[1]sogou-pc-kw'!M244</f>
        <v>0</v>
      </c>
    </row>
    <row r="246" spans="1:12">
      <c r="A246" s="152" t="str">
        <f>'[1]sogou-pc-kw'!B245</f>
        <v>奥迪A6</v>
      </c>
      <c r="B246" s="152" t="str">
        <f>'[1]sogou-pc-kw'!C245</f>
        <v>新款词</v>
      </c>
      <c r="C246" s="152" t="str">
        <f>'[1]sogou-pc-kw'!D245</f>
        <v>全新奥迪a6</v>
      </c>
      <c r="D246" s="152">
        <f>'[1]sogou-pc-kw'!H245</f>
        <v>1</v>
      </c>
      <c r="E246" s="152">
        <f>'[1]sogou-pc-kw'!I245</f>
        <v>1</v>
      </c>
      <c r="F246" s="152">
        <f>'[1]sogou-pc-kw'!J245</f>
        <v>4</v>
      </c>
      <c r="G246" s="152">
        <f>'[1]sogou-pc-kw'!K245</f>
        <v>0</v>
      </c>
      <c r="H246" s="152">
        <f>'[1]sogou-pc-kw'!L245</f>
        <v>105</v>
      </c>
      <c r="I246" s="152">
        <f t="shared" si="9"/>
        <v>4</v>
      </c>
      <c r="J246" s="69">
        <f t="shared" si="10"/>
        <v>0</v>
      </c>
      <c r="K246" s="154">
        <f t="shared" si="11"/>
        <v>1.2152777777777778E-3</v>
      </c>
      <c r="L246" s="1">
        <f>'[1]sogou-pc-kw'!M245</f>
        <v>0</v>
      </c>
    </row>
    <row r="247" spans="1:12">
      <c r="A247" s="152" t="str">
        <f>'[1]sogou-pc-kw'!B246</f>
        <v>奥迪TT</v>
      </c>
      <c r="B247" s="152" t="str">
        <f>'[1]sogou-pc-kw'!C246</f>
        <v>价格词-TTS</v>
      </c>
      <c r="C247" s="152" t="str">
        <f>'[1]sogou-pc-kw'!D246</f>
        <v>奥迪tts敞篷报价</v>
      </c>
      <c r="D247" s="152">
        <f>'[1]sogou-pc-kw'!H246</f>
        <v>1</v>
      </c>
      <c r="E247" s="152">
        <f>'[1]sogou-pc-kw'!I246</f>
        <v>1</v>
      </c>
      <c r="F247" s="152">
        <f>'[1]sogou-pc-kw'!J246</f>
        <v>4</v>
      </c>
      <c r="G247" s="152">
        <f>'[1]sogou-pc-kw'!K246</f>
        <v>0</v>
      </c>
      <c r="H247" s="152">
        <f>'[1]sogou-pc-kw'!L246</f>
        <v>151</v>
      </c>
      <c r="I247" s="152">
        <f t="shared" si="9"/>
        <v>4</v>
      </c>
      <c r="J247" s="69">
        <f t="shared" si="10"/>
        <v>0</v>
      </c>
      <c r="K247" s="154">
        <f t="shared" si="11"/>
        <v>1.7476851851851852E-3</v>
      </c>
      <c r="L247" s="1">
        <f>'[1]sogou-pc-kw'!M246</f>
        <v>0</v>
      </c>
    </row>
    <row r="248" spans="1:12">
      <c r="A248" s="152" t="str">
        <f>'[1]sogou-pc-kw'!B247</f>
        <v>奥迪A3</v>
      </c>
      <c r="B248" s="152" t="str">
        <f>'[1]sogou-pc-kw'!C247</f>
        <v>车型词-A3</v>
      </c>
      <c r="C248" s="152" t="str">
        <f>'[1]sogou-pc-kw'!D247</f>
        <v>奥迪a3 sportback</v>
      </c>
      <c r="D248" s="152">
        <f>'[1]sogou-pc-kw'!H247</f>
        <v>1</v>
      </c>
      <c r="E248" s="152">
        <f>'[1]sogou-pc-kw'!I247</f>
        <v>1</v>
      </c>
      <c r="F248" s="152">
        <f>'[1]sogou-pc-kw'!J247</f>
        <v>4</v>
      </c>
      <c r="G248" s="152">
        <f>'[1]sogou-pc-kw'!K247</f>
        <v>0</v>
      </c>
      <c r="H248" s="152">
        <f>'[1]sogou-pc-kw'!L247</f>
        <v>177</v>
      </c>
      <c r="I248" s="152">
        <f t="shared" si="9"/>
        <v>4</v>
      </c>
      <c r="J248" s="69">
        <f t="shared" si="10"/>
        <v>0</v>
      </c>
      <c r="K248" s="154">
        <f t="shared" si="11"/>
        <v>2.0486111111111113E-3</v>
      </c>
      <c r="L248" s="1">
        <f>'[1]sogou-pc-kw'!M247</f>
        <v>0</v>
      </c>
    </row>
    <row r="249" spans="1:12">
      <c r="A249" s="152" t="str">
        <f>'[1]sogou-pc-kw'!B248</f>
        <v>奥迪A6</v>
      </c>
      <c r="B249" s="152" t="str">
        <f>'[1]sogou-pc-kw'!C248</f>
        <v>车型词-A6L</v>
      </c>
      <c r="C249" s="152" t="str">
        <f>'[1]sogou-pc-kw'!D248</f>
        <v>奥迪a6进口</v>
      </c>
      <c r="D249" s="152">
        <f>'[1]sogou-pc-kw'!H248</f>
        <v>1</v>
      </c>
      <c r="E249" s="152">
        <f>'[1]sogou-pc-kw'!I248</f>
        <v>1</v>
      </c>
      <c r="F249" s="152">
        <f>'[1]sogou-pc-kw'!J248</f>
        <v>4</v>
      </c>
      <c r="G249" s="152">
        <f>'[1]sogou-pc-kw'!K248</f>
        <v>0</v>
      </c>
      <c r="H249" s="152">
        <f>'[1]sogou-pc-kw'!L248</f>
        <v>185</v>
      </c>
      <c r="I249" s="152">
        <f t="shared" si="9"/>
        <v>4</v>
      </c>
      <c r="J249" s="69">
        <f t="shared" si="10"/>
        <v>0</v>
      </c>
      <c r="K249" s="154">
        <f t="shared" si="11"/>
        <v>2.1412037037037038E-3</v>
      </c>
      <c r="L249" s="1">
        <f>'[1]sogou-pc-kw'!M248</f>
        <v>0</v>
      </c>
    </row>
    <row r="250" spans="1:12">
      <c r="A250" s="152" t="str">
        <f>'[1]sogou-pc-kw'!B249</f>
        <v>奥迪R8</v>
      </c>
      <c r="B250" s="152" t="str">
        <f>'[1]sogou-pc-kw'!C249</f>
        <v>通用词-跑车</v>
      </c>
      <c r="C250" s="152" t="str">
        <f>'[1]sogou-pc-kw'!D249</f>
        <v>最好的跑车</v>
      </c>
      <c r="D250" s="152">
        <f>'[1]sogou-pc-kw'!H249</f>
        <v>106</v>
      </c>
      <c r="E250" s="152">
        <f>'[1]sogou-pc-kw'!I249</f>
        <v>105</v>
      </c>
      <c r="F250" s="152">
        <f>'[1]sogou-pc-kw'!J249</f>
        <v>125</v>
      </c>
      <c r="G250" s="152">
        <f>'[1]sogou-pc-kw'!K249</f>
        <v>57</v>
      </c>
      <c r="H250" s="152">
        <f>'[1]sogou-pc-kw'!L249</f>
        <v>5235</v>
      </c>
      <c r="I250" s="152">
        <f t="shared" si="9"/>
        <v>1.179245283018868</v>
      </c>
      <c r="J250" s="69">
        <f t="shared" si="10"/>
        <v>0.53773584905660377</v>
      </c>
      <c r="K250" s="154">
        <f t="shared" si="11"/>
        <v>5.7160639412997898E-4</v>
      </c>
      <c r="L250" s="1">
        <f>'[1]sogou-pc-kw'!M249</f>
        <v>0</v>
      </c>
    </row>
    <row r="251" spans="1:12">
      <c r="A251" s="152" t="str">
        <f>'[1]sogou-pc-kw'!B250</f>
        <v>奥迪A8</v>
      </c>
      <c r="B251" s="152" t="str">
        <f>'[1]sogou-pc-kw'!C250</f>
        <v>车型词</v>
      </c>
      <c r="C251" s="152" t="str">
        <f>'[1]sogou-pc-kw'!D250</f>
        <v>audi a8l</v>
      </c>
      <c r="D251" s="152">
        <f>'[1]sogou-pc-kw'!H250</f>
        <v>1</v>
      </c>
      <c r="E251" s="152">
        <f>'[1]sogou-pc-kw'!I250</f>
        <v>1</v>
      </c>
      <c r="F251" s="152">
        <f>'[1]sogou-pc-kw'!J250</f>
        <v>4</v>
      </c>
      <c r="G251" s="152">
        <f>'[1]sogou-pc-kw'!K250</f>
        <v>0</v>
      </c>
      <c r="H251" s="152">
        <f>'[1]sogou-pc-kw'!L250</f>
        <v>204</v>
      </c>
      <c r="I251" s="152">
        <f t="shared" si="9"/>
        <v>4</v>
      </c>
      <c r="J251" s="69">
        <f t="shared" si="10"/>
        <v>0</v>
      </c>
      <c r="K251" s="154">
        <f t="shared" si="11"/>
        <v>2.3611111111111111E-3</v>
      </c>
      <c r="L251" s="1">
        <f>'[1]sogou-pc-kw'!M250</f>
        <v>0</v>
      </c>
    </row>
    <row r="252" spans="1:12">
      <c r="A252" s="152" t="str">
        <f>'[1]sogou-pc-kw'!B251</f>
        <v>奥迪A3</v>
      </c>
      <c r="B252" s="152" t="str">
        <f>'[1]sogou-pc-kw'!C251</f>
        <v>口碑词-A3</v>
      </c>
      <c r="C252" s="152" t="str">
        <f>'[1]sogou-pc-kw'!D251</f>
        <v>奥迪a3二厢怎么样</v>
      </c>
      <c r="D252" s="152">
        <f>'[1]sogou-pc-kw'!H251</f>
        <v>1</v>
      </c>
      <c r="E252" s="152">
        <f>'[1]sogou-pc-kw'!I251</f>
        <v>1</v>
      </c>
      <c r="F252" s="152">
        <f>'[1]sogou-pc-kw'!J251</f>
        <v>4</v>
      </c>
      <c r="G252" s="152">
        <f>'[1]sogou-pc-kw'!K251</f>
        <v>0</v>
      </c>
      <c r="H252" s="152">
        <f>'[1]sogou-pc-kw'!L251</f>
        <v>743</v>
      </c>
      <c r="I252" s="152">
        <f t="shared" si="9"/>
        <v>4</v>
      </c>
      <c r="J252" s="69">
        <f t="shared" si="10"/>
        <v>0</v>
      </c>
      <c r="K252" s="154">
        <f t="shared" si="11"/>
        <v>8.5995370370370375E-3</v>
      </c>
      <c r="L252" s="1">
        <f>'[1]sogou-pc-kw'!M251</f>
        <v>0</v>
      </c>
    </row>
    <row r="253" spans="1:12">
      <c r="A253" s="152" t="str">
        <f>'[1]sogou-pc-kw'!B252</f>
        <v>奥迪A3</v>
      </c>
      <c r="B253" s="152" t="str">
        <f>'[1]sogou-pc-kw'!C252</f>
        <v>车型词-A3</v>
      </c>
      <c r="C253" s="152" t="str">
        <f>'[1]sogou-pc-kw'!D252</f>
        <v>奥迪a3敞篷</v>
      </c>
      <c r="D253" s="152">
        <f>'[1]sogou-pc-kw'!H252</f>
        <v>1</v>
      </c>
      <c r="E253" s="152">
        <f>'[1]sogou-pc-kw'!I252</f>
        <v>1</v>
      </c>
      <c r="F253" s="152">
        <f>'[1]sogou-pc-kw'!J252</f>
        <v>4</v>
      </c>
      <c r="G253" s="152">
        <f>'[1]sogou-pc-kw'!K252</f>
        <v>0</v>
      </c>
      <c r="H253" s="152">
        <f>'[1]sogou-pc-kw'!L252</f>
        <v>2043</v>
      </c>
      <c r="I253" s="152">
        <f t="shared" si="9"/>
        <v>4</v>
      </c>
      <c r="J253" s="69">
        <f t="shared" si="10"/>
        <v>0</v>
      </c>
      <c r="K253" s="154">
        <f t="shared" si="11"/>
        <v>2.3645833333333335E-2</v>
      </c>
      <c r="L253" s="1">
        <f>'[1]sogou-pc-kw'!M252</f>
        <v>0</v>
      </c>
    </row>
    <row r="254" spans="1:12">
      <c r="A254" s="152" t="str">
        <f>'[1]sogou-pc-kw'!B253</f>
        <v>奥迪A6</v>
      </c>
      <c r="B254" s="152" t="str">
        <f>'[1]sogou-pc-kw'!C253</f>
        <v>价格词</v>
      </c>
      <c r="C254" s="152" t="str">
        <f>'[1]sogou-pc-kw'!D253</f>
        <v>白色奥迪a6多少钱</v>
      </c>
      <c r="D254" s="152">
        <f>'[1]sogou-pc-kw'!H253</f>
        <v>1</v>
      </c>
      <c r="E254" s="152">
        <f>'[1]sogou-pc-kw'!I253</f>
        <v>1</v>
      </c>
      <c r="F254" s="152">
        <f>'[1]sogou-pc-kw'!J253</f>
        <v>5</v>
      </c>
      <c r="G254" s="152">
        <f>'[1]sogou-pc-kw'!K253</f>
        <v>0</v>
      </c>
      <c r="H254" s="152">
        <f>'[1]sogou-pc-kw'!L253</f>
        <v>45</v>
      </c>
      <c r="I254" s="152">
        <f t="shared" si="9"/>
        <v>5</v>
      </c>
      <c r="J254" s="69">
        <f t="shared" si="10"/>
        <v>0</v>
      </c>
      <c r="K254" s="154">
        <f t="shared" si="11"/>
        <v>5.2083333333333333E-4</v>
      </c>
      <c r="L254" s="1">
        <f>'[1]sogou-pc-kw'!M253</f>
        <v>0</v>
      </c>
    </row>
    <row r="255" spans="1:12">
      <c r="A255" s="152" t="str">
        <f>'[1]sogou-pc-kw'!B254</f>
        <v>奥迪Q7</v>
      </c>
      <c r="B255" s="152" t="str">
        <f>'[1]sogou-pc-kw'!C254</f>
        <v>通用词-SUV</v>
      </c>
      <c r="C255" s="152" t="str">
        <f>'[1]sogou-pc-kw'!D254</f>
        <v>7座suv销量排行榜</v>
      </c>
      <c r="D255" s="152">
        <f>'[1]sogou-pc-kw'!H254</f>
        <v>1</v>
      </c>
      <c r="E255" s="152">
        <f>'[1]sogou-pc-kw'!I254</f>
        <v>1</v>
      </c>
      <c r="F255" s="152">
        <f>'[1]sogou-pc-kw'!J254</f>
        <v>5</v>
      </c>
      <c r="G255" s="152">
        <f>'[1]sogou-pc-kw'!K254</f>
        <v>0</v>
      </c>
      <c r="H255" s="152">
        <f>'[1]sogou-pc-kw'!L254</f>
        <v>56</v>
      </c>
      <c r="I255" s="152">
        <f t="shared" si="9"/>
        <v>5</v>
      </c>
      <c r="J255" s="69">
        <f t="shared" si="10"/>
        <v>0</v>
      </c>
      <c r="K255" s="154">
        <f t="shared" si="11"/>
        <v>6.4814814814814813E-4</v>
      </c>
      <c r="L255" s="1">
        <f>'[1]sogou-pc-kw'!M254</f>
        <v>0</v>
      </c>
    </row>
    <row r="256" spans="1:12">
      <c r="A256" s="152" t="str">
        <f>'[1]sogou-pc-kw'!B255</f>
        <v>奥迪Q7</v>
      </c>
      <c r="B256" s="152" t="str">
        <f>'[1]sogou-pc-kw'!C255</f>
        <v>价格词</v>
      </c>
      <c r="C256" s="152" t="str">
        <f>'[1]sogou-pc-kw'!D255</f>
        <v>奥迪q7新款多少钱</v>
      </c>
      <c r="D256" s="152">
        <f>'[1]sogou-pc-kw'!H255</f>
        <v>1</v>
      </c>
      <c r="E256" s="152">
        <f>'[1]sogou-pc-kw'!I255</f>
        <v>1</v>
      </c>
      <c r="F256" s="152">
        <f>'[1]sogou-pc-kw'!J255</f>
        <v>5</v>
      </c>
      <c r="G256" s="152">
        <f>'[1]sogou-pc-kw'!K255</f>
        <v>0</v>
      </c>
      <c r="H256" s="152">
        <f>'[1]sogou-pc-kw'!L255</f>
        <v>159</v>
      </c>
      <c r="I256" s="152">
        <f t="shared" si="9"/>
        <v>5</v>
      </c>
      <c r="J256" s="69">
        <f t="shared" si="10"/>
        <v>0</v>
      </c>
      <c r="K256" s="154">
        <f t="shared" si="11"/>
        <v>1.8402777777777777E-3</v>
      </c>
      <c r="L256" s="1">
        <f>'[1]sogou-pc-kw'!M255</f>
        <v>0</v>
      </c>
    </row>
    <row r="257" spans="1:12">
      <c r="A257" s="152" t="str">
        <f>'[1]sogou-pc-kw'!B256</f>
        <v>奥迪Q5</v>
      </c>
      <c r="B257" s="152" t="str">
        <f>'[1]sogou-pc-kw'!C256</f>
        <v>车型词</v>
      </c>
      <c r="C257" s="152" t="str">
        <f>'[1]sogou-pc-kw'!D256</f>
        <v>奥迪q5技术型</v>
      </c>
      <c r="D257" s="152">
        <f>'[1]sogou-pc-kw'!H256</f>
        <v>1</v>
      </c>
      <c r="E257" s="152">
        <f>'[1]sogou-pc-kw'!I256</f>
        <v>1</v>
      </c>
      <c r="F257" s="152">
        <f>'[1]sogou-pc-kw'!J256</f>
        <v>5</v>
      </c>
      <c r="G257" s="152">
        <f>'[1]sogou-pc-kw'!K256</f>
        <v>0</v>
      </c>
      <c r="H257" s="152">
        <f>'[1]sogou-pc-kw'!L256</f>
        <v>205</v>
      </c>
      <c r="I257" s="152">
        <f t="shared" si="9"/>
        <v>5</v>
      </c>
      <c r="J257" s="69">
        <f t="shared" si="10"/>
        <v>0</v>
      </c>
      <c r="K257" s="154">
        <f t="shared" si="11"/>
        <v>2.3726851851851851E-3</v>
      </c>
      <c r="L257" s="1">
        <f>'[1]sogou-pc-kw'!M256</f>
        <v>0</v>
      </c>
    </row>
    <row r="258" spans="1:12">
      <c r="A258" s="152" t="str">
        <f>'[1]sogou-pc-kw'!B257</f>
        <v>奥迪TT</v>
      </c>
      <c r="B258" s="152" t="str">
        <f>'[1]sogou-pc-kw'!C257</f>
        <v>车型词-TT</v>
      </c>
      <c r="C258" s="152" t="str">
        <f>'[1]sogou-pc-kw'!D257</f>
        <v>tt 奥迪</v>
      </c>
      <c r="D258" s="152">
        <f>'[1]sogou-pc-kw'!H257</f>
        <v>1</v>
      </c>
      <c r="E258" s="152">
        <f>'[1]sogou-pc-kw'!I257</f>
        <v>1</v>
      </c>
      <c r="F258" s="152">
        <f>'[1]sogou-pc-kw'!J257</f>
        <v>5</v>
      </c>
      <c r="G258" s="152">
        <f>'[1]sogou-pc-kw'!K257</f>
        <v>0</v>
      </c>
      <c r="H258" s="152">
        <f>'[1]sogou-pc-kw'!L257</f>
        <v>245</v>
      </c>
      <c r="I258" s="152">
        <f t="shared" si="9"/>
        <v>5</v>
      </c>
      <c r="J258" s="69">
        <f t="shared" si="10"/>
        <v>0</v>
      </c>
      <c r="K258" s="154">
        <f t="shared" si="11"/>
        <v>2.8356481481481483E-3</v>
      </c>
      <c r="L258" s="1">
        <f>'[1]sogou-pc-kw'!M257</f>
        <v>0</v>
      </c>
    </row>
    <row r="259" spans="1:12">
      <c r="A259" s="152" t="str">
        <f>'[1]sogou-pc-kw'!B258</f>
        <v>奥迪A1</v>
      </c>
      <c r="B259" s="152" t="str">
        <f>'[1]sogou-pc-kw'!C258</f>
        <v>口碑词-A1</v>
      </c>
      <c r="C259" s="152" t="str">
        <f>'[1]sogou-pc-kw'!D258</f>
        <v>奥迪a1如何</v>
      </c>
      <c r="D259" s="152">
        <f>'[1]sogou-pc-kw'!H258</f>
        <v>1</v>
      </c>
      <c r="E259" s="152">
        <f>'[1]sogou-pc-kw'!I258</f>
        <v>1</v>
      </c>
      <c r="F259" s="152">
        <f>'[1]sogou-pc-kw'!J258</f>
        <v>5</v>
      </c>
      <c r="G259" s="152">
        <f>'[1]sogou-pc-kw'!K258</f>
        <v>0</v>
      </c>
      <c r="H259" s="152">
        <f>'[1]sogou-pc-kw'!L258</f>
        <v>385</v>
      </c>
      <c r="I259" s="152">
        <f t="shared" si="9"/>
        <v>5</v>
      </c>
      <c r="J259" s="69">
        <f t="shared" si="10"/>
        <v>0</v>
      </c>
      <c r="K259" s="154">
        <f t="shared" si="11"/>
        <v>4.4560185185185189E-3</v>
      </c>
      <c r="L259" s="1">
        <f>'[1]sogou-pc-kw'!M258</f>
        <v>0</v>
      </c>
    </row>
    <row r="260" spans="1:12">
      <c r="A260" s="152" t="str">
        <f>'[1]sogou-pc-kw'!B259</f>
        <v>奥迪A8</v>
      </c>
      <c r="B260" s="152" t="str">
        <f>'[1]sogou-pc-kw'!C259</f>
        <v>车型词</v>
      </c>
      <c r="C260" s="152" t="str">
        <f>'[1]sogou-pc-kw'!D259</f>
        <v>奥迪a8</v>
      </c>
      <c r="D260" s="152">
        <f>'[1]sogou-pc-kw'!H259</f>
        <v>99</v>
      </c>
      <c r="E260" s="152">
        <f>'[1]sogou-pc-kw'!I259</f>
        <v>98</v>
      </c>
      <c r="F260" s="152">
        <f>'[1]sogou-pc-kw'!J259</f>
        <v>185</v>
      </c>
      <c r="G260" s="152">
        <f>'[1]sogou-pc-kw'!K259</f>
        <v>38</v>
      </c>
      <c r="H260" s="152">
        <f>'[1]sogou-pc-kw'!L259</f>
        <v>9859</v>
      </c>
      <c r="I260" s="152">
        <f t="shared" ref="I260:I323" si="12">F260/D260</f>
        <v>1.8686868686868687</v>
      </c>
      <c r="J260" s="69">
        <f t="shared" ref="J260:J323" si="13">G260/D260</f>
        <v>0.38383838383838381</v>
      </c>
      <c r="K260" s="154">
        <f t="shared" ref="K260:K323" si="14">H260/D260/86400</f>
        <v>1.152614104002993E-3</v>
      </c>
      <c r="L260" s="1">
        <f>'[1]sogou-pc-kw'!M259</f>
        <v>0</v>
      </c>
    </row>
    <row r="261" spans="1:12">
      <c r="A261" s="152" t="str">
        <f>'[1]sogou-pc-kw'!B260</f>
        <v>奥迪TT</v>
      </c>
      <c r="B261" s="152" t="str">
        <f>'[1]sogou-pc-kw'!C260</f>
        <v>价格词-TTS</v>
      </c>
      <c r="C261" s="152" t="str">
        <f>'[1]sogou-pc-kw'!D260</f>
        <v>奥迪tts敞篷多少钱</v>
      </c>
      <c r="D261" s="152">
        <f>'[1]sogou-pc-kw'!H260</f>
        <v>1</v>
      </c>
      <c r="E261" s="152">
        <f>'[1]sogou-pc-kw'!I260</f>
        <v>1</v>
      </c>
      <c r="F261" s="152">
        <f>'[1]sogou-pc-kw'!J260</f>
        <v>5</v>
      </c>
      <c r="G261" s="152">
        <f>'[1]sogou-pc-kw'!K260</f>
        <v>0</v>
      </c>
      <c r="H261" s="152">
        <f>'[1]sogou-pc-kw'!L260</f>
        <v>449</v>
      </c>
      <c r="I261" s="152">
        <f t="shared" si="12"/>
        <v>5</v>
      </c>
      <c r="J261" s="69">
        <f t="shared" si="13"/>
        <v>0</v>
      </c>
      <c r="K261" s="154">
        <f t="shared" si="14"/>
        <v>5.1967592592592595E-3</v>
      </c>
      <c r="L261" s="1">
        <f>'[1]sogou-pc-kw'!M260</f>
        <v>0</v>
      </c>
    </row>
    <row r="262" spans="1:12">
      <c r="A262" s="152" t="str">
        <f>'[1]sogou-pc-kw'!B261</f>
        <v>奥迪A6</v>
      </c>
      <c r="B262" s="152" t="str">
        <f>'[1]sogou-pc-kw'!C261</f>
        <v>价格词</v>
      </c>
      <c r="C262" s="152" t="str">
        <f>'[1]sogou-pc-kw'!D261</f>
        <v>奥迪a6l价格多少</v>
      </c>
      <c r="D262" s="152">
        <f>'[1]sogou-pc-kw'!H261</f>
        <v>1</v>
      </c>
      <c r="E262" s="152">
        <f>'[1]sogou-pc-kw'!I261</f>
        <v>1</v>
      </c>
      <c r="F262" s="152">
        <f>'[1]sogou-pc-kw'!J261</f>
        <v>6</v>
      </c>
      <c r="G262" s="152">
        <f>'[1]sogou-pc-kw'!K261</f>
        <v>0</v>
      </c>
      <c r="H262" s="152">
        <f>'[1]sogou-pc-kw'!L261</f>
        <v>50</v>
      </c>
      <c r="I262" s="152">
        <f t="shared" si="12"/>
        <v>6</v>
      </c>
      <c r="J262" s="69">
        <f t="shared" si="13"/>
        <v>0</v>
      </c>
      <c r="K262" s="154">
        <f t="shared" si="14"/>
        <v>5.7870370370370367E-4</v>
      </c>
      <c r="L262" s="1">
        <f>'[1]sogou-pc-kw'!M261</f>
        <v>0</v>
      </c>
    </row>
    <row r="263" spans="1:12">
      <c r="A263" s="152" t="str">
        <f>'[1]sogou-pc-kw'!B262</f>
        <v>奥迪A3</v>
      </c>
      <c r="B263" s="152" t="str">
        <f>'[1]sogou-pc-kw'!C262</f>
        <v>口碑词-A3</v>
      </c>
      <c r="C263" s="152" t="str">
        <f>'[1]sogou-pc-kw'!D262</f>
        <v>奥迪a3如何</v>
      </c>
      <c r="D263" s="152">
        <f>'[1]sogou-pc-kw'!H262</f>
        <v>97</v>
      </c>
      <c r="E263" s="152">
        <f>'[1]sogou-pc-kw'!I262</f>
        <v>91</v>
      </c>
      <c r="F263" s="152">
        <f>'[1]sogou-pc-kw'!J262</f>
        <v>195</v>
      </c>
      <c r="G263" s="152">
        <f>'[1]sogou-pc-kw'!K262</f>
        <v>26</v>
      </c>
      <c r="H263" s="152">
        <f>'[1]sogou-pc-kw'!L262</f>
        <v>6631</v>
      </c>
      <c r="I263" s="152">
        <f t="shared" si="12"/>
        <v>2.0103092783505154</v>
      </c>
      <c r="J263" s="69">
        <f t="shared" si="13"/>
        <v>0.26804123711340205</v>
      </c>
      <c r="K263" s="154">
        <f t="shared" si="14"/>
        <v>7.9121324933180599E-4</v>
      </c>
      <c r="L263" s="1">
        <f>'[1]sogou-pc-kw'!M262</f>
        <v>0</v>
      </c>
    </row>
    <row r="264" spans="1:12">
      <c r="A264" s="152" t="str">
        <f>'[1]sogou-pc-kw'!B263</f>
        <v>奥迪Q3</v>
      </c>
      <c r="B264" s="152" t="str">
        <f>'[1]sogou-pc-kw'!C263</f>
        <v>车型词</v>
      </c>
      <c r="C264" s="152" t="str">
        <f>'[1]sogou-pc-kw'!D263</f>
        <v>国产Q3</v>
      </c>
      <c r="D264" s="152">
        <f>'[1]sogou-pc-kw'!H263</f>
        <v>1</v>
      </c>
      <c r="E264" s="152">
        <f>'[1]sogou-pc-kw'!I263</f>
        <v>1</v>
      </c>
      <c r="F264" s="152">
        <f>'[1]sogou-pc-kw'!J263</f>
        <v>6</v>
      </c>
      <c r="G264" s="152">
        <f>'[1]sogou-pc-kw'!K263</f>
        <v>0</v>
      </c>
      <c r="H264" s="152">
        <f>'[1]sogou-pc-kw'!L263</f>
        <v>126</v>
      </c>
      <c r="I264" s="152">
        <f t="shared" si="12"/>
        <v>6</v>
      </c>
      <c r="J264" s="69">
        <f t="shared" si="13"/>
        <v>0</v>
      </c>
      <c r="K264" s="154">
        <f t="shared" si="14"/>
        <v>1.4583333333333334E-3</v>
      </c>
      <c r="L264" s="1">
        <f>'[1]sogou-pc-kw'!M263</f>
        <v>0</v>
      </c>
    </row>
    <row r="265" spans="1:12">
      <c r="A265" s="152" t="str">
        <f>'[1]sogou-pc-kw'!B264</f>
        <v>奥迪A4</v>
      </c>
      <c r="B265" s="152" t="str">
        <f>'[1]sogou-pc-kw'!C264</f>
        <v>新款词-A4L</v>
      </c>
      <c r="C265" s="152" t="str">
        <f>'[1]sogou-pc-kw'!D264</f>
        <v>新一代奥迪a4</v>
      </c>
      <c r="D265" s="152">
        <f>'[1]sogou-pc-kw'!H264</f>
        <v>1</v>
      </c>
      <c r="E265" s="152">
        <f>'[1]sogou-pc-kw'!I264</f>
        <v>1</v>
      </c>
      <c r="F265" s="152">
        <f>'[1]sogou-pc-kw'!J264</f>
        <v>6</v>
      </c>
      <c r="G265" s="152">
        <f>'[1]sogou-pc-kw'!K264</f>
        <v>0</v>
      </c>
      <c r="H265" s="152">
        <f>'[1]sogou-pc-kw'!L264</f>
        <v>528</v>
      </c>
      <c r="I265" s="152">
        <f t="shared" si="12"/>
        <v>6</v>
      </c>
      <c r="J265" s="69">
        <f t="shared" si="13"/>
        <v>0</v>
      </c>
      <c r="K265" s="154">
        <f t="shared" si="14"/>
        <v>6.1111111111111114E-3</v>
      </c>
      <c r="L265" s="1">
        <f>'[1]sogou-pc-kw'!M264</f>
        <v>0</v>
      </c>
    </row>
    <row r="266" spans="1:12">
      <c r="A266" s="152" t="str">
        <f>'[1]sogou-pc-kw'!B265</f>
        <v>奥迪A8</v>
      </c>
      <c r="B266" s="152" t="str">
        <f>'[1]sogou-pc-kw'!C265</f>
        <v>新款词</v>
      </c>
      <c r="C266" s="152" t="str">
        <f>'[1]sogou-pc-kw'!D265</f>
        <v>新款奥迪a8l</v>
      </c>
      <c r="D266" s="152">
        <f>'[1]sogou-pc-kw'!H265</f>
        <v>1</v>
      </c>
      <c r="E266" s="152">
        <f>'[1]sogou-pc-kw'!I265</f>
        <v>1</v>
      </c>
      <c r="F266" s="152">
        <f>'[1]sogou-pc-kw'!J265</f>
        <v>6</v>
      </c>
      <c r="G266" s="152">
        <f>'[1]sogou-pc-kw'!K265</f>
        <v>0</v>
      </c>
      <c r="H266" s="152">
        <f>'[1]sogou-pc-kw'!L265</f>
        <v>694</v>
      </c>
      <c r="I266" s="152">
        <f t="shared" si="12"/>
        <v>6</v>
      </c>
      <c r="J266" s="69">
        <f t="shared" si="13"/>
        <v>0</v>
      </c>
      <c r="K266" s="154">
        <f t="shared" si="14"/>
        <v>8.0324074074074082E-3</v>
      </c>
      <c r="L266" s="1">
        <f>'[1]sogou-pc-kw'!M265</f>
        <v>0</v>
      </c>
    </row>
    <row r="267" spans="1:12">
      <c r="A267" s="152" t="str">
        <f>'[1]sogou-pc-kw'!B266</f>
        <v>奥迪A6</v>
      </c>
      <c r="B267" s="152" t="str">
        <f>'[1]sogou-pc-kw'!C266</f>
        <v>价格词</v>
      </c>
      <c r="C267" s="152" t="str">
        <f>'[1]sogou-pc-kw'!D266</f>
        <v>奥迪a6l图片及报价</v>
      </c>
      <c r="D267" s="152">
        <f>'[1]sogou-pc-kw'!H266</f>
        <v>1</v>
      </c>
      <c r="E267" s="152">
        <f>'[1]sogou-pc-kw'!I266</f>
        <v>1</v>
      </c>
      <c r="F267" s="152">
        <f>'[1]sogou-pc-kw'!J266</f>
        <v>7</v>
      </c>
      <c r="G267" s="152">
        <f>'[1]sogou-pc-kw'!K266</f>
        <v>0</v>
      </c>
      <c r="H267" s="152">
        <f>'[1]sogou-pc-kw'!L266</f>
        <v>1200</v>
      </c>
      <c r="I267" s="152">
        <f t="shared" si="12"/>
        <v>7</v>
      </c>
      <c r="J267" s="69">
        <f t="shared" si="13"/>
        <v>0</v>
      </c>
      <c r="K267" s="154">
        <f t="shared" si="14"/>
        <v>1.3888888888888888E-2</v>
      </c>
      <c r="L267" s="1">
        <f>'[1]sogou-pc-kw'!M266</f>
        <v>0</v>
      </c>
    </row>
    <row r="268" spans="1:12">
      <c r="A268" s="152" t="str">
        <f>'[1]sogou-pc-kw'!B267</f>
        <v>奥迪Q7</v>
      </c>
      <c r="B268" s="152" t="str">
        <f>'[1]sogou-pc-kw'!C267</f>
        <v>价格词</v>
      </c>
      <c r="C268" s="152" t="str">
        <f>'[1]sogou-pc-kw'!D267</f>
        <v>奥迪q7价格及图片</v>
      </c>
      <c r="D268" s="152">
        <f>'[1]sogou-pc-kw'!H267</f>
        <v>1</v>
      </c>
      <c r="E268" s="152">
        <f>'[1]sogou-pc-kw'!I267</f>
        <v>1</v>
      </c>
      <c r="F268" s="152">
        <f>'[1]sogou-pc-kw'!J267</f>
        <v>8</v>
      </c>
      <c r="G268" s="152">
        <f>'[1]sogou-pc-kw'!K267</f>
        <v>0</v>
      </c>
      <c r="H268" s="152">
        <f>'[1]sogou-pc-kw'!L267</f>
        <v>260</v>
      </c>
      <c r="I268" s="152">
        <f t="shared" si="12"/>
        <v>8</v>
      </c>
      <c r="J268" s="69">
        <f t="shared" si="13"/>
        <v>0</v>
      </c>
      <c r="K268" s="154">
        <f t="shared" si="14"/>
        <v>3.0092592592592593E-3</v>
      </c>
      <c r="L268" s="1">
        <f>'[1]sogou-pc-kw'!M267</f>
        <v>0</v>
      </c>
    </row>
    <row r="269" spans="1:12">
      <c r="A269" s="152" t="str">
        <f>'[1]sogou-pc-kw'!B268</f>
        <v>奥迪Q5</v>
      </c>
      <c r="B269" s="152" t="str">
        <f>'[1]sogou-pc-kw'!C268</f>
        <v>车型词</v>
      </c>
      <c r="C269" s="152" t="str">
        <f>'[1]sogou-pc-kw'!D268</f>
        <v>新奥迪q5</v>
      </c>
      <c r="D269" s="152">
        <f>'[1]sogou-pc-kw'!H268</f>
        <v>1</v>
      </c>
      <c r="E269" s="152">
        <f>'[1]sogou-pc-kw'!I268</f>
        <v>1</v>
      </c>
      <c r="F269" s="152">
        <f>'[1]sogou-pc-kw'!J268</f>
        <v>9</v>
      </c>
      <c r="G269" s="152">
        <f>'[1]sogou-pc-kw'!K268</f>
        <v>0</v>
      </c>
      <c r="H269" s="152">
        <f>'[1]sogou-pc-kw'!L268</f>
        <v>42</v>
      </c>
      <c r="I269" s="152">
        <f t="shared" si="12"/>
        <v>9</v>
      </c>
      <c r="J269" s="69">
        <f t="shared" si="13"/>
        <v>0</v>
      </c>
      <c r="K269" s="154">
        <f t="shared" si="14"/>
        <v>4.861111111111111E-4</v>
      </c>
      <c r="L269" s="1">
        <f>'[1]sogou-pc-kw'!M268</f>
        <v>0</v>
      </c>
    </row>
    <row r="270" spans="1:12">
      <c r="A270" s="152" t="str">
        <f>'[1]sogou-pc-kw'!B269</f>
        <v>奥迪R8</v>
      </c>
      <c r="B270" s="152" t="str">
        <f>'[1]sogou-pc-kw'!C269</f>
        <v>车型词</v>
      </c>
      <c r="C270" s="152" t="str">
        <f>'[1]sogou-pc-kw'!D269</f>
        <v>奥迪r8限量版</v>
      </c>
      <c r="D270" s="152">
        <f>'[1]sogou-pc-kw'!H269</f>
        <v>1</v>
      </c>
      <c r="E270" s="152">
        <f>'[1]sogou-pc-kw'!I269</f>
        <v>1</v>
      </c>
      <c r="F270" s="152">
        <f>'[1]sogou-pc-kw'!J269</f>
        <v>10</v>
      </c>
      <c r="G270" s="152">
        <f>'[1]sogou-pc-kw'!K269</f>
        <v>0</v>
      </c>
      <c r="H270" s="152">
        <f>'[1]sogou-pc-kw'!L269</f>
        <v>121</v>
      </c>
      <c r="I270" s="152">
        <f t="shared" si="12"/>
        <v>10</v>
      </c>
      <c r="J270" s="69">
        <f t="shared" si="13"/>
        <v>0</v>
      </c>
      <c r="K270" s="154">
        <f t="shared" si="14"/>
        <v>1.4004629629629629E-3</v>
      </c>
      <c r="L270" s="1">
        <f>'[1]sogou-pc-kw'!M269</f>
        <v>0</v>
      </c>
    </row>
    <row r="271" spans="1:12">
      <c r="A271" s="152" t="str">
        <f>'[1]sogou-pc-kw'!B270</f>
        <v>奥迪A4</v>
      </c>
      <c r="B271" s="152" t="str">
        <f>'[1]sogou-pc-kw'!C270</f>
        <v>车型词-A4L</v>
      </c>
      <c r="C271" s="152" t="str">
        <f>'[1]sogou-pc-kw'!D270</f>
        <v>奥迪a4两厢</v>
      </c>
      <c r="D271" s="152">
        <f>'[1]sogou-pc-kw'!H270</f>
        <v>1</v>
      </c>
      <c r="E271" s="152">
        <f>'[1]sogou-pc-kw'!I270</f>
        <v>1</v>
      </c>
      <c r="F271" s="152">
        <f>'[1]sogou-pc-kw'!J270</f>
        <v>11</v>
      </c>
      <c r="G271" s="152">
        <f>'[1]sogou-pc-kw'!K270</f>
        <v>0</v>
      </c>
      <c r="H271" s="152">
        <f>'[1]sogou-pc-kw'!L270</f>
        <v>358</v>
      </c>
      <c r="I271" s="152">
        <f t="shared" si="12"/>
        <v>11</v>
      </c>
      <c r="J271" s="69">
        <f t="shared" si="13"/>
        <v>0</v>
      </c>
      <c r="K271" s="154">
        <f t="shared" si="14"/>
        <v>4.1435185185185186E-3</v>
      </c>
      <c r="L271" s="1">
        <f>'[1]sogou-pc-kw'!M270</f>
        <v>0</v>
      </c>
    </row>
    <row r="272" spans="1:12">
      <c r="A272" s="152" t="str">
        <f>'[1]sogou-pc-kw'!B271</f>
        <v>奥迪A7</v>
      </c>
      <c r="B272" s="152" t="str">
        <f>'[1]sogou-pc-kw'!C271</f>
        <v>车型词</v>
      </c>
      <c r="C272" s="152" t="str">
        <f>'[1]sogou-pc-kw'!D271</f>
        <v>奥迪a7 2016款</v>
      </c>
      <c r="D272" s="152">
        <f>'[1]sogou-pc-kw'!H271</f>
        <v>1</v>
      </c>
      <c r="E272" s="152">
        <f>'[1]sogou-pc-kw'!I271</f>
        <v>1</v>
      </c>
      <c r="F272" s="152">
        <f>'[1]sogou-pc-kw'!J271</f>
        <v>12</v>
      </c>
      <c r="G272" s="152">
        <f>'[1]sogou-pc-kw'!K271</f>
        <v>0</v>
      </c>
      <c r="H272" s="152">
        <f>'[1]sogou-pc-kw'!L271</f>
        <v>1311</v>
      </c>
      <c r="I272" s="152">
        <f t="shared" si="12"/>
        <v>12</v>
      </c>
      <c r="J272" s="69">
        <f t="shared" si="13"/>
        <v>0</v>
      </c>
      <c r="K272" s="154">
        <f t="shared" si="14"/>
        <v>1.5173611111111112E-2</v>
      </c>
      <c r="L272" s="1">
        <f>'[1]sogou-pc-kw'!M271</f>
        <v>0</v>
      </c>
    </row>
    <row r="273" spans="1:12">
      <c r="A273" s="152" t="str">
        <f>'[1]sogou-pc-kw'!B272</f>
        <v>奥迪Q7</v>
      </c>
      <c r="B273" s="152" t="str">
        <f>'[1]sogou-pc-kw'!C272</f>
        <v>通用词-SUV</v>
      </c>
      <c r="C273" s="152" t="str">
        <f>'[1]sogou-pc-kw'!D272</f>
        <v>进口suv</v>
      </c>
      <c r="D273" s="152">
        <f>'[1]sogou-pc-kw'!H272</f>
        <v>2</v>
      </c>
      <c r="E273" s="152">
        <f>'[1]sogou-pc-kw'!I272</f>
        <v>1</v>
      </c>
      <c r="F273" s="152">
        <f>'[1]sogou-pc-kw'!J272</f>
        <v>2</v>
      </c>
      <c r="G273" s="152">
        <f>'[1]sogou-pc-kw'!K272</f>
        <v>2</v>
      </c>
      <c r="H273" s="152">
        <f>'[1]sogou-pc-kw'!L272</f>
        <v>0</v>
      </c>
      <c r="I273" s="152">
        <f t="shared" si="12"/>
        <v>1</v>
      </c>
      <c r="J273" s="69">
        <f t="shared" si="13"/>
        <v>1</v>
      </c>
      <c r="K273" s="154">
        <f t="shared" si="14"/>
        <v>0</v>
      </c>
      <c r="L273" s="1">
        <f>'[1]sogou-pc-kw'!M272</f>
        <v>0</v>
      </c>
    </row>
    <row r="274" spans="1:12">
      <c r="A274" s="152" t="str">
        <f>'[1]sogou-pc-kw'!B273</f>
        <v>奥迪Q5</v>
      </c>
      <c r="B274" s="152" t="str">
        <f>'[1]sogou-pc-kw'!C273</f>
        <v>车型词</v>
      </c>
      <c r="C274" s="152" t="str">
        <f>'[1]sogou-pc-kw'!D273</f>
        <v>奥迪 q5</v>
      </c>
      <c r="D274" s="152">
        <f>'[1]sogou-pc-kw'!H273</f>
        <v>91</v>
      </c>
      <c r="E274" s="152">
        <f>'[1]sogou-pc-kw'!I273</f>
        <v>89</v>
      </c>
      <c r="F274" s="152">
        <f>'[1]sogou-pc-kw'!J273</f>
        <v>213</v>
      </c>
      <c r="G274" s="152">
        <f>'[1]sogou-pc-kw'!K273</f>
        <v>30</v>
      </c>
      <c r="H274" s="152">
        <f>'[1]sogou-pc-kw'!L273</f>
        <v>12192</v>
      </c>
      <c r="I274" s="152">
        <f t="shared" si="12"/>
        <v>2.3406593406593408</v>
      </c>
      <c r="J274" s="69">
        <f t="shared" si="13"/>
        <v>0.32967032967032966</v>
      </c>
      <c r="K274" s="154">
        <f t="shared" si="14"/>
        <v>1.5506715506715507E-3</v>
      </c>
      <c r="L274" s="1">
        <f>'[1]sogou-pc-kw'!M273</f>
        <v>0</v>
      </c>
    </row>
    <row r="275" spans="1:12">
      <c r="A275" s="152" t="str">
        <f>'[1]sogou-pc-kw'!B274</f>
        <v>奥迪A4</v>
      </c>
      <c r="B275" s="152" t="str">
        <f>'[1]sogou-pc-kw'!C274</f>
        <v>价格词-A4L</v>
      </c>
      <c r="C275" s="152" t="str">
        <f>'[1]sogou-pc-kw'!D274</f>
        <v>新款奥迪a4多少钱</v>
      </c>
      <c r="D275" s="152">
        <f>'[1]sogou-pc-kw'!H274</f>
        <v>2</v>
      </c>
      <c r="E275" s="152">
        <f>'[1]sogou-pc-kw'!I274</f>
        <v>1</v>
      </c>
      <c r="F275" s="152">
        <f>'[1]sogou-pc-kw'!J274</f>
        <v>5</v>
      </c>
      <c r="G275" s="152">
        <f>'[1]sogou-pc-kw'!K274</f>
        <v>0</v>
      </c>
      <c r="H275" s="152">
        <f>'[1]sogou-pc-kw'!L274</f>
        <v>17</v>
      </c>
      <c r="I275" s="152">
        <f t="shared" si="12"/>
        <v>2.5</v>
      </c>
      <c r="J275" s="69">
        <f t="shared" si="13"/>
        <v>0</v>
      </c>
      <c r="K275" s="154">
        <f t="shared" si="14"/>
        <v>9.8379629629629631E-5</v>
      </c>
      <c r="L275" s="1">
        <f>'[1]sogou-pc-kw'!M274</f>
        <v>0</v>
      </c>
    </row>
    <row r="276" spans="1:12">
      <c r="A276" s="152" t="str">
        <f>'[1]sogou-pc-kw'!B275</f>
        <v>奥迪A7</v>
      </c>
      <c r="B276" s="152" t="str">
        <f>'[1]sogou-pc-kw'!C275</f>
        <v>通用词-轿跑</v>
      </c>
      <c r="C276" s="152" t="str">
        <f>'[1]sogou-pc-kw'!D275</f>
        <v>轿跑价格</v>
      </c>
      <c r="D276" s="152">
        <f>'[1]sogou-pc-kw'!H275</f>
        <v>2</v>
      </c>
      <c r="E276" s="152">
        <f>'[1]sogou-pc-kw'!I275</f>
        <v>2</v>
      </c>
      <c r="F276" s="152">
        <f>'[1]sogou-pc-kw'!J275</f>
        <v>2</v>
      </c>
      <c r="G276" s="152">
        <f>'[1]sogou-pc-kw'!K275</f>
        <v>0</v>
      </c>
      <c r="H276" s="152">
        <f>'[1]sogou-pc-kw'!L275</f>
        <v>25</v>
      </c>
      <c r="I276" s="152">
        <f t="shared" si="12"/>
        <v>1</v>
      </c>
      <c r="J276" s="69">
        <f t="shared" si="13"/>
        <v>0</v>
      </c>
      <c r="K276" s="154">
        <f t="shared" si="14"/>
        <v>1.4467592592592592E-4</v>
      </c>
      <c r="L276" s="1">
        <f>'[1]sogou-pc-kw'!M275</f>
        <v>0</v>
      </c>
    </row>
    <row r="277" spans="1:12">
      <c r="A277" s="152" t="str">
        <f>'[1]sogou-pc-kw'!B276</f>
        <v>奥迪R8</v>
      </c>
      <c r="B277" s="152" t="str">
        <f>'[1]sogou-pc-kw'!C276</f>
        <v>车型词</v>
      </c>
      <c r="C277" s="152" t="str">
        <f>'[1]sogou-pc-kw'!D276</f>
        <v>奥迪敞篷跑车</v>
      </c>
      <c r="D277" s="152">
        <f>'[1]sogou-pc-kw'!H276</f>
        <v>2</v>
      </c>
      <c r="E277" s="152">
        <f>'[1]sogou-pc-kw'!I276</f>
        <v>2</v>
      </c>
      <c r="F277" s="152">
        <f>'[1]sogou-pc-kw'!J276</f>
        <v>2</v>
      </c>
      <c r="G277" s="152">
        <f>'[1]sogou-pc-kw'!K276</f>
        <v>0</v>
      </c>
      <c r="H277" s="152">
        <f>'[1]sogou-pc-kw'!L276</f>
        <v>94</v>
      </c>
      <c r="I277" s="152">
        <f t="shared" si="12"/>
        <v>1</v>
      </c>
      <c r="J277" s="69">
        <f t="shared" si="13"/>
        <v>0</v>
      </c>
      <c r="K277" s="154">
        <f t="shared" si="14"/>
        <v>5.4398148148148144E-4</v>
      </c>
      <c r="L277" s="1">
        <f>'[1]sogou-pc-kw'!M276</f>
        <v>0</v>
      </c>
    </row>
    <row r="278" spans="1:12">
      <c r="A278" s="152" t="str">
        <f>'[1]sogou-pc-kw'!B277</f>
        <v>奥迪A6</v>
      </c>
      <c r="B278" s="152" t="str">
        <f>'[1]sogou-pc-kw'!C277</f>
        <v>车型词-A6L</v>
      </c>
      <c r="C278" s="152" t="str">
        <f>'[1]sogou-pc-kw'!D277</f>
        <v>奥迪a6l汽车</v>
      </c>
      <c r="D278" s="152">
        <f>'[1]sogou-pc-kw'!H277</f>
        <v>2</v>
      </c>
      <c r="E278" s="152">
        <f>'[1]sogou-pc-kw'!I277</f>
        <v>2</v>
      </c>
      <c r="F278" s="152">
        <f>'[1]sogou-pc-kw'!J277</f>
        <v>2</v>
      </c>
      <c r="G278" s="152">
        <f>'[1]sogou-pc-kw'!K277</f>
        <v>1</v>
      </c>
      <c r="H278" s="152">
        <f>'[1]sogou-pc-kw'!L277</f>
        <v>0</v>
      </c>
      <c r="I278" s="152">
        <f t="shared" si="12"/>
        <v>1</v>
      </c>
      <c r="J278" s="69">
        <f t="shared" si="13"/>
        <v>0.5</v>
      </c>
      <c r="K278" s="154">
        <f t="shared" si="14"/>
        <v>0</v>
      </c>
      <c r="L278" s="1">
        <f>'[1]sogou-pc-kw'!M277</f>
        <v>0</v>
      </c>
    </row>
    <row r="279" spans="1:12">
      <c r="A279" s="152" t="str">
        <f>'[1]sogou-pc-kw'!B278</f>
        <v>奥迪A3</v>
      </c>
      <c r="B279" s="152" t="str">
        <f>'[1]sogou-pc-kw'!C278</f>
        <v>车型词-A3</v>
      </c>
      <c r="C279" s="152" t="str">
        <f>'[1]sogou-pc-kw'!D278</f>
        <v>奥迪a3敞篷版</v>
      </c>
      <c r="D279" s="152">
        <f>'[1]sogou-pc-kw'!H278</f>
        <v>2</v>
      </c>
      <c r="E279" s="152">
        <f>'[1]sogou-pc-kw'!I278</f>
        <v>2</v>
      </c>
      <c r="F279" s="152">
        <f>'[1]sogou-pc-kw'!J278</f>
        <v>2</v>
      </c>
      <c r="G279" s="152">
        <f>'[1]sogou-pc-kw'!K278</f>
        <v>1</v>
      </c>
      <c r="H279" s="152">
        <f>'[1]sogou-pc-kw'!L278</f>
        <v>0</v>
      </c>
      <c r="I279" s="152">
        <f t="shared" si="12"/>
        <v>1</v>
      </c>
      <c r="J279" s="69">
        <f t="shared" si="13"/>
        <v>0.5</v>
      </c>
      <c r="K279" s="154">
        <f t="shared" si="14"/>
        <v>0</v>
      </c>
      <c r="L279" s="1">
        <f>'[1]sogou-pc-kw'!M278</f>
        <v>0</v>
      </c>
    </row>
    <row r="280" spans="1:12">
      <c r="A280" s="152" t="str">
        <f>'[1]sogou-pc-kw'!B279</f>
        <v>奥迪A6</v>
      </c>
      <c r="B280" s="152" t="str">
        <f>'[1]sogou-pc-kw'!C279</f>
        <v>车型词-A6 ALLroAd</v>
      </c>
      <c r="C280" s="152" t="str">
        <f>'[1]sogou-pc-kw'!D279</f>
        <v>a6 allroad</v>
      </c>
      <c r="D280" s="152">
        <f>'[1]sogou-pc-kw'!H279</f>
        <v>2</v>
      </c>
      <c r="E280" s="152">
        <f>'[1]sogou-pc-kw'!I279</f>
        <v>2</v>
      </c>
      <c r="F280" s="152">
        <f>'[1]sogou-pc-kw'!J279</f>
        <v>2</v>
      </c>
      <c r="G280" s="152">
        <f>'[1]sogou-pc-kw'!K279</f>
        <v>1</v>
      </c>
      <c r="H280" s="152">
        <f>'[1]sogou-pc-kw'!L279</f>
        <v>19</v>
      </c>
      <c r="I280" s="152">
        <f t="shared" si="12"/>
        <v>1</v>
      </c>
      <c r="J280" s="69">
        <f t="shared" si="13"/>
        <v>0.5</v>
      </c>
      <c r="K280" s="154">
        <f t="shared" si="14"/>
        <v>1.099537037037037E-4</v>
      </c>
      <c r="L280" s="1">
        <f>'[1]sogou-pc-kw'!M279</f>
        <v>0</v>
      </c>
    </row>
    <row r="281" spans="1:12">
      <c r="A281" s="152" t="str">
        <f>'[1]sogou-pc-kw'!B280</f>
        <v>奥迪A4</v>
      </c>
      <c r="B281" s="152" t="str">
        <f>'[1]sogou-pc-kw'!C280</f>
        <v>口碑词-A4L</v>
      </c>
      <c r="C281" s="152" t="str">
        <f>'[1]sogou-pc-kw'!D280</f>
        <v>奥迪a4l好不好</v>
      </c>
      <c r="D281" s="152">
        <f>'[1]sogou-pc-kw'!H280</f>
        <v>2</v>
      </c>
      <c r="E281" s="152">
        <f>'[1]sogou-pc-kw'!I280</f>
        <v>2</v>
      </c>
      <c r="F281" s="152">
        <f>'[1]sogou-pc-kw'!J280</f>
        <v>2</v>
      </c>
      <c r="G281" s="152">
        <f>'[1]sogou-pc-kw'!K280</f>
        <v>1</v>
      </c>
      <c r="H281" s="152">
        <f>'[1]sogou-pc-kw'!L280</f>
        <v>20</v>
      </c>
      <c r="I281" s="152">
        <f t="shared" si="12"/>
        <v>1</v>
      </c>
      <c r="J281" s="69">
        <f t="shared" si="13"/>
        <v>0.5</v>
      </c>
      <c r="K281" s="154">
        <f t="shared" si="14"/>
        <v>1.1574074074074075E-4</v>
      </c>
      <c r="L281" s="1">
        <f>'[1]sogou-pc-kw'!M280</f>
        <v>0</v>
      </c>
    </row>
    <row r="282" spans="1:12">
      <c r="A282" s="152" t="str">
        <f>'[1]sogou-pc-kw'!B281</f>
        <v>奥迪A6</v>
      </c>
      <c r="B282" s="152" t="str">
        <f>'[1]sogou-pc-kw'!C281</f>
        <v>新款词</v>
      </c>
      <c r="C282" s="152" t="str">
        <f>'[1]sogou-pc-kw'!D281</f>
        <v>新版奥迪a6l</v>
      </c>
      <c r="D282" s="152">
        <f>'[1]sogou-pc-kw'!H281</f>
        <v>2</v>
      </c>
      <c r="E282" s="152">
        <f>'[1]sogou-pc-kw'!I281</f>
        <v>2</v>
      </c>
      <c r="F282" s="152">
        <f>'[1]sogou-pc-kw'!J281</f>
        <v>2</v>
      </c>
      <c r="G282" s="152">
        <f>'[1]sogou-pc-kw'!K281</f>
        <v>1</v>
      </c>
      <c r="H282" s="152">
        <f>'[1]sogou-pc-kw'!L281</f>
        <v>28</v>
      </c>
      <c r="I282" s="152">
        <f t="shared" si="12"/>
        <v>1</v>
      </c>
      <c r="J282" s="69">
        <f t="shared" si="13"/>
        <v>0.5</v>
      </c>
      <c r="K282" s="154">
        <f t="shared" si="14"/>
        <v>1.6203703703703703E-4</v>
      </c>
      <c r="L282" s="1">
        <f>'[1]sogou-pc-kw'!M281</f>
        <v>0</v>
      </c>
    </row>
    <row r="283" spans="1:12">
      <c r="A283" s="152" t="str">
        <f>'[1]sogou-pc-kw'!B282</f>
        <v>奥迪A3</v>
      </c>
      <c r="B283" s="152" t="str">
        <f>'[1]sogou-pc-kw'!C282</f>
        <v>通用词-A3 e-tron-电动</v>
      </c>
      <c r="C283" s="152" t="str">
        <f>'[1]sogou-pc-kw'!D282</f>
        <v>纯电动汽车排名</v>
      </c>
      <c r="D283" s="152">
        <f>'[1]sogou-pc-kw'!H282</f>
        <v>2</v>
      </c>
      <c r="E283" s="152">
        <f>'[1]sogou-pc-kw'!I282</f>
        <v>2</v>
      </c>
      <c r="F283" s="152">
        <f>'[1]sogou-pc-kw'!J282</f>
        <v>2</v>
      </c>
      <c r="G283" s="152">
        <f>'[1]sogou-pc-kw'!K282</f>
        <v>1</v>
      </c>
      <c r="H283" s="152">
        <f>'[1]sogou-pc-kw'!L282</f>
        <v>36</v>
      </c>
      <c r="I283" s="152">
        <f t="shared" si="12"/>
        <v>1</v>
      </c>
      <c r="J283" s="69">
        <f t="shared" si="13"/>
        <v>0.5</v>
      </c>
      <c r="K283" s="154">
        <f t="shared" si="14"/>
        <v>2.0833333333333335E-4</v>
      </c>
      <c r="L283" s="1">
        <f>'[1]sogou-pc-kw'!M282</f>
        <v>0</v>
      </c>
    </row>
    <row r="284" spans="1:12">
      <c r="A284" s="152" t="str">
        <f>'[1]sogou-pc-kw'!B283</f>
        <v>奥迪A7</v>
      </c>
      <c r="B284" s="152" t="str">
        <f>'[1]sogou-pc-kw'!C283</f>
        <v>车型词</v>
      </c>
      <c r="C284" s="152" t="str">
        <f>'[1]sogou-pc-kw'!D283</f>
        <v>奥迪a7轿跑</v>
      </c>
      <c r="D284" s="152">
        <f>'[1]sogou-pc-kw'!H283</f>
        <v>2</v>
      </c>
      <c r="E284" s="152">
        <f>'[1]sogou-pc-kw'!I283</f>
        <v>2</v>
      </c>
      <c r="F284" s="152">
        <f>'[1]sogou-pc-kw'!J283</f>
        <v>2</v>
      </c>
      <c r="G284" s="152">
        <f>'[1]sogou-pc-kw'!K283</f>
        <v>1</v>
      </c>
      <c r="H284" s="152">
        <f>'[1]sogou-pc-kw'!L283</f>
        <v>44</v>
      </c>
      <c r="I284" s="152">
        <f t="shared" si="12"/>
        <v>1</v>
      </c>
      <c r="J284" s="69">
        <f t="shared" si="13"/>
        <v>0.5</v>
      </c>
      <c r="K284" s="154">
        <f t="shared" si="14"/>
        <v>2.5462962962962961E-4</v>
      </c>
      <c r="L284" s="1">
        <f>'[1]sogou-pc-kw'!M283</f>
        <v>0</v>
      </c>
    </row>
    <row r="285" spans="1:12">
      <c r="A285" s="152" t="str">
        <f>'[1]sogou-pc-kw'!B284</f>
        <v>奥迪R8</v>
      </c>
      <c r="B285" s="152" t="str">
        <f>'[1]sogou-pc-kw'!C284</f>
        <v>车型词</v>
      </c>
      <c r="C285" s="152" t="str">
        <f>'[1]sogou-pc-kw'!D284</f>
        <v>奥迪奥迪r8</v>
      </c>
      <c r="D285" s="152">
        <f>'[1]sogou-pc-kw'!H284</f>
        <v>2</v>
      </c>
      <c r="E285" s="152">
        <f>'[1]sogou-pc-kw'!I284</f>
        <v>2</v>
      </c>
      <c r="F285" s="152">
        <f>'[1]sogou-pc-kw'!J284</f>
        <v>2</v>
      </c>
      <c r="G285" s="152">
        <f>'[1]sogou-pc-kw'!K284</f>
        <v>1</v>
      </c>
      <c r="H285" s="152">
        <f>'[1]sogou-pc-kw'!L284</f>
        <v>118</v>
      </c>
      <c r="I285" s="152">
        <f t="shared" si="12"/>
        <v>1</v>
      </c>
      <c r="J285" s="69">
        <f t="shared" si="13"/>
        <v>0.5</v>
      </c>
      <c r="K285" s="154">
        <f t="shared" si="14"/>
        <v>6.8287037037037036E-4</v>
      </c>
      <c r="L285" s="1">
        <f>'[1]sogou-pc-kw'!M284</f>
        <v>0</v>
      </c>
    </row>
    <row r="286" spans="1:12">
      <c r="A286" s="152" t="str">
        <f>'[1]sogou-pc-kw'!B285</f>
        <v>奥迪A3</v>
      </c>
      <c r="B286" s="152" t="str">
        <f>'[1]sogou-pc-kw'!C285</f>
        <v>通用词-A3-汽车</v>
      </c>
      <c r="C286" s="152" t="str">
        <f>'[1]sogou-pc-kw'!D285</f>
        <v>国产汽车</v>
      </c>
      <c r="D286" s="152">
        <f>'[1]sogou-pc-kw'!H285</f>
        <v>2</v>
      </c>
      <c r="E286" s="152">
        <f>'[1]sogou-pc-kw'!I285</f>
        <v>2</v>
      </c>
      <c r="F286" s="152">
        <f>'[1]sogou-pc-kw'!J285</f>
        <v>2</v>
      </c>
      <c r="G286" s="152">
        <f>'[1]sogou-pc-kw'!K285</f>
        <v>1</v>
      </c>
      <c r="H286" s="152">
        <f>'[1]sogou-pc-kw'!L285</f>
        <v>144</v>
      </c>
      <c r="I286" s="152">
        <f t="shared" si="12"/>
        <v>1</v>
      </c>
      <c r="J286" s="69">
        <f t="shared" si="13"/>
        <v>0.5</v>
      </c>
      <c r="K286" s="154">
        <f t="shared" si="14"/>
        <v>8.3333333333333339E-4</v>
      </c>
      <c r="L286" s="1">
        <f>'[1]sogou-pc-kw'!M285</f>
        <v>0</v>
      </c>
    </row>
    <row r="287" spans="1:12">
      <c r="A287" s="152" t="str">
        <f>'[1]sogou-pc-kw'!B286</f>
        <v>奥迪A4</v>
      </c>
      <c r="B287" s="152" t="str">
        <f>'[1]sogou-pc-kw'!C286</f>
        <v>车型词-A4 allroad</v>
      </c>
      <c r="C287" s="152" t="str">
        <f>'[1]sogou-pc-kw'!D286</f>
        <v>奥迪A4 allroad</v>
      </c>
      <c r="D287" s="152">
        <f>'[1]sogou-pc-kw'!H286</f>
        <v>2</v>
      </c>
      <c r="E287" s="152">
        <f>'[1]sogou-pc-kw'!I286</f>
        <v>2</v>
      </c>
      <c r="F287" s="152">
        <f>'[1]sogou-pc-kw'!J286</f>
        <v>2</v>
      </c>
      <c r="G287" s="152">
        <f>'[1]sogou-pc-kw'!K286</f>
        <v>1</v>
      </c>
      <c r="H287" s="152">
        <f>'[1]sogou-pc-kw'!L286</f>
        <v>334</v>
      </c>
      <c r="I287" s="152">
        <f t="shared" si="12"/>
        <v>1</v>
      </c>
      <c r="J287" s="69">
        <f t="shared" si="13"/>
        <v>0.5</v>
      </c>
      <c r="K287" s="154">
        <f t="shared" si="14"/>
        <v>1.9328703703703704E-3</v>
      </c>
      <c r="L287" s="1">
        <f>'[1]sogou-pc-kw'!M286</f>
        <v>0</v>
      </c>
    </row>
    <row r="288" spans="1:12">
      <c r="A288" s="152" t="str">
        <f>'[1]sogou-pc-kw'!B287</f>
        <v>品牌词</v>
      </c>
      <c r="B288" s="152" t="str">
        <f>'[1]sogou-pc-kw'!C287</f>
        <v>品牌-价格</v>
      </c>
      <c r="C288" s="152" t="str">
        <f>'[1]sogou-pc-kw'!D287</f>
        <v>奥迪跑车报价及图片</v>
      </c>
      <c r="D288" s="152">
        <f>'[1]sogou-pc-kw'!H287</f>
        <v>2</v>
      </c>
      <c r="E288" s="152">
        <f>'[1]sogou-pc-kw'!I287</f>
        <v>2</v>
      </c>
      <c r="F288" s="152">
        <f>'[1]sogou-pc-kw'!J287</f>
        <v>2</v>
      </c>
      <c r="G288" s="152">
        <f>'[1]sogou-pc-kw'!K287</f>
        <v>2</v>
      </c>
      <c r="H288" s="152">
        <f>'[1]sogou-pc-kw'!L287</f>
        <v>0</v>
      </c>
      <c r="I288" s="152">
        <f t="shared" si="12"/>
        <v>1</v>
      </c>
      <c r="J288" s="69">
        <f t="shared" si="13"/>
        <v>1</v>
      </c>
      <c r="K288" s="154">
        <f t="shared" si="14"/>
        <v>0</v>
      </c>
      <c r="L288" s="1">
        <f>'[1]sogou-pc-kw'!M287</f>
        <v>0</v>
      </c>
    </row>
    <row r="289" spans="1:12">
      <c r="A289" s="152" t="str">
        <f>'[1]sogou-pc-kw'!B288</f>
        <v>奥迪A8</v>
      </c>
      <c r="B289" s="152" t="str">
        <f>'[1]sogou-pc-kw'!C288</f>
        <v>车型词</v>
      </c>
      <c r="C289" s="152" t="str">
        <f>'[1]sogou-pc-kw'!D288</f>
        <v>A8L</v>
      </c>
      <c r="D289" s="152">
        <f>'[1]sogou-pc-kw'!H288</f>
        <v>2</v>
      </c>
      <c r="E289" s="152">
        <f>'[1]sogou-pc-kw'!I288</f>
        <v>2</v>
      </c>
      <c r="F289" s="152">
        <f>'[1]sogou-pc-kw'!J288</f>
        <v>2</v>
      </c>
      <c r="G289" s="152">
        <f>'[1]sogou-pc-kw'!K288</f>
        <v>2</v>
      </c>
      <c r="H289" s="152">
        <f>'[1]sogou-pc-kw'!L288</f>
        <v>0</v>
      </c>
      <c r="I289" s="152">
        <f t="shared" si="12"/>
        <v>1</v>
      </c>
      <c r="J289" s="69">
        <f t="shared" si="13"/>
        <v>1</v>
      </c>
      <c r="K289" s="154">
        <f t="shared" si="14"/>
        <v>0</v>
      </c>
      <c r="L289" s="1">
        <f>'[1]sogou-pc-kw'!M288</f>
        <v>0</v>
      </c>
    </row>
    <row r="290" spans="1:12">
      <c r="A290" s="152" t="str">
        <f>'[1]sogou-pc-kw'!B289</f>
        <v>奥迪A3</v>
      </c>
      <c r="B290" s="152" t="str">
        <f>'[1]sogou-pc-kw'!C289</f>
        <v>车型词-A3</v>
      </c>
      <c r="C290" s="152" t="str">
        <f>'[1]sogou-pc-kw'!D289</f>
        <v>2016款奥迪a3</v>
      </c>
      <c r="D290" s="152">
        <f>'[1]sogou-pc-kw'!H289</f>
        <v>2</v>
      </c>
      <c r="E290" s="152">
        <f>'[1]sogou-pc-kw'!I289</f>
        <v>2</v>
      </c>
      <c r="F290" s="152">
        <f>'[1]sogou-pc-kw'!J289</f>
        <v>2</v>
      </c>
      <c r="G290" s="152">
        <f>'[1]sogou-pc-kw'!K289</f>
        <v>2</v>
      </c>
      <c r="H290" s="152">
        <f>'[1]sogou-pc-kw'!L289</f>
        <v>0</v>
      </c>
      <c r="I290" s="152">
        <f t="shared" si="12"/>
        <v>1</v>
      </c>
      <c r="J290" s="69">
        <f t="shared" si="13"/>
        <v>1</v>
      </c>
      <c r="K290" s="154">
        <f t="shared" si="14"/>
        <v>0</v>
      </c>
      <c r="L290" s="1">
        <f>'[1]sogou-pc-kw'!M289</f>
        <v>0</v>
      </c>
    </row>
    <row r="291" spans="1:12">
      <c r="A291" s="152" t="str">
        <f>'[1]sogou-pc-kw'!B290</f>
        <v>奥迪R8</v>
      </c>
      <c r="B291" s="152" t="str">
        <f>'[1]sogou-pc-kw'!C290</f>
        <v>车型词</v>
      </c>
      <c r="C291" s="152" t="str">
        <f>'[1]sogou-pc-kw'!D290</f>
        <v>奥迪r8</v>
      </c>
      <c r="D291" s="152">
        <f>'[1]sogou-pc-kw'!H290</f>
        <v>2</v>
      </c>
      <c r="E291" s="152">
        <f>'[1]sogou-pc-kw'!I290</f>
        <v>2</v>
      </c>
      <c r="F291" s="152">
        <f>'[1]sogou-pc-kw'!J290</f>
        <v>2</v>
      </c>
      <c r="G291" s="152">
        <f>'[1]sogou-pc-kw'!K290</f>
        <v>2</v>
      </c>
      <c r="H291" s="152">
        <f>'[1]sogou-pc-kw'!L290</f>
        <v>0</v>
      </c>
      <c r="I291" s="152">
        <f t="shared" si="12"/>
        <v>1</v>
      </c>
      <c r="J291" s="69">
        <f t="shared" si="13"/>
        <v>1</v>
      </c>
      <c r="K291" s="154">
        <f t="shared" si="14"/>
        <v>0</v>
      </c>
      <c r="L291" s="1">
        <f>'[1]sogou-pc-kw'!M290</f>
        <v>0</v>
      </c>
    </row>
    <row r="292" spans="1:12">
      <c r="A292" s="152" t="str">
        <f>'[1]sogou-pc-kw'!B291</f>
        <v>奥迪Q7</v>
      </c>
      <c r="B292" s="152" t="str">
        <f>'[1]sogou-pc-kw'!C291</f>
        <v>通用词-SUV</v>
      </c>
      <c r="C292" s="152" t="str">
        <f>'[1]sogou-pc-kw'!D291</f>
        <v>进口suv汽车</v>
      </c>
      <c r="D292" s="152">
        <f>'[1]sogou-pc-kw'!H291</f>
        <v>2</v>
      </c>
      <c r="E292" s="152">
        <f>'[1]sogou-pc-kw'!I291</f>
        <v>2</v>
      </c>
      <c r="F292" s="152">
        <f>'[1]sogou-pc-kw'!J291</f>
        <v>2</v>
      </c>
      <c r="G292" s="152">
        <f>'[1]sogou-pc-kw'!K291</f>
        <v>2</v>
      </c>
      <c r="H292" s="152">
        <f>'[1]sogou-pc-kw'!L291</f>
        <v>0</v>
      </c>
      <c r="I292" s="152">
        <f t="shared" si="12"/>
        <v>1</v>
      </c>
      <c r="J292" s="69">
        <f t="shared" si="13"/>
        <v>1</v>
      </c>
      <c r="K292" s="154">
        <f t="shared" si="14"/>
        <v>0</v>
      </c>
      <c r="L292" s="1">
        <f>'[1]sogou-pc-kw'!M291</f>
        <v>0</v>
      </c>
    </row>
    <row r="293" spans="1:12">
      <c r="A293" s="152" t="str">
        <f>'[1]sogou-pc-kw'!B292</f>
        <v>奥迪Q3</v>
      </c>
      <c r="B293" s="152" t="str">
        <f>'[1]sogou-pc-kw'!C292</f>
        <v>价格词</v>
      </c>
      <c r="C293" s="152" t="str">
        <f>'[1]sogou-pc-kw'!D292</f>
        <v>奥迪q3报价及图片</v>
      </c>
      <c r="D293" s="152">
        <f>'[1]sogou-pc-kw'!H292</f>
        <v>79</v>
      </c>
      <c r="E293" s="152">
        <f>'[1]sogou-pc-kw'!I292</f>
        <v>77</v>
      </c>
      <c r="F293" s="152">
        <f>'[1]sogou-pc-kw'!J292</f>
        <v>237</v>
      </c>
      <c r="G293" s="152">
        <f>'[1]sogou-pc-kw'!K292</f>
        <v>1</v>
      </c>
      <c r="H293" s="152">
        <f>'[1]sogou-pc-kw'!L292</f>
        <v>3108</v>
      </c>
      <c r="I293" s="152">
        <f t="shared" si="12"/>
        <v>3</v>
      </c>
      <c r="J293" s="69">
        <f t="shared" si="13"/>
        <v>1.2658227848101266E-2</v>
      </c>
      <c r="K293" s="154">
        <f t="shared" si="14"/>
        <v>4.5534458509142051E-4</v>
      </c>
      <c r="L293" s="1">
        <f>'[1]sogou-pc-kw'!M292</f>
        <v>0</v>
      </c>
    </row>
    <row r="294" spans="1:12">
      <c r="A294" s="152" t="str">
        <f>'[1]sogou-pc-kw'!B293</f>
        <v>奥迪R8</v>
      </c>
      <c r="B294" s="152" t="str">
        <f>'[1]sogou-pc-kw'!C293</f>
        <v>通用词-跑车</v>
      </c>
      <c r="C294" s="152" t="str">
        <f>'[1]sogou-pc-kw'!D293</f>
        <v>最贵的跑车</v>
      </c>
      <c r="D294" s="152">
        <f>'[1]sogou-pc-kw'!H293</f>
        <v>2</v>
      </c>
      <c r="E294" s="152">
        <f>'[1]sogou-pc-kw'!I293</f>
        <v>2</v>
      </c>
      <c r="F294" s="152">
        <f>'[1]sogou-pc-kw'!J293</f>
        <v>2</v>
      </c>
      <c r="G294" s="152">
        <f>'[1]sogou-pc-kw'!K293</f>
        <v>2</v>
      </c>
      <c r="H294" s="152">
        <f>'[1]sogou-pc-kw'!L293</f>
        <v>0</v>
      </c>
      <c r="I294" s="152">
        <f t="shared" si="12"/>
        <v>1</v>
      </c>
      <c r="J294" s="69">
        <f t="shared" si="13"/>
        <v>1</v>
      </c>
      <c r="K294" s="154">
        <f t="shared" si="14"/>
        <v>0</v>
      </c>
      <c r="L294" s="1">
        <f>'[1]sogou-pc-kw'!M293</f>
        <v>0</v>
      </c>
    </row>
    <row r="295" spans="1:12">
      <c r="A295" s="152" t="str">
        <f>'[1]sogou-pc-kw'!B294</f>
        <v>奥迪Q5</v>
      </c>
      <c r="B295" s="152" t="str">
        <f>'[1]sogou-pc-kw'!C294</f>
        <v>通用词-SUV</v>
      </c>
      <c r="C295" s="152" t="str">
        <f>'[1]sogou-pc-kw'!D294</f>
        <v>suv是什么意思</v>
      </c>
      <c r="D295" s="152">
        <f>'[1]sogou-pc-kw'!H294</f>
        <v>2</v>
      </c>
      <c r="E295" s="152">
        <f>'[1]sogou-pc-kw'!I294</f>
        <v>2</v>
      </c>
      <c r="F295" s="152">
        <f>'[1]sogou-pc-kw'!J294</f>
        <v>2</v>
      </c>
      <c r="G295" s="152">
        <f>'[1]sogou-pc-kw'!K294</f>
        <v>2</v>
      </c>
      <c r="H295" s="152">
        <f>'[1]sogou-pc-kw'!L294</f>
        <v>0</v>
      </c>
      <c r="I295" s="152">
        <f t="shared" si="12"/>
        <v>1</v>
      </c>
      <c r="J295" s="69">
        <f t="shared" si="13"/>
        <v>1</v>
      </c>
      <c r="K295" s="154">
        <f t="shared" si="14"/>
        <v>0</v>
      </c>
      <c r="L295" s="1">
        <f>'[1]sogou-pc-kw'!M294</f>
        <v>0</v>
      </c>
    </row>
    <row r="296" spans="1:12">
      <c r="A296" s="152" t="str">
        <f>'[1]sogou-pc-kw'!B295</f>
        <v>奥迪Q3</v>
      </c>
      <c r="B296" s="152" t="str">
        <f>'[1]sogou-pc-kw'!C295</f>
        <v>车型词</v>
      </c>
      <c r="C296" s="152" t="str">
        <f>'[1]sogou-pc-kw'!D295</f>
        <v>国产奥迪q3</v>
      </c>
      <c r="D296" s="152">
        <f>'[1]sogou-pc-kw'!H295</f>
        <v>2</v>
      </c>
      <c r="E296" s="152">
        <f>'[1]sogou-pc-kw'!I295</f>
        <v>2</v>
      </c>
      <c r="F296" s="152">
        <f>'[1]sogou-pc-kw'!J295</f>
        <v>2</v>
      </c>
      <c r="G296" s="152">
        <f>'[1]sogou-pc-kw'!K295</f>
        <v>2</v>
      </c>
      <c r="H296" s="152">
        <f>'[1]sogou-pc-kw'!L295</f>
        <v>0</v>
      </c>
      <c r="I296" s="152">
        <f t="shared" si="12"/>
        <v>1</v>
      </c>
      <c r="J296" s="69">
        <f t="shared" si="13"/>
        <v>1</v>
      </c>
      <c r="K296" s="154">
        <f t="shared" si="14"/>
        <v>0</v>
      </c>
      <c r="L296" s="1">
        <f>'[1]sogou-pc-kw'!M295</f>
        <v>0</v>
      </c>
    </row>
    <row r="297" spans="1:12">
      <c r="A297" s="152" t="str">
        <f>'[1]sogou-pc-kw'!B296</f>
        <v>奥迪A1</v>
      </c>
      <c r="B297" s="152" t="str">
        <f>'[1]sogou-pc-kw'!C296</f>
        <v>价格词-A1</v>
      </c>
      <c r="C297" s="152" t="str">
        <f>'[1]sogou-pc-kw'!D296</f>
        <v>奥迪a1价钱</v>
      </c>
      <c r="D297" s="152">
        <f>'[1]sogou-pc-kw'!H296</f>
        <v>2</v>
      </c>
      <c r="E297" s="152">
        <f>'[1]sogou-pc-kw'!I296</f>
        <v>2</v>
      </c>
      <c r="F297" s="152">
        <f>'[1]sogou-pc-kw'!J296</f>
        <v>3</v>
      </c>
      <c r="G297" s="152">
        <f>'[1]sogou-pc-kw'!K296</f>
        <v>0</v>
      </c>
      <c r="H297" s="152">
        <f>'[1]sogou-pc-kw'!L296</f>
        <v>75</v>
      </c>
      <c r="I297" s="152">
        <f t="shared" si="12"/>
        <v>1.5</v>
      </c>
      <c r="J297" s="69">
        <f t="shared" si="13"/>
        <v>0</v>
      </c>
      <c r="K297" s="154">
        <f t="shared" si="14"/>
        <v>4.3402777777777775E-4</v>
      </c>
      <c r="L297" s="1">
        <f>'[1]sogou-pc-kw'!M296</f>
        <v>0</v>
      </c>
    </row>
    <row r="298" spans="1:12">
      <c r="A298" s="152" t="str">
        <f>'[1]sogou-pc-kw'!B297</f>
        <v>品牌词</v>
      </c>
      <c r="B298" s="152" t="str">
        <f>'[1]sogou-pc-kw'!C297</f>
        <v>品牌词</v>
      </c>
      <c r="C298" s="152" t="str">
        <f>'[1]sogou-pc-kw'!D297</f>
        <v>audi</v>
      </c>
      <c r="D298" s="152">
        <f>'[1]sogou-pc-kw'!H297</f>
        <v>2</v>
      </c>
      <c r="E298" s="152">
        <f>'[1]sogou-pc-kw'!I297</f>
        <v>2</v>
      </c>
      <c r="F298" s="152">
        <f>'[1]sogou-pc-kw'!J297</f>
        <v>3</v>
      </c>
      <c r="G298" s="152">
        <f>'[1]sogou-pc-kw'!K297</f>
        <v>0</v>
      </c>
      <c r="H298" s="152">
        <f>'[1]sogou-pc-kw'!L297</f>
        <v>124</v>
      </c>
      <c r="I298" s="152">
        <f t="shared" si="12"/>
        <v>1.5</v>
      </c>
      <c r="J298" s="69">
        <f t="shared" si="13"/>
        <v>0</v>
      </c>
      <c r="K298" s="154">
        <f t="shared" si="14"/>
        <v>7.1759259259259259E-4</v>
      </c>
      <c r="L298" s="1">
        <f>'[1]sogou-pc-kw'!M297</f>
        <v>0</v>
      </c>
    </row>
    <row r="299" spans="1:12">
      <c r="A299" s="152" t="str">
        <f>'[1]sogou-pc-kw'!B298</f>
        <v>奥迪A6</v>
      </c>
      <c r="B299" s="152" t="str">
        <f>'[1]sogou-pc-kw'!C298</f>
        <v>车型词-A6L</v>
      </c>
      <c r="C299" s="152" t="str">
        <f>'[1]sogou-pc-kw'!D298</f>
        <v>奥迪a6</v>
      </c>
      <c r="D299" s="152">
        <f>'[1]sogou-pc-kw'!H298</f>
        <v>2</v>
      </c>
      <c r="E299" s="152">
        <f>'[1]sogou-pc-kw'!I298</f>
        <v>2</v>
      </c>
      <c r="F299" s="152">
        <f>'[1]sogou-pc-kw'!J298</f>
        <v>3</v>
      </c>
      <c r="G299" s="152">
        <f>'[1]sogou-pc-kw'!K298</f>
        <v>0</v>
      </c>
      <c r="H299" s="152">
        <f>'[1]sogou-pc-kw'!L298</f>
        <v>155</v>
      </c>
      <c r="I299" s="152">
        <f t="shared" si="12"/>
        <v>1.5</v>
      </c>
      <c r="J299" s="69">
        <f t="shared" si="13"/>
        <v>0</v>
      </c>
      <c r="K299" s="154">
        <f t="shared" si="14"/>
        <v>8.9699074074074073E-4</v>
      </c>
      <c r="L299" s="1">
        <f>'[1]sogou-pc-kw'!M298</f>
        <v>0</v>
      </c>
    </row>
    <row r="300" spans="1:12">
      <c r="A300" s="152" t="str">
        <f>'[1]sogou-pc-kw'!B299</f>
        <v>奥迪A4</v>
      </c>
      <c r="B300" s="152" t="str">
        <f>'[1]sogou-pc-kw'!C299</f>
        <v>车型词-A4L</v>
      </c>
      <c r="C300" s="152" t="str">
        <f>'[1]sogou-pc-kw'!D299</f>
        <v>奥迪a4l</v>
      </c>
      <c r="D300" s="152">
        <f>'[1]sogou-pc-kw'!H299</f>
        <v>2</v>
      </c>
      <c r="E300" s="152">
        <f>'[1]sogou-pc-kw'!I299</f>
        <v>2</v>
      </c>
      <c r="F300" s="152">
        <f>'[1]sogou-pc-kw'!J299</f>
        <v>3</v>
      </c>
      <c r="G300" s="152">
        <f>'[1]sogou-pc-kw'!K299</f>
        <v>0</v>
      </c>
      <c r="H300" s="152">
        <f>'[1]sogou-pc-kw'!L299</f>
        <v>162</v>
      </c>
      <c r="I300" s="152">
        <f t="shared" si="12"/>
        <v>1.5</v>
      </c>
      <c r="J300" s="69">
        <f t="shared" si="13"/>
        <v>0</v>
      </c>
      <c r="K300" s="154">
        <f t="shared" si="14"/>
        <v>9.3749999999999997E-4</v>
      </c>
      <c r="L300" s="1">
        <f>'[1]sogou-pc-kw'!M299</f>
        <v>0</v>
      </c>
    </row>
    <row r="301" spans="1:12">
      <c r="A301" s="152" t="str">
        <f>'[1]sogou-pc-kw'!B300</f>
        <v>奥迪Q7</v>
      </c>
      <c r="B301" s="152" t="str">
        <f>'[1]sogou-pc-kw'!C300</f>
        <v>通用词-SUV</v>
      </c>
      <c r="C301" s="152" t="str">
        <f>'[1]sogou-pc-kw'!D300</f>
        <v>新款suv汽车</v>
      </c>
      <c r="D301" s="152">
        <f>'[1]sogou-pc-kw'!H300</f>
        <v>2</v>
      </c>
      <c r="E301" s="152">
        <f>'[1]sogou-pc-kw'!I300</f>
        <v>2</v>
      </c>
      <c r="F301" s="152">
        <f>'[1]sogou-pc-kw'!J300</f>
        <v>3</v>
      </c>
      <c r="G301" s="152">
        <f>'[1]sogou-pc-kw'!K300</f>
        <v>0</v>
      </c>
      <c r="H301" s="152">
        <f>'[1]sogou-pc-kw'!L300</f>
        <v>220</v>
      </c>
      <c r="I301" s="152">
        <f t="shared" si="12"/>
        <v>1.5</v>
      </c>
      <c r="J301" s="69">
        <f t="shared" si="13"/>
        <v>0</v>
      </c>
      <c r="K301" s="154">
        <f t="shared" si="14"/>
        <v>1.2731481481481483E-3</v>
      </c>
      <c r="L301" s="1">
        <f>'[1]sogou-pc-kw'!M300</f>
        <v>0</v>
      </c>
    </row>
    <row r="302" spans="1:12">
      <c r="A302" s="152" t="str">
        <f>'[1]sogou-pc-kw'!B301</f>
        <v>奥迪A8</v>
      </c>
      <c r="B302" s="152" t="str">
        <f>'[1]sogou-pc-kw'!C301</f>
        <v>价格词</v>
      </c>
      <c r="C302" s="152" t="str">
        <f>'[1]sogou-pc-kw'!D301</f>
        <v>奥迪A8L价格</v>
      </c>
      <c r="D302" s="152">
        <f>'[1]sogou-pc-kw'!H301</f>
        <v>2</v>
      </c>
      <c r="E302" s="152">
        <f>'[1]sogou-pc-kw'!I301</f>
        <v>2</v>
      </c>
      <c r="F302" s="152">
        <f>'[1]sogou-pc-kw'!J301</f>
        <v>3</v>
      </c>
      <c r="G302" s="152">
        <f>'[1]sogou-pc-kw'!K301</f>
        <v>1</v>
      </c>
      <c r="H302" s="152">
        <f>'[1]sogou-pc-kw'!L301</f>
        <v>0</v>
      </c>
      <c r="I302" s="152">
        <f t="shared" si="12"/>
        <v>1.5</v>
      </c>
      <c r="J302" s="69">
        <f t="shared" si="13"/>
        <v>0.5</v>
      </c>
      <c r="K302" s="154">
        <f t="shared" si="14"/>
        <v>0</v>
      </c>
      <c r="L302" s="1">
        <f>'[1]sogou-pc-kw'!M301</f>
        <v>0</v>
      </c>
    </row>
    <row r="303" spans="1:12">
      <c r="A303" s="152" t="str">
        <f>'[1]sogou-pc-kw'!B302</f>
        <v>奥迪A6</v>
      </c>
      <c r="B303" s="152" t="str">
        <f>'[1]sogou-pc-kw'!C302</f>
        <v>车型词-A6L</v>
      </c>
      <c r="C303" s="152" t="str">
        <f>'[1]sogou-pc-kw'!D302</f>
        <v>奥迪A6l 35 fsi</v>
      </c>
      <c r="D303" s="152">
        <f>'[1]sogou-pc-kw'!H302</f>
        <v>2</v>
      </c>
      <c r="E303" s="152">
        <f>'[1]sogou-pc-kw'!I302</f>
        <v>2</v>
      </c>
      <c r="F303" s="152">
        <f>'[1]sogou-pc-kw'!J302</f>
        <v>3</v>
      </c>
      <c r="G303" s="152">
        <f>'[1]sogou-pc-kw'!K302</f>
        <v>1</v>
      </c>
      <c r="H303" s="152">
        <f>'[1]sogou-pc-kw'!L302</f>
        <v>30</v>
      </c>
      <c r="I303" s="152">
        <f t="shared" si="12"/>
        <v>1.5</v>
      </c>
      <c r="J303" s="69">
        <f t="shared" si="13"/>
        <v>0.5</v>
      </c>
      <c r="K303" s="154">
        <f t="shared" si="14"/>
        <v>1.7361111111111112E-4</v>
      </c>
      <c r="L303" s="1">
        <f>'[1]sogou-pc-kw'!M302</f>
        <v>0</v>
      </c>
    </row>
    <row r="304" spans="1:12">
      <c r="A304" s="152" t="str">
        <f>'[1]sogou-pc-kw'!B303</f>
        <v>奥迪A3</v>
      </c>
      <c r="B304" s="152" t="str">
        <f>'[1]sogou-pc-kw'!C303</f>
        <v>通用词-A3-汽车</v>
      </c>
      <c r="C304" s="152" t="str">
        <f>'[1]sogou-pc-kw'!D303</f>
        <v>家用汽车</v>
      </c>
      <c r="D304" s="152">
        <f>'[1]sogou-pc-kw'!H303</f>
        <v>2</v>
      </c>
      <c r="E304" s="152">
        <f>'[1]sogou-pc-kw'!I303</f>
        <v>2</v>
      </c>
      <c r="F304" s="152">
        <f>'[1]sogou-pc-kw'!J303</f>
        <v>3</v>
      </c>
      <c r="G304" s="152">
        <f>'[1]sogou-pc-kw'!K303</f>
        <v>1</v>
      </c>
      <c r="H304" s="152">
        <f>'[1]sogou-pc-kw'!L303</f>
        <v>106</v>
      </c>
      <c r="I304" s="152">
        <f t="shared" si="12"/>
        <v>1.5</v>
      </c>
      <c r="J304" s="69">
        <f t="shared" si="13"/>
        <v>0.5</v>
      </c>
      <c r="K304" s="154">
        <f t="shared" si="14"/>
        <v>6.134259259259259E-4</v>
      </c>
      <c r="L304" s="1">
        <f>'[1]sogou-pc-kw'!M303</f>
        <v>0</v>
      </c>
    </row>
    <row r="305" spans="1:12">
      <c r="A305" s="152" t="str">
        <f>'[1]sogou-pc-kw'!B304</f>
        <v>奥迪Q5</v>
      </c>
      <c r="B305" s="152" t="str">
        <f>'[1]sogou-pc-kw'!C304</f>
        <v>通用词-SUV</v>
      </c>
      <c r="C305" s="152" t="str">
        <f>'[1]sogou-pc-kw'!D304</f>
        <v>suv销量排行榜</v>
      </c>
      <c r="D305" s="152">
        <f>'[1]sogou-pc-kw'!H304</f>
        <v>2</v>
      </c>
      <c r="E305" s="152">
        <f>'[1]sogou-pc-kw'!I304</f>
        <v>2</v>
      </c>
      <c r="F305" s="152">
        <f>'[1]sogou-pc-kw'!J304</f>
        <v>3</v>
      </c>
      <c r="G305" s="152">
        <f>'[1]sogou-pc-kw'!K304</f>
        <v>1</v>
      </c>
      <c r="H305" s="152">
        <f>'[1]sogou-pc-kw'!L304</f>
        <v>205</v>
      </c>
      <c r="I305" s="152">
        <f t="shared" si="12"/>
        <v>1.5</v>
      </c>
      <c r="J305" s="69">
        <f t="shared" si="13"/>
        <v>0.5</v>
      </c>
      <c r="K305" s="154">
        <f t="shared" si="14"/>
        <v>1.1863425925925926E-3</v>
      </c>
      <c r="L305" s="1">
        <f>'[1]sogou-pc-kw'!M304</f>
        <v>0</v>
      </c>
    </row>
    <row r="306" spans="1:12">
      <c r="A306" s="152" t="str">
        <f>'[1]sogou-pc-kw'!B305</f>
        <v>奥迪Q3</v>
      </c>
      <c r="B306" s="152" t="str">
        <f>'[1]sogou-pc-kw'!C305</f>
        <v>通用词</v>
      </c>
      <c r="C306" s="152" t="str">
        <f>'[1]sogou-pc-kw'!D305</f>
        <v>奥迪suv</v>
      </c>
      <c r="D306" s="152">
        <f>'[1]sogou-pc-kw'!H305</f>
        <v>2</v>
      </c>
      <c r="E306" s="152">
        <f>'[1]sogou-pc-kw'!I305</f>
        <v>2</v>
      </c>
      <c r="F306" s="152">
        <f>'[1]sogou-pc-kw'!J305</f>
        <v>3</v>
      </c>
      <c r="G306" s="152">
        <f>'[1]sogou-pc-kw'!K305</f>
        <v>1</v>
      </c>
      <c r="H306" s="152">
        <f>'[1]sogou-pc-kw'!L305</f>
        <v>398</v>
      </c>
      <c r="I306" s="152">
        <f t="shared" si="12"/>
        <v>1.5</v>
      </c>
      <c r="J306" s="69">
        <f t="shared" si="13"/>
        <v>0.5</v>
      </c>
      <c r="K306" s="154">
        <f t="shared" si="14"/>
        <v>2.3032407407407407E-3</v>
      </c>
      <c r="L306" s="1">
        <f>'[1]sogou-pc-kw'!M305</f>
        <v>0</v>
      </c>
    </row>
    <row r="307" spans="1:12">
      <c r="A307" s="152" t="str">
        <f>'[1]sogou-pc-kw'!B306</f>
        <v>奥迪A3</v>
      </c>
      <c r="B307" s="152" t="str">
        <f>'[1]sogou-pc-kw'!C306</f>
        <v>价格词-A3</v>
      </c>
      <c r="C307" s="152" t="str">
        <f>'[1]sogou-pc-kw'!D306</f>
        <v>奥迪a3最新价格</v>
      </c>
      <c r="D307" s="152">
        <f>'[1]sogou-pc-kw'!H306</f>
        <v>2</v>
      </c>
      <c r="E307" s="152">
        <f>'[1]sogou-pc-kw'!I306</f>
        <v>2</v>
      </c>
      <c r="F307" s="152">
        <f>'[1]sogou-pc-kw'!J306</f>
        <v>4</v>
      </c>
      <c r="G307" s="152">
        <f>'[1]sogou-pc-kw'!K306</f>
        <v>0</v>
      </c>
      <c r="H307" s="152">
        <f>'[1]sogou-pc-kw'!L306</f>
        <v>1</v>
      </c>
      <c r="I307" s="152">
        <f t="shared" si="12"/>
        <v>2</v>
      </c>
      <c r="J307" s="69">
        <f t="shared" si="13"/>
        <v>0</v>
      </c>
      <c r="K307" s="154">
        <f t="shared" si="14"/>
        <v>5.7870370370370367E-6</v>
      </c>
      <c r="L307" s="1">
        <f>'[1]sogou-pc-kw'!M306</f>
        <v>0</v>
      </c>
    </row>
    <row r="308" spans="1:12">
      <c r="A308" s="152" t="str">
        <f>'[1]sogou-pc-kw'!B307</f>
        <v>奥迪A4</v>
      </c>
      <c r="B308" s="152" t="str">
        <f>'[1]sogou-pc-kw'!C307</f>
        <v>价格词-A4L</v>
      </c>
      <c r="C308" s="152" t="str">
        <f>'[1]sogou-pc-kw'!D307</f>
        <v>奥迪a4l降价</v>
      </c>
      <c r="D308" s="152">
        <f>'[1]sogou-pc-kw'!H307</f>
        <v>2</v>
      </c>
      <c r="E308" s="152">
        <f>'[1]sogou-pc-kw'!I307</f>
        <v>2</v>
      </c>
      <c r="F308" s="152">
        <f>'[1]sogou-pc-kw'!J307</f>
        <v>4</v>
      </c>
      <c r="G308" s="152">
        <f>'[1]sogou-pc-kw'!K307</f>
        <v>0</v>
      </c>
      <c r="H308" s="152">
        <f>'[1]sogou-pc-kw'!L307</f>
        <v>2</v>
      </c>
      <c r="I308" s="152">
        <f t="shared" si="12"/>
        <v>2</v>
      </c>
      <c r="J308" s="69">
        <f t="shared" si="13"/>
        <v>0</v>
      </c>
      <c r="K308" s="154">
        <f t="shared" si="14"/>
        <v>1.1574074074074073E-5</v>
      </c>
      <c r="L308" s="1">
        <f>'[1]sogou-pc-kw'!M307</f>
        <v>0</v>
      </c>
    </row>
    <row r="309" spans="1:12">
      <c r="A309" s="152" t="str">
        <f>'[1]sogou-pc-kw'!B308</f>
        <v>奥迪Q3</v>
      </c>
      <c r="B309" s="152" t="str">
        <f>'[1]sogou-pc-kw'!C308</f>
        <v>价格词</v>
      </c>
      <c r="C309" s="152" t="str">
        <f>'[1]sogou-pc-kw'!D308</f>
        <v>国产奥迪q3报价</v>
      </c>
      <c r="D309" s="152">
        <f>'[1]sogou-pc-kw'!H308</f>
        <v>2</v>
      </c>
      <c r="E309" s="152">
        <f>'[1]sogou-pc-kw'!I308</f>
        <v>2</v>
      </c>
      <c r="F309" s="152">
        <f>'[1]sogou-pc-kw'!J308</f>
        <v>4</v>
      </c>
      <c r="G309" s="152">
        <f>'[1]sogou-pc-kw'!K308</f>
        <v>0</v>
      </c>
      <c r="H309" s="152">
        <f>'[1]sogou-pc-kw'!L308</f>
        <v>2</v>
      </c>
      <c r="I309" s="152">
        <f t="shared" si="12"/>
        <v>2</v>
      </c>
      <c r="J309" s="69">
        <f t="shared" si="13"/>
        <v>0</v>
      </c>
      <c r="K309" s="154">
        <f t="shared" si="14"/>
        <v>1.1574074074074073E-5</v>
      </c>
      <c r="L309" s="1">
        <f>'[1]sogou-pc-kw'!M308</f>
        <v>0</v>
      </c>
    </row>
    <row r="310" spans="1:12">
      <c r="A310" s="152" t="str">
        <f>'[1]sogou-pc-kw'!B309</f>
        <v>奥迪A3</v>
      </c>
      <c r="B310" s="152" t="str">
        <f>'[1]sogou-pc-kw'!C309</f>
        <v>价格词-A3</v>
      </c>
      <c r="C310" s="152" t="str">
        <f>'[1]sogou-pc-kw'!D309</f>
        <v>国产奥迪a3三厢报价</v>
      </c>
      <c r="D310" s="152">
        <f>'[1]sogou-pc-kw'!H309</f>
        <v>2</v>
      </c>
      <c r="E310" s="152">
        <f>'[1]sogou-pc-kw'!I309</f>
        <v>2</v>
      </c>
      <c r="F310" s="152">
        <f>'[1]sogou-pc-kw'!J309</f>
        <v>4</v>
      </c>
      <c r="G310" s="152">
        <f>'[1]sogou-pc-kw'!K309</f>
        <v>0</v>
      </c>
      <c r="H310" s="152">
        <f>'[1]sogou-pc-kw'!L309</f>
        <v>6</v>
      </c>
      <c r="I310" s="152">
        <f t="shared" si="12"/>
        <v>2</v>
      </c>
      <c r="J310" s="69">
        <f t="shared" si="13"/>
        <v>0</v>
      </c>
      <c r="K310" s="154">
        <f t="shared" si="14"/>
        <v>3.4722222222222222E-5</v>
      </c>
      <c r="L310" s="1">
        <f>'[1]sogou-pc-kw'!M309</f>
        <v>0</v>
      </c>
    </row>
    <row r="311" spans="1:12">
      <c r="A311" s="152" t="str">
        <f>'[1]sogou-pc-kw'!B310</f>
        <v>奥迪A1</v>
      </c>
      <c r="B311" s="152" t="str">
        <f>'[1]sogou-pc-kw'!C310</f>
        <v>价格词-A1</v>
      </c>
      <c r="C311" s="152" t="str">
        <f>'[1]sogou-pc-kw'!D310</f>
        <v>奥迪a1价格多少</v>
      </c>
      <c r="D311" s="152">
        <f>'[1]sogou-pc-kw'!H310</f>
        <v>2</v>
      </c>
      <c r="E311" s="152">
        <f>'[1]sogou-pc-kw'!I310</f>
        <v>2</v>
      </c>
      <c r="F311" s="152">
        <f>'[1]sogou-pc-kw'!J310</f>
        <v>4</v>
      </c>
      <c r="G311" s="152">
        <f>'[1]sogou-pc-kw'!K310</f>
        <v>0</v>
      </c>
      <c r="H311" s="152">
        <f>'[1]sogou-pc-kw'!L310</f>
        <v>10</v>
      </c>
      <c r="I311" s="152">
        <f t="shared" si="12"/>
        <v>2</v>
      </c>
      <c r="J311" s="69">
        <f t="shared" si="13"/>
        <v>0</v>
      </c>
      <c r="K311" s="154">
        <f t="shared" si="14"/>
        <v>5.7870370370370373E-5</v>
      </c>
      <c r="L311" s="1">
        <f>'[1]sogou-pc-kw'!M310</f>
        <v>0</v>
      </c>
    </row>
    <row r="312" spans="1:12">
      <c r="A312" s="152" t="str">
        <f>'[1]sogou-pc-kw'!B311</f>
        <v>奥迪Q3</v>
      </c>
      <c r="B312" s="152" t="str">
        <f>'[1]sogou-pc-kw'!C311</f>
        <v>价格词</v>
      </c>
      <c r="C312" s="152" t="str">
        <f>'[1]sogou-pc-kw'!D311</f>
        <v>奥迪Q3多少钱</v>
      </c>
      <c r="D312" s="152">
        <f>'[1]sogou-pc-kw'!H311</f>
        <v>2</v>
      </c>
      <c r="E312" s="152">
        <f>'[1]sogou-pc-kw'!I311</f>
        <v>2</v>
      </c>
      <c r="F312" s="152">
        <f>'[1]sogou-pc-kw'!J311</f>
        <v>4</v>
      </c>
      <c r="G312" s="152">
        <f>'[1]sogou-pc-kw'!K311</f>
        <v>0</v>
      </c>
      <c r="H312" s="152">
        <f>'[1]sogou-pc-kw'!L311</f>
        <v>13</v>
      </c>
      <c r="I312" s="152">
        <f t="shared" si="12"/>
        <v>2</v>
      </c>
      <c r="J312" s="69">
        <f t="shared" si="13"/>
        <v>0</v>
      </c>
      <c r="K312" s="154">
        <f t="shared" si="14"/>
        <v>7.5231481481481487E-5</v>
      </c>
      <c r="L312" s="1">
        <f>'[1]sogou-pc-kw'!M311</f>
        <v>0</v>
      </c>
    </row>
    <row r="313" spans="1:12">
      <c r="A313" s="152" t="str">
        <f>'[1]sogou-pc-kw'!B312</f>
        <v>奥迪Q3</v>
      </c>
      <c r="B313" s="152" t="str">
        <f>'[1]sogou-pc-kw'!C312</f>
        <v>价格词</v>
      </c>
      <c r="C313" s="152" t="str">
        <f>'[1]sogou-pc-kw'!D312</f>
        <v>奥迪q3最低多少钱</v>
      </c>
      <c r="D313" s="152">
        <f>'[1]sogou-pc-kw'!H312</f>
        <v>2</v>
      </c>
      <c r="E313" s="152">
        <f>'[1]sogou-pc-kw'!I312</f>
        <v>2</v>
      </c>
      <c r="F313" s="152">
        <f>'[1]sogou-pc-kw'!J312</f>
        <v>4</v>
      </c>
      <c r="G313" s="152">
        <f>'[1]sogou-pc-kw'!K312</f>
        <v>0</v>
      </c>
      <c r="H313" s="152">
        <f>'[1]sogou-pc-kw'!L312</f>
        <v>16</v>
      </c>
      <c r="I313" s="152">
        <f t="shared" si="12"/>
        <v>2</v>
      </c>
      <c r="J313" s="69">
        <f t="shared" si="13"/>
        <v>0</v>
      </c>
      <c r="K313" s="154">
        <f t="shared" si="14"/>
        <v>9.2592592592592588E-5</v>
      </c>
      <c r="L313" s="1">
        <f>'[1]sogou-pc-kw'!M312</f>
        <v>0</v>
      </c>
    </row>
    <row r="314" spans="1:12">
      <c r="A314" s="152" t="str">
        <f>'[1]sogou-pc-kw'!B313</f>
        <v>奥迪A8</v>
      </c>
      <c r="B314" s="152" t="str">
        <f>'[1]sogou-pc-kw'!C313</f>
        <v>价格词</v>
      </c>
      <c r="C314" s="152" t="str">
        <f>'[1]sogou-pc-kw'!D313</f>
        <v>奥迪A8L多少钱</v>
      </c>
      <c r="D314" s="152">
        <f>'[1]sogou-pc-kw'!H313</f>
        <v>2</v>
      </c>
      <c r="E314" s="152">
        <f>'[1]sogou-pc-kw'!I313</f>
        <v>2</v>
      </c>
      <c r="F314" s="152">
        <f>'[1]sogou-pc-kw'!J313</f>
        <v>4</v>
      </c>
      <c r="G314" s="152">
        <f>'[1]sogou-pc-kw'!K313</f>
        <v>0</v>
      </c>
      <c r="H314" s="152">
        <f>'[1]sogou-pc-kw'!L313</f>
        <v>16</v>
      </c>
      <c r="I314" s="152">
        <f t="shared" si="12"/>
        <v>2</v>
      </c>
      <c r="J314" s="69">
        <f t="shared" si="13"/>
        <v>0</v>
      </c>
      <c r="K314" s="154">
        <f t="shared" si="14"/>
        <v>9.2592592592592588E-5</v>
      </c>
      <c r="L314" s="1">
        <f>'[1]sogou-pc-kw'!M313</f>
        <v>0</v>
      </c>
    </row>
    <row r="315" spans="1:12">
      <c r="A315" s="152" t="str">
        <f>'[1]sogou-pc-kw'!B314</f>
        <v>奥迪A8</v>
      </c>
      <c r="B315" s="152" t="str">
        <f>'[1]sogou-pc-kw'!C314</f>
        <v>价格词</v>
      </c>
      <c r="C315" s="152" t="str">
        <f>'[1]sogou-pc-kw'!D314</f>
        <v>奥迪a8价格</v>
      </c>
      <c r="D315" s="152">
        <f>'[1]sogou-pc-kw'!H314</f>
        <v>2</v>
      </c>
      <c r="E315" s="152">
        <f>'[1]sogou-pc-kw'!I314</f>
        <v>2</v>
      </c>
      <c r="F315" s="152">
        <f>'[1]sogou-pc-kw'!J314</f>
        <v>4</v>
      </c>
      <c r="G315" s="152">
        <f>'[1]sogou-pc-kw'!K314</f>
        <v>0</v>
      </c>
      <c r="H315" s="152">
        <f>'[1]sogou-pc-kw'!L314</f>
        <v>18</v>
      </c>
      <c r="I315" s="152">
        <f t="shared" si="12"/>
        <v>2</v>
      </c>
      <c r="J315" s="69">
        <f t="shared" si="13"/>
        <v>0</v>
      </c>
      <c r="K315" s="154">
        <f t="shared" si="14"/>
        <v>1.0416666666666667E-4</v>
      </c>
      <c r="L315" s="1">
        <f>'[1]sogou-pc-kw'!M314</f>
        <v>0</v>
      </c>
    </row>
    <row r="316" spans="1:12">
      <c r="A316" s="152" t="str">
        <f>'[1]sogou-pc-kw'!B315</f>
        <v>奥迪A6</v>
      </c>
      <c r="B316" s="152" t="str">
        <f>'[1]sogou-pc-kw'!C315</f>
        <v>价格词-S6</v>
      </c>
      <c r="C316" s="152" t="str">
        <f>'[1]sogou-pc-kw'!D315</f>
        <v>奥迪s6多少钱</v>
      </c>
      <c r="D316" s="152">
        <f>'[1]sogou-pc-kw'!H315</f>
        <v>2</v>
      </c>
      <c r="E316" s="152">
        <f>'[1]sogou-pc-kw'!I315</f>
        <v>2</v>
      </c>
      <c r="F316" s="152">
        <f>'[1]sogou-pc-kw'!J315</f>
        <v>4</v>
      </c>
      <c r="G316" s="152">
        <f>'[1]sogou-pc-kw'!K315</f>
        <v>0</v>
      </c>
      <c r="H316" s="152">
        <f>'[1]sogou-pc-kw'!L315</f>
        <v>33</v>
      </c>
      <c r="I316" s="152">
        <f t="shared" si="12"/>
        <v>2</v>
      </c>
      <c r="J316" s="69">
        <f t="shared" si="13"/>
        <v>0</v>
      </c>
      <c r="K316" s="154">
        <f t="shared" si="14"/>
        <v>1.9097222222222223E-4</v>
      </c>
      <c r="L316" s="1">
        <f>'[1]sogou-pc-kw'!M315</f>
        <v>0</v>
      </c>
    </row>
    <row r="317" spans="1:12">
      <c r="A317" s="152" t="str">
        <f>'[1]sogou-pc-kw'!B316</f>
        <v>奥迪A7</v>
      </c>
      <c r="B317" s="152" t="str">
        <f>'[1]sogou-pc-kw'!C316</f>
        <v>价格词</v>
      </c>
      <c r="C317" s="152" t="str">
        <f>'[1]sogou-pc-kw'!D316</f>
        <v>a7奥迪多少钱</v>
      </c>
      <c r="D317" s="152">
        <f>'[1]sogou-pc-kw'!H316</f>
        <v>2</v>
      </c>
      <c r="E317" s="152">
        <f>'[1]sogou-pc-kw'!I316</f>
        <v>2</v>
      </c>
      <c r="F317" s="152">
        <f>'[1]sogou-pc-kw'!J316</f>
        <v>4</v>
      </c>
      <c r="G317" s="152">
        <f>'[1]sogou-pc-kw'!K316</f>
        <v>0</v>
      </c>
      <c r="H317" s="152">
        <f>'[1]sogou-pc-kw'!L316</f>
        <v>39</v>
      </c>
      <c r="I317" s="152">
        <f t="shared" si="12"/>
        <v>2</v>
      </c>
      <c r="J317" s="69">
        <f t="shared" si="13"/>
        <v>0</v>
      </c>
      <c r="K317" s="154">
        <f t="shared" si="14"/>
        <v>2.2569444444444443E-4</v>
      </c>
      <c r="L317" s="1">
        <f>'[1]sogou-pc-kw'!M316</f>
        <v>0</v>
      </c>
    </row>
    <row r="318" spans="1:12">
      <c r="A318" s="152" t="str">
        <f>'[1]sogou-pc-kw'!B317</f>
        <v>奥迪A4</v>
      </c>
      <c r="B318" s="152" t="str">
        <f>'[1]sogou-pc-kw'!C317</f>
        <v>新款词-A4L</v>
      </c>
      <c r="C318" s="152" t="str">
        <f>'[1]sogou-pc-kw'!D317</f>
        <v>奥迪新款a4</v>
      </c>
      <c r="D318" s="152">
        <f>'[1]sogou-pc-kw'!H317</f>
        <v>2</v>
      </c>
      <c r="E318" s="152">
        <f>'[1]sogou-pc-kw'!I317</f>
        <v>2</v>
      </c>
      <c r="F318" s="152">
        <f>'[1]sogou-pc-kw'!J317</f>
        <v>4</v>
      </c>
      <c r="G318" s="152">
        <f>'[1]sogou-pc-kw'!K317</f>
        <v>0</v>
      </c>
      <c r="H318" s="152">
        <f>'[1]sogou-pc-kw'!L317</f>
        <v>65</v>
      </c>
      <c r="I318" s="152">
        <f t="shared" si="12"/>
        <v>2</v>
      </c>
      <c r="J318" s="69">
        <f t="shared" si="13"/>
        <v>0</v>
      </c>
      <c r="K318" s="154">
        <f t="shared" si="14"/>
        <v>3.7615740740740741E-4</v>
      </c>
      <c r="L318" s="1">
        <f>'[1]sogou-pc-kw'!M317</f>
        <v>0</v>
      </c>
    </row>
    <row r="319" spans="1:12">
      <c r="A319" s="152" t="str">
        <f>'[1]sogou-pc-kw'!B318</f>
        <v>奥迪A3</v>
      </c>
      <c r="B319" s="152" t="str">
        <f>'[1]sogou-pc-kw'!C318</f>
        <v>通用词-A3 e-tron-价格</v>
      </c>
      <c r="C319" s="152" t="str">
        <f>'[1]sogou-pc-kw'!D318</f>
        <v>电动汽车价格表</v>
      </c>
      <c r="D319" s="152">
        <f>'[1]sogou-pc-kw'!H318</f>
        <v>2</v>
      </c>
      <c r="E319" s="152">
        <f>'[1]sogou-pc-kw'!I318</f>
        <v>2</v>
      </c>
      <c r="F319" s="152">
        <f>'[1]sogou-pc-kw'!J318</f>
        <v>4</v>
      </c>
      <c r="G319" s="152">
        <f>'[1]sogou-pc-kw'!K318</f>
        <v>0</v>
      </c>
      <c r="H319" s="152">
        <f>'[1]sogou-pc-kw'!L318</f>
        <v>241</v>
      </c>
      <c r="I319" s="152">
        <f t="shared" si="12"/>
        <v>2</v>
      </c>
      <c r="J319" s="69">
        <f t="shared" si="13"/>
        <v>0</v>
      </c>
      <c r="K319" s="154">
        <f t="shared" si="14"/>
        <v>1.3946759259259259E-3</v>
      </c>
      <c r="L319" s="1">
        <f>'[1]sogou-pc-kw'!M318</f>
        <v>0</v>
      </c>
    </row>
    <row r="320" spans="1:12">
      <c r="A320" s="152" t="str">
        <f>'[1]sogou-pc-kw'!B319</f>
        <v>品牌词</v>
      </c>
      <c r="B320" s="152" t="str">
        <f>'[1]sogou-pc-kw'!C319</f>
        <v>品牌-通用</v>
      </c>
      <c r="C320" s="152" t="str">
        <f>'[1]sogou-pc-kw'!D319</f>
        <v>奥迪网站</v>
      </c>
      <c r="D320" s="152">
        <f>'[1]sogou-pc-kw'!H319</f>
        <v>2</v>
      </c>
      <c r="E320" s="152">
        <f>'[1]sogou-pc-kw'!I319</f>
        <v>2</v>
      </c>
      <c r="F320" s="152">
        <f>'[1]sogou-pc-kw'!J319</f>
        <v>4</v>
      </c>
      <c r="G320" s="152">
        <f>'[1]sogou-pc-kw'!K319</f>
        <v>0</v>
      </c>
      <c r="H320" s="152">
        <f>'[1]sogou-pc-kw'!L319</f>
        <v>813</v>
      </c>
      <c r="I320" s="152">
        <f t="shared" si="12"/>
        <v>2</v>
      </c>
      <c r="J320" s="69">
        <f t="shared" si="13"/>
        <v>0</v>
      </c>
      <c r="K320" s="154">
        <f t="shared" si="14"/>
        <v>4.704861111111111E-3</v>
      </c>
      <c r="L320" s="1">
        <f>'[1]sogou-pc-kw'!M319</f>
        <v>0</v>
      </c>
    </row>
    <row r="321" spans="1:12">
      <c r="A321" s="152" t="str">
        <f>'[1]sogou-pc-kw'!B320</f>
        <v>奥迪A6</v>
      </c>
      <c r="B321" s="152" t="str">
        <f>'[1]sogou-pc-kw'!C320</f>
        <v>车型词-A6L</v>
      </c>
      <c r="C321" s="152" t="str">
        <f>'[1]sogou-pc-kw'!D320</f>
        <v>奥迪 a6</v>
      </c>
      <c r="D321" s="152">
        <f>'[1]sogou-pc-kw'!H320</f>
        <v>2</v>
      </c>
      <c r="E321" s="152">
        <f>'[1]sogou-pc-kw'!I320</f>
        <v>2</v>
      </c>
      <c r="F321" s="152">
        <f>'[1]sogou-pc-kw'!J320</f>
        <v>4</v>
      </c>
      <c r="G321" s="152">
        <f>'[1]sogou-pc-kw'!K320</f>
        <v>0</v>
      </c>
      <c r="H321" s="152">
        <f>'[1]sogou-pc-kw'!L320</f>
        <v>1505</v>
      </c>
      <c r="I321" s="152">
        <f t="shared" si="12"/>
        <v>2</v>
      </c>
      <c r="J321" s="69">
        <f t="shared" si="13"/>
        <v>0</v>
      </c>
      <c r="K321" s="154">
        <f t="shared" si="14"/>
        <v>8.7094907407407416E-3</v>
      </c>
      <c r="L321" s="1">
        <f>'[1]sogou-pc-kw'!M320</f>
        <v>0</v>
      </c>
    </row>
    <row r="322" spans="1:12">
      <c r="A322" s="152" t="str">
        <f>'[1]sogou-pc-kw'!B321</f>
        <v>奥迪Q5</v>
      </c>
      <c r="B322" s="152" t="str">
        <f>'[1]sogou-pc-kw'!C321</f>
        <v>通用词-SUV</v>
      </c>
      <c r="C322" s="152" t="str">
        <f>'[1]sogou-pc-kw'!D321</f>
        <v>suv车型报价</v>
      </c>
      <c r="D322" s="152">
        <f>'[1]sogou-pc-kw'!H321</f>
        <v>2</v>
      </c>
      <c r="E322" s="152">
        <f>'[1]sogou-pc-kw'!I321</f>
        <v>2</v>
      </c>
      <c r="F322" s="152">
        <f>'[1]sogou-pc-kw'!J321</f>
        <v>4</v>
      </c>
      <c r="G322" s="152">
        <f>'[1]sogou-pc-kw'!K321</f>
        <v>1</v>
      </c>
      <c r="H322" s="152">
        <f>'[1]sogou-pc-kw'!L321</f>
        <v>202</v>
      </c>
      <c r="I322" s="152">
        <f t="shared" si="12"/>
        <v>2</v>
      </c>
      <c r="J322" s="69">
        <f t="shared" si="13"/>
        <v>0.5</v>
      </c>
      <c r="K322" s="154">
        <f t="shared" si="14"/>
        <v>1.1689814814814816E-3</v>
      </c>
      <c r="L322" s="1">
        <f>'[1]sogou-pc-kw'!M321</f>
        <v>0</v>
      </c>
    </row>
    <row r="323" spans="1:12">
      <c r="A323" s="152" t="str">
        <f>'[1]sogou-pc-kw'!B322</f>
        <v>奥迪A7</v>
      </c>
      <c r="B323" s="152" t="str">
        <f>'[1]sogou-pc-kw'!C322</f>
        <v>价格词</v>
      </c>
      <c r="C323" s="152" t="str">
        <f>'[1]sogou-pc-kw'!D322</f>
        <v>a7价格</v>
      </c>
      <c r="D323" s="152">
        <f>'[1]sogou-pc-kw'!H322</f>
        <v>2</v>
      </c>
      <c r="E323" s="152">
        <f>'[1]sogou-pc-kw'!I322</f>
        <v>2</v>
      </c>
      <c r="F323" s="152">
        <f>'[1]sogou-pc-kw'!J322</f>
        <v>5</v>
      </c>
      <c r="G323" s="152">
        <f>'[1]sogou-pc-kw'!K322</f>
        <v>0</v>
      </c>
      <c r="H323" s="152">
        <f>'[1]sogou-pc-kw'!L322</f>
        <v>7</v>
      </c>
      <c r="I323" s="152">
        <f t="shared" si="12"/>
        <v>2.5</v>
      </c>
      <c r="J323" s="69">
        <f t="shared" si="13"/>
        <v>0</v>
      </c>
      <c r="K323" s="154">
        <f t="shared" si="14"/>
        <v>4.0509259259259258E-5</v>
      </c>
      <c r="L323" s="1">
        <f>'[1]sogou-pc-kw'!M322</f>
        <v>0</v>
      </c>
    </row>
    <row r="324" spans="1:12">
      <c r="A324" s="152" t="str">
        <f>'[1]sogou-pc-kw'!B323</f>
        <v>奥迪Q7</v>
      </c>
      <c r="B324" s="152" t="str">
        <f>'[1]sogou-pc-kw'!C323</f>
        <v>价格词</v>
      </c>
      <c r="C324" s="152" t="str">
        <f>'[1]sogou-pc-kw'!D323</f>
        <v>奥迪q7价钱</v>
      </c>
      <c r="D324" s="152">
        <f>'[1]sogou-pc-kw'!H323</f>
        <v>2</v>
      </c>
      <c r="E324" s="152">
        <f>'[1]sogou-pc-kw'!I323</f>
        <v>2</v>
      </c>
      <c r="F324" s="152">
        <f>'[1]sogou-pc-kw'!J323</f>
        <v>5</v>
      </c>
      <c r="G324" s="152">
        <f>'[1]sogou-pc-kw'!K323</f>
        <v>0</v>
      </c>
      <c r="H324" s="152">
        <f>'[1]sogou-pc-kw'!L323</f>
        <v>10</v>
      </c>
      <c r="I324" s="152">
        <f t="shared" ref="I324:I387" si="15">F324/D324</f>
        <v>2.5</v>
      </c>
      <c r="J324" s="69">
        <f t="shared" ref="J324:J387" si="16">G324/D324</f>
        <v>0</v>
      </c>
      <c r="K324" s="154">
        <f t="shared" ref="K324:K387" si="17">H324/D324/86400</f>
        <v>5.7870370370370373E-5</v>
      </c>
      <c r="L324" s="1">
        <f>'[1]sogou-pc-kw'!M323</f>
        <v>0</v>
      </c>
    </row>
    <row r="325" spans="1:12">
      <c r="A325" s="152" t="str">
        <f>'[1]sogou-pc-kw'!B324</f>
        <v>奥迪Q5</v>
      </c>
      <c r="B325" s="152" t="str">
        <f>'[1]sogou-pc-kw'!C324</f>
        <v>价格词</v>
      </c>
      <c r="C325" s="152" t="str">
        <f>'[1]sogou-pc-kw'!D324</f>
        <v>奥迪Q5价格</v>
      </c>
      <c r="D325" s="152">
        <f>'[1]sogou-pc-kw'!H324</f>
        <v>2</v>
      </c>
      <c r="E325" s="152">
        <f>'[1]sogou-pc-kw'!I324</f>
        <v>2</v>
      </c>
      <c r="F325" s="152">
        <f>'[1]sogou-pc-kw'!J324</f>
        <v>5</v>
      </c>
      <c r="G325" s="152">
        <f>'[1]sogou-pc-kw'!K324</f>
        <v>0</v>
      </c>
      <c r="H325" s="152">
        <f>'[1]sogou-pc-kw'!L324</f>
        <v>22</v>
      </c>
      <c r="I325" s="152">
        <f t="shared" si="15"/>
        <v>2.5</v>
      </c>
      <c r="J325" s="69">
        <f t="shared" si="16"/>
        <v>0</v>
      </c>
      <c r="K325" s="154">
        <f t="shared" si="17"/>
        <v>1.273148148148148E-4</v>
      </c>
      <c r="L325" s="1">
        <f>'[1]sogou-pc-kw'!M324</f>
        <v>0</v>
      </c>
    </row>
    <row r="326" spans="1:12">
      <c r="A326" s="152" t="str">
        <f>'[1]sogou-pc-kw'!B325</f>
        <v>奥迪A6</v>
      </c>
      <c r="B326" s="152" t="str">
        <f>'[1]sogou-pc-kw'!C325</f>
        <v>价格词-S6</v>
      </c>
      <c r="C326" s="152" t="str">
        <f>'[1]sogou-pc-kw'!D325</f>
        <v>奥迪s6价位</v>
      </c>
      <c r="D326" s="152">
        <f>'[1]sogou-pc-kw'!H325</f>
        <v>2</v>
      </c>
      <c r="E326" s="152">
        <f>'[1]sogou-pc-kw'!I325</f>
        <v>2</v>
      </c>
      <c r="F326" s="152">
        <f>'[1]sogou-pc-kw'!J325</f>
        <v>5</v>
      </c>
      <c r="G326" s="152">
        <f>'[1]sogou-pc-kw'!K325</f>
        <v>0</v>
      </c>
      <c r="H326" s="152">
        <f>'[1]sogou-pc-kw'!L325</f>
        <v>87</v>
      </c>
      <c r="I326" s="152">
        <f t="shared" si="15"/>
        <v>2.5</v>
      </c>
      <c r="J326" s="69">
        <f t="shared" si="16"/>
        <v>0</v>
      </c>
      <c r="K326" s="154">
        <f t="shared" si="17"/>
        <v>5.0347222222222221E-4</v>
      </c>
      <c r="L326" s="1">
        <f>'[1]sogou-pc-kw'!M325</f>
        <v>0</v>
      </c>
    </row>
    <row r="327" spans="1:12">
      <c r="A327" s="152" t="str">
        <f>'[1]sogou-pc-kw'!B326</f>
        <v>奥迪Q3</v>
      </c>
      <c r="B327" s="152" t="str">
        <f>'[1]sogou-pc-kw'!C326</f>
        <v>价格词</v>
      </c>
      <c r="C327" s="152" t="str">
        <f>'[1]sogou-pc-kw'!D326</f>
        <v>奥迪q3的价格是多少</v>
      </c>
      <c r="D327" s="152">
        <f>'[1]sogou-pc-kw'!H326</f>
        <v>2</v>
      </c>
      <c r="E327" s="152">
        <f>'[1]sogou-pc-kw'!I326</f>
        <v>2</v>
      </c>
      <c r="F327" s="152">
        <f>'[1]sogou-pc-kw'!J326</f>
        <v>5</v>
      </c>
      <c r="G327" s="152">
        <f>'[1]sogou-pc-kw'!K326</f>
        <v>0</v>
      </c>
      <c r="H327" s="152">
        <f>'[1]sogou-pc-kw'!L326</f>
        <v>177</v>
      </c>
      <c r="I327" s="152">
        <f t="shared" si="15"/>
        <v>2.5</v>
      </c>
      <c r="J327" s="69">
        <f t="shared" si="16"/>
        <v>0</v>
      </c>
      <c r="K327" s="154">
        <f t="shared" si="17"/>
        <v>1.0243055555555556E-3</v>
      </c>
      <c r="L327" s="1">
        <f>'[1]sogou-pc-kw'!M326</f>
        <v>0</v>
      </c>
    </row>
    <row r="328" spans="1:12">
      <c r="A328" s="152" t="str">
        <f>'[1]sogou-pc-kw'!B327</f>
        <v>奥迪Q3</v>
      </c>
      <c r="B328" s="152" t="str">
        <f>'[1]sogou-pc-kw'!C327</f>
        <v>价格词</v>
      </c>
      <c r="C328" s="152" t="str">
        <f>'[1]sogou-pc-kw'!D327</f>
        <v>奥迪q3的报价</v>
      </c>
      <c r="D328" s="152">
        <f>'[1]sogou-pc-kw'!H327</f>
        <v>2</v>
      </c>
      <c r="E328" s="152">
        <f>'[1]sogou-pc-kw'!I327</f>
        <v>2</v>
      </c>
      <c r="F328" s="152">
        <f>'[1]sogou-pc-kw'!J327</f>
        <v>5</v>
      </c>
      <c r="G328" s="152">
        <f>'[1]sogou-pc-kw'!K327</f>
        <v>0</v>
      </c>
      <c r="H328" s="152">
        <f>'[1]sogou-pc-kw'!L327</f>
        <v>393</v>
      </c>
      <c r="I328" s="152">
        <f t="shared" si="15"/>
        <v>2.5</v>
      </c>
      <c r="J328" s="69">
        <f t="shared" si="16"/>
        <v>0</v>
      </c>
      <c r="K328" s="154">
        <f t="shared" si="17"/>
        <v>2.2743055555555555E-3</v>
      </c>
      <c r="L328" s="1">
        <f>'[1]sogou-pc-kw'!M327</f>
        <v>0</v>
      </c>
    </row>
    <row r="329" spans="1:12">
      <c r="A329" s="152" t="str">
        <f>'[1]sogou-pc-kw'!B328</f>
        <v>奥迪A4</v>
      </c>
      <c r="B329" s="152" t="str">
        <f>'[1]sogou-pc-kw'!C328</f>
        <v>价格词-A4L</v>
      </c>
      <c r="C329" s="152" t="str">
        <f>'[1]sogou-pc-kw'!D328</f>
        <v>奥迪a4最低多少钱</v>
      </c>
      <c r="D329" s="152">
        <f>'[1]sogou-pc-kw'!H328</f>
        <v>2</v>
      </c>
      <c r="E329" s="152">
        <f>'[1]sogou-pc-kw'!I328</f>
        <v>2</v>
      </c>
      <c r="F329" s="152">
        <f>'[1]sogou-pc-kw'!J328</f>
        <v>5</v>
      </c>
      <c r="G329" s="152">
        <f>'[1]sogou-pc-kw'!K328</f>
        <v>0</v>
      </c>
      <c r="H329" s="152">
        <f>'[1]sogou-pc-kw'!L328</f>
        <v>636</v>
      </c>
      <c r="I329" s="152">
        <f t="shared" si="15"/>
        <v>2.5</v>
      </c>
      <c r="J329" s="69">
        <f t="shared" si="16"/>
        <v>0</v>
      </c>
      <c r="K329" s="154">
        <f t="shared" si="17"/>
        <v>3.6805555555555554E-3</v>
      </c>
      <c r="L329" s="1">
        <f>'[1]sogou-pc-kw'!M328</f>
        <v>0</v>
      </c>
    </row>
    <row r="330" spans="1:12">
      <c r="A330" s="152" t="str">
        <f>'[1]sogou-pc-kw'!B329</f>
        <v>奥迪R8</v>
      </c>
      <c r="B330" s="152" t="str">
        <f>'[1]sogou-pc-kw'!C329</f>
        <v>通用词-跑车</v>
      </c>
      <c r="C330" s="152" t="str">
        <f>'[1]sogou-pc-kw'!D329</f>
        <v>顶级跑车</v>
      </c>
      <c r="D330" s="152">
        <f>'[1]sogou-pc-kw'!H329</f>
        <v>2</v>
      </c>
      <c r="E330" s="152">
        <f>'[1]sogou-pc-kw'!I329</f>
        <v>2</v>
      </c>
      <c r="F330" s="152">
        <f>'[1]sogou-pc-kw'!J329</f>
        <v>5</v>
      </c>
      <c r="G330" s="152">
        <f>'[1]sogou-pc-kw'!K329</f>
        <v>1</v>
      </c>
      <c r="H330" s="152">
        <f>'[1]sogou-pc-kw'!L329</f>
        <v>41</v>
      </c>
      <c r="I330" s="152">
        <f t="shared" si="15"/>
        <v>2.5</v>
      </c>
      <c r="J330" s="69">
        <f t="shared" si="16"/>
        <v>0.5</v>
      </c>
      <c r="K330" s="154">
        <f t="shared" si="17"/>
        <v>2.3726851851851852E-4</v>
      </c>
      <c r="L330" s="1">
        <f>'[1]sogou-pc-kw'!M329</f>
        <v>0</v>
      </c>
    </row>
    <row r="331" spans="1:12">
      <c r="A331" s="152" t="str">
        <f>'[1]sogou-pc-kw'!B330</f>
        <v>奥迪A7</v>
      </c>
      <c r="B331" s="152" t="str">
        <f>'[1]sogou-pc-kw'!C330</f>
        <v>价格词</v>
      </c>
      <c r="C331" s="152" t="str">
        <f>'[1]sogou-pc-kw'!D330</f>
        <v>奥迪a7售价</v>
      </c>
      <c r="D331" s="152">
        <f>'[1]sogou-pc-kw'!H330</f>
        <v>2</v>
      </c>
      <c r="E331" s="152">
        <f>'[1]sogou-pc-kw'!I330</f>
        <v>2</v>
      </c>
      <c r="F331" s="152">
        <f>'[1]sogou-pc-kw'!J330</f>
        <v>7</v>
      </c>
      <c r="G331" s="152">
        <f>'[1]sogou-pc-kw'!K330</f>
        <v>0</v>
      </c>
      <c r="H331" s="152">
        <f>'[1]sogou-pc-kw'!L330</f>
        <v>82</v>
      </c>
      <c r="I331" s="152">
        <f t="shared" si="15"/>
        <v>3.5</v>
      </c>
      <c r="J331" s="69">
        <f t="shared" si="16"/>
        <v>0</v>
      </c>
      <c r="K331" s="154">
        <f t="shared" si="17"/>
        <v>4.7453703703703704E-4</v>
      </c>
      <c r="L331" s="1">
        <f>'[1]sogou-pc-kw'!M330</f>
        <v>0</v>
      </c>
    </row>
    <row r="332" spans="1:12">
      <c r="A332" s="152" t="str">
        <f>'[1]sogou-pc-kw'!B331</f>
        <v>奥迪A6</v>
      </c>
      <c r="B332" s="152" t="str">
        <f>'[1]sogou-pc-kw'!C331</f>
        <v>价格词</v>
      </c>
      <c r="C332" s="152" t="str">
        <f>'[1]sogou-pc-kw'!D331</f>
        <v>奥迪a6l要多少钱</v>
      </c>
      <c r="D332" s="152">
        <f>'[1]sogou-pc-kw'!H331</f>
        <v>2</v>
      </c>
      <c r="E332" s="152">
        <f>'[1]sogou-pc-kw'!I331</f>
        <v>2</v>
      </c>
      <c r="F332" s="152">
        <f>'[1]sogou-pc-kw'!J331</f>
        <v>7</v>
      </c>
      <c r="G332" s="152">
        <f>'[1]sogou-pc-kw'!K331</f>
        <v>0</v>
      </c>
      <c r="H332" s="152">
        <f>'[1]sogou-pc-kw'!L331</f>
        <v>87</v>
      </c>
      <c r="I332" s="152">
        <f t="shared" si="15"/>
        <v>3.5</v>
      </c>
      <c r="J332" s="69">
        <f t="shared" si="16"/>
        <v>0</v>
      </c>
      <c r="K332" s="154">
        <f t="shared" si="17"/>
        <v>5.0347222222222221E-4</v>
      </c>
      <c r="L332" s="1">
        <f>'[1]sogou-pc-kw'!M331</f>
        <v>0</v>
      </c>
    </row>
    <row r="333" spans="1:12">
      <c r="A333" s="152" t="str">
        <f>'[1]sogou-pc-kw'!B332</f>
        <v>奥迪Q3</v>
      </c>
      <c r="B333" s="152" t="str">
        <f>'[1]sogou-pc-kw'!C332</f>
        <v>价格词</v>
      </c>
      <c r="C333" s="152" t="str">
        <f>'[1]sogou-pc-kw'!D332</f>
        <v>奥迪q3最新价格</v>
      </c>
      <c r="D333" s="152">
        <f>'[1]sogou-pc-kw'!H332</f>
        <v>2</v>
      </c>
      <c r="E333" s="152">
        <f>'[1]sogou-pc-kw'!I332</f>
        <v>2</v>
      </c>
      <c r="F333" s="152">
        <f>'[1]sogou-pc-kw'!J332</f>
        <v>7</v>
      </c>
      <c r="G333" s="152">
        <f>'[1]sogou-pc-kw'!K332</f>
        <v>0</v>
      </c>
      <c r="H333" s="152">
        <f>'[1]sogou-pc-kw'!L332</f>
        <v>1982</v>
      </c>
      <c r="I333" s="152">
        <f t="shared" si="15"/>
        <v>3.5</v>
      </c>
      <c r="J333" s="69">
        <f t="shared" si="16"/>
        <v>0</v>
      </c>
      <c r="K333" s="154">
        <f t="shared" si="17"/>
        <v>1.1469907407407408E-2</v>
      </c>
      <c r="L333" s="1">
        <f>'[1]sogou-pc-kw'!M332</f>
        <v>0</v>
      </c>
    </row>
    <row r="334" spans="1:12">
      <c r="A334" s="152" t="str">
        <f>'[1]sogou-pc-kw'!B333</f>
        <v>奥迪A3</v>
      </c>
      <c r="B334" s="152" t="str">
        <f>'[1]sogou-pc-kw'!C333</f>
        <v>通用词-A3 e-tron-价格</v>
      </c>
      <c r="C334" s="152" t="str">
        <f>'[1]sogou-pc-kw'!D333</f>
        <v>新能源汽车报价</v>
      </c>
      <c r="D334" s="152">
        <f>'[1]sogou-pc-kw'!H333</f>
        <v>2</v>
      </c>
      <c r="E334" s="152">
        <f>'[1]sogou-pc-kw'!I333</f>
        <v>2</v>
      </c>
      <c r="F334" s="152">
        <f>'[1]sogou-pc-kw'!J333</f>
        <v>7</v>
      </c>
      <c r="G334" s="152">
        <f>'[1]sogou-pc-kw'!K333</f>
        <v>1</v>
      </c>
      <c r="H334" s="152">
        <f>'[1]sogou-pc-kw'!L333</f>
        <v>69</v>
      </c>
      <c r="I334" s="152">
        <f t="shared" si="15"/>
        <v>3.5</v>
      </c>
      <c r="J334" s="69">
        <f t="shared" si="16"/>
        <v>0.5</v>
      </c>
      <c r="K334" s="154">
        <f t="shared" si="17"/>
        <v>3.9930555555555558E-4</v>
      </c>
      <c r="L334" s="1">
        <f>'[1]sogou-pc-kw'!M333</f>
        <v>0</v>
      </c>
    </row>
    <row r="335" spans="1:12">
      <c r="A335" s="152" t="str">
        <f>'[1]sogou-pc-kw'!B334</f>
        <v>奥迪Q5</v>
      </c>
      <c r="B335" s="152" t="str">
        <f>'[1]sogou-pc-kw'!C334</f>
        <v>新款词</v>
      </c>
      <c r="C335" s="152" t="str">
        <f>'[1]sogou-pc-kw'!D334</f>
        <v>全新奥迪q5</v>
      </c>
      <c r="D335" s="152">
        <f>'[1]sogou-pc-kw'!H334</f>
        <v>2</v>
      </c>
      <c r="E335" s="152">
        <f>'[1]sogou-pc-kw'!I334</f>
        <v>2</v>
      </c>
      <c r="F335" s="152">
        <f>'[1]sogou-pc-kw'!J334</f>
        <v>10</v>
      </c>
      <c r="G335" s="152">
        <f>'[1]sogou-pc-kw'!K334</f>
        <v>0</v>
      </c>
      <c r="H335" s="152">
        <f>'[1]sogou-pc-kw'!L334</f>
        <v>51</v>
      </c>
      <c r="I335" s="152">
        <f t="shared" si="15"/>
        <v>5</v>
      </c>
      <c r="J335" s="69">
        <f t="shared" si="16"/>
        <v>0</v>
      </c>
      <c r="K335" s="154">
        <f t="shared" si="17"/>
        <v>2.9513888888888889E-4</v>
      </c>
      <c r="L335" s="1">
        <f>'[1]sogou-pc-kw'!M334</f>
        <v>0</v>
      </c>
    </row>
    <row r="336" spans="1:12">
      <c r="A336" s="152" t="str">
        <f>'[1]sogou-pc-kw'!B335</f>
        <v>奥迪A6</v>
      </c>
      <c r="B336" s="152" t="str">
        <f>'[1]sogou-pc-kw'!C335</f>
        <v>车型词-A6L</v>
      </c>
      <c r="C336" s="152" t="str">
        <f>'[1]sogou-pc-kw'!D335</f>
        <v>汽车奥迪a6l</v>
      </c>
      <c r="D336" s="152">
        <f>'[1]sogou-pc-kw'!H335</f>
        <v>2</v>
      </c>
      <c r="E336" s="152">
        <f>'[1]sogou-pc-kw'!I335</f>
        <v>2</v>
      </c>
      <c r="F336" s="152">
        <f>'[1]sogou-pc-kw'!J335</f>
        <v>10</v>
      </c>
      <c r="G336" s="152">
        <f>'[1]sogou-pc-kw'!K335</f>
        <v>0</v>
      </c>
      <c r="H336" s="152">
        <f>'[1]sogou-pc-kw'!L335</f>
        <v>1186</v>
      </c>
      <c r="I336" s="152">
        <f t="shared" si="15"/>
        <v>5</v>
      </c>
      <c r="J336" s="69">
        <f t="shared" si="16"/>
        <v>0</v>
      </c>
      <c r="K336" s="154">
        <f t="shared" si="17"/>
        <v>6.8634259259259256E-3</v>
      </c>
      <c r="L336" s="1">
        <f>'[1]sogou-pc-kw'!M335</f>
        <v>0</v>
      </c>
    </row>
    <row r="337" spans="1:12">
      <c r="A337" s="152" t="str">
        <f>'[1]sogou-pc-kw'!B336</f>
        <v>奥迪Q5</v>
      </c>
      <c r="B337" s="152" t="str">
        <f>'[1]sogou-pc-kw'!C336</f>
        <v>通用词-SUV</v>
      </c>
      <c r="C337" s="152" t="str">
        <f>'[1]sogou-pc-kw'!D336</f>
        <v>小型suv</v>
      </c>
      <c r="D337" s="152">
        <f>'[1]sogou-pc-kw'!H336</f>
        <v>2</v>
      </c>
      <c r="E337" s="152">
        <f>'[1]sogou-pc-kw'!I336</f>
        <v>2</v>
      </c>
      <c r="F337" s="152">
        <f>'[1]sogou-pc-kw'!J336</f>
        <v>10</v>
      </c>
      <c r="G337" s="152">
        <f>'[1]sogou-pc-kw'!K336</f>
        <v>1</v>
      </c>
      <c r="H337" s="152">
        <f>'[1]sogou-pc-kw'!L336</f>
        <v>28</v>
      </c>
      <c r="I337" s="152">
        <f t="shared" si="15"/>
        <v>5</v>
      </c>
      <c r="J337" s="69">
        <f t="shared" si="16"/>
        <v>0.5</v>
      </c>
      <c r="K337" s="154">
        <f t="shared" si="17"/>
        <v>1.6203703703703703E-4</v>
      </c>
      <c r="L337" s="1">
        <f>'[1]sogou-pc-kw'!M336</f>
        <v>0</v>
      </c>
    </row>
    <row r="338" spans="1:12">
      <c r="A338" s="152" t="str">
        <f>'[1]sogou-pc-kw'!B337</f>
        <v>奥迪A6</v>
      </c>
      <c r="B338" s="152" t="str">
        <f>'[1]sogou-pc-kw'!C337</f>
        <v>价格词</v>
      </c>
      <c r="C338" s="152" t="str">
        <f>'[1]sogou-pc-kw'!D337</f>
        <v>奥迪a6l 2.0t报价</v>
      </c>
      <c r="D338" s="152">
        <f>'[1]sogou-pc-kw'!H337</f>
        <v>2</v>
      </c>
      <c r="E338" s="152">
        <f>'[1]sogou-pc-kw'!I337</f>
        <v>2</v>
      </c>
      <c r="F338" s="152">
        <f>'[1]sogou-pc-kw'!J337</f>
        <v>12</v>
      </c>
      <c r="G338" s="152">
        <f>'[1]sogou-pc-kw'!K337</f>
        <v>0</v>
      </c>
      <c r="H338" s="152">
        <f>'[1]sogou-pc-kw'!L337</f>
        <v>528</v>
      </c>
      <c r="I338" s="152">
        <f t="shared" si="15"/>
        <v>6</v>
      </c>
      <c r="J338" s="69">
        <f t="shared" si="16"/>
        <v>0</v>
      </c>
      <c r="K338" s="154">
        <f t="shared" si="17"/>
        <v>3.0555555555555557E-3</v>
      </c>
      <c r="L338" s="1">
        <f>'[1]sogou-pc-kw'!M337</f>
        <v>0</v>
      </c>
    </row>
    <row r="339" spans="1:12">
      <c r="A339" s="152" t="str">
        <f>'[1]sogou-pc-kw'!B338</f>
        <v>奥迪A6</v>
      </c>
      <c r="B339" s="152" t="str">
        <f>'[1]sogou-pc-kw'!C338</f>
        <v>新款词</v>
      </c>
      <c r="C339" s="152" t="str">
        <f>'[1]sogou-pc-kw'!D338</f>
        <v>新奥迪a6l</v>
      </c>
      <c r="D339" s="152">
        <f>'[1]sogou-pc-kw'!H338</f>
        <v>2</v>
      </c>
      <c r="E339" s="152">
        <f>'[1]sogou-pc-kw'!I338</f>
        <v>2</v>
      </c>
      <c r="F339" s="152">
        <f>'[1]sogou-pc-kw'!J338</f>
        <v>13</v>
      </c>
      <c r="G339" s="152">
        <f>'[1]sogou-pc-kw'!K338</f>
        <v>0</v>
      </c>
      <c r="H339" s="152">
        <f>'[1]sogou-pc-kw'!L338</f>
        <v>385</v>
      </c>
      <c r="I339" s="152">
        <f t="shared" si="15"/>
        <v>6.5</v>
      </c>
      <c r="J339" s="69">
        <f t="shared" si="16"/>
        <v>0</v>
      </c>
      <c r="K339" s="154">
        <f t="shared" si="17"/>
        <v>2.2280092592592594E-3</v>
      </c>
      <c r="L339" s="1">
        <f>'[1]sogou-pc-kw'!M338</f>
        <v>0</v>
      </c>
    </row>
    <row r="340" spans="1:12">
      <c r="A340" s="152" t="str">
        <f>'[1]sogou-pc-kw'!B339</f>
        <v>奥迪A8</v>
      </c>
      <c r="B340" s="152" t="str">
        <f>'[1]sogou-pc-kw'!C339</f>
        <v>通用词-价格</v>
      </c>
      <c r="C340" s="152" t="str">
        <f>'[1]sogou-pc-kw'!D339</f>
        <v>80万的车</v>
      </c>
      <c r="D340" s="152">
        <f>'[1]sogou-pc-kw'!H339</f>
        <v>2</v>
      </c>
      <c r="E340" s="152">
        <f>'[1]sogou-pc-kw'!I339</f>
        <v>2</v>
      </c>
      <c r="F340" s="152">
        <f>'[1]sogou-pc-kw'!J339</f>
        <v>14</v>
      </c>
      <c r="G340" s="152">
        <f>'[1]sogou-pc-kw'!K339</f>
        <v>0</v>
      </c>
      <c r="H340" s="152">
        <f>'[1]sogou-pc-kw'!L339</f>
        <v>1800</v>
      </c>
      <c r="I340" s="152">
        <f t="shared" si="15"/>
        <v>7</v>
      </c>
      <c r="J340" s="69">
        <f t="shared" si="16"/>
        <v>0</v>
      </c>
      <c r="K340" s="154">
        <f t="shared" si="17"/>
        <v>1.0416666666666666E-2</v>
      </c>
      <c r="L340" s="1">
        <f>'[1]sogou-pc-kw'!M339</f>
        <v>0</v>
      </c>
    </row>
    <row r="341" spans="1:12">
      <c r="A341" s="152" t="str">
        <f>'[1]sogou-pc-kw'!B340</f>
        <v>奥迪Q3</v>
      </c>
      <c r="B341" s="152" t="str">
        <f>'[1]sogou-pc-kw'!C340</f>
        <v>通用词</v>
      </c>
      <c r="C341" s="152" t="str">
        <f>'[1]sogou-pc-kw'!D340</f>
        <v>奥迪 suv</v>
      </c>
      <c r="D341" s="152">
        <f>'[1]sogou-pc-kw'!H340</f>
        <v>2</v>
      </c>
      <c r="E341" s="152">
        <f>'[1]sogou-pc-kw'!I340</f>
        <v>2</v>
      </c>
      <c r="F341" s="152">
        <f>'[1]sogou-pc-kw'!J340</f>
        <v>17</v>
      </c>
      <c r="G341" s="152">
        <f>'[1]sogou-pc-kw'!K340</f>
        <v>1</v>
      </c>
      <c r="H341" s="152">
        <f>'[1]sogou-pc-kw'!L340</f>
        <v>332</v>
      </c>
      <c r="I341" s="152">
        <f t="shared" si="15"/>
        <v>8.5</v>
      </c>
      <c r="J341" s="69">
        <f t="shared" si="16"/>
        <v>0.5</v>
      </c>
      <c r="K341" s="154">
        <f t="shared" si="17"/>
        <v>1.9212962962962964E-3</v>
      </c>
      <c r="L341" s="1">
        <f>'[1]sogou-pc-kw'!M340</f>
        <v>0</v>
      </c>
    </row>
    <row r="342" spans="1:12">
      <c r="A342" s="152" t="str">
        <f>'[1]sogou-pc-kw'!B341</f>
        <v>奥迪Q3</v>
      </c>
      <c r="B342" s="152" t="str">
        <f>'[1]sogou-pc-kw'!C341</f>
        <v>车型词</v>
      </c>
      <c r="C342" s="152" t="str">
        <f>'[1]sogou-pc-kw'!D341</f>
        <v>一汽奥迪q3</v>
      </c>
      <c r="D342" s="152">
        <f>'[1]sogou-pc-kw'!H341</f>
        <v>2</v>
      </c>
      <c r="E342" s="152">
        <f>'[1]sogou-pc-kw'!I341</f>
        <v>2</v>
      </c>
      <c r="F342" s="152">
        <f>'[1]sogou-pc-kw'!J341</f>
        <v>30</v>
      </c>
      <c r="G342" s="152">
        <f>'[1]sogou-pc-kw'!K341</f>
        <v>1</v>
      </c>
      <c r="H342" s="152">
        <f>'[1]sogou-pc-kw'!L341</f>
        <v>388</v>
      </c>
      <c r="I342" s="152">
        <f t="shared" si="15"/>
        <v>15</v>
      </c>
      <c r="J342" s="69">
        <f t="shared" si="16"/>
        <v>0.5</v>
      </c>
      <c r="K342" s="154">
        <f t="shared" si="17"/>
        <v>2.2453703703703702E-3</v>
      </c>
      <c r="L342" s="1">
        <f>'[1]sogou-pc-kw'!M341</f>
        <v>0</v>
      </c>
    </row>
    <row r="343" spans="1:12">
      <c r="A343" s="152" t="str">
        <f>'[1]sogou-pc-kw'!B342</f>
        <v>奥迪A8</v>
      </c>
      <c r="B343" s="152" t="str">
        <f>'[1]sogou-pc-kw'!C342</f>
        <v>车型词-S8</v>
      </c>
      <c r="C343" s="152" t="str">
        <f>'[1]sogou-pc-kw'!D342</f>
        <v>s8奥迪</v>
      </c>
      <c r="D343" s="152">
        <f>'[1]sogou-pc-kw'!H342</f>
        <v>3</v>
      </c>
      <c r="E343" s="152">
        <f>'[1]sogou-pc-kw'!I342</f>
        <v>2</v>
      </c>
      <c r="F343" s="152">
        <f>'[1]sogou-pc-kw'!J342</f>
        <v>6</v>
      </c>
      <c r="G343" s="152">
        <f>'[1]sogou-pc-kw'!K342</f>
        <v>1</v>
      </c>
      <c r="H343" s="152">
        <f>'[1]sogou-pc-kw'!L342</f>
        <v>585</v>
      </c>
      <c r="I343" s="152">
        <f t="shared" si="15"/>
        <v>2</v>
      </c>
      <c r="J343" s="69">
        <f t="shared" si="16"/>
        <v>0.33333333333333331</v>
      </c>
      <c r="K343" s="154">
        <f t="shared" si="17"/>
        <v>2.2569444444444442E-3</v>
      </c>
      <c r="L343" s="1">
        <f>'[1]sogou-pc-kw'!M342</f>
        <v>0</v>
      </c>
    </row>
    <row r="344" spans="1:12">
      <c r="A344" s="152" t="str">
        <f>'[1]sogou-pc-kw'!B343</f>
        <v>奥迪Q5</v>
      </c>
      <c r="B344" s="152" t="str">
        <f>'[1]sogou-pc-kw'!C343</f>
        <v>车型词</v>
      </c>
      <c r="C344" s="152" t="str">
        <f>'[1]sogou-pc-kw'!D343</f>
        <v>2016奥迪q5</v>
      </c>
      <c r="D344" s="152">
        <f>'[1]sogou-pc-kw'!H343</f>
        <v>3</v>
      </c>
      <c r="E344" s="152">
        <f>'[1]sogou-pc-kw'!I343</f>
        <v>3</v>
      </c>
      <c r="F344" s="152">
        <f>'[1]sogou-pc-kw'!J343</f>
        <v>3</v>
      </c>
      <c r="G344" s="152">
        <f>'[1]sogou-pc-kw'!K343</f>
        <v>0</v>
      </c>
      <c r="H344" s="152">
        <f>'[1]sogou-pc-kw'!L343</f>
        <v>137</v>
      </c>
      <c r="I344" s="152">
        <f t="shared" si="15"/>
        <v>1</v>
      </c>
      <c r="J344" s="69">
        <f t="shared" si="16"/>
        <v>0</v>
      </c>
      <c r="K344" s="154">
        <f t="shared" si="17"/>
        <v>5.285493827160494E-4</v>
      </c>
      <c r="L344" s="1">
        <f>'[1]sogou-pc-kw'!M343</f>
        <v>0</v>
      </c>
    </row>
    <row r="345" spans="1:12">
      <c r="A345" s="152" t="str">
        <f>'[1]sogou-pc-kw'!B344</f>
        <v>奥迪Q7</v>
      </c>
      <c r="B345" s="152" t="str">
        <f>'[1]sogou-pc-kw'!C344</f>
        <v>通用词-SUV</v>
      </c>
      <c r="C345" s="152" t="str">
        <f>'[1]sogou-pc-kw'!D344</f>
        <v>大型suv</v>
      </c>
      <c r="D345" s="152">
        <f>'[1]sogou-pc-kw'!H344</f>
        <v>3</v>
      </c>
      <c r="E345" s="152">
        <f>'[1]sogou-pc-kw'!I344</f>
        <v>3</v>
      </c>
      <c r="F345" s="152">
        <f>'[1]sogou-pc-kw'!J344</f>
        <v>3</v>
      </c>
      <c r="G345" s="152">
        <f>'[1]sogou-pc-kw'!K344</f>
        <v>1</v>
      </c>
      <c r="H345" s="152">
        <f>'[1]sogou-pc-kw'!L344</f>
        <v>38</v>
      </c>
      <c r="I345" s="152">
        <f t="shared" si="15"/>
        <v>1</v>
      </c>
      <c r="J345" s="69">
        <f t="shared" si="16"/>
        <v>0.33333333333333331</v>
      </c>
      <c r="K345" s="154">
        <f t="shared" si="17"/>
        <v>1.4660493827160494E-4</v>
      </c>
      <c r="L345" s="1">
        <f>'[1]sogou-pc-kw'!M344</f>
        <v>0</v>
      </c>
    </row>
    <row r="346" spans="1:12">
      <c r="A346" s="152" t="str">
        <f>'[1]sogou-pc-kw'!B345</f>
        <v>品牌词</v>
      </c>
      <c r="B346" s="152" t="str">
        <f>'[1]sogou-pc-kw'!C345</f>
        <v>品牌-通用</v>
      </c>
      <c r="C346" s="152" t="str">
        <f>'[1]sogou-pc-kw'!D345</f>
        <v>大众 奥迪</v>
      </c>
      <c r="D346" s="152">
        <f>'[1]sogou-pc-kw'!H345</f>
        <v>3</v>
      </c>
      <c r="E346" s="152">
        <f>'[1]sogou-pc-kw'!I345</f>
        <v>3</v>
      </c>
      <c r="F346" s="152">
        <f>'[1]sogou-pc-kw'!J345</f>
        <v>3</v>
      </c>
      <c r="G346" s="152">
        <f>'[1]sogou-pc-kw'!K345</f>
        <v>1</v>
      </c>
      <c r="H346" s="152">
        <f>'[1]sogou-pc-kw'!L345</f>
        <v>49</v>
      </c>
      <c r="I346" s="152">
        <f t="shared" si="15"/>
        <v>1</v>
      </c>
      <c r="J346" s="69">
        <f t="shared" si="16"/>
        <v>0.33333333333333331</v>
      </c>
      <c r="K346" s="154">
        <f t="shared" si="17"/>
        <v>1.8904320987654319E-4</v>
      </c>
      <c r="L346" s="1">
        <f>'[1]sogou-pc-kw'!M345</f>
        <v>0</v>
      </c>
    </row>
    <row r="347" spans="1:12">
      <c r="A347" s="152" t="str">
        <f>'[1]sogou-pc-kw'!B346</f>
        <v>奥迪A1</v>
      </c>
      <c r="B347" s="152" t="str">
        <f>'[1]sogou-pc-kw'!C346</f>
        <v>车型词-A1</v>
      </c>
      <c r="C347" s="152" t="str">
        <f>'[1]sogou-pc-kw'!D346</f>
        <v>奥迪audi a1</v>
      </c>
      <c r="D347" s="152">
        <f>'[1]sogou-pc-kw'!H346</f>
        <v>3</v>
      </c>
      <c r="E347" s="152">
        <f>'[1]sogou-pc-kw'!I346</f>
        <v>3</v>
      </c>
      <c r="F347" s="152">
        <f>'[1]sogou-pc-kw'!J346</f>
        <v>3</v>
      </c>
      <c r="G347" s="152">
        <f>'[1]sogou-pc-kw'!K346</f>
        <v>1</v>
      </c>
      <c r="H347" s="152">
        <f>'[1]sogou-pc-kw'!L346</f>
        <v>143</v>
      </c>
      <c r="I347" s="152">
        <f t="shared" si="15"/>
        <v>1</v>
      </c>
      <c r="J347" s="69">
        <f t="shared" si="16"/>
        <v>0.33333333333333331</v>
      </c>
      <c r="K347" s="154">
        <f t="shared" si="17"/>
        <v>5.5169753086419752E-4</v>
      </c>
      <c r="L347" s="1">
        <f>'[1]sogou-pc-kw'!M346</f>
        <v>0</v>
      </c>
    </row>
    <row r="348" spans="1:12">
      <c r="A348" s="152" t="str">
        <f>'[1]sogou-pc-kw'!B347</f>
        <v>奥迪TT</v>
      </c>
      <c r="B348" s="152" t="str">
        <f>'[1]sogou-pc-kw'!C347</f>
        <v>车型词-TT</v>
      </c>
      <c r="C348" s="152" t="str">
        <f>'[1]sogou-pc-kw'!D347</f>
        <v>奥迪 tt</v>
      </c>
      <c r="D348" s="152">
        <f>'[1]sogou-pc-kw'!H347</f>
        <v>59</v>
      </c>
      <c r="E348" s="152">
        <f>'[1]sogou-pc-kw'!I347</f>
        <v>58</v>
      </c>
      <c r="F348" s="152">
        <f>'[1]sogou-pc-kw'!J347</f>
        <v>108</v>
      </c>
      <c r="G348" s="152">
        <f>'[1]sogou-pc-kw'!K347</f>
        <v>16</v>
      </c>
      <c r="H348" s="152">
        <f>'[1]sogou-pc-kw'!L347</f>
        <v>7112</v>
      </c>
      <c r="I348" s="152">
        <f t="shared" si="15"/>
        <v>1.8305084745762712</v>
      </c>
      <c r="J348" s="69">
        <f t="shared" si="16"/>
        <v>0.2711864406779661</v>
      </c>
      <c r="K348" s="154">
        <f t="shared" si="17"/>
        <v>1.3951663527934715E-3</v>
      </c>
      <c r="L348" s="1">
        <f>'[1]sogou-pc-kw'!M347</f>
        <v>0</v>
      </c>
    </row>
    <row r="349" spans="1:12">
      <c r="A349" s="152" t="str">
        <f>'[1]sogou-pc-kw'!B348</f>
        <v>奥迪R8</v>
      </c>
      <c r="B349" s="152" t="str">
        <f>'[1]sogou-pc-kw'!C348</f>
        <v>通用词-跑车</v>
      </c>
      <c r="C349" s="152" t="str">
        <f>'[1]sogou-pc-kw'!D348</f>
        <v>敞篷跑车</v>
      </c>
      <c r="D349" s="152">
        <f>'[1]sogou-pc-kw'!H348</f>
        <v>3</v>
      </c>
      <c r="E349" s="152">
        <f>'[1]sogou-pc-kw'!I348</f>
        <v>3</v>
      </c>
      <c r="F349" s="152">
        <f>'[1]sogou-pc-kw'!J348</f>
        <v>3</v>
      </c>
      <c r="G349" s="152">
        <f>'[1]sogou-pc-kw'!K348</f>
        <v>2</v>
      </c>
      <c r="H349" s="152">
        <f>'[1]sogou-pc-kw'!L348</f>
        <v>55</v>
      </c>
      <c r="I349" s="152">
        <f t="shared" si="15"/>
        <v>1</v>
      </c>
      <c r="J349" s="69">
        <f t="shared" si="16"/>
        <v>0.66666666666666663</v>
      </c>
      <c r="K349" s="154">
        <f t="shared" si="17"/>
        <v>2.1219135802469136E-4</v>
      </c>
      <c r="L349" s="1">
        <f>'[1]sogou-pc-kw'!M348</f>
        <v>0</v>
      </c>
    </row>
    <row r="350" spans="1:12">
      <c r="A350" s="152" t="str">
        <f>'[1]sogou-pc-kw'!B349</f>
        <v>奥迪Q5</v>
      </c>
      <c r="B350" s="152" t="str">
        <f>'[1]sogou-pc-kw'!C349</f>
        <v>车型词</v>
      </c>
      <c r="C350" s="152" t="str">
        <f>'[1]sogou-pc-kw'!D349</f>
        <v>奥迪q5进取型</v>
      </c>
      <c r="D350" s="152">
        <f>'[1]sogou-pc-kw'!H349</f>
        <v>3</v>
      </c>
      <c r="E350" s="152">
        <f>'[1]sogou-pc-kw'!I349</f>
        <v>3</v>
      </c>
      <c r="F350" s="152">
        <f>'[1]sogou-pc-kw'!J349</f>
        <v>3</v>
      </c>
      <c r="G350" s="152">
        <f>'[1]sogou-pc-kw'!K349</f>
        <v>2</v>
      </c>
      <c r="H350" s="152">
        <f>'[1]sogou-pc-kw'!L349</f>
        <v>255</v>
      </c>
      <c r="I350" s="152">
        <f t="shared" si="15"/>
        <v>1</v>
      </c>
      <c r="J350" s="69">
        <f t="shared" si="16"/>
        <v>0.66666666666666663</v>
      </c>
      <c r="K350" s="154">
        <f t="shared" si="17"/>
        <v>9.837962962962962E-4</v>
      </c>
      <c r="L350" s="1">
        <f>'[1]sogou-pc-kw'!M349</f>
        <v>0</v>
      </c>
    </row>
    <row r="351" spans="1:12">
      <c r="A351" s="152" t="str">
        <f>'[1]sogou-pc-kw'!B350</f>
        <v>奥迪A3</v>
      </c>
      <c r="B351" s="152" t="str">
        <f>'[1]sogou-pc-kw'!C350</f>
        <v>通用词-A3-排行</v>
      </c>
      <c r="C351" s="152" t="str">
        <f>'[1]sogou-pc-kw'!D350</f>
        <v>家用汽车排行榜</v>
      </c>
      <c r="D351" s="152">
        <f>'[1]sogou-pc-kw'!H350</f>
        <v>3</v>
      </c>
      <c r="E351" s="152">
        <f>'[1]sogou-pc-kw'!I350</f>
        <v>3</v>
      </c>
      <c r="F351" s="152">
        <f>'[1]sogou-pc-kw'!J350</f>
        <v>3</v>
      </c>
      <c r="G351" s="152">
        <f>'[1]sogou-pc-kw'!K350</f>
        <v>3</v>
      </c>
      <c r="H351" s="152">
        <f>'[1]sogou-pc-kw'!L350</f>
        <v>0</v>
      </c>
      <c r="I351" s="152">
        <f t="shared" si="15"/>
        <v>1</v>
      </c>
      <c r="J351" s="69">
        <f t="shared" si="16"/>
        <v>1</v>
      </c>
      <c r="K351" s="154">
        <f t="shared" si="17"/>
        <v>0</v>
      </c>
      <c r="L351" s="1">
        <f>'[1]sogou-pc-kw'!M350</f>
        <v>0</v>
      </c>
    </row>
    <row r="352" spans="1:12">
      <c r="A352" s="152" t="str">
        <f>'[1]sogou-pc-kw'!B351</f>
        <v>奥迪A7</v>
      </c>
      <c r="B352" s="152" t="str">
        <f>'[1]sogou-pc-kw'!C351</f>
        <v>通用词-轿跑</v>
      </c>
      <c r="C352" s="152" t="str">
        <f>'[1]sogou-pc-kw'!D351</f>
        <v>双门轿跑</v>
      </c>
      <c r="D352" s="152">
        <f>'[1]sogou-pc-kw'!H351</f>
        <v>3</v>
      </c>
      <c r="E352" s="152">
        <f>'[1]sogou-pc-kw'!I351</f>
        <v>3</v>
      </c>
      <c r="F352" s="152">
        <f>'[1]sogou-pc-kw'!J351</f>
        <v>3</v>
      </c>
      <c r="G352" s="152">
        <f>'[1]sogou-pc-kw'!K351</f>
        <v>3</v>
      </c>
      <c r="H352" s="152">
        <f>'[1]sogou-pc-kw'!L351</f>
        <v>0</v>
      </c>
      <c r="I352" s="152">
        <f t="shared" si="15"/>
        <v>1</v>
      </c>
      <c r="J352" s="69">
        <f t="shared" si="16"/>
        <v>1</v>
      </c>
      <c r="K352" s="154">
        <f t="shared" si="17"/>
        <v>0</v>
      </c>
      <c r="L352" s="1">
        <f>'[1]sogou-pc-kw'!M351</f>
        <v>0</v>
      </c>
    </row>
    <row r="353" spans="1:12">
      <c r="A353" s="152" t="str">
        <f>'[1]sogou-pc-kw'!B352</f>
        <v>奥迪A3</v>
      </c>
      <c r="B353" s="152" t="str">
        <f>'[1]sogou-pc-kw'!C352</f>
        <v>通用词-A3-排行</v>
      </c>
      <c r="C353" s="152" t="str">
        <f>'[1]sogou-pc-kw'!D352</f>
        <v>家用汽车销量排行榜</v>
      </c>
      <c r="D353" s="152">
        <f>'[1]sogou-pc-kw'!H352</f>
        <v>3</v>
      </c>
      <c r="E353" s="152">
        <f>'[1]sogou-pc-kw'!I352</f>
        <v>3</v>
      </c>
      <c r="F353" s="152">
        <f>'[1]sogou-pc-kw'!J352</f>
        <v>3</v>
      </c>
      <c r="G353" s="152">
        <f>'[1]sogou-pc-kw'!K352</f>
        <v>3</v>
      </c>
      <c r="H353" s="152">
        <f>'[1]sogou-pc-kw'!L352</f>
        <v>0</v>
      </c>
      <c r="I353" s="152">
        <f t="shared" si="15"/>
        <v>1</v>
      </c>
      <c r="J353" s="69">
        <f t="shared" si="16"/>
        <v>1</v>
      </c>
      <c r="K353" s="154">
        <f t="shared" si="17"/>
        <v>0</v>
      </c>
      <c r="L353" s="1">
        <f>'[1]sogou-pc-kw'!M352</f>
        <v>0</v>
      </c>
    </row>
    <row r="354" spans="1:12">
      <c r="A354" s="152" t="str">
        <f>'[1]sogou-pc-kw'!B353</f>
        <v>奥迪A3</v>
      </c>
      <c r="B354" s="152" t="str">
        <f>'[1]sogou-pc-kw'!C353</f>
        <v>通用词-A3 e-tron-电动</v>
      </c>
      <c r="C354" s="152" t="str">
        <f>'[1]sogou-pc-kw'!D353</f>
        <v>电动汽车品牌</v>
      </c>
      <c r="D354" s="152">
        <f>'[1]sogou-pc-kw'!H353</f>
        <v>3</v>
      </c>
      <c r="E354" s="152">
        <f>'[1]sogou-pc-kw'!I353</f>
        <v>3</v>
      </c>
      <c r="F354" s="152">
        <f>'[1]sogou-pc-kw'!J353</f>
        <v>3</v>
      </c>
      <c r="G354" s="152">
        <f>'[1]sogou-pc-kw'!K353</f>
        <v>3</v>
      </c>
      <c r="H354" s="152">
        <f>'[1]sogou-pc-kw'!L353</f>
        <v>0</v>
      </c>
      <c r="I354" s="152">
        <f t="shared" si="15"/>
        <v>1</v>
      </c>
      <c r="J354" s="69">
        <f t="shared" si="16"/>
        <v>1</v>
      </c>
      <c r="K354" s="154">
        <f t="shared" si="17"/>
        <v>0</v>
      </c>
      <c r="L354" s="1">
        <f>'[1]sogou-pc-kw'!M353</f>
        <v>0</v>
      </c>
    </row>
    <row r="355" spans="1:12">
      <c r="A355" s="152" t="str">
        <f>'[1]sogou-pc-kw'!B354</f>
        <v>奥迪Q5</v>
      </c>
      <c r="B355" s="152" t="str">
        <f>'[1]sogou-pc-kw'!C354</f>
        <v>车型词</v>
      </c>
      <c r="C355" s="152" t="str">
        <f>'[1]sogou-pc-kw'!D354</f>
        <v>新款奥迪q5</v>
      </c>
      <c r="D355" s="152">
        <f>'[1]sogou-pc-kw'!H354</f>
        <v>3</v>
      </c>
      <c r="E355" s="152">
        <f>'[1]sogou-pc-kw'!I354</f>
        <v>3</v>
      </c>
      <c r="F355" s="152">
        <f>'[1]sogou-pc-kw'!J354</f>
        <v>3</v>
      </c>
      <c r="G355" s="152">
        <f>'[1]sogou-pc-kw'!K354</f>
        <v>3</v>
      </c>
      <c r="H355" s="152">
        <f>'[1]sogou-pc-kw'!L354</f>
        <v>0</v>
      </c>
      <c r="I355" s="152">
        <f t="shared" si="15"/>
        <v>1</v>
      </c>
      <c r="J355" s="69">
        <f t="shared" si="16"/>
        <v>1</v>
      </c>
      <c r="K355" s="154">
        <f t="shared" si="17"/>
        <v>0</v>
      </c>
      <c r="L355" s="1">
        <f>'[1]sogou-pc-kw'!M354</f>
        <v>0</v>
      </c>
    </row>
    <row r="356" spans="1:12">
      <c r="A356" s="152" t="str">
        <f>'[1]sogou-pc-kw'!B355</f>
        <v>品牌词</v>
      </c>
      <c r="B356" s="152" t="str">
        <f>'[1]sogou-pc-kw'!C355</f>
        <v>品牌词</v>
      </c>
      <c r="C356" s="152" t="str">
        <f>'[1]sogou-pc-kw'!D355</f>
        <v>进口奥迪</v>
      </c>
      <c r="D356" s="152">
        <f>'[1]sogou-pc-kw'!H355</f>
        <v>3</v>
      </c>
      <c r="E356" s="152">
        <f>'[1]sogou-pc-kw'!I355</f>
        <v>3</v>
      </c>
      <c r="F356" s="152">
        <f>'[1]sogou-pc-kw'!J355</f>
        <v>4</v>
      </c>
      <c r="G356" s="152">
        <f>'[1]sogou-pc-kw'!K355</f>
        <v>1</v>
      </c>
      <c r="H356" s="152">
        <f>'[1]sogou-pc-kw'!L355</f>
        <v>26</v>
      </c>
      <c r="I356" s="152">
        <f t="shared" si="15"/>
        <v>1.3333333333333333</v>
      </c>
      <c r="J356" s="69">
        <f t="shared" si="16"/>
        <v>0.33333333333333331</v>
      </c>
      <c r="K356" s="154">
        <f t="shared" si="17"/>
        <v>1.0030864197530864E-4</v>
      </c>
      <c r="L356" s="1">
        <f>'[1]sogou-pc-kw'!M355</f>
        <v>0</v>
      </c>
    </row>
    <row r="357" spans="1:12">
      <c r="A357" s="152" t="str">
        <f>'[1]sogou-pc-kw'!B356</f>
        <v>奥迪A5</v>
      </c>
      <c r="B357" s="152" t="str">
        <f>'[1]sogou-pc-kw'!C356</f>
        <v>车型词-A5</v>
      </c>
      <c r="C357" s="152" t="str">
        <f>'[1]sogou-pc-kw'!D356</f>
        <v>奥迪a5敞篷车</v>
      </c>
      <c r="D357" s="152">
        <f>'[1]sogou-pc-kw'!H356</f>
        <v>3</v>
      </c>
      <c r="E357" s="152">
        <f>'[1]sogou-pc-kw'!I356</f>
        <v>3</v>
      </c>
      <c r="F357" s="152">
        <f>'[1]sogou-pc-kw'!J356</f>
        <v>4</v>
      </c>
      <c r="G357" s="152">
        <f>'[1]sogou-pc-kw'!K356</f>
        <v>1</v>
      </c>
      <c r="H357" s="152">
        <f>'[1]sogou-pc-kw'!L356</f>
        <v>31</v>
      </c>
      <c r="I357" s="152">
        <f t="shared" si="15"/>
        <v>1.3333333333333333</v>
      </c>
      <c r="J357" s="69">
        <f t="shared" si="16"/>
        <v>0.33333333333333331</v>
      </c>
      <c r="K357" s="154">
        <f t="shared" si="17"/>
        <v>1.1959876543209877E-4</v>
      </c>
      <c r="L357" s="1">
        <f>'[1]sogou-pc-kw'!M356</f>
        <v>0</v>
      </c>
    </row>
    <row r="358" spans="1:12">
      <c r="A358" s="152" t="str">
        <f>'[1]sogou-pc-kw'!B357</f>
        <v>奥迪A3</v>
      </c>
      <c r="B358" s="152" t="str">
        <f>'[1]sogou-pc-kw'!C357</f>
        <v>车型词-A3</v>
      </c>
      <c r="C358" s="152" t="str">
        <f>'[1]sogou-pc-kw'!D357</f>
        <v>奥迪 a3</v>
      </c>
      <c r="D358" s="152">
        <f>'[1]sogou-pc-kw'!H357</f>
        <v>3</v>
      </c>
      <c r="E358" s="152">
        <f>'[1]sogou-pc-kw'!I357</f>
        <v>3</v>
      </c>
      <c r="F358" s="152">
        <f>'[1]sogou-pc-kw'!J357</f>
        <v>4</v>
      </c>
      <c r="G358" s="152">
        <f>'[1]sogou-pc-kw'!K357</f>
        <v>1</v>
      </c>
      <c r="H358" s="152">
        <f>'[1]sogou-pc-kw'!L357</f>
        <v>199</v>
      </c>
      <c r="I358" s="152">
        <f t="shared" si="15"/>
        <v>1.3333333333333333</v>
      </c>
      <c r="J358" s="69">
        <f t="shared" si="16"/>
        <v>0.33333333333333331</v>
      </c>
      <c r="K358" s="154">
        <f t="shared" si="17"/>
        <v>7.6774691358024686E-4</v>
      </c>
      <c r="L358" s="1">
        <f>'[1]sogou-pc-kw'!M357</f>
        <v>0</v>
      </c>
    </row>
    <row r="359" spans="1:12">
      <c r="A359" s="152" t="str">
        <f>'[1]sogou-pc-kw'!B358</f>
        <v>奥迪A3</v>
      </c>
      <c r="B359" s="152" t="str">
        <f>'[1]sogou-pc-kw'!C358</f>
        <v>通用词-A3 e-tron-新能源</v>
      </c>
      <c r="C359" s="152" t="str">
        <f>'[1]sogou-pc-kw'!D358</f>
        <v>奥迪电动车</v>
      </c>
      <c r="D359" s="152">
        <f>'[1]sogou-pc-kw'!H358</f>
        <v>3</v>
      </c>
      <c r="E359" s="152">
        <f>'[1]sogou-pc-kw'!I358</f>
        <v>3</v>
      </c>
      <c r="F359" s="152">
        <f>'[1]sogou-pc-kw'!J358</f>
        <v>4</v>
      </c>
      <c r="G359" s="152">
        <f>'[1]sogou-pc-kw'!K358</f>
        <v>2</v>
      </c>
      <c r="H359" s="152">
        <f>'[1]sogou-pc-kw'!L358</f>
        <v>29</v>
      </c>
      <c r="I359" s="152">
        <f t="shared" si="15"/>
        <v>1.3333333333333333</v>
      </c>
      <c r="J359" s="69">
        <f t="shared" si="16"/>
        <v>0.66666666666666663</v>
      </c>
      <c r="K359" s="154">
        <f t="shared" si="17"/>
        <v>1.1188271604938271E-4</v>
      </c>
      <c r="L359" s="1">
        <f>'[1]sogou-pc-kw'!M358</f>
        <v>0</v>
      </c>
    </row>
    <row r="360" spans="1:12">
      <c r="A360" s="152" t="str">
        <f>'[1]sogou-pc-kw'!B359</f>
        <v>奥迪A4</v>
      </c>
      <c r="B360" s="152" t="str">
        <f>'[1]sogou-pc-kw'!C359</f>
        <v>价格词-A4L</v>
      </c>
      <c r="C360" s="152" t="str">
        <f>'[1]sogou-pc-kw'!D359</f>
        <v>奥迪a4最新报价</v>
      </c>
      <c r="D360" s="152">
        <f>'[1]sogou-pc-kw'!H359</f>
        <v>3</v>
      </c>
      <c r="E360" s="152">
        <f>'[1]sogou-pc-kw'!I359</f>
        <v>3</v>
      </c>
      <c r="F360" s="152">
        <f>'[1]sogou-pc-kw'!J359</f>
        <v>5</v>
      </c>
      <c r="G360" s="152">
        <f>'[1]sogou-pc-kw'!K359</f>
        <v>0</v>
      </c>
      <c r="H360" s="152">
        <f>'[1]sogou-pc-kw'!L359</f>
        <v>137</v>
      </c>
      <c r="I360" s="152">
        <f t="shared" si="15"/>
        <v>1.6666666666666667</v>
      </c>
      <c r="J360" s="69">
        <f t="shared" si="16"/>
        <v>0</v>
      </c>
      <c r="K360" s="154">
        <f t="shared" si="17"/>
        <v>5.285493827160494E-4</v>
      </c>
      <c r="L360" s="1">
        <f>'[1]sogou-pc-kw'!M359</f>
        <v>0</v>
      </c>
    </row>
    <row r="361" spans="1:12">
      <c r="A361" s="152" t="str">
        <f>'[1]sogou-pc-kw'!B360</f>
        <v>奥迪Q3</v>
      </c>
      <c r="B361" s="152" t="str">
        <f>'[1]sogou-pc-kw'!C360</f>
        <v>车型词</v>
      </c>
      <c r="C361" s="152" t="str">
        <f>'[1]sogou-pc-kw'!D360</f>
        <v>2016款奥迪q3</v>
      </c>
      <c r="D361" s="152">
        <f>'[1]sogou-pc-kw'!H360</f>
        <v>3</v>
      </c>
      <c r="E361" s="152">
        <f>'[1]sogou-pc-kw'!I360</f>
        <v>3</v>
      </c>
      <c r="F361" s="152">
        <f>'[1]sogou-pc-kw'!J360</f>
        <v>5</v>
      </c>
      <c r="G361" s="152">
        <f>'[1]sogou-pc-kw'!K360</f>
        <v>2</v>
      </c>
      <c r="H361" s="152">
        <f>'[1]sogou-pc-kw'!L360</f>
        <v>187</v>
      </c>
      <c r="I361" s="152">
        <f t="shared" si="15"/>
        <v>1.6666666666666667</v>
      </c>
      <c r="J361" s="69">
        <f t="shared" si="16"/>
        <v>0.66666666666666663</v>
      </c>
      <c r="K361" s="154">
        <f t="shared" si="17"/>
        <v>7.2145061728395062E-4</v>
      </c>
      <c r="L361" s="1">
        <f>'[1]sogou-pc-kw'!M360</f>
        <v>0</v>
      </c>
    </row>
    <row r="362" spans="1:12">
      <c r="A362" s="152" t="str">
        <f>'[1]sogou-pc-kw'!B361</f>
        <v>奥迪A6</v>
      </c>
      <c r="B362" s="152" t="str">
        <f>'[1]sogou-pc-kw'!C361</f>
        <v>价格词</v>
      </c>
      <c r="C362" s="152" t="str">
        <f>'[1]sogou-pc-kw'!D361</f>
        <v>奥迪a6价钱</v>
      </c>
      <c r="D362" s="152">
        <f>'[1]sogou-pc-kw'!H361</f>
        <v>3</v>
      </c>
      <c r="E362" s="152">
        <f>'[1]sogou-pc-kw'!I361</f>
        <v>3</v>
      </c>
      <c r="F362" s="152">
        <f>'[1]sogou-pc-kw'!J361</f>
        <v>6</v>
      </c>
      <c r="G362" s="152">
        <f>'[1]sogou-pc-kw'!K361</f>
        <v>0</v>
      </c>
      <c r="H362" s="152">
        <f>'[1]sogou-pc-kw'!L361</f>
        <v>1</v>
      </c>
      <c r="I362" s="152">
        <f t="shared" si="15"/>
        <v>2</v>
      </c>
      <c r="J362" s="69">
        <f t="shared" si="16"/>
        <v>0</v>
      </c>
      <c r="K362" s="154">
        <f t="shared" si="17"/>
        <v>3.8580246913580248E-6</v>
      </c>
      <c r="L362" s="1">
        <f>'[1]sogou-pc-kw'!M361</f>
        <v>0</v>
      </c>
    </row>
    <row r="363" spans="1:12">
      <c r="A363" s="152" t="str">
        <f>'[1]sogou-pc-kw'!B362</f>
        <v>奥迪Q5</v>
      </c>
      <c r="B363" s="152" t="str">
        <f>'[1]sogou-pc-kw'!C362</f>
        <v>价格词</v>
      </c>
      <c r="C363" s="152" t="str">
        <f>'[1]sogou-pc-kw'!D362</f>
        <v>奥迪q5新款价格</v>
      </c>
      <c r="D363" s="152">
        <f>'[1]sogou-pc-kw'!H362</f>
        <v>3</v>
      </c>
      <c r="E363" s="152">
        <f>'[1]sogou-pc-kw'!I362</f>
        <v>3</v>
      </c>
      <c r="F363" s="152">
        <f>'[1]sogou-pc-kw'!J362</f>
        <v>6</v>
      </c>
      <c r="G363" s="152">
        <f>'[1]sogou-pc-kw'!K362</f>
        <v>0</v>
      </c>
      <c r="H363" s="152">
        <f>'[1]sogou-pc-kw'!L362</f>
        <v>15</v>
      </c>
      <c r="I363" s="152">
        <f t="shared" si="15"/>
        <v>2</v>
      </c>
      <c r="J363" s="69">
        <f t="shared" si="16"/>
        <v>0</v>
      </c>
      <c r="K363" s="154">
        <f t="shared" si="17"/>
        <v>5.7870370370370373E-5</v>
      </c>
      <c r="L363" s="1">
        <f>'[1]sogou-pc-kw'!M362</f>
        <v>0</v>
      </c>
    </row>
    <row r="364" spans="1:12">
      <c r="A364" s="152" t="str">
        <f>'[1]sogou-pc-kw'!B363</f>
        <v>奥迪Q5</v>
      </c>
      <c r="B364" s="152" t="str">
        <f>'[1]sogou-pc-kw'!C363</f>
        <v>价格词</v>
      </c>
      <c r="C364" s="152" t="str">
        <f>'[1]sogou-pc-kw'!D363</f>
        <v>进口奥迪q5报价及图片</v>
      </c>
      <c r="D364" s="152">
        <f>'[1]sogou-pc-kw'!H363</f>
        <v>3</v>
      </c>
      <c r="E364" s="152">
        <f>'[1]sogou-pc-kw'!I363</f>
        <v>3</v>
      </c>
      <c r="F364" s="152">
        <f>'[1]sogou-pc-kw'!J363</f>
        <v>6</v>
      </c>
      <c r="G364" s="152">
        <f>'[1]sogou-pc-kw'!K363</f>
        <v>0</v>
      </c>
      <c r="H364" s="152">
        <f>'[1]sogou-pc-kw'!L363</f>
        <v>46</v>
      </c>
      <c r="I364" s="152">
        <f t="shared" si="15"/>
        <v>2</v>
      </c>
      <c r="J364" s="69">
        <f t="shared" si="16"/>
        <v>0</v>
      </c>
      <c r="K364" s="154">
        <f t="shared" si="17"/>
        <v>1.7746913580246916E-4</v>
      </c>
      <c r="L364" s="1">
        <f>'[1]sogou-pc-kw'!M363</f>
        <v>0</v>
      </c>
    </row>
    <row r="365" spans="1:12">
      <c r="A365" s="152" t="str">
        <f>'[1]sogou-pc-kw'!B364</f>
        <v>奥迪A7</v>
      </c>
      <c r="B365" s="152" t="str">
        <f>'[1]sogou-pc-kw'!C364</f>
        <v>价格词</v>
      </c>
      <c r="C365" s="152" t="str">
        <f>'[1]sogou-pc-kw'!D364</f>
        <v>奥迪a7价格及图片</v>
      </c>
      <c r="D365" s="152">
        <f>'[1]sogou-pc-kw'!H364</f>
        <v>3</v>
      </c>
      <c r="E365" s="152">
        <f>'[1]sogou-pc-kw'!I364</f>
        <v>3</v>
      </c>
      <c r="F365" s="152">
        <f>'[1]sogou-pc-kw'!J364</f>
        <v>6</v>
      </c>
      <c r="G365" s="152">
        <f>'[1]sogou-pc-kw'!K364</f>
        <v>0</v>
      </c>
      <c r="H365" s="152">
        <f>'[1]sogou-pc-kw'!L364</f>
        <v>71</v>
      </c>
      <c r="I365" s="152">
        <f t="shared" si="15"/>
        <v>2</v>
      </c>
      <c r="J365" s="69">
        <f t="shared" si="16"/>
        <v>0</v>
      </c>
      <c r="K365" s="154">
        <f t="shared" si="17"/>
        <v>2.7391975308641974E-4</v>
      </c>
      <c r="L365" s="1">
        <f>'[1]sogou-pc-kw'!M364</f>
        <v>0</v>
      </c>
    </row>
    <row r="366" spans="1:12">
      <c r="A366" s="152" t="str">
        <f>'[1]sogou-pc-kw'!B365</f>
        <v>奥迪Q3</v>
      </c>
      <c r="B366" s="152" t="str">
        <f>'[1]sogou-pc-kw'!C365</f>
        <v>价格词</v>
      </c>
      <c r="C366" s="152" t="str">
        <f>'[1]sogou-pc-kw'!D365</f>
        <v>奥迪q3售价</v>
      </c>
      <c r="D366" s="152">
        <f>'[1]sogou-pc-kw'!H365</f>
        <v>3</v>
      </c>
      <c r="E366" s="152">
        <f>'[1]sogou-pc-kw'!I365</f>
        <v>3</v>
      </c>
      <c r="F366" s="152">
        <f>'[1]sogou-pc-kw'!J365</f>
        <v>6</v>
      </c>
      <c r="G366" s="152">
        <f>'[1]sogou-pc-kw'!K365</f>
        <v>0</v>
      </c>
      <c r="H366" s="152">
        <f>'[1]sogou-pc-kw'!L365</f>
        <v>79</v>
      </c>
      <c r="I366" s="152">
        <f t="shared" si="15"/>
        <v>2</v>
      </c>
      <c r="J366" s="69">
        <f t="shared" si="16"/>
        <v>0</v>
      </c>
      <c r="K366" s="154">
        <f t="shared" si="17"/>
        <v>3.0478395061728393E-4</v>
      </c>
      <c r="L366" s="1">
        <f>'[1]sogou-pc-kw'!M365</f>
        <v>0</v>
      </c>
    </row>
    <row r="367" spans="1:12">
      <c r="A367" s="152" t="str">
        <f>'[1]sogou-pc-kw'!B366</f>
        <v>奥迪A3</v>
      </c>
      <c r="B367" s="152" t="str">
        <f>'[1]sogou-pc-kw'!C366</f>
        <v>价格词-A3</v>
      </c>
      <c r="C367" s="152" t="str">
        <f>'[1]sogou-pc-kw'!D366</f>
        <v>奥迪a3三厢价格及图片</v>
      </c>
      <c r="D367" s="152">
        <f>'[1]sogou-pc-kw'!H366</f>
        <v>3</v>
      </c>
      <c r="E367" s="152">
        <f>'[1]sogou-pc-kw'!I366</f>
        <v>3</v>
      </c>
      <c r="F367" s="152">
        <f>'[1]sogou-pc-kw'!J366</f>
        <v>6</v>
      </c>
      <c r="G367" s="152">
        <f>'[1]sogou-pc-kw'!K366</f>
        <v>0</v>
      </c>
      <c r="H367" s="152">
        <f>'[1]sogou-pc-kw'!L366</f>
        <v>108</v>
      </c>
      <c r="I367" s="152">
        <f t="shared" si="15"/>
        <v>2</v>
      </c>
      <c r="J367" s="69">
        <f t="shared" si="16"/>
        <v>0</v>
      </c>
      <c r="K367" s="154">
        <f t="shared" si="17"/>
        <v>4.1666666666666669E-4</v>
      </c>
      <c r="L367" s="1">
        <f>'[1]sogou-pc-kw'!M366</f>
        <v>0</v>
      </c>
    </row>
    <row r="368" spans="1:12">
      <c r="A368" s="152" t="str">
        <f>'[1]sogou-pc-kw'!B367</f>
        <v>奥迪A5</v>
      </c>
      <c r="B368" s="152" t="str">
        <f>'[1]sogou-pc-kw'!C367</f>
        <v>价格词-S5</v>
      </c>
      <c r="C368" s="152" t="str">
        <f>'[1]sogou-pc-kw'!D367</f>
        <v>奥迪s5价格及图片</v>
      </c>
      <c r="D368" s="152">
        <f>'[1]sogou-pc-kw'!H367</f>
        <v>3</v>
      </c>
      <c r="E368" s="152">
        <f>'[1]sogou-pc-kw'!I367</f>
        <v>3</v>
      </c>
      <c r="F368" s="152">
        <f>'[1]sogou-pc-kw'!J367</f>
        <v>6</v>
      </c>
      <c r="G368" s="152">
        <f>'[1]sogou-pc-kw'!K367</f>
        <v>0</v>
      </c>
      <c r="H368" s="152">
        <f>'[1]sogou-pc-kw'!L367</f>
        <v>221</v>
      </c>
      <c r="I368" s="152">
        <f t="shared" si="15"/>
        <v>2</v>
      </c>
      <c r="J368" s="69">
        <f t="shared" si="16"/>
        <v>0</v>
      </c>
      <c r="K368" s="154">
        <f t="shared" si="17"/>
        <v>8.5262345679012347E-4</v>
      </c>
      <c r="L368" s="1">
        <f>'[1]sogou-pc-kw'!M367</f>
        <v>0</v>
      </c>
    </row>
    <row r="369" spans="1:12">
      <c r="A369" s="152" t="str">
        <f>'[1]sogou-pc-kw'!B368</f>
        <v>奥迪Q7</v>
      </c>
      <c r="B369" s="152" t="str">
        <f>'[1]sogou-pc-kw'!C368</f>
        <v>车型词</v>
      </c>
      <c r="C369" s="152" t="str">
        <f>'[1]sogou-pc-kw'!D368</f>
        <v>audi q7</v>
      </c>
      <c r="D369" s="152">
        <f>'[1]sogou-pc-kw'!H368</f>
        <v>53</v>
      </c>
      <c r="E369" s="152">
        <f>'[1]sogou-pc-kw'!I368</f>
        <v>52</v>
      </c>
      <c r="F369" s="152">
        <f>'[1]sogou-pc-kw'!J368</f>
        <v>110</v>
      </c>
      <c r="G369" s="152">
        <f>'[1]sogou-pc-kw'!K368</f>
        <v>11</v>
      </c>
      <c r="H369" s="152">
        <f>'[1]sogou-pc-kw'!L368</f>
        <v>10109</v>
      </c>
      <c r="I369" s="152">
        <f t="shared" si="15"/>
        <v>2.0754716981132075</v>
      </c>
      <c r="J369" s="69">
        <f t="shared" si="16"/>
        <v>0.20754716981132076</v>
      </c>
      <c r="K369" s="154">
        <f t="shared" si="17"/>
        <v>2.2075908455625438E-3</v>
      </c>
      <c r="L369" s="1">
        <f>'[1]sogou-pc-kw'!M368</f>
        <v>0</v>
      </c>
    </row>
    <row r="370" spans="1:12">
      <c r="A370" s="152" t="str">
        <f>'[1]sogou-pc-kw'!B369</f>
        <v>奥迪A4</v>
      </c>
      <c r="B370" s="152" t="str">
        <f>'[1]sogou-pc-kw'!C369</f>
        <v>新款词-A4L</v>
      </c>
      <c r="C370" s="152" t="str">
        <f>'[1]sogou-pc-kw'!D369</f>
        <v>新款奥迪a4</v>
      </c>
      <c r="D370" s="152">
        <f>'[1]sogou-pc-kw'!H369</f>
        <v>3</v>
      </c>
      <c r="E370" s="152">
        <f>'[1]sogou-pc-kw'!I369</f>
        <v>3</v>
      </c>
      <c r="F370" s="152">
        <f>'[1]sogou-pc-kw'!J369</f>
        <v>6</v>
      </c>
      <c r="G370" s="152">
        <f>'[1]sogou-pc-kw'!K369</f>
        <v>0</v>
      </c>
      <c r="H370" s="152">
        <f>'[1]sogou-pc-kw'!L369</f>
        <v>1124</v>
      </c>
      <c r="I370" s="152">
        <f t="shared" si="15"/>
        <v>2</v>
      </c>
      <c r="J370" s="69">
        <f t="shared" si="16"/>
        <v>0</v>
      </c>
      <c r="K370" s="154">
        <f t="shared" si="17"/>
        <v>4.3364197530864198E-3</v>
      </c>
      <c r="L370" s="1">
        <f>'[1]sogou-pc-kw'!M369</f>
        <v>0</v>
      </c>
    </row>
    <row r="371" spans="1:12">
      <c r="A371" s="152" t="str">
        <f>'[1]sogou-pc-kw'!B370</f>
        <v>奥迪Q5</v>
      </c>
      <c r="B371" s="152" t="str">
        <f>'[1]sogou-pc-kw'!C370</f>
        <v>新款词</v>
      </c>
      <c r="C371" s="152" t="str">
        <f>'[1]sogou-pc-kw'!D370</f>
        <v>新一代奥迪q5</v>
      </c>
      <c r="D371" s="152">
        <f>'[1]sogou-pc-kw'!H370</f>
        <v>3</v>
      </c>
      <c r="E371" s="152">
        <f>'[1]sogou-pc-kw'!I370</f>
        <v>3</v>
      </c>
      <c r="F371" s="152">
        <f>'[1]sogou-pc-kw'!J370</f>
        <v>6</v>
      </c>
      <c r="G371" s="152">
        <f>'[1]sogou-pc-kw'!K370</f>
        <v>1</v>
      </c>
      <c r="H371" s="152">
        <f>'[1]sogou-pc-kw'!L370</f>
        <v>752</v>
      </c>
      <c r="I371" s="152">
        <f t="shared" si="15"/>
        <v>2</v>
      </c>
      <c r="J371" s="69">
        <f t="shared" si="16"/>
        <v>0.33333333333333331</v>
      </c>
      <c r="K371" s="154">
        <f t="shared" si="17"/>
        <v>2.9012345679012346E-3</v>
      </c>
      <c r="L371" s="1">
        <f>'[1]sogou-pc-kw'!M370</f>
        <v>0</v>
      </c>
    </row>
    <row r="372" spans="1:12">
      <c r="A372" s="152" t="str">
        <f>'[1]sogou-pc-kw'!B371</f>
        <v>奥迪Q5</v>
      </c>
      <c r="B372" s="152" t="str">
        <f>'[1]sogou-pc-kw'!C371</f>
        <v>价格词</v>
      </c>
      <c r="C372" s="152" t="str">
        <f>'[1]sogou-pc-kw'!D371</f>
        <v>奥迪Q5多少钱</v>
      </c>
      <c r="D372" s="152">
        <f>'[1]sogou-pc-kw'!H371</f>
        <v>3</v>
      </c>
      <c r="E372" s="152">
        <f>'[1]sogou-pc-kw'!I371</f>
        <v>3</v>
      </c>
      <c r="F372" s="152">
        <f>'[1]sogou-pc-kw'!J371</f>
        <v>7</v>
      </c>
      <c r="G372" s="152">
        <f>'[1]sogou-pc-kw'!K371</f>
        <v>0</v>
      </c>
      <c r="H372" s="152">
        <f>'[1]sogou-pc-kw'!L371</f>
        <v>28</v>
      </c>
      <c r="I372" s="152">
        <f t="shared" si="15"/>
        <v>2.3333333333333335</v>
      </c>
      <c r="J372" s="69">
        <f t="shared" si="16"/>
        <v>0</v>
      </c>
      <c r="K372" s="154">
        <f t="shared" si="17"/>
        <v>1.080246913580247E-4</v>
      </c>
      <c r="L372" s="1">
        <f>'[1]sogou-pc-kw'!M371</f>
        <v>0</v>
      </c>
    </row>
    <row r="373" spans="1:12">
      <c r="A373" s="152" t="str">
        <f>'[1]sogou-pc-kw'!B372</f>
        <v>奥迪A6</v>
      </c>
      <c r="B373" s="152" t="str">
        <f>'[1]sogou-pc-kw'!C372</f>
        <v>价格词</v>
      </c>
      <c r="C373" s="152" t="str">
        <f>'[1]sogou-pc-kw'!D372</f>
        <v>奥迪A6多少钱</v>
      </c>
      <c r="D373" s="152">
        <f>'[1]sogou-pc-kw'!H372</f>
        <v>3</v>
      </c>
      <c r="E373" s="152">
        <f>'[1]sogou-pc-kw'!I372</f>
        <v>3</v>
      </c>
      <c r="F373" s="152">
        <f>'[1]sogou-pc-kw'!J372</f>
        <v>7</v>
      </c>
      <c r="G373" s="152">
        <f>'[1]sogou-pc-kw'!K372</f>
        <v>0</v>
      </c>
      <c r="H373" s="152">
        <f>'[1]sogou-pc-kw'!L372</f>
        <v>122</v>
      </c>
      <c r="I373" s="152">
        <f t="shared" si="15"/>
        <v>2.3333333333333335</v>
      </c>
      <c r="J373" s="69">
        <f t="shared" si="16"/>
        <v>0</v>
      </c>
      <c r="K373" s="154">
        <f t="shared" si="17"/>
        <v>4.70679012345679E-4</v>
      </c>
      <c r="L373" s="1">
        <f>'[1]sogou-pc-kw'!M372</f>
        <v>0</v>
      </c>
    </row>
    <row r="374" spans="1:12">
      <c r="A374" s="152" t="str">
        <f>'[1]sogou-pc-kw'!B373</f>
        <v>奥迪Q7</v>
      </c>
      <c r="B374" s="152" t="str">
        <f>'[1]sogou-pc-kw'!C373</f>
        <v>价格词</v>
      </c>
      <c r="C374" s="152" t="str">
        <f>'[1]sogou-pc-kw'!D373</f>
        <v>q7奥迪报价图片</v>
      </c>
      <c r="D374" s="152">
        <f>'[1]sogou-pc-kw'!H373</f>
        <v>3</v>
      </c>
      <c r="E374" s="152">
        <f>'[1]sogou-pc-kw'!I373</f>
        <v>3</v>
      </c>
      <c r="F374" s="152">
        <f>'[1]sogou-pc-kw'!J373</f>
        <v>7</v>
      </c>
      <c r="G374" s="152">
        <f>'[1]sogou-pc-kw'!K373</f>
        <v>0</v>
      </c>
      <c r="H374" s="152">
        <f>'[1]sogou-pc-kw'!L373</f>
        <v>240</v>
      </c>
      <c r="I374" s="152">
        <f t="shared" si="15"/>
        <v>2.3333333333333335</v>
      </c>
      <c r="J374" s="69">
        <f t="shared" si="16"/>
        <v>0</v>
      </c>
      <c r="K374" s="154">
        <f t="shared" si="17"/>
        <v>9.2592592592592596E-4</v>
      </c>
      <c r="L374" s="1">
        <f>'[1]sogou-pc-kw'!M373</f>
        <v>0</v>
      </c>
    </row>
    <row r="375" spans="1:12">
      <c r="A375" s="152" t="str">
        <f>'[1]sogou-pc-kw'!B374</f>
        <v>奥迪Q3</v>
      </c>
      <c r="B375" s="152" t="str">
        <f>'[1]sogou-pc-kw'!C374</f>
        <v>价格词</v>
      </c>
      <c r="C375" s="152" t="str">
        <f>'[1]sogou-pc-kw'!D374</f>
        <v>奥迪q3报价</v>
      </c>
      <c r="D375" s="152">
        <f>'[1]sogou-pc-kw'!H374</f>
        <v>3</v>
      </c>
      <c r="E375" s="152">
        <f>'[1]sogou-pc-kw'!I374</f>
        <v>3</v>
      </c>
      <c r="F375" s="152">
        <f>'[1]sogou-pc-kw'!J374</f>
        <v>8</v>
      </c>
      <c r="G375" s="152">
        <f>'[1]sogou-pc-kw'!K374</f>
        <v>0</v>
      </c>
      <c r="H375" s="152">
        <f>'[1]sogou-pc-kw'!L374</f>
        <v>44</v>
      </c>
      <c r="I375" s="152">
        <f t="shared" si="15"/>
        <v>2.6666666666666665</v>
      </c>
      <c r="J375" s="69">
        <f t="shared" si="16"/>
        <v>0</v>
      </c>
      <c r="K375" s="154">
        <f t="shared" si="17"/>
        <v>1.6975308641975308E-4</v>
      </c>
      <c r="L375" s="1">
        <f>'[1]sogou-pc-kw'!M374</f>
        <v>0</v>
      </c>
    </row>
    <row r="376" spans="1:12">
      <c r="A376" s="152" t="str">
        <f>'[1]sogou-pc-kw'!B375</f>
        <v>奥迪A6</v>
      </c>
      <c r="B376" s="152" t="str">
        <f>'[1]sogou-pc-kw'!C375</f>
        <v>价格词</v>
      </c>
      <c r="C376" s="152" t="str">
        <f>'[1]sogou-pc-kw'!D375</f>
        <v>奥迪a6l最低价格</v>
      </c>
      <c r="D376" s="152">
        <f>'[1]sogou-pc-kw'!H375</f>
        <v>3</v>
      </c>
      <c r="E376" s="152">
        <f>'[1]sogou-pc-kw'!I375</f>
        <v>3</v>
      </c>
      <c r="F376" s="152">
        <f>'[1]sogou-pc-kw'!J375</f>
        <v>8</v>
      </c>
      <c r="G376" s="152">
        <f>'[1]sogou-pc-kw'!K375</f>
        <v>0</v>
      </c>
      <c r="H376" s="152">
        <f>'[1]sogou-pc-kw'!L375</f>
        <v>117</v>
      </c>
      <c r="I376" s="152">
        <f t="shared" si="15"/>
        <v>2.6666666666666665</v>
      </c>
      <c r="J376" s="69">
        <f t="shared" si="16"/>
        <v>0</v>
      </c>
      <c r="K376" s="154">
        <f t="shared" si="17"/>
        <v>4.5138888888888887E-4</v>
      </c>
      <c r="L376" s="1">
        <f>'[1]sogou-pc-kw'!M375</f>
        <v>0</v>
      </c>
    </row>
    <row r="377" spans="1:12">
      <c r="A377" s="152" t="str">
        <f>'[1]sogou-pc-kw'!B376</f>
        <v>品牌词</v>
      </c>
      <c r="B377" s="152" t="str">
        <f>'[1]sogou-pc-kw'!C376</f>
        <v>品牌-类别</v>
      </c>
      <c r="C377" s="152" t="str">
        <f>'[1]sogou-pc-kw'!D376</f>
        <v>奥迪跑车</v>
      </c>
      <c r="D377" s="152">
        <f>'[1]sogou-pc-kw'!H376</f>
        <v>3</v>
      </c>
      <c r="E377" s="152">
        <f>'[1]sogou-pc-kw'!I376</f>
        <v>3</v>
      </c>
      <c r="F377" s="152">
        <f>'[1]sogou-pc-kw'!J376</f>
        <v>8</v>
      </c>
      <c r="G377" s="152">
        <f>'[1]sogou-pc-kw'!K376</f>
        <v>0</v>
      </c>
      <c r="H377" s="152">
        <f>'[1]sogou-pc-kw'!L376</f>
        <v>833</v>
      </c>
      <c r="I377" s="152">
        <f t="shared" si="15"/>
        <v>2.6666666666666665</v>
      </c>
      <c r="J377" s="69">
        <f t="shared" si="16"/>
        <v>0</v>
      </c>
      <c r="K377" s="154">
        <f t="shared" si="17"/>
        <v>3.2137345679012349E-3</v>
      </c>
      <c r="L377" s="1">
        <f>'[1]sogou-pc-kw'!M376</f>
        <v>0</v>
      </c>
    </row>
    <row r="378" spans="1:12">
      <c r="A378" s="152" t="str">
        <f>'[1]sogou-pc-kw'!B377</f>
        <v>奥迪A6</v>
      </c>
      <c r="B378" s="152" t="str">
        <f>'[1]sogou-pc-kw'!C377</f>
        <v>价格词</v>
      </c>
      <c r="C378" s="152" t="str">
        <f>'[1]sogou-pc-kw'!D377</f>
        <v>奥迪A6价位</v>
      </c>
      <c r="D378" s="152">
        <f>'[1]sogou-pc-kw'!H377</f>
        <v>50</v>
      </c>
      <c r="E378" s="152">
        <f>'[1]sogou-pc-kw'!I377</f>
        <v>50</v>
      </c>
      <c r="F378" s="152">
        <f>'[1]sogou-pc-kw'!J377</f>
        <v>122</v>
      </c>
      <c r="G378" s="152">
        <f>'[1]sogou-pc-kw'!K377</f>
        <v>1</v>
      </c>
      <c r="H378" s="152">
        <f>'[1]sogou-pc-kw'!L377</f>
        <v>2499</v>
      </c>
      <c r="I378" s="152">
        <f t="shared" si="15"/>
        <v>2.44</v>
      </c>
      <c r="J378" s="69">
        <f t="shared" si="16"/>
        <v>0.02</v>
      </c>
      <c r="K378" s="154">
        <f t="shared" si="17"/>
        <v>5.7847222222222219E-4</v>
      </c>
      <c r="L378" s="1">
        <f>'[1]sogou-pc-kw'!M377</f>
        <v>0</v>
      </c>
    </row>
    <row r="379" spans="1:12">
      <c r="A379" s="152" t="str">
        <f>'[1]sogou-pc-kw'!B378</f>
        <v>奥迪A4</v>
      </c>
      <c r="B379" s="152" t="str">
        <f>'[1]sogou-pc-kw'!C378</f>
        <v>车型词-A4 allroad</v>
      </c>
      <c r="C379" s="152" t="str">
        <f>'[1]sogou-pc-kw'!D378</f>
        <v>a4 allroad</v>
      </c>
      <c r="D379" s="152">
        <f>'[1]sogou-pc-kw'!H378</f>
        <v>3</v>
      </c>
      <c r="E379" s="152">
        <f>'[1]sogou-pc-kw'!I378</f>
        <v>3</v>
      </c>
      <c r="F379" s="152">
        <f>'[1]sogou-pc-kw'!J378</f>
        <v>8</v>
      </c>
      <c r="G379" s="152">
        <f>'[1]sogou-pc-kw'!K378</f>
        <v>1</v>
      </c>
      <c r="H379" s="152">
        <f>'[1]sogou-pc-kw'!L378</f>
        <v>195</v>
      </c>
      <c r="I379" s="152">
        <f t="shared" si="15"/>
        <v>2.6666666666666665</v>
      </c>
      <c r="J379" s="69">
        <f t="shared" si="16"/>
        <v>0.33333333333333331</v>
      </c>
      <c r="K379" s="154">
        <f t="shared" si="17"/>
        <v>7.5231481481481482E-4</v>
      </c>
      <c r="L379" s="1">
        <f>'[1]sogou-pc-kw'!M378</f>
        <v>0</v>
      </c>
    </row>
    <row r="380" spans="1:12">
      <c r="A380" s="152" t="str">
        <f>'[1]sogou-pc-kw'!B379</f>
        <v>品牌词</v>
      </c>
      <c r="B380" s="152" t="str">
        <f>'[1]sogou-pc-kw'!C379</f>
        <v>品牌-价格</v>
      </c>
      <c r="C380" s="152" t="str">
        <f>'[1]sogou-pc-kw'!D379</f>
        <v>奥迪车型报价</v>
      </c>
      <c r="D380" s="152">
        <f>'[1]sogou-pc-kw'!H379</f>
        <v>3</v>
      </c>
      <c r="E380" s="152">
        <f>'[1]sogou-pc-kw'!I379</f>
        <v>3</v>
      </c>
      <c r="F380" s="152">
        <f>'[1]sogou-pc-kw'!J379</f>
        <v>8</v>
      </c>
      <c r="G380" s="152">
        <f>'[1]sogou-pc-kw'!K379</f>
        <v>2</v>
      </c>
      <c r="H380" s="152">
        <f>'[1]sogou-pc-kw'!L379</f>
        <v>883</v>
      </c>
      <c r="I380" s="152">
        <f t="shared" si="15"/>
        <v>2.6666666666666665</v>
      </c>
      <c r="J380" s="69">
        <f t="shared" si="16"/>
        <v>0.66666666666666663</v>
      </c>
      <c r="K380" s="154">
        <f t="shared" si="17"/>
        <v>3.4066358024691357E-3</v>
      </c>
      <c r="L380" s="1">
        <f>'[1]sogou-pc-kw'!M379</f>
        <v>0</v>
      </c>
    </row>
    <row r="381" spans="1:12">
      <c r="A381" s="152" t="str">
        <f>'[1]sogou-pc-kw'!B380</f>
        <v>奥迪Q5</v>
      </c>
      <c r="B381" s="152" t="str">
        <f>'[1]sogou-pc-kw'!C380</f>
        <v>价格词</v>
      </c>
      <c r="C381" s="152" t="str">
        <f>'[1]sogou-pc-kw'!D380</f>
        <v>一汽奥迪q5报价</v>
      </c>
      <c r="D381" s="152">
        <f>'[1]sogou-pc-kw'!H380</f>
        <v>3</v>
      </c>
      <c r="E381" s="152">
        <f>'[1]sogou-pc-kw'!I380</f>
        <v>3</v>
      </c>
      <c r="F381" s="152">
        <f>'[1]sogou-pc-kw'!J380</f>
        <v>9</v>
      </c>
      <c r="G381" s="152">
        <f>'[1]sogou-pc-kw'!K380</f>
        <v>0</v>
      </c>
      <c r="H381" s="152">
        <f>'[1]sogou-pc-kw'!L380</f>
        <v>20</v>
      </c>
      <c r="I381" s="152">
        <f t="shared" si="15"/>
        <v>3</v>
      </c>
      <c r="J381" s="69">
        <f t="shared" si="16"/>
        <v>0</v>
      </c>
      <c r="K381" s="154">
        <f t="shared" si="17"/>
        <v>7.7160493827160492E-5</v>
      </c>
      <c r="L381" s="1">
        <f>'[1]sogou-pc-kw'!M380</f>
        <v>0</v>
      </c>
    </row>
    <row r="382" spans="1:12">
      <c r="A382" s="152" t="str">
        <f>'[1]sogou-pc-kw'!B381</f>
        <v>奥迪A3</v>
      </c>
      <c r="B382" s="152" t="str">
        <f>'[1]sogou-pc-kw'!C381</f>
        <v>价格词-A3</v>
      </c>
      <c r="C382" s="152" t="str">
        <f>'[1]sogou-pc-kw'!D381</f>
        <v>奥迪a3价位多少</v>
      </c>
      <c r="D382" s="152">
        <f>'[1]sogou-pc-kw'!H381</f>
        <v>3</v>
      </c>
      <c r="E382" s="152">
        <f>'[1]sogou-pc-kw'!I381</f>
        <v>3</v>
      </c>
      <c r="F382" s="152">
        <f>'[1]sogou-pc-kw'!J381</f>
        <v>9</v>
      </c>
      <c r="G382" s="152">
        <f>'[1]sogou-pc-kw'!K381</f>
        <v>0</v>
      </c>
      <c r="H382" s="152">
        <f>'[1]sogou-pc-kw'!L381</f>
        <v>141</v>
      </c>
      <c r="I382" s="152">
        <f t="shared" si="15"/>
        <v>3</v>
      </c>
      <c r="J382" s="69">
        <f t="shared" si="16"/>
        <v>0</v>
      </c>
      <c r="K382" s="154">
        <f t="shared" si="17"/>
        <v>5.4398148148148144E-4</v>
      </c>
      <c r="L382" s="1">
        <f>'[1]sogou-pc-kw'!M381</f>
        <v>0</v>
      </c>
    </row>
    <row r="383" spans="1:12">
      <c r="A383" s="152" t="str">
        <f>'[1]sogou-pc-kw'!B382</f>
        <v>奥迪A6</v>
      </c>
      <c r="B383" s="152" t="str">
        <f>'[1]sogou-pc-kw'!C382</f>
        <v>车型词-A6L</v>
      </c>
      <c r="C383" s="152" t="str">
        <f>'[1]sogou-pc-kw'!D382</f>
        <v>奥迪a6l</v>
      </c>
      <c r="D383" s="152">
        <f>'[1]sogou-pc-kw'!H382</f>
        <v>3</v>
      </c>
      <c r="E383" s="152">
        <f>'[1]sogou-pc-kw'!I382</f>
        <v>3</v>
      </c>
      <c r="F383" s="152">
        <f>'[1]sogou-pc-kw'!J382</f>
        <v>9</v>
      </c>
      <c r="G383" s="152">
        <f>'[1]sogou-pc-kw'!K382</f>
        <v>0</v>
      </c>
      <c r="H383" s="152">
        <f>'[1]sogou-pc-kw'!L382</f>
        <v>367</v>
      </c>
      <c r="I383" s="152">
        <f t="shared" si="15"/>
        <v>3</v>
      </c>
      <c r="J383" s="69">
        <f t="shared" si="16"/>
        <v>0</v>
      </c>
      <c r="K383" s="154">
        <f t="shared" si="17"/>
        <v>1.4158950617283951E-3</v>
      </c>
      <c r="L383" s="1">
        <f>'[1]sogou-pc-kw'!M382</f>
        <v>0</v>
      </c>
    </row>
    <row r="384" spans="1:12">
      <c r="A384" s="152" t="str">
        <f>'[1]sogou-pc-kw'!B383</f>
        <v>奥迪Q5</v>
      </c>
      <c r="B384" s="152" t="str">
        <f>'[1]sogou-pc-kw'!C383</f>
        <v>金融词</v>
      </c>
      <c r="C384" s="152" t="str">
        <f>'[1]sogou-pc-kw'!D383</f>
        <v>奥迪q5首付多少</v>
      </c>
      <c r="D384" s="152">
        <f>'[1]sogou-pc-kw'!H383</f>
        <v>3</v>
      </c>
      <c r="E384" s="152">
        <f>'[1]sogou-pc-kw'!I383</f>
        <v>3</v>
      </c>
      <c r="F384" s="152">
        <f>'[1]sogou-pc-kw'!J383</f>
        <v>11</v>
      </c>
      <c r="G384" s="152">
        <f>'[1]sogou-pc-kw'!K383</f>
        <v>0</v>
      </c>
      <c r="H384" s="152">
        <f>'[1]sogou-pc-kw'!L383</f>
        <v>58</v>
      </c>
      <c r="I384" s="152">
        <f t="shared" si="15"/>
        <v>3.6666666666666665</v>
      </c>
      <c r="J384" s="69">
        <f t="shared" si="16"/>
        <v>0</v>
      </c>
      <c r="K384" s="154">
        <f t="shared" si="17"/>
        <v>2.2376543209876542E-4</v>
      </c>
      <c r="L384" s="1">
        <f>'[1]sogou-pc-kw'!M383</f>
        <v>0</v>
      </c>
    </row>
    <row r="385" spans="1:12">
      <c r="A385" s="152" t="str">
        <f>'[1]sogou-pc-kw'!B384</f>
        <v>奥迪A6</v>
      </c>
      <c r="B385" s="152" t="str">
        <f>'[1]sogou-pc-kw'!C384</f>
        <v>车型词-A6L</v>
      </c>
      <c r="C385" s="152" t="str">
        <f>'[1]sogou-pc-kw'!D384</f>
        <v>2016款奥迪a6</v>
      </c>
      <c r="D385" s="152">
        <f>'[1]sogou-pc-kw'!H384</f>
        <v>3</v>
      </c>
      <c r="E385" s="152">
        <f>'[1]sogou-pc-kw'!I384</f>
        <v>3</v>
      </c>
      <c r="F385" s="152">
        <f>'[1]sogou-pc-kw'!J384</f>
        <v>11</v>
      </c>
      <c r="G385" s="152">
        <f>'[1]sogou-pc-kw'!K384</f>
        <v>1</v>
      </c>
      <c r="H385" s="152">
        <f>'[1]sogou-pc-kw'!L384</f>
        <v>769</v>
      </c>
      <c r="I385" s="152">
        <f t="shared" si="15"/>
        <v>3.6666666666666665</v>
      </c>
      <c r="J385" s="69">
        <f t="shared" si="16"/>
        <v>0.33333333333333331</v>
      </c>
      <c r="K385" s="154">
        <f t="shared" si="17"/>
        <v>2.966820987654321E-3</v>
      </c>
      <c r="L385" s="1">
        <f>'[1]sogou-pc-kw'!M384</f>
        <v>0</v>
      </c>
    </row>
    <row r="386" spans="1:12">
      <c r="A386" s="152" t="str">
        <f>'[1]sogou-pc-kw'!B385</f>
        <v>品牌词</v>
      </c>
      <c r="B386" s="152" t="str">
        <f>'[1]sogou-pc-kw'!C385</f>
        <v>品牌-价格</v>
      </c>
      <c r="C386" s="152" t="str">
        <f>'[1]sogou-pc-kw'!D385</f>
        <v>奥迪车报价</v>
      </c>
      <c r="D386" s="152">
        <f>'[1]sogou-pc-kw'!H385</f>
        <v>3</v>
      </c>
      <c r="E386" s="152">
        <f>'[1]sogou-pc-kw'!I385</f>
        <v>3</v>
      </c>
      <c r="F386" s="152">
        <f>'[1]sogou-pc-kw'!J385</f>
        <v>12</v>
      </c>
      <c r="G386" s="152">
        <f>'[1]sogou-pc-kw'!K385</f>
        <v>0</v>
      </c>
      <c r="H386" s="152">
        <f>'[1]sogou-pc-kw'!L385</f>
        <v>434</v>
      </c>
      <c r="I386" s="152">
        <f t="shared" si="15"/>
        <v>4</v>
      </c>
      <c r="J386" s="69">
        <f t="shared" si="16"/>
        <v>0</v>
      </c>
      <c r="K386" s="154">
        <f t="shared" si="17"/>
        <v>1.6743827160493826E-3</v>
      </c>
      <c r="L386" s="1">
        <f>'[1]sogou-pc-kw'!M385</f>
        <v>0</v>
      </c>
    </row>
    <row r="387" spans="1:12">
      <c r="A387" s="152" t="str">
        <f>'[1]sogou-pc-kw'!B386</f>
        <v>品牌词</v>
      </c>
      <c r="B387" s="152" t="str">
        <f>'[1]sogou-pc-kw'!C386</f>
        <v>品牌-官网</v>
      </c>
      <c r="C387" s="152" t="str">
        <f>'[1]sogou-pc-kw'!D386</f>
        <v>奥迪汽车官网</v>
      </c>
      <c r="D387" s="152">
        <f>'[1]sogou-pc-kw'!H386</f>
        <v>3</v>
      </c>
      <c r="E387" s="152">
        <f>'[1]sogou-pc-kw'!I386</f>
        <v>3</v>
      </c>
      <c r="F387" s="152">
        <f>'[1]sogou-pc-kw'!J386</f>
        <v>15</v>
      </c>
      <c r="G387" s="152">
        <f>'[1]sogou-pc-kw'!K386</f>
        <v>0</v>
      </c>
      <c r="H387" s="152">
        <f>'[1]sogou-pc-kw'!L386</f>
        <v>1571</v>
      </c>
      <c r="I387" s="152">
        <f t="shared" si="15"/>
        <v>5</v>
      </c>
      <c r="J387" s="69">
        <f t="shared" si="16"/>
        <v>0</v>
      </c>
      <c r="K387" s="154">
        <f t="shared" si="17"/>
        <v>6.0609567901234564E-3</v>
      </c>
      <c r="L387" s="1">
        <f>'[1]sogou-pc-kw'!M386</f>
        <v>0</v>
      </c>
    </row>
    <row r="388" spans="1:12">
      <c r="A388" s="152" t="str">
        <f>'[1]sogou-pc-kw'!B387</f>
        <v>奥迪Q3</v>
      </c>
      <c r="B388" s="152" t="str">
        <f>'[1]sogou-pc-kw'!C387</f>
        <v>口碑词</v>
      </c>
      <c r="C388" s="152" t="str">
        <f>'[1]sogou-pc-kw'!D387</f>
        <v>奥迪q3和途观哪个好</v>
      </c>
      <c r="D388" s="152">
        <f>'[1]sogou-pc-kw'!H387</f>
        <v>3</v>
      </c>
      <c r="E388" s="152">
        <f>'[1]sogou-pc-kw'!I387</f>
        <v>3</v>
      </c>
      <c r="F388" s="152">
        <f>'[1]sogou-pc-kw'!J387</f>
        <v>35</v>
      </c>
      <c r="G388" s="152">
        <f>'[1]sogou-pc-kw'!K387</f>
        <v>0</v>
      </c>
      <c r="H388" s="152">
        <f>'[1]sogou-pc-kw'!L387</f>
        <v>488</v>
      </c>
      <c r="I388" s="152">
        <f t="shared" ref="I388:I451" si="18">F388/D388</f>
        <v>11.666666666666666</v>
      </c>
      <c r="J388" s="69">
        <f t="shared" ref="J388:J451" si="19">G388/D388</f>
        <v>0</v>
      </c>
      <c r="K388" s="154">
        <f t="shared" ref="K388:K451" si="20">H388/D388/86400</f>
        <v>1.882716049382716E-3</v>
      </c>
      <c r="L388" s="1">
        <f>'[1]sogou-pc-kw'!M387</f>
        <v>0</v>
      </c>
    </row>
    <row r="389" spans="1:12">
      <c r="A389" s="152" t="str">
        <f>'[1]sogou-pc-kw'!B388</f>
        <v>奥迪A4</v>
      </c>
      <c r="B389" s="152" t="str">
        <f>'[1]sogou-pc-kw'!C388</f>
        <v>车型词-A4 allroad</v>
      </c>
      <c r="C389" s="152" t="str">
        <f>'[1]sogou-pc-kw'!D388</f>
        <v>a4 allroad quattro</v>
      </c>
      <c r="D389" s="152">
        <f>'[1]sogou-pc-kw'!H388</f>
        <v>4</v>
      </c>
      <c r="E389" s="152">
        <f>'[1]sogou-pc-kw'!I388</f>
        <v>2</v>
      </c>
      <c r="F389" s="152">
        <f>'[1]sogou-pc-kw'!J388</f>
        <v>18</v>
      </c>
      <c r="G389" s="152">
        <f>'[1]sogou-pc-kw'!K388</f>
        <v>1</v>
      </c>
      <c r="H389" s="152">
        <f>'[1]sogou-pc-kw'!L388</f>
        <v>2229</v>
      </c>
      <c r="I389" s="152">
        <f t="shared" si="18"/>
        <v>4.5</v>
      </c>
      <c r="J389" s="69">
        <f t="shared" si="19"/>
        <v>0.25</v>
      </c>
      <c r="K389" s="154">
        <f t="shared" si="20"/>
        <v>6.4496527777777781E-3</v>
      </c>
      <c r="L389" s="1">
        <f>'[1]sogou-pc-kw'!M388</f>
        <v>0</v>
      </c>
    </row>
    <row r="390" spans="1:12">
      <c r="A390" s="152" t="str">
        <f>'[1]sogou-pc-kw'!B389</f>
        <v>奥迪A8</v>
      </c>
      <c r="B390" s="152" t="str">
        <f>'[1]sogou-pc-kw'!C389</f>
        <v>车型词</v>
      </c>
      <c r="C390" s="152" t="str">
        <f>'[1]sogou-pc-kw'!D389</f>
        <v>奥迪 a8</v>
      </c>
      <c r="D390" s="152">
        <f>'[1]sogou-pc-kw'!H389</f>
        <v>4</v>
      </c>
      <c r="E390" s="152">
        <f>'[1]sogou-pc-kw'!I389</f>
        <v>4</v>
      </c>
      <c r="F390" s="152">
        <f>'[1]sogou-pc-kw'!J389</f>
        <v>4</v>
      </c>
      <c r="G390" s="152">
        <f>'[1]sogou-pc-kw'!K389</f>
        <v>1</v>
      </c>
      <c r="H390" s="152">
        <f>'[1]sogou-pc-kw'!L389</f>
        <v>429</v>
      </c>
      <c r="I390" s="152">
        <f t="shared" si="18"/>
        <v>1</v>
      </c>
      <c r="J390" s="69">
        <f t="shared" si="19"/>
        <v>0.25</v>
      </c>
      <c r="K390" s="154">
        <f t="shared" si="20"/>
        <v>1.2413194444444444E-3</v>
      </c>
      <c r="L390" s="1">
        <f>'[1]sogou-pc-kw'!M389</f>
        <v>0</v>
      </c>
    </row>
    <row r="391" spans="1:12">
      <c r="A391" s="152" t="str">
        <f>'[1]sogou-pc-kw'!B390</f>
        <v>品牌词</v>
      </c>
      <c r="B391" s="152" t="str">
        <f>'[1]sogou-pc-kw'!C390</f>
        <v>品牌-价格</v>
      </c>
      <c r="C391" s="152" t="str">
        <f>'[1]sogou-pc-kw'!D390</f>
        <v>奥迪价格表</v>
      </c>
      <c r="D391" s="152">
        <f>'[1]sogou-pc-kw'!H390</f>
        <v>4</v>
      </c>
      <c r="E391" s="152">
        <f>'[1]sogou-pc-kw'!I390</f>
        <v>4</v>
      </c>
      <c r="F391" s="152">
        <f>'[1]sogou-pc-kw'!J390</f>
        <v>4</v>
      </c>
      <c r="G391" s="152">
        <f>'[1]sogou-pc-kw'!K390</f>
        <v>2</v>
      </c>
      <c r="H391" s="152">
        <f>'[1]sogou-pc-kw'!L390</f>
        <v>42</v>
      </c>
      <c r="I391" s="152">
        <f t="shared" si="18"/>
        <v>1</v>
      </c>
      <c r="J391" s="69">
        <f t="shared" si="19"/>
        <v>0.5</v>
      </c>
      <c r="K391" s="154">
        <f t="shared" si="20"/>
        <v>1.2152777777777777E-4</v>
      </c>
      <c r="L391" s="1">
        <f>'[1]sogou-pc-kw'!M390</f>
        <v>0</v>
      </c>
    </row>
    <row r="392" spans="1:12">
      <c r="A392" s="152" t="str">
        <f>'[1]sogou-pc-kw'!B391</f>
        <v>奥迪A4</v>
      </c>
      <c r="B392" s="152" t="str">
        <f>'[1]sogou-pc-kw'!C391</f>
        <v>新款词-A4L</v>
      </c>
      <c r="C392" s="152" t="str">
        <f>'[1]sogou-pc-kw'!D391</f>
        <v>全新奥迪a4</v>
      </c>
      <c r="D392" s="152">
        <f>'[1]sogou-pc-kw'!H391</f>
        <v>4</v>
      </c>
      <c r="E392" s="152">
        <f>'[1]sogou-pc-kw'!I391</f>
        <v>4</v>
      </c>
      <c r="F392" s="152">
        <f>'[1]sogou-pc-kw'!J391</f>
        <v>4</v>
      </c>
      <c r="G392" s="152">
        <f>'[1]sogou-pc-kw'!K391</f>
        <v>2</v>
      </c>
      <c r="H392" s="152">
        <f>'[1]sogou-pc-kw'!L391</f>
        <v>55</v>
      </c>
      <c r="I392" s="152">
        <f t="shared" si="18"/>
        <v>1</v>
      </c>
      <c r="J392" s="69">
        <f t="shared" si="19"/>
        <v>0.5</v>
      </c>
      <c r="K392" s="154">
        <f t="shared" si="20"/>
        <v>1.5914351851851853E-4</v>
      </c>
      <c r="L392" s="1">
        <f>'[1]sogou-pc-kw'!M391</f>
        <v>0</v>
      </c>
    </row>
    <row r="393" spans="1:12">
      <c r="A393" s="152" t="str">
        <f>'[1]sogou-pc-kw'!B392</f>
        <v>奥迪A7</v>
      </c>
      <c r="B393" s="152" t="str">
        <f>'[1]sogou-pc-kw'!C392</f>
        <v>车型词-S7</v>
      </c>
      <c r="C393" s="152" t="str">
        <f>'[1]sogou-pc-kw'!D392</f>
        <v>奥迪s7</v>
      </c>
      <c r="D393" s="152">
        <f>'[1]sogou-pc-kw'!H392</f>
        <v>4</v>
      </c>
      <c r="E393" s="152">
        <f>'[1]sogou-pc-kw'!I392</f>
        <v>4</v>
      </c>
      <c r="F393" s="152">
        <f>'[1]sogou-pc-kw'!J392</f>
        <v>4</v>
      </c>
      <c r="G393" s="152">
        <f>'[1]sogou-pc-kw'!K392</f>
        <v>2</v>
      </c>
      <c r="H393" s="152">
        <f>'[1]sogou-pc-kw'!L392</f>
        <v>443</v>
      </c>
      <c r="I393" s="152">
        <f t="shared" si="18"/>
        <v>1</v>
      </c>
      <c r="J393" s="69">
        <f t="shared" si="19"/>
        <v>0.5</v>
      </c>
      <c r="K393" s="154">
        <f t="shared" si="20"/>
        <v>1.2818287037037036E-3</v>
      </c>
      <c r="L393" s="1">
        <f>'[1]sogou-pc-kw'!M392</f>
        <v>0</v>
      </c>
    </row>
    <row r="394" spans="1:12">
      <c r="A394" s="152" t="str">
        <f>'[1]sogou-pc-kw'!B393</f>
        <v>奥迪A6</v>
      </c>
      <c r="B394" s="152" t="str">
        <f>'[1]sogou-pc-kw'!C393</f>
        <v>口碑词</v>
      </c>
      <c r="C394" s="152" t="str">
        <f>'[1]sogou-pc-kw'!D393</f>
        <v>奥迪a6l如何</v>
      </c>
      <c r="D394" s="152">
        <f>'[1]sogou-pc-kw'!H393</f>
        <v>4</v>
      </c>
      <c r="E394" s="152">
        <f>'[1]sogou-pc-kw'!I393</f>
        <v>4</v>
      </c>
      <c r="F394" s="152">
        <f>'[1]sogou-pc-kw'!J393</f>
        <v>4</v>
      </c>
      <c r="G394" s="152">
        <f>'[1]sogou-pc-kw'!K393</f>
        <v>3</v>
      </c>
      <c r="H394" s="152">
        <f>'[1]sogou-pc-kw'!L393</f>
        <v>47</v>
      </c>
      <c r="I394" s="152">
        <f t="shared" si="18"/>
        <v>1</v>
      </c>
      <c r="J394" s="69">
        <f t="shared" si="19"/>
        <v>0.75</v>
      </c>
      <c r="K394" s="154">
        <f t="shared" si="20"/>
        <v>1.3599537037037036E-4</v>
      </c>
      <c r="L394" s="1">
        <f>'[1]sogou-pc-kw'!M393</f>
        <v>0</v>
      </c>
    </row>
    <row r="395" spans="1:12">
      <c r="A395" s="152" t="str">
        <f>'[1]sogou-pc-kw'!B394</f>
        <v>品牌词</v>
      </c>
      <c r="B395" s="152" t="str">
        <f>'[1]sogou-pc-kw'!C394</f>
        <v>品牌词</v>
      </c>
      <c r="C395" s="152" t="str">
        <f>'[1]sogou-pc-kw'!D394</f>
        <v>奥迪车</v>
      </c>
      <c r="D395" s="152">
        <f>'[1]sogou-pc-kw'!H394</f>
        <v>4</v>
      </c>
      <c r="E395" s="152">
        <f>'[1]sogou-pc-kw'!I394</f>
        <v>4</v>
      </c>
      <c r="F395" s="152">
        <f>'[1]sogou-pc-kw'!J394</f>
        <v>5</v>
      </c>
      <c r="G395" s="152">
        <f>'[1]sogou-pc-kw'!K394</f>
        <v>1</v>
      </c>
      <c r="H395" s="152">
        <f>'[1]sogou-pc-kw'!L394</f>
        <v>491</v>
      </c>
      <c r="I395" s="152">
        <f t="shared" si="18"/>
        <v>1.25</v>
      </c>
      <c r="J395" s="69">
        <f t="shared" si="19"/>
        <v>0.25</v>
      </c>
      <c r="K395" s="154">
        <f t="shared" si="20"/>
        <v>1.4207175925925926E-3</v>
      </c>
      <c r="L395" s="1">
        <f>'[1]sogou-pc-kw'!M394</f>
        <v>0</v>
      </c>
    </row>
    <row r="396" spans="1:12">
      <c r="A396" s="152" t="str">
        <f>'[1]sogou-pc-kw'!B395</f>
        <v>奥迪TT</v>
      </c>
      <c r="B396" s="152" t="str">
        <f>'[1]sogou-pc-kw'!C395</f>
        <v>车型词-TT</v>
      </c>
      <c r="C396" s="152" t="str">
        <f>'[1]sogou-pc-kw'!D395</f>
        <v>奥迪tt跑车</v>
      </c>
      <c r="D396" s="152">
        <f>'[1]sogou-pc-kw'!H395</f>
        <v>4</v>
      </c>
      <c r="E396" s="152">
        <f>'[1]sogou-pc-kw'!I395</f>
        <v>4</v>
      </c>
      <c r="F396" s="152">
        <f>'[1]sogou-pc-kw'!J395</f>
        <v>5</v>
      </c>
      <c r="G396" s="152">
        <f>'[1]sogou-pc-kw'!K395</f>
        <v>2</v>
      </c>
      <c r="H396" s="152">
        <f>'[1]sogou-pc-kw'!L395</f>
        <v>118</v>
      </c>
      <c r="I396" s="152">
        <f t="shared" si="18"/>
        <v>1.25</v>
      </c>
      <c r="J396" s="69">
        <f t="shared" si="19"/>
        <v>0.5</v>
      </c>
      <c r="K396" s="154">
        <f t="shared" si="20"/>
        <v>3.4143518518518518E-4</v>
      </c>
      <c r="L396" s="1">
        <f>'[1]sogou-pc-kw'!M395</f>
        <v>0</v>
      </c>
    </row>
    <row r="397" spans="1:12">
      <c r="A397" s="152" t="str">
        <f>'[1]sogou-pc-kw'!B396</f>
        <v>品牌词</v>
      </c>
      <c r="B397" s="152" t="str">
        <f>'[1]sogou-pc-kw'!C396</f>
        <v>品牌词</v>
      </c>
      <c r="C397" s="152" t="str">
        <f>'[1]sogou-pc-kw'!D396</f>
        <v>奥迪新车</v>
      </c>
      <c r="D397" s="152">
        <f>'[1]sogou-pc-kw'!H396</f>
        <v>4</v>
      </c>
      <c r="E397" s="152">
        <f>'[1]sogou-pc-kw'!I396</f>
        <v>4</v>
      </c>
      <c r="F397" s="152">
        <f>'[1]sogou-pc-kw'!J396</f>
        <v>5</v>
      </c>
      <c r="G397" s="152">
        <f>'[1]sogou-pc-kw'!K396</f>
        <v>2</v>
      </c>
      <c r="H397" s="152">
        <f>'[1]sogou-pc-kw'!L396</f>
        <v>170</v>
      </c>
      <c r="I397" s="152">
        <f t="shared" si="18"/>
        <v>1.25</v>
      </c>
      <c r="J397" s="69">
        <f t="shared" si="19"/>
        <v>0.5</v>
      </c>
      <c r="K397" s="154">
        <f t="shared" si="20"/>
        <v>4.918981481481481E-4</v>
      </c>
      <c r="L397" s="1">
        <f>'[1]sogou-pc-kw'!M396</f>
        <v>0</v>
      </c>
    </row>
    <row r="398" spans="1:12">
      <c r="A398" s="152" t="str">
        <f>'[1]sogou-pc-kw'!B397</f>
        <v>奥迪Q7</v>
      </c>
      <c r="B398" s="152" t="str">
        <f>'[1]sogou-pc-kw'!C397</f>
        <v>新款词</v>
      </c>
      <c r="C398" s="152" t="str">
        <f>'[1]sogou-pc-kw'!D397</f>
        <v>奥迪新q7</v>
      </c>
      <c r="D398" s="152">
        <f>'[1]sogou-pc-kw'!H397</f>
        <v>4</v>
      </c>
      <c r="E398" s="152">
        <f>'[1]sogou-pc-kw'!I397</f>
        <v>4</v>
      </c>
      <c r="F398" s="152">
        <f>'[1]sogou-pc-kw'!J397</f>
        <v>6</v>
      </c>
      <c r="G398" s="152">
        <f>'[1]sogou-pc-kw'!K397</f>
        <v>0</v>
      </c>
      <c r="H398" s="152">
        <f>'[1]sogou-pc-kw'!L397</f>
        <v>263</v>
      </c>
      <c r="I398" s="152">
        <f t="shared" si="18"/>
        <v>1.5</v>
      </c>
      <c r="J398" s="69">
        <f t="shared" si="19"/>
        <v>0</v>
      </c>
      <c r="K398" s="154">
        <f t="shared" si="20"/>
        <v>7.6099537037037032E-4</v>
      </c>
      <c r="L398" s="1">
        <f>'[1]sogou-pc-kw'!M397</f>
        <v>0</v>
      </c>
    </row>
    <row r="399" spans="1:12">
      <c r="A399" s="152" t="str">
        <f>'[1]sogou-pc-kw'!B398</f>
        <v>奥迪Q7</v>
      </c>
      <c r="B399" s="152" t="str">
        <f>'[1]sogou-pc-kw'!C398</f>
        <v>价格词</v>
      </c>
      <c r="C399" s="152" t="str">
        <f>'[1]sogou-pc-kw'!D398</f>
        <v>奥迪q7售价</v>
      </c>
      <c r="D399" s="152">
        <f>'[1]sogou-pc-kw'!H398</f>
        <v>4</v>
      </c>
      <c r="E399" s="152">
        <f>'[1]sogou-pc-kw'!I398</f>
        <v>4</v>
      </c>
      <c r="F399" s="152">
        <f>'[1]sogou-pc-kw'!J398</f>
        <v>7</v>
      </c>
      <c r="G399" s="152">
        <f>'[1]sogou-pc-kw'!K398</f>
        <v>1</v>
      </c>
      <c r="H399" s="152">
        <f>'[1]sogou-pc-kw'!L398</f>
        <v>70</v>
      </c>
      <c r="I399" s="152">
        <f t="shared" si="18"/>
        <v>1.75</v>
      </c>
      <c r="J399" s="69">
        <f t="shared" si="19"/>
        <v>0.25</v>
      </c>
      <c r="K399" s="154">
        <f t="shared" si="20"/>
        <v>2.0254629629629629E-4</v>
      </c>
      <c r="L399" s="1">
        <f>'[1]sogou-pc-kw'!M398</f>
        <v>0</v>
      </c>
    </row>
    <row r="400" spans="1:12">
      <c r="A400" s="152" t="str">
        <f>'[1]sogou-pc-kw'!B399</f>
        <v>奥迪Q5</v>
      </c>
      <c r="B400" s="152" t="str">
        <f>'[1]sogou-pc-kw'!C399</f>
        <v>车型词</v>
      </c>
      <c r="C400" s="152" t="str">
        <f>'[1]sogou-pc-kw'!D399</f>
        <v>国产奥迪q5</v>
      </c>
      <c r="D400" s="152">
        <f>'[1]sogou-pc-kw'!H399</f>
        <v>4</v>
      </c>
      <c r="E400" s="152">
        <f>'[1]sogou-pc-kw'!I399</f>
        <v>4</v>
      </c>
      <c r="F400" s="152">
        <f>'[1]sogou-pc-kw'!J399</f>
        <v>7</v>
      </c>
      <c r="G400" s="152">
        <f>'[1]sogou-pc-kw'!K399</f>
        <v>2</v>
      </c>
      <c r="H400" s="152">
        <f>'[1]sogou-pc-kw'!L399</f>
        <v>465</v>
      </c>
      <c r="I400" s="152">
        <f t="shared" si="18"/>
        <v>1.75</v>
      </c>
      <c r="J400" s="69">
        <f t="shared" si="19"/>
        <v>0.5</v>
      </c>
      <c r="K400" s="154">
        <f t="shared" si="20"/>
        <v>1.3454861111111111E-3</v>
      </c>
      <c r="L400" s="1">
        <f>'[1]sogou-pc-kw'!M399</f>
        <v>0</v>
      </c>
    </row>
    <row r="401" spans="1:12">
      <c r="A401" s="152" t="str">
        <f>'[1]sogou-pc-kw'!B400</f>
        <v>奥迪Q5</v>
      </c>
      <c r="B401" s="152" t="str">
        <f>'[1]sogou-pc-kw'!C400</f>
        <v>价格词</v>
      </c>
      <c r="C401" s="152" t="str">
        <f>'[1]sogou-pc-kw'!D400</f>
        <v>q5奥迪报价</v>
      </c>
      <c r="D401" s="152">
        <f>'[1]sogou-pc-kw'!H400</f>
        <v>43</v>
      </c>
      <c r="E401" s="152">
        <f>'[1]sogou-pc-kw'!I400</f>
        <v>43</v>
      </c>
      <c r="F401" s="152">
        <f>'[1]sogou-pc-kw'!J400</f>
        <v>136</v>
      </c>
      <c r="G401" s="152">
        <f>'[1]sogou-pc-kw'!K400</f>
        <v>1</v>
      </c>
      <c r="H401" s="152">
        <f>'[1]sogou-pc-kw'!L400</f>
        <v>3306</v>
      </c>
      <c r="I401" s="152">
        <f t="shared" si="18"/>
        <v>3.1627906976744184</v>
      </c>
      <c r="J401" s="69">
        <f t="shared" si="19"/>
        <v>2.3255813953488372E-2</v>
      </c>
      <c r="K401" s="154">
        <f t="shared" si="20"/>
        <v>8.8985788113695092E-4</v>
      </c>
      <c r="L401" s="1">
        <f>'[1]sogou-pc-kw'!M400</f>
        <v>0</v>
      </c>
    </row>
    <row r="402" spans="1:12">
      <c r="A402" s="152" t="str">
        <f>'[1]sogou-pc-kw'!B401</f>
        <v>奥迪A3</v>
      </c>
      <c r="B402" s="152" t="str">
        <f>'[1]sogou-pc-kw'!C401</f>
        <v>车型词-A3</v>
      </c>
      <c r="C402" s="152" t="str">
        <f>'[1]sogou-pc-kw'!D401</f>
        <v>audi a3</v>
      </c>
      <c r="D402" s="152">
        <f>'[1]sogou-pc-kw'!H401</f>
        <v>4</v>
      </c>
      <c r="E402" s="152">
        <f>'[1]sogou-pc-kw'!I401</f>
        <v>4</v>
      </c>
      <c r="F402" s="152">
        <f>'[1]sogou-pc-kw'!J401</f>
        <v>7</v>
      </c>
      <c r="G402" s="152">
        <f>'[1]sogou-pc-kw'!K401</f>
        <v>2</v>
      </c>
      <c r="H402" s="152">
        <f>'[1]sogou-pc-kw'!L401</f>
        <v>561</v>
      </c>
      <c r="I402" s="152">
        <f t="shared" si="18"/>
        <v>1.75</v>
      </c>
      <c r="J402" s="69">
        <f t="shared" si="19"/>
        <v>0.5</v>
      </c>
      <c r="K402" s="154">
        <f t="shared" si="20"/>
        <v>1.6232638888888889E-3</v>
      </c>
      <c r="L402" s="1">
        <f>'[1]sogou-pc-kw'!M401</f>
        <v>0</v>
      </c>
    </row>
    <row r="403" spans="1:12">
      <c r="A403" s="152" t="str">
        <f>'[1]sogou-pc-kw'!B402</f>
        <v>奥迪Q3</v>
      </c>
      <c r="B403" s="152" t="str">
        <f>'[1]sogou-pc-kw'!C402</f>
        <v>车型词</v>
      </c>
      <c r="C403" s="152" t="str">
        <f>'[1]sogou-pc-kw'!D402</f>
        <v>audi q3</v>
      </c>
      <c r="D403" s="152">
        <f>'[1]sogou-pc-kw'!H402</f>
        <v>43</v>
      </c>
      <c r="E403" s="152">
        <f>'[1]sogou-pc-kw'!I402</f>
        <v>42</v>
      </c>
      <c r="F403" s="152">
        <f>'[1]sogou-pc-kw'!J402</f>
        <v>127</v>
      </c>
      <c r="G403" s="152">
        <f>'[1]sogou-pc-kw'!K402</f>
        <v>20</v>
      </c>
      <c r="H403" s="152">
        <f>'[1]sogou-pc-kw'!L402</f>
        <v>6702</v>
      </c>
      <c r="I403" s="152">
        <f t="shared" si="18"/>
        <v>2.9534883720930232</v>
      </c>
      <c r="J403" s="69">
        <f t="shared" si="19"/>
        <v>0.46511627906976744</v>
      </c>
      <c r="K403" s="154">
        <f t="shared" si="20"/>
        <v>1.8039405684754522E-3</v>
      </c>
      <c r="L403" s="1">
        <f>'[1]sogou-pc-kw'!M402</f>
        <v>0</v>
      </c>
    </row>
    <row r="404" spans="1:12">
      <c r="A404" s="152" t="str">
        <f>'[1]sogou-pc-kw'!B403</f>
        <v>奥迪Q5</v>
      </c>
      <c r="B404" s="152" t="str">
        <f>'[1]sogou-pc-kw'!C403</f>
        <v>价格词</v>
      </c>
      <c r="C404" s="152" t="str">
        <f>'[1]sogou-pc-kw'!D403</f>
        <v>奥迪q5报价2016款</v>
      </c>
      <c r="D404" s="152">
        <f>'[1]sogou-pc-kw'!H403</f>
        <v>4</v>
      </c>
      <c r="E404" s="152">
        <f>'[1]sogou-pc-kw'!I403</f>
        <v>4</v>
      </c>
      <c r="F404" s="152">
        <f>'[1]sogou-pc-kw'!J403</f>
        <v>8</v>
      </c>
      <c r="G404" s="152">
        <f>'[1]sogou-pc-kw'!K403</f>
        <v>0</v>
      </c>
      <c r="H404" s="152">
        <f>'[1]sogou-pc-kw'!L403</f>
        <v>3</v>
      </c>
      <c r="I404" s="152">
        <f t="shared" si="18"/>
        <v>2</v>
      </c>
      <c r="J404" s="69">
        <f t="shared" si="19"/>
        <v>0</v>
      </c>
      <c r="K404" s="154">
        <f t="shared" si="20"/>
        <v>8.6805555555555555E-6</v>
      </c>
      <c r="L404" s="1">
        <f>'[1]sogou-pc-kw'!M403</f>
        <v>0</v>
      </c>
    </row>
    <row r="405" spans="1:12">
      <c r="A405" s="152" t="str">
        <f>'[1]sogou-pc-kw'!B404</f>
        <v>奥迪A5</v>
      </c>
      <c r="B405" s="152" t="str">
        <f>'[1]sogou-pc-kw'!C404</f>
        <v>价格词</v>
      </c>
      <c r="C405" s="152" t="str">
        <f>'[1]sogou-pc-kw'!D404</f>
        <v>奥迪a5价格及图片</v>
      </c>
      <c r="D405" s="152">
        <f>'[1]sogou-pc-kw'!H404</f>
        <v>4</v>
      </c>
      <c r="E405" s="152">
        <f>'[1]sogou-pc-kw'!I404</f>
        <v>4</v>
      </c>
      <c r="F405" s="152">
        <f>'[1]sogou-pc-kw'!J404</f>
        <v>8</v>
      </c>
      <c r="G405" s="152">
        <f>'[1]sogou-pc-kw'!K404</f>
        <v>0</v>
      </c>
      <c r="H405" s="152">
        <f>'[1]sogou-pc-kw'!L404</f>
        <v>44</v>
      </c>
      <c r="I405" s="152">
        <f t="shared" si="18"/>
        <v>2</v>
      </c>
      <c r="J405" s="69">
        <f t="shared" si="19"/>
        <v>0</v>
      </c>
      <c r="K405" s="154">
        <f t="shared" si="20"/>
        <v>1.273148148148148E-4</v>
      </c>
      <c r="L405" s="1">
        <f>'[1]sogou-pc-kw'!M404</f>
        <v>0</v>
      </c>
    </row>
    <row r="406" spans="1:12">
      <c r="A406" s="152" t="str">
        <f>'[1]sogou-pc-kw'!B405</f>
        <v>奥迪A8</v>
      </c>
      <c r="B406" s="152" t="str">
        <f>'[1]sogou-pc-kw'!C405</f>
        <v>价格词</v>
      </c>
      <c r="C406" s="152" t="str">
        <f>'[1]sogou-pc-kw'!D405</f>
        <v>奥迪a8l报价</v>
      </c>
      <c r="D406" s="152">
        <f>'[1]sogou-pc-kw'!H405</f>
        <v>4</v>
      </c>
      <c r="E406" s="152">
        <f>'[1]sogou-pc-kw'!I405</f>
        <v>4</v>
      </c>
      <c r="F406" s="152">
        <f>'[1]sogou-pc-kw'!J405</f>
        <v>8</v>
      </c>
      <c r="G406" s="152">
        <f>'[1]sogou-pc-kw'!K405</f>
        <v>0</v>
      </c>
      <c r="H406" s="152">
        <f>'[1]sogou-pc-kw'!L405</f>
        <v>81</v>
      </c>
      <c r="I406" s="152">
        <f t="shared" si="18"/>
        <v>2</v>
      </c>
      <c r="J406" s="69">
        <f t="shared" si="19"/>
        <v>0</v>
      </c>
      <c r="K406" s="154">
        <f t="shared" si="20"/>
        <v>2.3437499999999999E-4</v>
      </c>
      <c r="L406" s="1">
        <f>'[1]sogou-pc-kw'!M405</f>
        <v>0</v>
      </c>
    </row>
    <row r="407" spans="1:12">
      <c r="A407" s="152" t="str">
        <f>'[1]sogou-pc-kw'!B406</f>
        <v>奥迪A6</v>
      </c>
      <c r="B407" s="152" t="str">
        <f>'[1]sogou-pc-kw'!C406</f>
        <v>价格词</v>
      </c>
      <c r="C407" s="152" t="str">
        <f>'[1]sogou-pc-kw'!D406</f>
        <v>奥迪A6L多少钱</v>
      </c>
      <c r="D407" s="152">
        <f>'[1]sogou-pc-kw'!H406</f>
        <v>4</v>
      </c>
      <c r="E407" s="152">
        <f>'[1]sogou-pc-kw'!I406</f>
        <v>4</v>
      </c>
      <c r="F407" s="152">
        <f>'[1]sogou-pc-kw'!J406</f>
        <v>9</v>
      </c>
      <c r="G407" s="152">
        <f>'[1]sogou-pc-kw'!K406</f>
        <v>0</v>
      </c>
      <c r="H407" s="152">
        <f>'[1]sogou-pc-kw'!L406</f>
        <v>221</v>
      </c>
      <c r="I407" s="152">
        <f t="shared" si="18"/>
        <v>2.25</v>
      </c>
      <c r="J407" s="69">
        <f t="shared" si="19"/>
        <v>0</v>
      </c>
      <c r="K407" s="154">
        <f t="shared" si="20"/>
        <v>6.3946759259259263E-4</v>
      </c>
      <c r="L407" s="1">
        <f>'[1]sogou-pc-kw'!M406</f>
        <v>0</v>
      </c>
    </row>
    <row r="408" spans="1:12">
      <c r="A408" s="152" t="str">
        <f>'[1]sogou-pc-kw'!B407</f>
        <v>奥迪A8</v>
      </c>
      <c r="B408" s="152" t="str">
        <f>'[1]sogou-pc-kw'!C407</f>
        <v>车型词-S8</v>
      </c>
      <c r="C408" s="152" t="str">
        <f>'[1]sogou-pc-kw'!D407</f>
        <v>S8</v>
      </c>
      <c r="D408" s="152">
        <f>'[1]sogou-pc-kw'!H407</f>
        <v>4</v>
      </c>
      <c r="E408" s="152">
        <f>'[1]sogou-pc-kw'!I407</f>
        <v>4</v>
      </c>
      <c r="F408" s="152">
        <f>'[1]sogou-pc-kw'!J407</f>
        <v>9</v>
      </c>
      <c r="G408" s="152">
        <f>'[1]sogou-pc-kw'!K407</f>
        <v>2</v>
      </c>
      <c r="H408" s="152">
        <f>'[1]sogou-pc-kw'!L407</f>
        <v>400</v>
      </c>
      <c r="I408" s="152">
        <f t="shared" si="18"/>
        <v>2.25</v>
      </c>
      <c r="J408" s="69">
        <f t="shared" si="19"/>
        <v>0.5</v>
      </c>
      <c r="K408" s="154">
        <f t="shared" si="20"/>
        <v>1.1574074074074073E-3</v>
      </c>
      <c r="L408" s="1">
        <f>'[1]sogou-pc-kw'!M407</f>
        <v>0</v>
      </c>
    </row>
    <row r="409" spans="1:12">
      <c r="A409" s="152" t="str">
        <f>'[1]sogou-pc-kw'!B408</f>
        <v>奥迪A4</v>
      </c>
      <c r="B409" s="152" t="str">
        <f>'[1]sogou-pc-kw'!C408</f>
        <v>价格词-A4L</v>
      </c>
      <c r="C409" s="152" t="str">
        <f>'[1]sogou-pc-kw'!D408</f>
        <v>a4l奥迪报价多少钱</v>
      </c>
      <c r="D409" s="152">
        <f>'[1]sogou-pc-kw'!H408</f>
        <v>41</v>
      </c>
      <c r="E409" s="152">
        <f>'[1]sogou-pc-kw'!I408</f>
        <v>41</v>
      </c>
      <c r="F409" s="152">
        <f>'[1]sogou-pc-kw'!J408</f>
        <v>105</v>
      </c>
      <c r="G409" s="152">
        <f>'[1]sogou-pc-kw'!K408</f>
        <v>2</v>
      </c>
      <c r="H409" s="152">
        <f>'[1]sogou-pc-kw'!L408</f>
        <v>2831</v>
      </c>
      <c r="I409" s="152">
        <f t="shared" si="18"/>
        <v>2.5609756097560976</v>
      </c>
      <c r="J409" s="69">
        <f t="shared" si="19"/>
        <v>4.878048780487805E-2</v>
      </c>
      <c r="K409" s="154">
        <f t="shared" si="20"/>
        <v>7.9917570009033418E-4</v>
      </c>
      <c r="L409" s="1">
        <f>'[1]sogou-pc-kw'!M408</f>
        <v>0</v>
      </c>
    </row>
    <row r="410" spans="1:12">
      <c r="A410" s="152" t="str">
        <f>'[1]sogou-pc-kw'!B409</f>
        <v>奥迪A4</v>
      </c>
      <c r="B410" s="152" t="str">
        <f>'[1]sogou-pc-kw'!C409</f>
        <v>价格词-A4L</v>
      </c>
      <c r="C410" s="152" t="str">
        <f>'[1]sogou-pc-kw'!D409</f>
        <v>奥迪a4售价</v>
      </c>
      <c r="D410" s="152">
        <f>'[1]sogou-pc-kw'!H409</f>
        <v>41</v>
      </c>
      <c r="E410" s="152">
        <f>'[1]sogou-pc-kw'!I409</f>
        <v>41</v>
      </c>
      <c r="F410" s="152">
        <f>'[1]sogou-pc-kw'!J409</f>
        <v>99</v>
      </c>
      <c r="G410" s="152">
        <f>'[1]sogou-pc-kw'!K409</f>
        <v>1</v>
      </c>
      <c r="H410" s="152">
        <f>'[1]sogou-pc-kw'!L409</f>
        <v>1529</v>
      </c>
      <c r="I410" s="152">
        <f t="shared" si="18"/>
        <v>2.4146341463414633</v>
      </c>
      <c r="J410" s="69">
        <f t="shared" si="19"/>
        <v>2.4390243902439025E-2</v>
      </c>
      <c r="K410" s="154">
        <f t="shared" si="20"/>
        <v>4.3162827461607948E-4</v>
      </c>
      <c r="L410" s="1">
        <f>'[1]sogou-pc-kw'!M409</f>
        <v>0</v>
      </c>
    </row>
    <row r="411" spans="1:12">
      <c r="A411" s="152" t="str">
        <f>'[1]sogou-pc-kw'!B410</f>
        <v>奥迪R8</v>
      </c>
      <c r="B411" s="152" t="str">
        <f>'[1]sogou-pc-kw'!C410</f>
        <v>价格词</v>
      </c>
      <c r="C411" s="152" t="str">
        <f>'[1]sogou-pc-kw'!D410</f>
        <v>奥迪r8报价</v>
      </c>
      <c r="D411" s="152">
        <f>'[1]sogou-pc-kw'!H410</f>
        <v>4</v>
      </c>
      <c r="E411" s="152">
        <f>'[1]sogou-pc-kw'!I410</f>
        <v>4</v>
      </c>
      <c r="F411" s="152">
        <f>'[1]sogou-pc-kw'!J410</f>
        <v>10</v>
      </c>
      <c r="G411" s="152">
        <f>'[1]sogou-pc-kw'!K410</f>
        <v>0</v>
      </c>
      <c r="H411" s="152">
        <f>'[1]sogou-pc-kw'!L410</f>
        <v>12</v>
      </c>
      <c r="I411" s="152">
        <f t="shared" si="18"/>
        <v>2.5</v>
      </c>
      <c r="J411" s="69">
        <f t="shared" si="19"/>
        <v>0</v>
      </c>
      <c r="K411" s="154">
        <f t="shared" si="20"/>
        <v>3.4722222222222222E-5</v>
      </c>
      <c r="L411" s="1">
        <f>'[1]sogou-pc-kw'!M410</f>
        <v>0</v>
      </c>
    </row>
    <row r="412" spans="1:12">
      <c r="A412" s="152" t="str">
        <f>'[1]sogou-pc-kw'!B411</f>
        <v>奥迪A4</v>
      </c>
      <c r="B412" s="152" t="str">
        <f>'[1]sogou-pc-kw'!C411</f>
        <v>价格词-A4L</v>
      </c>
      <c r="C412" s="152" t="str">
        <f>'[1]sogou-pc-kw'!D411</f>
        <v>奥迪a4l报价及</v>
      </c>
      <c r="D412" s="152">
        <f>'[1]sogou-pc-kw'!H411</f>
        <v>4</v>
      </c>
      <c r="E412" s="152">
        <f>'[1]sogou-pc-kw'!I411</f>
        <v>4</v>
      </c>
      <c r="F412" s="152">
        <f>'[1]sogou-pc-kw'!J411</f>
        <v>10</v>
      </c>
      <c r="G412" s="152">
        <f>'[1]sogou-pc-kw'!K411</f>
        <v>0</v>
      </c>
      <c r="H412" s="152">
        <f>'[1]sogou-pc-kw'!L411</f>
        <v>37</v>
      </c>
      <c r="I412" s="152">
        <f t="shared" si="18"/>
        <v>2.5</v>
      </c>
      <c r="J412" s="69">
        <f t="shared" si="19"/>
        <v>0</v>
      </c>
      <c r="K412" s="154">
        <f t="shared" si="20"/>
        <v>1.0706018518518519E-4</v>
      </c>
      <c r="L412" s="1">
        <f>'[1]sogou-pc-kw'!M411</f>
        <v>0</v>
      </c>
    </row>
    <row r="413" spans="1:12">
      <c r="A413" s="152" t="str">
        <f>'[1]sogou-pc-kw'!B412</f>
        <v>奥迪A4</v>
      </c>
      <c r="B413" s="152" t="str">
        <f>'[1]sogou-pc-kw'!C412</f>
        <v>价格词-A4L</v>
      </c>
      <c r="C413" s="152" t="str">
        <f>'[1]sogou-pc-kw'!D412</f>
        <v>奥迪a4报价</v>
      </c>
      <c r="D413" s="152">
        <f>'[1]sogou-pc-kw'!H412</f>
        <v>4</v>
      </c>
      <c r="E413" s="152">
        <f>'[1]sogou-pc-kw'!I412</f>
        <v>4</v>
      </c>
      <c r="F413" s="152">
        <f>'[1]sogou-pc-kw'!J412</f>
        <v>10</v>
      </c>
      <c r="G413" s="152">
        <f>'[1]sogou-pc-kw'!K412</f>
        <v>0</v>
      </c>
      <c r="H413" s="152">
        <f>'[1]sogou-pc-kw'!L412</f>
        <v>153</v>
      </c>
      <c r="I413" s="152">
        <f t="shared" si="18"/>
        <v>2.5</v>
      </c>
      <c r="J413" s="69">
        <f t="shared" si="19"/>
        <v>0</v>
      </c>
      <c r="K413" s="154">
        <f t="shared" si="20"/>
        <v>4.4270833333333331E-4</v>
      </c>
      <c r="L413" s="1">
        <f>'[1]sogou-pc-kw'!M412</f>
        <v>0</v>
      </c>
    </row>
    <row r="414" spans="1:12">
      <c r="A414" s="152" t="str">
        <f>'[1]sogou-pc-kw'!B413</f>
        <v>奥迪A3</v>
      </c>
      <c r="B414" s="152" t="str">
        <f>'[1]sogou-pc-kw'!C413</f>
        <v>通用词-A3 e-tron-新能源</v>
      </c>
      <c r="C414" s="152" t="str">
        <f>'[1]sogou-pc-kw'!D413</f>
        <v>电动汽车多少钱</v>
      </c>
      <c r="D414" s="152">
        <f>'[1]sogou-pc-kw'!H413</f>
        <v>4</v>
      </c>
      <c r="E414" s="152">
        <f>'[1]sogou-pc-kw'!I413</f>
        <v>4</v>
      </c>
      <c r="F414" s="152">
        <f>'[1]sogou-pc-kw'!J413</f>
        <v>10</v>
      </c>
      <c r="G414" s="152">
        <f>'[1]sogou-pc-kw'!K413</f>
        <v>1</v>
      </c>
      <c r="H414" s="152">
        <f>'[1]sogou-pc-kw'!L413</f>
        <v>210</v>
      </c>
      <c r="I414" s="152">
        <f t="shared" si="18"/>
        <v>2.5</v>
      </c>
      <c r="J414" s="69">
        <f t="shared" si="19"/>
        <v>0.25</v>
      </c>
      <c r="K414" s="154">
        <f t="shared" si="20"/>
        <v>6.076388888888889E-4</v>
      </c>
      <c r="L414" s="1">
        <f>'[1]sogou-pc-kw'!M413</f>
        <v>0</v>
      </c>
    </row>
    <row r="415" spans="1:12">
      <c r="A415" s="152" t="str">
        <f>'[1]sogou-pc-kw'!B414</f>
        <v>奥迪A5</v>
      </c>
      <c r="B415" s="152" t="str">
        <f>'[1]sogou-pc-kw'!C414</f>
        <v>价格词</v>
      </c>
      <c r="C415" s="152" t="str">
        <f>'[1]sogou-pc-kw'!D414</f>
        <v>奥迪A5价位</v>
      </c>
      <c r="D415" s="152">
        <f>'[1]sogou-pc-kw'!H414</f>
        <v>4</v>
      </c>
      <c r="E415" s="152">
        <f>'[1]sogou-pc-kw'!I414</f>
        <v>4</v>
      </c>
      <c r="F415" s="152">
        <f>'[1]sogou-pc-kw'!J414</f>
        <v>12</v>
      </c>
      <c r="G415" s="152">
        <f>'[1]sogou-pc-kw'!K414</f>
        <v>0</v>
      </c>
      <c r="H415" s="152">
        <f>'[1]sogou-pc-kw'!L414</f>
        <v>203</v>
      </c>
      <c r="I415" s="152">
        <f t="shared" si="18"/>
        <v>3</v>
      </c>
      <c r="J415" s="69">
        <f t="shared" si="19"/>
        <v>0</v>
      </c>
      <c r="K415" s="154">
        <f t="shared" si="20"/>
        <v>5.8738425925925928E-4</v>
      </c>
      <c r="L415" s="1">
        <f>'[1]sogou-pc-kw'!M414</f>
        <v>0</v>
      </c>
    </row>
    <row r="416" spans="1:12">
      <c r="A416" s="152" t="str">
        <f>'[1]sogou-pc-kw'!B415</f>
        <v>奥迪Q5</v>
      </c>
      <c r="B416" s="152" t="str">
        <f>'[1]sogou-pc-kw'!C415</f>
        <v>价格词</v>
      </c>
      <c r="C416" s="152" t="str">
        <f>'[1]sogou-pc-kw'!D415</f>
        <v>奥迪q5报价及图片</v>
      </c>
      <c r="D416" s="152">
        <f>'[1]sogou-pc-kw'!H415</f>
        <v>4</v>
      </c>
      <c r="E416" s="152">
        <f>'[1]sogou-pc-kw'!I415</f>
        <v>4</v>
      </c>
      <c r="F416" s="152">
        <f>'[1]sogou-pc-kw'!J415</f>
        <v>12</v>
      </c>
      <c r="G416" s="152">
        <f>'[1]sogou-pc-kw'!K415</f>
        <v>0</v>
      </c>
      <c r="H416" s="152">
        <f>'[1]sogou-pc-kw'!L415</f>
        <v>270</v>
      </c>
      <c r="I416" s="152">
        <f t="shared" si="18"/>
        <v>3</v>
      </c>
      <c r="J416" s="69">
        <f t="shared" si="19"/>
        <v>0</v>
      </c>
      <c r="K416" s="154">
        <f t="shared" si="20"/>
        <v>7.8125000000000004E-4</v>
      </c>
      <c r="L416" s="1">
        <f>'[1]sogou-pc-kw'!M415</f>
        <v>0</v>
      </c>
    </row>
    <row r="417" spans="1:12">
      <c r="A417" s="152" t="str">
        <f>'[1]sogou-pc-kw'!B416</f>
        <v>奥迪Q7</v>
      </c>
      <c r="B417" s="152" t="str">
        <f>'[1]sogou-pc-kw'!C416</f>
        <v>车型词</v>
      </c>
      <c r="C417" s="152" t="str">
        <f>'[1]sogou-pc-kw'!D416</f>
        <v>奥迪q7七座</v>
      </c>
      <c r="D417" s="152">
        <f>'[1]sogou-pc-kw'!H416</f>
        <v>4</v>
      </c>
      <c r="E417" s="152">
        <f>'[1]sogou-pc-kw'!I416</f>
        <v>4</v>
      </c>
      <c r="F417" s="152">
        <f>'[1]sogou-pc-kw'!J416</f>
        <v>13</v>
      </c>
      <c r="G417" s="152">
        <f>'[1]sogou-pc-kw'!K416</f>
        <v>0</v>
      </c>
      <c r="H417" s="152">
        <f>'[1]sogou-pc-kw'!L416</f>
        <v>448</v>
      </c>
      <c r="I417" s="152">
        <f t="shared" si="18"/>
        <v>3.25</v>
      </c>
      <c r="J417" s="69">
        <f t="shared" si="19"/>
        <v>0</v>
      </c>
      <c r="K417" s="154">
        <f t="shared" si="20"/>
        <v>1.2962962962962963E-3</v>
      </c>
      <c r="L417" s="1">
        <f>'[1]sogou-pc-kw'!M416</f>
        <v>0</v>
      </c>
    </row>
    <row r="418" spans="1:12">
      <c r="A418" s="152" t="str">
        <f>'[1]sogou-pc-kw'!B417</f>
        <v>品牌词</v>
      </c>
      <c r="B418" s="152" t="str">
        <f>'[1]sogou-pc-kw'!C417</f>
        <v>品牌-通用</v>
      </c>
      <c r="C418" s="152" t="str">
        <f>'[1]sogou-pc-kw'!D417</f>
        <v>奥迪金融</v>
      </c>
      <c r="D418" s="152">
        <f>'[1]sogou-pc-kw'!H417</f>
        <v>4</v>
      </c>
      <c r="E418" s="152">
        <f>'[1]sogou-pc-kw'!I417</f>
        <v>4</v>
      </c>
      <c r="F418" s="152">
        <f>'[1]sogou-pc-kw'!J417</f>
        <v>16</v>
      </c>
      <c r="G418" s="152">
        <f>'[1]sogou-pc-kw'!K417</f>
        <v>1</v>
      </c>
      <c r="H418" s="152">
        <f>'[1]sogou-pc-kw'!L417</f>
        <v>524</v>
      </c>
      <c r="I418" s="152">
        <f t="shared" si="18"/>
        <v>4</v>
      </c>
      <c r="J418" s="69">
        <f t="shared" si="19"/>
        <v>0.25</v>
      </c>
      <c r="K418" s="154">
        <f t="shared" si="20"/>
        <v>1.5162037037037036E-3</v>
      </c>
      <c r="L418" s="1">
        <f>'[1]sogou-pc-kw'!M417</f>
        <v>0</v>
      </c>
    </row>
    <row r="419" spans="1:12">
      <c r="A419" s="152" t="str">
        <f>'[1]sogou-pc-kw'!B418</f>
        <v>奥迪A3</v>
      </c>
      <c r="B419" s="152" t="str">
        <f>'[1]sogou-pc-kw'!C418</f>
        <v>通用词-A3-价格</v>
      </c>
      <c r="C419" s="152" t="str">
        <f>'[1]sogou-pc-kw'!D418</f>
        <v>20万左右的轿车</v>
      </c>
      <c r="D419" s="152">
        <f>'[1]sogou-pc-kw'!H418</f>
        <v>4</v>
      </c>
      <c r="E419" s="152">
        <f>'[1]sogou-pc-kw'!I418</f>
        <v>4</v>
      </c>
      <c r="F419" s="152">
        <f>'[1]sogou-pc-kw'!J418</f>
        <v>19</v>
      </c>
      <c r="G419" s="152">
        <f>'[1]sogou-pc-kw'!K418</f>
        <v>0</v>
      </c>
      <c r="H419" s="152">
        <f>'[1]sogou-pc-kw'!L418</f>
        <v>1635</v>
      </c>
      <c r="I419" s="152">
        <f t="shared" si="18"/>
        <v>4.75</v>
      </c>
      <c r="J419" s="69">
        <f t="shared" si="19"/>
        <v>0</v>
      </c>
      <c r="K419" s="154">
        <f t="shared" si="20"/>
        <v>4.7309027777777775E-3</v>
      </c>
      <c r="L419" s="1">
        <f>'[1]sogou-pc-kw'!M418</f>
        <v>0</v>
      </c>
    </row>
    <row r="420" spans="1:12">
      <c r="A420" s="152" t="str">
        <f>'[1]sogou-pc-kw'!B419</f>
        <v>奥迪Q5</v>
      </c>
      <c r="B420" s="152" t="str">
        <f>'[1]sogou-pc-kw'!C419</f>
        <v>通用词-SUV</v>
      </c>
      <c r="C420" s="152" t="str">
        <f>'[1]sogou-pc-kw'!D419</f>
        <v>国产最好的suv</v>
      </c>
      <c r="D420" s="152">
        <f>'[1]sogou-pc-kw'!H419</f>
        <v>4</v>
      </c>
      <c r="E420" s="152">
        <f>'[1]sogou-pc-kw'!I419</f>
        <v>4</v>
      </c>
      <c r="F420" s="152">
        <f>'[1]sogou-pc-kw'!J419</f>
        <v>32</v>
      </c>
      <c r="G420" s="152">
        <f>'[1]sogou-pc-kw'!K419</f>
        <v>3</v>
      </c>
      <c r="H420" s="152">
        <f>'[1]sogou-pc-kw'!L419</f>
        <v>243</v>
      </c>
      <c r="I420" s="152">
        <f t="shared" si="18"/>
        <v>8</v>
      </c>
      <c r="J420" s="69">
        <f t="shared" si="19"/>
        <v>0.75</v>
      </c>
      <c r="K420" s="154">
        <f t="shared" si="20"/>
        <v>7.0312499999999997E-4</v>
      </c>
      <c r="L420" s="1">
        <f>'[1]sogou-pc-kw'!M419</f>
        <v>0</v>
      </c>
    </row>
    <row r="421" spans="1:12">
      <c r="A421" s="152" t="str">
        <f>'[1]sogou-pc-kw'!B420</f>
        <v>奥迪A4</v>
      </c>
      <c r="B421" s="152" t="str">
        <f>'[1]sogou-pc-kw'!C420</f>
        <v>新款词-A4L</v>
      </c>
      <c r="C421" s="152" t="str">
        <f>'[1]sogou-pc-kw'!D420</f>
        <v>新版奥迪a4</v>
      </c>
      <c r="D421" s="152">
        <f>'[1]sogou-pc-kw'!H420</f>
        <v>4</v>
      </c>
      <c r="E421" s="152">
        <f>'[1]sogou-pc-kw'!I420</f>
        <v>4</v>
      </c>
      <c r="F421" s="152">
        <f>'[1]sogou-pc-kw'!J420</f>
        <v>40</v>
      </c>
      <c r="G421" s="152">
        <f>'[1]sogou-pc-kw'!K420</f>
        <v>0</v>
      </c>
      <c r="H421" s="152">
        <f>'[1]sogou-pc-kw'!L420</f>
        <v>992</v>
      </c>
      <c r="I421" s="152">
        <f t="shared" si="18"/>
        <v>10</v>
      </c>
      <c r="J421" s="69">
        <f t="shared" si="19"/>
        <v>0</v>
      </c>
      <c r="K421" s="154">
        <f t="shared" si="20"/>
        <v>2.8703703703703703E-3</v>
      </c>
      <c r="L421" s="1">
        <f>'[1]sogou-pc-kw'!M420</f>
        <v>0</v>
      </c>
    </row>
    <row r="422" spans="1:12">
      <c r="A422" s="152" t="str">
        <f>'[1]sogou-pc-kw'!B421</f>
        <v>品牌词</v>
      </c>
      <c r="B422" s="152" t="str">
        <f>'[1]sogou-pc-kw'!C421</f>
        <v>品牌词</v>
      </c>
      <c r="C422" s="152" t="str">
        <f>'[1]sogou-pc-kw'!D421</f>
        <v>一汽 奥迪</v>
      </c>
      <c r="D422" s="152">
        <f>'[1]sogou-pc-kw'!H421</f>
        <v>5</v>
      </c>
      <c r="E422" s="152">
        <f>'[1]sogou-pc-kw'!I421</f>
        <v>3</v>
      </c>
      <c r="F422" s="152">
        <f>'[1]sogou-pc-kw'!J421</f>
        <v>15</v>
      </c>
      <c r="G422" s="152">
        <f>'[1]sogou-pc-kw'!K421</f>
        <v>1</v>
      </c>
      <c r="H422" s="152">
        <f>'[1]sogou-pc-kw'!L421</f>
        <v>624</v>
      </c>
      <c r="I422" s="152">
        <f t="shared" si="18"/>
        <v>3</v>
      </c>
      <c r="J422" s="69">
        <f t="shared" si="19"/>
        <v>0.2</v>
      </c>
      <c r="K422" s="154">
        <f t="shared" si="20"/>
        <v>1.4444444444444444E-3</v>
      </c>
      <c r="L422" s="1">
        <f>'[1]sogou-pc-kw'!M421</f>
        <v>0</v>
      </c>
    </row>
    <row r="423" spans="1:12">
      <c r="A423" s="152" t="str">
        <f>'[1]sogou-pc-kw'!B422</f>
        <v>品牌词</v>
      </c>
      <c r="B423" s="152" t="str">
        <f>'[1]sogou-pc-kw'!C422</f>
        <v>品牌词</v>
      </c>
      <c r="C423" s="152" t="str">
        <f>'[1]sogou-pc-kw'!D422</f>
        <v>一汽奥迪官网</v>
      </c>
      <c r="D423" s="152">
        <f>'[1]sogou-pc-kw'!H422</f>
        <v>5</v>
      </c>
      <c r="E423" s="152">
        <f>'[1]sogou-pc-kw'!I422</f>
        <v>3</v>
      </c>
      <c r="F423" s="152">
        <f>'[1]sogou-pc-kw'!J422</f>
        <v>33</v>
      </c>
      <c r="G423" s="152">
        <f>'[1]sogou-pc-kw'!K422</f>
        <v>1</v>
      </c>
      <c r="H423" s="152">
        <f>'[1]sogou-pc-kw'!L422</f>
        <v>1596</v>
      </c>
      <c r="I423" s="152">
        <f t="shared" si="18"/>
        <v>6.6</v>
      </c>
      <c r="J423" s="69">
        <f t="shared" si="19"/>
        <v>0.2</v>
      </c>
      <c r="K423" s="154">
        <f t="shared" si="20"/>
        <v>3.6944444444444442E-3</v>
      </c>
      <c r="L423" s="1">
        <f>'[1]sogou-pc-kw'!M422</f>
        <v>0</v>
      </c>
    </row>
    <row r="424" spans="1:12">
      <c r="A424" s="152" t="str">
        <f>'[1]sogou-pc-kw'!B423</f>
        <v>奥迪A4</v>
      </c>
      <c r="B424" s="152" t="str">
        <f>'[1]sogou-pc-kw'!C423</f>
        <v>车型词-A4L</v>
      </c>
      <c r="C424" s="152" t="str">
        <f>'[1]sogou-pc-kw'!D423</f>
        <v>a4奥迪</v>
      </c>
      <c r="D424" s="152">
        <f>'[1]sogou-pc-kw'!H423</f>
        <v>5</v>
      </c>
      <c r="E424" s="152">
        <f>'[1]sogou-pc-kw'!I423</f>
        <v>4</v>
      </c>
      <c r="F424" s="152">
        <f>'[1]sogou-pc-kw'!J423</f>
        <v>19</v>
      </c>
      <c r="G424" s="152">
        <f>'[1]sogou-pc-kw'!K423</f>
        <v>1</v>
      </c>
      <c r="H424" s="152">
        <f>'[1]sogou-pc-kw'!L423</f>
        <v>499</v>
      </c>
      <c r="I424" s="152">
        <f t="shared" si="18"/>
        <v>3.8</v>
      </c>
      <c r="J424" s="69">
        <f t="shared" si="19"/>
        <v>0.2</v>
      </c>
      <c r="K424" s="154">
        <f t="shared" si="20"/>
        <v>1.1550925925925925E-3</v>
      </c>
      <c r="L424" s="1">
        <f>'[1]sogou-pc-kw'!M423</f>
        <v>0</v>
      </c>
    </row>
    <row r="425" spans="1:12">
      <c r="A425" s="152" t="str">
        <f>'[1]sogou-pc-kw'!B424</f>
        <v>品牌词</v>
      </c>
      <c r="B425" s="152" t="str">
        <f>'[1]sogou-pc-kw'!C424</f>
        <v>品牌-类别</v>
      </c>
      <c r="C425" s="152" t="str">
        <f>'[1]sogou-pc-kw'!D424</f>
        <v>奥迪敞篷车</v>
      </c>
      <c r="D425" s="152">
        <f>'[1]sogou-pc-kw'!H424</f>
        <v>5</v>
      </c>
      <c r="E425" s="152">
        <f>'[1]sogou-pc-kw'!I424</f>
        <v>4</v>
      </c>
      <c r="F425" s="152">
        <f>'[1]sogou-pc-kw'!J424</f>
        <v>35</v>
      </c>
      <c r="G425" s="152">
        <f>'[1]sogou-pc-kw'!K424</f>
        <v>0</v>
      </c>
      <c r="H425" s="152">
        <f>'[1]sogou-pc-kw'!L424</f>
        <v>3058</v>
      </c>
      <c r="I425" s="152">
        <f t="shared" si="18"/>
        <v>7</v>
      </c>
      <c r="J425" s="69">
        <f t="shared" si="19"/>
        <v>0</v>
      </c>
      <c r="K425" s="154">
        <f t="shared" si="20"/>
        <v>7.0787037037037042E-3</v>
      </c>
      <c r="L425" s="1">
        <f>'[1]sogou-pc-kw'!M424</f>
        <v>0</v>
      </c>
    </row>
    <row r="426" spans="1:12">
      <c r="A426" s="152" t="str">
        <f>'[1]sogou-pc-kw'!B425</f>
        <v>奥迪A4</v>
      </c>
      <c r="B426" s="152" t="str">
        <f>'[1]sogou-pc-kw'!C425</f>
        <v>新款词-A4L</v>
      </c>
      <c r="C426" s="152" t="str">
        <f>'[1]sogou-pc-kw'!D425</f>
        <v>奥迪a4新款</v>
      </c>
      <c r="D426" s="152">
        <f>'[1]sogou-pc-kw'!H425</f>
        <v>5</v>
      </c>
      <c r="E426" s="152">
        <f>'[1]sogou-pc-kw'!I425</f>
        <v>5</v>
      </c>
      <c r="F426" s="152">
        <f>'[1]sogou-pc-kw'!J425</f>
        <v>5</v>
      </c>
      <c r="G426" s="152">
        <f>'[1]sogou-pc-kw'!K425</f>
        <v>1</v>
      </c>
      <c r="H426" s="152">
        <f>'[1]sogou-pc-kw'!L425</f>
        <v>123</v>
      </c>
      <c r="I426" s="152">
        <f t="shared" si="18"/>
        <v>1</v>
      </c>
      <c r="J426" s="69">
        <f t="shared" si="19"/>
        <v>0.2</v>
      </c>
      <c r="K426" s="154">
        <f t="shared" si="20"/>
        <v>2.8472222222222223E-4</v>
      </c>
      <c r="L426" s="1">
        <f>'[1]sogou-pc-kw'!M425</f>
        <v>0</v>
      </c>
    </row>
    <row r="427" spans="1:12">
      <c r="A427" s="152" t="str">
        <f>'[1]sogou-pc-kw'!B426</f>
        <v>品牌词</v>
      </c>
      <c r="B427" s="152" t="str">
        <f>'[1]sogou-pc-kw'!C426</f>
        <v>品牌-价格</v>
      </c>
      <c r="C427" s="152" t="str">
        <f>'[1]sogou-pc-kw'!D426</f>
        <v>奥迪价钱</v>
      </c>
      <c r="D427" s="152">
        <f>'[1]sogou-pc-kw'!H426</f>
        <v>5</v>
      </c>
      <c r="E427" s="152">
        <f>'[1]sogou-pc-kw'!I426</f>
        <v>5</v>
      </c>
      <c r="F427" s="152">
        <f>'[1]sogou-pc-kw'!J426</f>
        <v>6</v>
      </c>
      <c r="G427" s="152">
        <f>'[1]sogou-pc-kw'!K426</f>
        <v>2</v>
      </c>
      <c r="H427" s="152">
        <f>'[1]sogou-pc-kw'!L426</f>
        <v>34</v>
      </c>
      <c r="I427" s="152">
        <f t="shared" si="18"/>
        <v>1.2</v>
      </c>
      <c r="J427" s="69">
        <f t="shared" si="19"/>
        <v>0.4</v>
      </c>
      <c r="K427" s="154">
        <f t="shared" si="20"/>
        <v>7.8703703703703702E-5</v>
      </c>
      <c r="L427" s="1">
        <f>'[1]sogou-pc-kw'!M426</f>
        <v>0</v>
      </c>
    </row>
    <row r="428" spans="1:12">
      <c r="A428" s="152" t="str">
        <f>'[1]sogou-pc-kw'!B427</f>
        <v>品牌词</v>
      </c>
      <c r="B428" s="152" t="str">
        <f>'[1]sogou-pc-kw'!C427</f>
        <v>品牌-价格</v>
      </c>
      <c r="C428" s="152" t="str">
        <f>'[1]sogou-pc-kw'!D427</f>
        <v>奥迪车型大全及价格</v>
      </c>
      <c r="D428" s="152">
        <f>'[1]sogou-pc-kw'!H427</f>
        <v>5</v>
      </c>
      <c r="E428" s="152">
        <f>'[1]sogou-pc-kw'!I427</f>
        <v>5</v>
      </c>
      <c r="F428" s="152">
        <f>'[1]sogou-pc-kw'!J427</f>
        <v>6</v>
      </c>
      <c r="G428" s="152">
        <f>'[1]sogou-pc-kw'!K427</f>
        <v>2</v>
      </c>
      <c r="H428" s="152">
        <f>'[1]sogou-pc-kw'!L427</f>
        <v>89</v>
      </c>
      <c r="I428" s="152">
        <f t="shared" si="18"/>
        <v>1.2</v>
      </c>
      <c r="J428" s="69">
        <f t="shared" si="19"/>
        <v>0.4</v>
      </c>
      <c r="K428" s="154">
        <f t="shared" si="20"/>
        <v>2.0601851851851852E-4</v>
      </c>
      <c r="L428" s="1">
        <f>'[1]sogou-pc-kw'!M427</f>
        <v>0</v>
      </c>
    </row>
    <row r="429" spans="1:12">
      <c r="A429" s="152" t="str">
        <f>'[1]sogou-pc-kw'!B428</f>
        <v>奥迪Q5</v>
      </c>
      <c r="B429" s="152" t="str">
        <f>'[1]sogou-pc-kw'!C428</f>
        <v>通用词-SUV</v>
      </c>
      <c r="C429" s="152" t="str">
        <f>'[1]sogou-pc-kw'!D428</f>
        <v>suv汽车大全</v>
      </c>
      <c r="D429" s="152">
        <f>'[1]sogou-pc-kw'!H428</f>
        <v>5</v>
      </c>
      <c r="E429" s="152">
        <f>'[1]sogou-pc-kw'!I428</f>
        <v>5</v>
      </c>
      <c r="F429" s="152">
        <f>'[1]sogou-pc-kw'!J428</f>
        <v>6</v>
      </c>
      <c r="G429" s="152">
        <f>'[1]sogou-pc-kw'!K428</f>
        <v>3</v>
      </c>
      <c r="H429" s="152">
        <f>'[1]sogou-pc-kw'!L428</f>
        <v>67</v>
      </c>
      <c r="I429" s="152">
        <f t="shared" si="18"/>
        <v>1.2</v>
      </c>
      <c r="J429" s="69">
        <f t="shared" si="19"/>
        <v>0.6</v>
      </c>
      <c r="K429" s="154">
        <f t="shared" si="20"/>
        <v>1.550925925925926E-4</v>
      </c>
      <c r="L429" s="1">
        <f>'[1]sogou-pc-kw'!M428</f>
        <v>0</v>
      </c>
    </row>
    <row r="430" spans="1:12">
      <c r="A430" s="152" t="str">
        <f>'[1]sogou-pc-kw'!B429</f>
        <v>奥迪A3</v>
      </c>
      <c r="B430" s="152" t="str">
        <f>'[1]sogou-pc-kw'!C429</f>
        <v>通用词-A3-价格</v>
      </c>
      <c r="C430" s="152" t="str">
        <f>'[1]sogou-pc-kw'!D429</f>
        <v>25万左右的车</v>
      </c>
      <c r="D430" s="152">
        <f>'[1]sogou-pc-kw'!H429</f>
        <v>5</v>
      </c>
      <c r="E430" s="152">
        <f>'[1]sogou-pc-kw'!I429</f>
        <v>5</v>
      </c>
      <c r="F430" s="152">
        <f>'[1]sogou-pc-kw'!J429</f>
        <v>8</v>
      </c>
      <c r="G430" s="152">
        <f>'[1]sogou-pc-kw'!K429</f>
        <v>2</v>
      </c>
      <c r="H430" s="152">
        <f>'[1]sogou-pc-kw'!L429</f>
        <v>663</v>
      </c>
      <c r="I430" s="152">
        <f t="shared" si="18"/>
        <v>1.6</v>
      </c>
      <c r="J430" s="69">
        <f t="shared" si="19"/>
        <v>0.4</v>
      </c>
      <c r="K430" s="154">
        <f t="shared" si="20"/>
        <v>1.5347222222222223E-3</v>
      </c>
      <c r="L430" s="1">
        <f>'[1]sogou-pc-kw'!M429</f>
        <v>0</v>
      </c>
    </row>
    <row r="431" spans="1:12">
      <c r="A431" s="152" t="str">
        <f>'[1]sogou-pc-kw'!B430</f>
        <v>奥迪Q7</v>
      </c>
      <c r="B431" s="152" t="str">
        <f>'[1]sogou-pc-kw'!C430</f>
        <v>通用词-SUV</v>
      </c>
      <c r="C431" s="152" t="str">
        <f>'[1]sogou-pc-kw'!D430</f>
        <v>7座suv有哪些</v>
      </c>
      <c r="D431" s="152">
        <f>'[1]sogou-pc-kw'!H430</f>
        <v>5</v>
      </c>
      <c r="E431" s="152">
        <f>'[1]sogou-pc-kw'!I430</f>
        <v>5</v>
      </c>
      <c r="F431" s="152">
        <f>'[1]sogou-pc-kw'!J430</f>
        <v>9</v>
      </c>
      <c r="G431" s="152">
        <f>'[1]sogou-pc-kw'!K430</f>
        <v>2</v>
      </c>
      <c r="H431" s="152">
        <f>'[1]sogou-pc-kw'!L430</f>
        <v>808</v>
      </c>
      <c r="I431" s="152">
        <f t="shared" si="18"/>
        <v>1.8</v>
      </c>
      <c r="J431" s="69">
        <f t="shared" si="19"/>
        <v>0.4</v>
      </c>
      <c r="K431" s="154">
        <f t="shared" si="20"/>
        <v>1.8703703703703703E-3</v>
      </c>
      <c r="L431" s="1">
        <f>'[1]sogou-pc-kw'!M430</f>
        <v>0</v>
      </c>
    </row>
    <row r="432" spans="1:12">
      <c r="A432" s="152" t="str">
        <f>'[1]sogou-pc-kw'!B431</f>
        <v>奥迪Q5</v>
      </c>
      <c r="B432" s="152" t="str">
        <f>'[1]sogou-pc-kw'!C431</f>
        <v>价格词</v>
      </c>
      <c r="C432" s="152" t="str">
        <f>'[1]sogou-pc-kw'!D431</f>
        <v>奥迪q5的价格是多少</v>
      </c>
      <c r="D432" s="152">
        <f>'[1]sogou-pc-kw'!H431</f>
        <v>5</v>
      </c>
      <c r="E432" s="152">
        <f>'[1]sogou-pc-kw'!I431</f>
        <v>5</v>
      </c>
      <c r="F432" s="152">
        <f>'[1]sogou-pc-kw'!J431</f>
        <v>10</v>
      </c>
      <c r="G432" s="152">
        <f>'[1]sogou-pc-kw'!K431</f>
        <v>0</v>
      </c>
      <c r="H432" s="152">
        <f>'[1]sogou-pc-kw'!L431</f>
        <v>19</v>
      </c>
      <c r="I432" s="152">
        <f t="shared" si="18"/>
        <v>2</v>
      </c>
      <c r="J432" s="69">
        <f t="shared" si="19"/>
        <v>0</v>
      </c>
      <c r="K432" s="154">
        <f t="shared" si="20"/>
        <v>4.398148148148148E-5</v>
      </c>
      <c r="L432" s="1">
        <f>'[1]sogou-pc-kw'!M431</f>
        <v>0</v>
      </c>
    </row>
    <row r="433" spans="1:12">
      <c r="A433" s="152" t="str">
        <f>'[1]sogou-pc-kw'!B432</f>
        <v>奥迪A4</v>
      </c>
      <c r="B433" s="152" t="str">
        <f>'[1]sogou-pc-kw'!C432</f>
        <v>价格词-A4L</v>
      </c>
      <c r="C433" s="152" t="str">
        <f>'[1]sogou-pc-kw'!D432</f>
        <v>奥迪A4多少钱</v>
      </c>
      <c r="D433" s="152">
        <f>'[1]sogou-pc-kw'!H432</f>
        <v>5</v>
      </c>
      <c r="E433" s="152">
        <f>'[1]sogou-pc-kw'!I432</f>
        <v>5</v>
      </c>
      <c r="F433" s="152">
        <f>'[1]sogou-pc-kw'!J432</f>
        <v>11</v>
      </c>
      <c r="G433" s="152">
        <f>'[1]sogou-pc-kw'!K432</f>
        <v>0</v>
      </c>
      <c r="H433" s="152">
        <f>'[1]sogou-pc-kw'!L432</f>
        <v>27</v>
      </c>
      <c r="I433" s="152">
        <f t="shared" si="18"/>
        <v>2.2000000000000002</v>
      </c>
      <c r="J433" s="69">
        <f t="shared" si="19"/>
        <v>0</v>
      </c>
      <c r="K433" s="154">
        <f t="shared" si="20"/>
        <v>6.2500000000000001E-5</v>
      </c>
      <c r="L433" s="1">
        <f>'[1]sogou-pc-kw'!M432</f>
        <v>0</v>
      </c>
    </row>
    <row r="434" spans="1:12">
      <c r="A434" s="152" t="str">
        <f>'[1]sogou-pc-kw'!B433</f>
        <v>奥迪Q3</v>
      </c>
      <c r="B434" s="152" t="str">
        <f>'[1]sogou-pc-kw'!C433</f>
        <v>价格词</v>
      </c>
      <c r="C434" s="152" t="str">
        <f>'[1]sogou-pc-kw'!D433</f>
        <v>奥迪Q3价位</v>
      </c>
      <c r="D434" s="152">
        <f>'[1]sogou-pc-kw'!H433</f>
        <v>5</v>
      </c>
      <c r="E434" s="152">
        <f>'[1]sogou-pc-kw'!I433</f>
        <v>5</v>
      </c>
      <c r="F434" s="152">
        <f>'[1]sogou-pc-kw'!J433</f>
        <v>11</v>
      </c>
      <c r="G434" s="152">
        <f>'[1]sogou-pc-kw'!K433</f>
        <v>0</v>
      </c>
      <c r="H434" s="152">
        <f>'[1]sogou-pc-kw'!L433</f>
        <v>156</v>
      </c>
      <c r="I434" s="152">
        <f t="shared" si="18"/>
        <v>2.2000000000000002</v>
      </c>
      <c r="J434" s="69">
        <f t="shared" si="19"/>
        <v>0</v>
      </c>
      <c r="K434" s="154">
        <f t="shared" si="20"/>
        <v>3.6111111111111109E-4</v>
      </c>
      <c r="L434" s="1">
        <f>'[1]sogou-pc-kw'!M433</f>
        <v>0</v>
      </c>
    </row>
    <row r="435" spans="1:12">
      <c r="A435" s="152" t="str">
        <f>'[1]sogou-pc-kw'!B434</f>
        <v>奥迪A7</v>
      </c>
      <c r="B435" s="152" t="str">
        <f>'[1]sogou-pc-kw'!C434</f>
        <v>价格词</v>
      </c>
      <c r="C435" s="152" t="str">
        <f>'[1]sogou-pc-kw'!D434</f>
        <v>奥迪a7报价及图片</v>
      </c>
      <c r="D435" s="152">
        <f>'[1]sogou-pc-kw'!H434</f>
        <v>36</v>
      </c>
      <c r="E435" s="152">
        <f>'[1]sogou-pc-kw'!I434</f>
        <v>36</v>
      </c>
      <c r="F435" s="152">
        <f>'[1]sogou-pc-kw'!J434</f>
        <v>93</v>
      </c>
      <c r="G435" s="152">
        <f>'[1]sogou-pc-kw'!K434</f>
        <v>1</v>
      </c>
      <c r="H435" s="152">
        <f>'[1]sogou-pc-kw'!L434</f>
        <v>2329</v>
      </c>
      <c r="I435" s="152">
        <f t="shared" si="18"/>
        <v>2.5833333333333335</v>
      </c>
      <c r="J435" s="69">
        <f t="shared" si="19"/>
        <v>2.7777777777777776E-2</v>
      </c>
      <c r="K435" s="154">
        <f t="shared" si="20"/>
        <v>7.4877829218106999E-4</v>
      </c>
      <c r="L435" s="1">
        <f>'[1]sogou-pc-kw'!M434</f>
        <v>0</v>
      </c>
    </row>
    <row r="436" spans="1:12">
      <c r="A436" s="152" t="str">
        <f>'[1]sogou-pc-kw'!B435</f>
        <v>奥迪A6</v>
      </c>
      <c r="B436" s="152" t="str">
        <f>'[1]sogou-pc-kw'!C435</f>
        <v>车型词-S6</v>
      </c>
      <c r="C436" s="152" t="str">
        <f>'[1]sogou-pc-kw'!D435</f>
        <v>奥迪s6</v>
      </c>
      <c r="D436" s="152">
        <f>'[1]sogou-pc-kw'!H435</f>
        <v>5</v>
      </c>
      <c r="E436" s="152">
        <f>'[1]sogou-pc-kw'!I435</f>
        <v>5</v>
      </c>
      <c r="F436" s="152">
        <f>'[1]sogou-pc-kw'!J435</f>
        <v>11</v>
      </c>
      <c r="G436" s="152">
        <f>'[1]sogou-pc-kw'!K435</f>
        <v>0</v>
      </c>
      <c r="H436" s="152">
        <f>'[1]sogou-pc-kw'!L435</f>
        <v>510</v>
      </c>
      <c r="I436" s="152">
        <f t="shared" si="18"/>
        <v>2.2000000000000002</v>
      </c>
      <c r="J436" s="69">
        <f t="shared" si="19"/>
        <v>0</v>
      </c>
      <c r="K436" s="154">
        <f t="shared" si="20"/>
        <v>1.1805555555555556E-3</v>
      </c>
      <c r="L436" s="1">
        <f>'[1]sogou-pc-kw'!M435</f>
        <v>0</v>
      </c>
    </row>
    <row r="437" spans="1:12">
      <c r="A437" s="152" t="str">
        <f>'[1]sogou-pc-kw'!B436</f>
        <v>奥迪A6</v>
      </c>
      <c r="B437" s="152" t="str">
        <f>'[1]sogou-pc-kw'!C436</f>
        <v>价格词</v>
      </c>
      <c r="C437" s="152" t="str">
        <f>'[1]sogou-pc-kw'!D436</f>
        <v>奥迪a6报价</v>
      </c>
      <c r="D437" s="152">
        <f>'[1]sogou-pc-kw'!H436</f>
        <v>5</v>
      </c>
      <c r="E437" s="152">
        <f>'[1]sogou-pc-kw'!I436</f>
        <v>5</v>
      </c>
      <c r="F437" s="152">
        <f>'[1]sogou-pc-kw'!J436</f>
        <v>12</v>
      </c>
      <c r="G437" s="152">
        <f>'[1]sogou-pc-kw'!K436</f>
        <v>0</v>
      </c>
      <c r="H437" s="152">
        <f>'[1]sogou-pc-kw'!L436</f>
        <v>517</v>
      </c>
      <c r="I437" s="152">
        <f t="shared" si="18"/>
        <v>2.4</v>
      </c>
      <c r="J437" s="69">
        <f t="shared" si="19"/>
        <v>0</v>
      </c>
      <c r="K437" s="154">
        <f t="shared" si="20"/>
        <v>1.1967592592592594E-3</v>
      </c>
      <c r="L437" s="1">
        <f>'[1]sogou-pc-kw'!M436</f>
        <v>0</v>
      </c>
    </row>
    <row r="438" spans="1:12">
      <c r="A438" s="152" t="str">
        <f>'[1]sogou-pc-kw'!B437</f>
        <v>奥迪Q7</v>
      </c>
      <c r="B438" s="152" t="str">
        <f>'[1]sogou-pc-kw'!C437</f>
        <v>通用词-SUV</v>
      </c>
      <c r="C438" s="152" t="str">
        <f>'[1]sogou-pc-kw'!D437</f>
        <v>全时四驱suv</v>
      </c>
      <c r="D438" s="152">
        <f>'[1]sogou-pc-kw'!H437</f>
        <v>5</v>
      </c>
      <c r="E438" s="152">
        <f>'[1]sogou-pc-kw'!I437</f>
        <v>5</v>
      </c>
      <c r="F438" s="152">
        <f>'[1]sogou-pc-kw'!J437</f>
        <v>12</v>
      </c>
      <c r="G438" s="152">
        <f>'[1]sogou-pc-kw'!K437</f>
        <v>1</v>
      </c>
      <c r="H438" s="152">
        <f>'[1]sogou-pc-kw'!L437</f>
        <v>914</v>
      </c>
      <c r="I438" s="152">
        <f t="shared" si="18"/>
        <v>2.4</v>
      </c>
      <c r="J438" s="69">
        <f t="shared" si="19"/>
        <v>0.2</v>
      </c>
      <c r="K438" s="154">
        <f t="shared" si="20"/>
        <v>2.1157407407407409E-3</v>
      </c>
      <c r="L438" s="1">
        <f>'[1]sogou-pc-kw'!M437</f>
        <v>0</v>
      </c>
    </row>
    <row r="439" spans="1:12">
      <c r="A439" s="152" t="str">
        <f>'[1]sogou-pc-kw'!B438</f>
        <v>奥迪A6</v>
      </c>
      <c r="B439" s="152" t="str">
        <f>'[1]sogou-pc-kw'!C438</f>
        <v>新款词</v>
      </c>
      <c r="C439" s="152" t="str">
        <f>'[1]sogou-pc-kw'!D438</f>
        <v>奥迪a6l 新款</v>
      </c>
      <c r="D439" s="152">
        <f>'[1]sogou-pc-kw'!H438</f>
        <v>5</v>
      </c>
      <c r="E439" s="152">
        <f>'[1]sogou-pc-kw'!I438</f>
        <v>5</v>
      </c>
      <c r="F439" s="152">
        <f>'[1]sogou-pc-kw'!J438</f>
        <v>13</v>
      </c>
      <c r="G439" s="152">
        <f>'[1]sogou-pc-kw'!K438</f>
        <v>3</v>
      </c>
      <c r="H439" s="152">
        <f>'[1]sogou-pc-kw'!L438</f>
        <v>215</v>
      </c>
      <c r="I439" s="152">
        <f t="shared" si="18"/>
        <v>2.6</v>
      </c>
      <c r="J439" s="69">
        <f t="shared" si="19"/>
        <v>0.6</v>
      </c>
      <c r="K439" s="154">
        <f t="shared" si="20"/>
        <v>4.9768518518518521E-4</v>
      </c>
      <c r="L439" s="1">
        <f>'[1]sogou-pc-kw'!M438</f>
        <v>0</v>
      </c>
    </row>
    <row r="440" spans="1:12">
      <c r="A440" s="152" t="str">
        <f>'[1]sogou-pc-kw'!B439</f>
        <v>奥迪A3</v>
      </c>
      <c r="B440" s="152" t="str">
        <f>'[1]sogou-pc-kw'!C439</f>
        <v>通用词-A3-价格</v>
      </c>
      <c r="C440" s="152" t="str">
        <f>'[1]sogou-pc-kw'!D439</f>
        <v>二十万左右的车</v>
      </c>
      <c r="D440" s="152">
        <f>'[1]sogou-pc-kw'!H439</f>
        <v>5</v>
      </c>
      <c r="E440" s="152">
        <f>'[1]sogou-pc-kw'!I439</f>
        <v>5</v>
      </c>
      <c r="F440" s="152">
        <f>'[1]sogou-pc-kw'!J439</f>
        <v>15</v>
      </c>
      <c r="G440" s="152">
        <f>'[1]sogou-pc-kw'!K439</f>
        <v>1</v>
      </c>
      <c r="H440" s="152">
        <f>'[1]sogou-pc-kw'!L439</f>
        <v>1008</v>
      </c>
      <c r="I440" s="152">
        <f t="shared" si="18"/>
        <v>3</v>
      </c>
      <c r="J440" s="69">
        <f t="shared" si="19"/>
        <v>0.2</v>
      </c>
      <c r="K440" s="154">
        <f t="shared" si="20"/>
        <v>2.3333333333333331E-3</v>
      </c>
      <c r="L440" s="1">
        <f>'[1]sogou-pc-kw'!M439</f>
        <v>0</v>
      </c>
    </row>
    <row r="441" spans="1:12">
      <c r="A441" s="152" t="str">
        <f>'[1]sogou-pc-kw'!B440</f>
        <v>奥迪A4</v>
      </c>
      <c r="B441" s="152" t="str">
        <f>'[1]sogou-pc-kw'!C440</f>
        <v>价格词-A4L</v>
      </c>
      <c r="C441" s="152" t="str">
        <f>'[1]sogou-pc-kw'!D440</f>
        <v>奥迪a4报价多少</v>
      </c>
      <c r="D441" s="152">
        <f>'[1]sogou-pc-kw'!H440</f>
        <v>5</v>
      </c>
      <c r="E441" s="152">
        <f>'[1]sogou-pc-kw'!I440</f>
        <v>5</v>
      </c>
      <c r="F441" s="152">
        <f>'[1]sogou-pc-kw'!J440</f>
        <v>18</v>
      </c>
      <c r="G441" s="152">
        <f>'[1]sogou-pc-kw'!K440</f>
        <v>0</v>
      </c>
      <c r="H441" s="152">
        <f>'[1]sogou-pc-kw'!L440</f>
        <v>2153</v>
      </c>
      <c r="I441" s="152">
        <f t="shared" si="18"/>
        <v>3.6</v>
      </c>
      <c r="J441" s="69">
        <f t="shared" si="19"/>
        <v>0</v>
      </c>
      <c r="K441" s="154">
        <f t="shared" si="20"/>
        <v>4.9837962962962969E-3</v>
      </c>
      <c r="L441" s="1">
        <f>'[1]sogou-pc-kw'!M440</f>
        <v>0</v>
      </c>
    </row>
    <row r="442" spans="1:12">
      <c r="A442" s="152" t="str">
        <f>'[1]sogou-pc-kw'!B441</f>
        <v>品牌词</v>
      </c>
      <c r="B442" s="152" t="str">
        <f>'[1]sogou-pc-kw'!C441</f>
        <v>品牌-价格</v>
      </c>
      <c r="C442" s="152" t="str">
        <f>'[1]sogou-pc-kw'!D441</f>
        <v>奥迪价格</v>
      </c>
      <c r="D442" s="152">
        <f>'[1]sogou-pc-kw'!H441</f>
        <v>6</v>
      </c>
      <c r="E442" s="152">
        <f>'[1]sogou-pc-kw'!I441</f>
        <v>6</v>
      </c>
      <c r="F442" s="152">
        <f>'[1]sogou-pc-kw'!J441</f>
        <v>6</v>
      </c>
      <c r="G442" s="152">
        <f>'[1]sogou-pc-kw'!K441</f>
        <v>5</v>
      </c>
      <c r="H442" s="152">
        <f>'[1]sogou-pc-kw'!L441</f>
        <v>227</v>
      </c>
      <c r="I442" s="152">
        <f t="shared" si="18"/>
        <v>1</v>
      </c>
      <c r="J442" s="69">
        <f t="shared" si="19"/>
        <v>0.83333333333333337</v>
      </c>
      <c r="K442" s="154">
        <f t="shared" si="20"/>
        <v>4.3788580246913585E-4</v>
      </c>
      <c r="L442" s="1">
        <f>'[1]sogou-pc-kw'!M441</f>
        <v>0</v>
      </c>
    </row>
    <row r="443" spans="1:12">
      <c r="A443" s="152" t="str">
        <f>'[1]sogou-pc-kw'!B442</f>
        <v>奥迪Q7</v>
      </c>
      <c r="B443" s="152" t="str">
        <f>'[1]sogou-pc-kw'!C442</f>
        <v>通用词-SUV</v>
      </c>
      <c r="C443" s="152" t="str">
        <f>'[1]sogou-pc-kw'!D442</f>
        <v>豪华suv</v>
      </c>
      <c r="D443" s="152">
        <f>'[1]sogou-pc-kw'!H442</f>
        <v>6</v>
      </c>
      <c r="E443" s="152">
        <f>'[1]sogou-pc-kw'!I442</f>
        <v>6</v>
      </c>
      <c r="F443" s="152">
        <f>'[1]sogou-pc-kw'!J442</f>
        <v>7</v>
      </c>
      <c r="G443" s="152">
        <f>'[1]sogou-pc-kw'!K442</f>
        <v>1</v>
      </c>
      <c r="H443" s="152">
        <f>'[1]sogou-pc-kw'!L442</f>
        <v>737</v>
      </c>
      <c r="I443" s="152">
        <f t="shared" si="18"/>
        <v>1.1666666666666667</v>
      </c>
      <c r="J443" s="69">
        <f t="shared" si="19"/>
        <v>0.16666666666666666</v>
      </c>
      <c r="K443" s="154">
        <f t="shared" si="20"/>
        <v>1.4216820987654321E-3</v>
      </c>
      <c r="L443" s="1">
        <f>'[1]sogou-pc-kw'!M442</f>
        <v>0</v>
      </c>
    </row>
    <row r="444" spans="1:12">
      <c r="A444" s="152" t="str">
        <f>'[1]sogou-pc-kw'!B443</f>
        <v>奥迪A3</v>
      </c>
      <c r="B444" s="152" t="str">
        <f>'[1]sogou-pc-kw'!C443</f>
        <v>通用词-A3 e-tron-电动</v>
      </c>
      <c r="C444" s="152" t="str">
        <f>'[1]sogou-pc-kw'!D443</f>
        <v>电汽车</v>
      </c>
      <c r="D444" s="152">
        <f>'[1]sogou-pc-kw'!H443</f>
        <v>6</v>
      </c>
      <c r="E444" s="152">
        <f>'[1]sogou-pc-kw'!I443</f>
        <v>6</v>
      </c>
      <c r="F444" s="152">
        <f>'[1]sogou-pc-kw'!J443</f>
        <v>7</v>
      </c>
      <c r="G444" s="152">
        <f>'[1]sogou-pc-kw'!K443</f>
        <v>5</v>
      </c>
      <c r="H444" s="152">
        <f>'[1]sogou-pc-kw'!L443</f>
        <v>128</v>
      </c>
      <c r="I444" s="152">
        <f t="shared" si="18"/>
        <v>1.1666666666666667</v>
      </c>
      <c r="J444" s="69">
        <f t="shared" si="19"/>
        <v>0.83333333333333337</v>
      </c>
      <c r="K444" s="154">
        <f t="shared" si="20"/>
        <v>2.4691358024691359E-4</v>
      </c>
      <c r="L444" s="1">
        <f>'[1]sogou-pc-kw'!M443</f>
        <v>0</v>
      </c>
    </row>
    <row r="445" spans="1:12">
      <c r="A445" s="152" t="str">
        <f>'[1]sogou-pc-kw'!B444</f>
        <v>奥迪A3</v>
      </c>
      <c r="B445" s="152" t="str">
        <f>'[1]sogou-pc-kw'!C444</f>
        <v>价格词-A3</v>
      </c>
      <c r="C445" s="152" t="str">
        <f>'[1]sogou-pc-kw'!D444</f>
        <v>奥迪a3三厢报价</v>
      </c>
      <c r="D445" s="152">
        <f>'[1]sogou-pc-kw'!H444</f>
        <v>6</v>
      </c>
      <c r="E445" s="152">
        <f>'[1]sogou-pc-kw'!I444</f>
        <v>6</v>
      </c>
      <c r="F445" s="152">
        <f>'[1]sogou-pc-kw'!J444</f>
        <v>10</v>
      </c>
      <c r="G445" s="152">
        <f>'[1]sogou-pc-kw'!K444</f>
        <v>2</v>
      </c>
      <c r="H445" s="152">
        <f>'[1]sogou-pc-kw'!L444</f>
        <v>72</v>
      </c>
      <c r="I445" s="152">
        <f t="shared" si="18"/>
        <v>1.6666666666666667</v>
      </c>
      <c r="J445" s="69">
        <f t="shared" si="19"/>
        <v>0.33333333333333331</v>
      </c>
      <c r="K445" s="154">
        <f t="shared" si="20"/>
        <v>1.3888888888888889E-4</v>
      </c>
      <c r="L445" s="1">
        <f>'[1]sogou-pc-kw'!M444</f>
        <v>0</v>
      </c>
    </row>
    <row r="446" spans="1:12">
      <c r="A446" s="152" t="str">
        <f>'[1]sogou-pc-kw'!B445</f>
        <v>品牌词</v>
      </c>
      <c r="B446" s="152" t="str">
        <f>'[1]sogou-pc-kw'!C445</f>
        <v>品牌-通用</v>
      </c>
      <c r="C446" s="152" t="str">
        <f>'[1]sogou-pc-kw'!D445</f>
        <v>奥迪车型</v>
      </c>
      <c r="D446" s="152">
        <f>'[1]sogou-pc-kw'!H445</f>
        <v>6</v>
      </c>
      <c r="E446" s="152">
        <f>'[1]sogou-pc-kw'!I445</f>
        <v>6</v>
      </c>
      <c r="F446" s="152">
        <f>'[1]sogou-pc-kw'!J445</f>
        <v>11</v>
      </c>
      <c r="G446" s="152">
        <f>'[1]sogou-pc-kw'!K445</f>
        <v>1</v>
      </c>
      <c r="H446" s="152">
        <f>'[1]sogou-pc-kw'!L445</f>
        <v>612</v>
      </c>
      <c r="I446" s="152">
        <f t="shared" si="18"/>
        <v>1.8333333333333333</v>
      </c>
      <c r="J446" s="69">
        <f t="shared" si="19"/>
        <v>0.16666666666666666</v>
      </c>
      <c r="K446" s="154">
        <f t="shared" si="20"/>
        <v>1.1805555555555556E-3</v>
      </c>
      <c r="L446" s="1">
        <f>'[1]sogou-pc-kw'!M445</f>
        <v>0</v>
      </c>
    </row>
    <row r="447" spans="1:12">
      <c r="A447" s="152" t="str">
        <f>'[1]sogou-pc-kw'!B446</f>
        <v>奥迪Q3</v>
      </c>
      <c r="B447" s="152" t="str">
        <f>'[1]sogou-pc-kw'!C446</f>
        <v>价格词</v>
      </c>
      <c r="C447" s="152" t="str">
        <f>'[1]sogou-pc-kw'!D446</f>
        <v>q3奥迪报价</v>
      </c>
      <c r="D447" s="152">
        <f>'[1]sogou-pc-kw'!H446</f>
        <v>35</v>
      </c>
      <c r="E447" s="152">
        <f>'[1]sogou-pc-kw'!I446</f>
        <v>34</v>
      </c>
      <c r="F447" s="152">
        <f>'[1]sogou-pc-kw'!J446</f>
        <v>94</v>
      </c>
      <c r="G447" s="152">
        <f>'[1]sogou-pc-kw'!K446</f>
        <v>2</v>
      </c>
      <c r="H447" s="152">
        <f>'[1]sogou-pc-kw'!L446</f>
        <v>2097</v>
      </c>
      <c r="I447" s="152">
        <f t="shared" si="18"/>
        <v>2.6857142857142855</v>
      </c>
      <c r="J447" s="69">
        <f t="shared" si="19"/>
        <v>5.7142857142857141E-2</v>
      </c>
      <c r="K447" s="154">
        <f t="shared" si="20"/>
        <v>6.9345238095238086E-4</v>
      </c>
      <c r="L447" s="1">
        <f>'[1]sogou-pc-kw'!M446</f>
        <v>0</v>
      </c>
    </row>
    <row r="448" spans="1:12">
      <c r="A448" s="152" t="str">
        <f>'[1]sogou-pc-kw'!B447</f>
        <v>奥迪A6</v>
      </c>
      <c r="B448" s="152" t="str">
        <f>'[1]sogou-pc-kw'!C447</f>
        <v>口碑词</v>
      </c>
      <c r="C448" s="152" t="str">
        <f>'[1]sogou-pc-kw'!D447</f>
        <v>奥迪a6怎样</v>
      </c>
      <c r="D448" s="152">
        <f>'[1]sogou-pc-kw'!H447</f>
        <v>6</v>
      </c>
      <c r="E448" s="152">
        <f>'[1]sogou-pc-kw'!I447</f>
        <v>6</v>
      </c>
      <c r="F448" s="152">
        <f>'[1]sogou-pc-kw'!J447</f>
        <v>11</v>
      </c>
      <c r="G448" s="152">
        <f>'[1]sogou-pc-kw'!K447</f>
        <v>4</v>
      </c>
      <c r="H448" s="152">
        <f>'[1]sogou-pc-kw'!L447</f>
        <v>60</v>
      </c>
      <c r="I448" s="152">
        <f t="shared" si="18"/>
        <v>1.8333333333333333</v>
      </c>
      <c r="J448" s="69">
        <f t="shared" si="19"/>
        <v>0.66666666666666663</v>
      </c>
      <c r="K448" s="154">
        <f t="shared" si="20"/>
        <v>1.1574074074074075E-4</v>
      </c>
      <c r="L448" s="1">
        <f>'[1]sogou-pc-kw'!M447</f>
        <v>0</v>
      </c>
    </row>
    <row r="449" spans="1:12">
      <c r="A449" s="152" t="str">
        <f>'[1]sogou-pc-kw'!B448</f>
        <v>奥迪Q3</v>
      </c>
      <c r="B449" s="152" t="str">
        <f>'[1]sogou-pc-kw'!C448</f>
        <v>车型词</v>
      </c>
      <c r="C449" s="152" t="str">
        <f>'[1]sogou-pc-kw'!D448</f>
        <v>奥迪 q3</v>
      </c>
      <c r="D449" s="152">
        <f>'[1]sogou-pc-kw'!H448</f>
        <v>6</v>
      </c>
      <c r="E449" s="152">
        <f>'[1]sogou-pc-kw'!I448</f>
        <v>6</v>
      </c>
      <c r="F449" s="152">
        <f>'[1]sogou-pc-kw'!J448</f>
        <v>12</v>
      </c>
      <c r="G449" s="152">
        <f>'[1]sogou-pc-kw'!K448</f>
        <v>1</v>
      </c>
      <c r="H449" s="152">
        <f>'[1]sogou-pc-kw'!L448</f>
        <v>901</v>
      </c>
      <c r="I449" s="152">
        <f t="shared" si="18"/>
        <v>2</v>
      </c>
      <c r="J449" s="69">
        <f t="shared" si="19"/>
        <v>0.16666666666666666</v>
      </c>
      <c r="K449" s="154">
        <f t="shared" si="20"/>
        <v>1.7380401234567901E-3</v>
      </c>
      <c r="L449" s="1">
        <f>'[1]sogou-pc-kw'!M448</f>
        <v>0</v>
      </c>
    </row>
    <row r="450" spans="1:12">
      <c r="A450" s="152" t="str">
        <f>'[1]sogou-pc-kw'!B449</f>
        <v>奥迪A8</v>
      </c>
      <c r="B450" s="152" t="str">
        <f>'[1]sogou-pc-kw'!C449</f>
        <v>价格词</v>
      </c>
      <c r="C450" s="152" t="str">
        <f>'[1]sogou-pc-kw'!D449</f>
        <v>a8l奥迪报价</v>
      </c>
      <c r="D450" s="152">
        <f>'[1]sogou-pc-kw'!H449</f>
        <v>6</v>
      </c>
      <c r="E450" s="152">
        <f>'[1]sogou-pc-kw'!I449</f>
        <v>6</v>
      </c>
      <c r="F450" s="152">
        <f>'[1]sogou-pc-kw'!J449</f>
        <v>14</v>
      </c>
      <c r="G450" s="152">
        <f>'[1]sogou-pc-kw'!K449</f>
        <v>0</v>
      </c>
      <c r="H450" s="152">
        <f>'[1]sogou-pc-kw'!L449</f>
        <v>469</v>
      </c>
      <c r="I450" s="152">
        <f t="shared" si="18"/>
        <v>2.3333333333333335</v>
      </c>
      <c r="J450" s="69">
        <f t="shared" si="19"/>
        <v>0</v>
      </c>
      <c r="K450" s="154">
        <f t="shared" si="20"/>
        <v>9.0470679012345681E-4</v>
      </c>
      <c r="L450" s="1">
        <f>'[1]sogou-pc-kw'!M449</f>
        <v>0</v>
      </c>
    </row>
    <row r="451" spans="1:12">
      <c r="A451" s="152" t="str">
        <f>'[1]sogou-pc-kw'!B450</f>
        <v>奥迪Q5</v>
      </c>
      <c r="B451" s="152" t="str">
        <f>'[1]sogou-pc-kw'!C450</f>
        <v>价格词</v>
      </c>
      <c r="C451" s="152" t="str">
        <f>'[1]sogou-pc-kw'!D450</f>
        <v>q5奥迪报价2015款</v>
      </c>
      <c r="D451" s="152">
        <f>'[1]sogou-pc-kw'!H450</f>
        <v>6</v>
      </c>
      <c r="E451" s="152">
        <f>'[1]sogou-pc-kw'!I450</f>
        <v>6</v>
      </c>
      <c r="F451" s="152">
        <f>'[1]sogou-pc-kw'!J450</f>
        <v>14</v>
      </c>
      <c r="G451" s="152">
        <f>'[1]sogou-pc-kw'!K450</f>
        <v>1</v>
      </c>
      <c r="H451" s="152">
        <f>'[1]sogou-pc-kw'!L450</f>
        <v>63</v>
      </c>
      <c r="I451" s="152">
        <f t="shared" si="18"/>
        <v>2.3333333333333335</v>
      </c>
      <c r="J451" s="69">
        <f t="shared" si="19"/>
        <v>0.16666666666666666</v>
      </c>
      <c r="K451" s="154">
        <f t="shared" si="20"/>
        <v>1.2152777777777777E-4</v>
      </c>
      <c r="L451" s="1">
        <f>'[1]sogou-pc-kw'!M450</f>
        <v>0</v>
      </c>
    </row>
    <row r="452" spans="1:12">
      <c r="A452" s="152" t="str">
        <f>'[1]sogou-pc-kw'!B451</f>
        <v>品牌词</v>
      </c>
      <c r="B452" s="152" t="str">
        <f>'[1]sogou-pc-kw'!C451</f>
        <v>品牌-官网</v>
      </c>
      <c r="C452" s="152" t="str">
        <f>'[1]sogou-pc-kw'!D451</f>
        <v>奥迪官网</v>
      </c>
      <c r="D452" s="152">
        <f>'[1]sogou-pc-kw'!H451</f>
        <v>34</v>
      </c>
      <c r="E452" s="152">
        <f>'[1]sogou-pc-kw'!I451</f>
        <v>33</v>
      </c>
      <c r="F452" s="152">
        <f>'[1]sogou-pc-kw'!J451</f>
        <v>189</v>
      </c>
      <c r="G452" s="152">
        <f>'[1]sogou-pc-kw'!K451</f>
        <v>6</v>
      </c>
      <c r="H452" s="152">
        <f>'[1]sogou-pc-kw'!L451</f>
        <v>9310</v>
      </c>
      <c r="I452" s="152">
        <f t="shared" ref="I452:I515" si="21">F452/D452</f>
        <v>5.5588235294117645</v>
      </c>
      <c r="J452" s="69">
        <f t="shared" ref="J452:J515" si="22">G452/D452</f>
        <v>0.17647058823529413</v>
      </c>
      <c r="K452" s="154">
        <f t="shared" ref="K452:K515" si="23">H452/D452/86400</f>
        <v>3.1692538126361653E-3</v>
      </c>
      <c r="L452" s="1">
        <f>'[1]sogou-pc-kw'!M451</f>
        <v>0</v>
      </c>
    </row>
    <row r="453" spans="1:12">
      <c r="A453" s="152" t="str">
        <f>'[1]sogou-pc-kw'!B452</f>
        <v>奥迪Q5</v>
      </c>
      <c r="B453" s="152" t="str">
        <f>'[1]sogou-pc-kw'!C452</f>
        <v>价格词</v>
      </c>
      <c r="C453" s="152" t="str">
        <f>'[1]sogou-pc-kw'!D452</f>
        <v>奥迪q5售价</v>
      </c>
      <c r="D453" s="152">
        <f>'[1]sogou-pc-kw'!H452</f>
        <v>6</v>
      </c>
      <c r="E453" s="152">
        <f>'[1]sogou-pc-kw'!I452</f>
        <v>6</v>
      </c>
      <c r="F453" s="152">
        <f>'[1]sogou-pc-kw'!J452</f>
        <v>25</v>
      </c>
      <c r="G453" s="152">
        <f>'[1]sogou-pc-kw'!K452</f>
        <v>0</v>
      </c>
      <c r="H453" s="152">
        <f>'[1]sogou-pc-kw'!L452</f>
        <v>395</v>
      </c>
      <c r="I453" s="152">
        <f t="shared" si="21"/>
        <v>4.166666666666667</v>
      </c>
      <c r="J453" s="69">
        <f t="shared" si="22"/>
        <v>0</v>
      </c>
      <c r="K453" s="154">
        <f t="shared" si="23"/>
        <v>7.6195987654320986E-4</v>
      </c>
      <c r="L453" s="1">
        <f>'[1]sogou-pc-kw'!M452</f>
        <v>0</v>
      </c>
    </row>
    <row r="454" spans="1:12">
      <c r="A454" s="152" t="str">
        <f>'[1]sogou-pc-kw'!B453</f>
        <v>奥迪Q5</v>
      </c>
      <c r="B454" s="152" t="str">
        <f>'[1]sogou-pc-kw'!C453</f>
        <v>价格词</v>
      </c>
      <c r="C454" s="152" t="str">
        <f>'[1]sogou-pc-kw'!D453</f>
        <v>奥迪q5 价格</v>
      </c>
      <c r="D454" s="152">
        <f>'[1]sogou-pc-kw'!H453</f>
        <v>7</v>
      </c>
      <c r="E454" s="152">
        <f>'[1]sogou-pc-kw'!I453</f>
        <v>6</v>
      </c>
      <c r="F454" s="152">
        <f>'[1]sogou-pc-kw'!J453</f>
        <v>19</v>
      </c>
      <c r="G454" s="152">
        <f>'[1]sogou-pc-kw'!K453</f>
        <v>0</v>
      </c>
      <c r="H454" s="152">
        <f>'[1]sogou-pc-kw'!L453</f>
        <v>647</v>
      </c>
      <c r="I454" s="152">
        <f t="shared" si="21"/>
        <v>2.7142857142857144</v>
      </c>
      <c r="J454" s="69">
        <f t="shared" si="22"/>
        <v>0</v>
      </c>
      <c r="K454" s="154">
        <f t="shared" si="23"/>
        <v>1.0697751322751323E-3</v>
      </c>
      <c r="L454" s="1">
        <f>'[1]sogou-pc-kw'!M453</f>
        <v>0</v>
      </c>
    </row>
    <row r="455" spans="1:12">
      <c r="A455" s="152" t="str">
        <f>'[1]sogou-pc-kw'!B454</f>
        <v>奥迪R8</v>
      </c>
      <c r="B455" s="152" t="str">
        <f>'[1]sogou-pc-kw'!C454</f>
        <v>车型词</v>
      </c>
      <c r="C455" s="152" t="str">
        <f>'[1]sogou-pc-kw'!D454</f>
        <v>audi r8</v>
      </c>
      <c r="D455" s="152">
        <f>'[1]sogou-pc-kw'!H454</f>
        <v>7</v>
      </c>
      <c r="E455" s="152">
        <f>'[1]sogou-pc-kw'!I454</f>
        <v>7</v>
      </c>
      <c r="F455" s="152">
        <f>'[1]sogou-pc-kw'!J454</f>
        <v>8</v>
      </c>
      <c r="G455" s="152">
        <f>'[1]sogou-pc-kw'!K454</f>
        <v>3</v>
      </c>
      <c r="H455" s="152">
        <f>'[1]sogou-pc-kw'!L454</f>
        <v>57</v>
      </c>
      <c r="I455" s="152">
        <f t="shared" si="21"/>
        <v>1.1428571428571428</v>
      </c>
      <c r="J455" s="69">
        <f t="shared" si="22"/>
        <v>0.42857142857142855</v>
      </c>
      <c r="K455" s="154">
        <f t="shared" si="23"/>
        <v>9.4246031746031739E-5</v>
      </c>
      <c r="L455" s="1">
        <f>'[1]sogou-pc-kw'!M454</f>
        <v>0</v>
      </c>
    </row>
    <row r="456" spans="1:12">
      <c r="A456" s="152" t="str">
        <f>'[1]sogou-pc-kw'!B455</f>
        <v>奥迪Q5</v>
      </c>
      <c r="B456" s="152" t="str">
        <f>'[1]sogou-pc-kw'!C455</f>
        <v>价格词</v>
      </c>
      <c r="C456" s="152" t="str">
        <f>'[1]sogou-pc-kw'!D455</f>
        <v>奥迪q5价钱</v>
      </c>
      <c r="D456" s="152">
        <f>'[1]sogou-pc-kw'!H455</f>
        <v>7</v>
      </c>
      <c r="E456" s="152">
        <f>'[1]sogou-pc-kw'!I455</f>
        <v>7</v>
      </c>
      <c r="F456" s="152">
        <f>'[1]sogou-pc-kw'!J455</f>
        <v>14</v>
      </c>
      <c r="G456" s="152">
        <f>'[1]sogou-pc-kw'!K455</f>
        <v>0</v>
      </c>
      <c r="H456" s="152">
        <f>'[1]sogou-pc-kw'!L455</f>
        <v>70</v>
      </c>
      <c r="I456" s="152">
        <f t="shared" si="21"/>
        <v>2</v>
      </c>
      <c r="J456" s="69">
        <f t="shared" si="22"/>
        <v>0</v>
      </c>
      <c r="K456" s="154">
        <f t="shared" si="23"/>
        <v>1.1574074074074075E-4</v>
      </c>
      <c r="L456" s="1">
        <f>'[1]sogou-pc-kw'!M455</f>
        <v>0</v>
      </c>
    </row>
    <row r="457" spans="1:12">
      <c r="A457" s="152" t="str">
        <f>'[1]sogou-pc-kw'!B456</f>
        <v>奥迪A3</v>
      </c>
      <c r="B457" s="152" t="str">
        <f>'[1]sogou-pc-kw'!C456</f>
        <v>通用词-A3-价格</v>
      </c>
      <c r="C457" s="152" t="str">
        <f>'[1]sogou-pc-kw'!D456</f>
        <v>买20万左右的车</v>
      </c>
      <c r="D457" s="152">
        <f>'[1]sogou-pc-kw'!H456</f>
        <v>33</v>
      </c>
      <c r="E457" s="152">
        <f>'[1]sogou-pc-kw'!I456</f>
        <v>33</v>
      </c>
      <c r="F457" s="152">
        <f>'[1]sogou-pc-kw'!J456</f>
        <v>47</v>
      </c>
      <c r="G457" s="152">
        <f>'[1]sogou-pc-kw'!K456</f>
        <v>19</v>
      </c>
      <c r="H457" s="152">
        <f>'[1]sogou-pc-kw'!L456</f>
        <v>1319</v>
      </c>
      <c r="I457" s="152">
        <f t="shared" si="21"/>
        <v>1.4242424242424243</v>
      </c>
      <c r="J457" s="69">
        <f t="shared" si="22"/>
        <v>0.5757575757575758</v>
      </c>
      <c r="K457" s="154">
        <f t="shared" si="23"/>
        <v>4.6261223344556675E-4</v>
      </c>
      <c r="L457" s="1">
        <f>'[1]sogou-pc-kw'!M456</f>
        <v>0</v>
      </c>
    </row>
    <row r="458" spans="1:12">
      <c r="A458" s="152" t="str">
        <f>'[1]sogou-pc-kw'!B457</f>
        <v>奥迪A6</v>
      </c>
      <c r="B458" s="152" t="str">
        <f>'[1]sogou-pc-kw'!C457</f>
        <v>通用词-价格</v>
      </c>
      <c r="C458" s="152" t="str">
        <f>'[1]sogou-pc-kw'!D457</f>
        <v>40万左右的车</v>
      </c>
      <c r="D458" s="152">
        <f>'[1]sogou-pc-kw'!H457</f>
        <v>7</v>
      </c>
      <c r="E458" s="152">
        <f>'[1]sogou-pc-kw'!I457</f>
        <v>7</v>
      </c>
      <c r="F458" s="152">
        <f>'[1]sogou-pc-kw'!J457</f>
        <v>14</v>
      </c>
      <c r="G458" s="152">
        <f>'[1]sogou-pc-kw'!K457</f>
        <v>4</v>
      </c>
      <c r="H458" s="152">
        <f>'[1]sogou-pc-kw'!L457</f>
        <v>297</v>
      </c>
      <c r="I458" s="152">
        <f t="shared" si="21"/>
        <v>2</v>
      </c>
      <c r="J458" s="69">
        <f t="shared" si="22"/>
        <v>0.5714285714285714</v>
      </c>
      <c r="K458" s="154">
        <f t="shared" si="23"/>
        <v>4.910714285714286E-4</v>
      </c>
      <c r="L458" s="1">
        <f>'[1]sogou-pc-kw'!M457</f>
        <v>0</v>
      </c>
    </row>
    <row r="459" spans="1:12">
      <c r="A459" s="152" t="str">
        <f>'[1]sogou-pc-kw'!B458</f>
        <v>奥迪Q5</v>
      </c>
      <c r="B459" s="152" t="str">
        <f>'[1]sogou-pc-kw'!C458</f>
        <v>价格词</v>
      </c>
      <c r="C459" s="152" t="str">
        <f>'[1]sogou-pc-kw'!D458</f>
        <v>奥迪q5的报价</v>
      </c>
      <c r="D459" s="152">
        <f>'[1]sogou-pc-kw'!H458</f>
        <v>7</v>
      </c>
      <c r="E459" s="152">
        <f>'[1]sogou-pc-kw'!I458</f>
        <v>7</v>
      </c>
      <c r="F459" s="152">
        <f>'[1]sogou-pc-kw'!J458</f>
        <v>15</v>
      </c>
      <c r="G459" s="152">
        <f>'[1]sogou-pc-kw'!K458</f>
        <v>0</v>
      </c>
      <c r="H459" s="152">
        <f>'[1]sogou-pc-kw'!L458</f>
        <v>95</v>
      </c>
      <c r="I459" s="152">
        <f t="shared" si="21"/>
        <v>2.1428571428571428</v>
      </c>
      <c r="J459" s="69">
        <f t="shared" si="22"/>
        <v>0</v>
      </c>
      <c r="K459" s="154">
        <f t="shared" si="23"/>
        <v>1.5707671957671958E-4</v>
      </c>
      <c r="L459" s="1">
        <f>'[1]sogou-pc-kw'!M458</f>
        <v>0</v>
      </c>
    </row>
    <row r="460" spans="1:12">
      <c r="A460" s="152" t="str">
        <f>'[1]sogou-pc-kw'!B459</f>
        <v>奥迪Q7</v>
      </c>
      <c r="B460" s="152" t="str">
        <f>'[1]sogou-pc-kw'!C459</f>
        <v>价格词</v>
      </c>
      <c r="C460" s="152" t="str">
        <f>'[1]sogou-pc-kw'!D459</f>
        <v>q7奥迪报价多少钱</v>
      </c>
      <c r="D460" s="152">
        <f>'[1]sogou-pc-kw'!H459</f>
        <v>7</v>
      </c>
      <c r="E460" s="152">
        <f>'[1]sogou-pc-kw'!I459</f>
        <v>7</v>
      </c>
      <c r="F460" s="152">
        <f>'[1]sogou-pc-kw'!J459</f>
        <v>19</v>
      </c>
      <c r="G460" s="152">
        <f>'[1]sogou-pc-kw'!K459</f>
        <v>0</v>
      </c>
      <c r="H460" s="152">
        <f>'[1]sogou-pc-kw'!L459</f>
        <v>1095</v>
      </c>
      <c r="I460" s="152">
        <f t="shared" si="21"/>
        <v>2.7142857142857144</v>
      </c>
      <c r="J460" s="69">
        <f t="shared" si="22"/>
        <v>0</v>
      </c>
      <c r="K460" s="154">
        <f t="shared" si="23"/>
        <v>1.8105158730158729E-3</v>
      </c>
      <c r="L460" s="1">
        <f>'[1]sogou-pc-kw'!M459</f>
        <v>0</v>
      </c>
    </row>
    <row r="461" spans="1:12">
      <c r="A461" s="152" t="str">
        <f>'[1]sogou-pc-kw'!B460</f>
        <v>奥迪Q7</v>
      </c>
      <c r="B461" s="152" t="str">
        <f>'[1]sogou-pc-kw'!C460</f>
        <v>口碑词</v>
      </c>
      <c r="C461" s="152" t="str">
        <f>'[1]sogou-pc-kw'!D460</f>
        <v>宝马x5和奥迪q7哪个好</v>
      </c>
      <c r="D461" s="152">
        <f>'[1]sogou-pc-kw'!H460</f>
        <v>7</v>
      </c>
      <c r="E461" s="152">
        <f>'[1]sogou-pc-kw'!I460</f>
        <v>7</v>
      </c>
      <c r="F461" s="152">
        <f>'[1]sogou-pc-kw'!J460</f>
        <v>30</v>
      </c>
      <c r="G461" s="152">
        <f>'[1]sogou-pc-kw'!K460</f>
        <v>0</v>
      </c>
      <c r="H461" s="152">
        <f>'[1]sogou-pc-kw'!L460</f>
        <v>4288</v>
      </c>
      <c r="I461" s="152">
        <f t="shared" si="21"/>
        <v>4.2857142857142856</v>
      </c>
      <c r="J461" s="69">
        <f t="shared" si="22"/>
        <v>0</v>
      </c>
      <c r="K461" s="154">
        <f t="shared" si="23"/>
        <v>7.0899470899470898E-3</v>
      </c>
      <c r="L461" s="1">
        <f>'[1]sogou-pc-kw'!M460</f>
        <v>0</v>
      </c>
    </row>
    <row r="462" spans="1:12">
      <c r="A462" s="152" t="str">
        <f>'[1]sogou-pc-kw'!B461</f>
        <v>奥迪A6</v>
      </c>
      <c r="B462" s="152" t="str">
        <f>'[1]sogou-pc-kw'!C461</f>
        <v>价格词</v>
      </c>
      <c r="C462" s="152" t="str">
        <f>'[1]sogou-pc-kw'!D461</f>
        <v>奥迪a6l 报价</v>
      </c>
      <c r="D462" s="152">
        <f>'[1]sogou-pc-kw'!H461</f>
        <v>32</v>
      </c>
      <c r="E462" s="152">
        <f>'[1]sogou-pc-kw'!I461</f>
        <v>32</v>
      </c>
      <c r="F462" s="152">
        <f>'[1]sogou-pc-kw'!J461</f>
        <v>81</v>
      </c>
      <c r="G462" s="152">
        <f>'[1]sogou-pc-kw'!K461</f>
        <v>1</v>
      </c>
      <c r="H462" s="152">
        <f>'[1]sogou-pc-kw'!L461</f>
        <v>3427</v>
      </c>
      <c r="I462" s="152">
        <f t="shared" si="21"/>
        <v>2.53125</v>
      </c>
      <c r="J462" s="69">
        <f t="shared" si="22"/>
        <v>3.125E-2</v>
      </c>
      <c r="K462" s="154">
        <f t="shared" si="23"/>
        <v>1.2395109953703704E-3</v>
      </c>
      <c r="L462" s="1">
        <f>'[1]sogou-pc-kw'!M461</f>
        <v>0</v>
      </c>
    </row>
    <row r="463" spans="1:12">
      <c r="A463" s="152" t="str">
        <f>'[1]sogou-pc-kw'!B462</f>
        <v>奥迪A6</v>
      </c>
      <c r="B463" s="152" t="str">
        <f>'[1]sogou-pc-kw'!C462</f>
        <v>口碑词</v>
      </c>
      <c r="C463" s="152" t="str">
        <f>'[1]sogou-pc-kw'!D462</f>
        <v>奥迪a6如何</v>
      </c>
      <c r="D463" s="152">
        <f>'[1]sogou-pc-kw'!H462</f>
        <v>32</v>
      </c>
      <c r="E463" s="152">
        <f>'[1]sogou-pc-kw'!I462</f>
        <v>32</v>
      </c>
      <c r="F463" s="152">
        <f>'[1]sogou-pc-kw'!J462</f>
        <v>59</v>
      </c>
      <c r="G463" s="152">
        <f>'[1]sogou-pc-kw'!K462</f>
        <v>13</v>
      </c>
      <c r="H463" s="152">
        <f>'[1]sogou-pc-kw'!L462</f>
        <v>4496</v>
      </c>
      <c r="I463" s="152">
        <f t="shared" si="21"/>
        <v>1.84375</v>
      </c>
      <c r="J463" s="69">
        <f t="shared" si="22"/>
        <v>0.40625</v>
      </c>
      <c r="K463" s="154">
        <f t="shared" si="23"/>
        <v>1.6261574074074073E-3</v>
      </c>
      <c r="L463" s="1">
        <f>'[1]sogou-pc-kw'!M462</f>
        <v>0</v>
      </c>
    </row>
    <row r="464" spans="1:12">
      <c r="A464" s="152" t="str">
        <f>'[1]sogou-pc-kw'!B463</f>
        <v>品牌词</v>
      </c>
      <c r="B464" s="152" t="str">
        <f>'[1]sogou-pc-kw'!C463</f>
        <v>品牌词</v>
      </c>
      <c r="C464" s="152" t="str">
        <f>'[1]sogou-pc-kw'!D463</f>
        <v>奥迪汽车</v>
      </c>
      <c r="D464" s="152">
        <f>'[1]sogou-pc-kw'!H463</f>
        <v>8</v>
      </c>
      <c r="E464" s="152">
        <f>'[1]sogou-pc-kw'!I463</f>
        <v>7</v>
      </c>
      <c r="F464" s="152">
        <f>'[1]sogou-pc-kw'!J463</f>
        <v>11</v>
      </c>
      <c r="G464" s="152">
        <f>'[1]sogou-pc-kw'!K463</f>
        <v>3</v>
      </c>
      <c r="H464" s="152">
        <f>'[1]sogou-pc-kw'!L463</f>
        <v>2132</v>
      </c>
      <c r="I464" s="152">
        <f t="shared" si="21"/>
        <v>1.375</v>
      </c>
      <c r="J464" s="69">
        <f t="shared" si="22"/>
        <v>0.375</v>
      </c>
      <c r="K464" s="154">
        <f t="shared" si="23"/>
        <v>3.0844907407407409E-3</v>
      </c>
      <c r="L464" s="1">
        <f>'[1]sogou-pc-kw'!M463</f>
        <v>0</v>
      </c>
    </row>
    <row r="465" spans="1:12">
      <c r="A465" s="152" t="str">
        <f>'[1]sogou-pc-kw'!B464</f>
        <v>奥迪A3</v>
      </c>
      <c r="B465" s="152" t="str">
        <f>'[1]sogou-pc-kw'!C464</f>
        <v>通用词-A3 e-tron-新能源</v>
      </c>
      <c r="C465" s="152" t="str">
        <f>'[1]sogou-pc-kw'!D464</f>
        <v>新能源汽车有哪些</v>
      </c>
      <c r="D465" s="152">
        <f>'[1]sogou-pc-kw'!H464</f>
        <v>8</v>
      </c>
      <c r="E465" s="152">
        <f>'[1]sogou-pc-kw'!I464</f>
        <v>8</v>
      </c>
      <c r="F465" s="152">
        <f>'[1]sogou-pc-kw'!J464</f>
        <v>10</v>
      </c>
      <c r="G465" s="152">
        <f>'[1]sogou-pc-kw'!K464</f>
        <v>5</v>
      </c>
      <c r="H465" s="152">
        <f>'[1]sogou-pc-kw'!L464</f>
        <v>318</v>
      </c>
      <c r="I465" s="152">
        <f t="shared" si="21"/>
        <v>1.25</v>
      </c>
      <c r="J465" s="69">
        <f t="shared" si="22"/>
        <v>0.625</v>
      </c>
      <c r="K465" s="154">
        <f t="shared" si="23"/>
        <v>4.6006944444444443E-4</v>
      </c>
      <c r="L465" s="1">
        <f>'[1]sogou-pc-kw'!M464</f>
        <v>0</v>
      </c>
    </row>
    <row r="466" spans="1:12">
      <c r="A466" s="152" t="str">
        <f>'[1]sogou-pc-kw'!B465</f>
        <v>品牌词</v>
      </c>
      <c r="B466" s="152" t="str">
        <f>'[1]sogou-pc-kw'!C465</f>
        <v>品牌-价格</v>
      </c>
      <c r="C466" s="152" t="str">
        <f>'[1]sogou-pc-kw'!D465</f>
        <v>奥迪报价</v>
      </c>
      <c r="D466" s="152">
        <f>'[1]sogou-pc-kw'!H465</f>
        <v>8</v>
      </c>
      <c r="E466" s="152">
        <f>'[1]sogou-pc-kw'!I465</f>
        <v>8</v>
      </c>
      <c r="F466" s="152">
        <f>'[1]sogou-pc-kw'!J465</f>
        <v>11</v>
      </c>
      <c r="G466" s="152">
        <f>'[1]sogou-pc-kw'!K465</f>
        <v>4</v>
      </c>
      <c r="H466" s="152">
        <f>'[1]sogou-pc-kw'!L465</f>
        <v>698</v>
      </c>
      <c r="I466" s="152">
        <f t="shared" si="21"/>
        <v>1.375</v>
      </c>
      <c r="J466" s="69">
        <f t="shared" si="22"/>
        <v>0.5</v>
      </c>
      <c r="K466" s="154">
        <f t="shared" si="23"/>
        <v>1.009837962962963E-3</v>
      </c>
      <c r="L466" s="1">
        <f>'[1]sogou-pc-kw'!M465</f>
        <v>0</v>
      </c>
    </row>
    <row r="467" spans="1:12">
      <c r="A467" s="152" t="str">
        <f>'[1]sogou-pc-kw'!B466</f>
        <v>奥迪A6</v>
      </c>
      <c r="B467" s="152" t="str">
        <f>'[1]sogou-pc-kw'!C466</f>
        <v>车型词-A6L</v>
      </c>
      <c r="C467" s="152" t="str">
        <f>'[1]sogou-pc-kw'!D466</f>
        <v>2016款奥迪a6l</v>
      </c>
      <c r="D467" s="152">
        <f>'[1]sogou-pc-kw'!H466</f>
        <v>32</v>
      </c>
      <c r="E467" s="152">
        <f>'[1]sogou-pc-kw'!I466</f>
        <v>30</v>
      </c>
      <c r="F467" s="152">
        <f>'[1]sogou-pc-kw'!J466</f>
        <v>82</v>
      </c>
      <c r="G467" s="152">
        <f>'[1]sogou-pc-kw'!K466</f>
        <v>6</v>
      </c>
      <c r="H467" s="152">
        <f>'[1]sogou-pc-kw'!L466</f>
        <v>3755</v>
      </c>
      <c r="I467" s="152">
        <f t="shared" si="21"/>
        <v>2.5625</v>
      </c>
      <c r="J467" s="69">
        <f t="shared" si="22"/>
        <v>0.1875</v>
      </c>
      <c r="K467" s="154">
        <f t="shared" si="23"/>
        <v>1.3581452546296297E-3</v>
      </c>
      <c r="L467" s="1">
        <f>'[1]sogou-pc-kw'!M466</f>
        <v>0</v>
      </c>
    </row>
    <row r="468" spans="1:12">
      <c r="A468" s="152" t="str">
        <f>'[1]sogou-pc-kw'!B467</f>
        <v>奥迪A7</v>
      </c>
      <c r="B468" s="152" t="str">
        <f>'[1]sogou-pc-kw'!C467</f>
        <v>车型词</v>
      </c>
      <c r="C468" s="152" t="str">
        <f>'[1]sogou-pc-kw'!D467</f>
        <v>奥迪 a7</v>
      </c>
      <c r="D468" s="152">
        <f>'[1]sogou-pc-kw'!H467</f>
        <v>8</v>
      </c>
      <c r="E468" s="152">
        <f>'[1]sogou-pc-kw'!I467</f>
        <v>8</v>
      </c>
      <c r="F468" s="152">
        <f>'[1]sogou-pc-kw'!J467</f>
        <v>12</v>
      </c>
      <c r="G468" s="152">
        <f>'[1]sogou-pc-kw'!K467</f>
        <v>3</v>
      </c>
      <c r="H468" s="152">
        <f>'[1]sogou-pc-kw'!L467</f>
        <v>1451</v>
      </c>
      <c r="I468" s="152">
        <f t="shared" si="21"/>
        <v>1.5</v>
      </c>
      <c r="J468" s="69">
        <f t="shared" si="22"/>
        <v>0.375</v>
      </c>
      <c r="K468" s="154">
        <f t="shared" si="23"/>
        <v>2.0992476851851853E-3</v>
      </c>
      <c r="L468" s="1">
        <f>'[1]sogou-pc-kw'!M467</f>
        <v>0</v>
      </c>
    </row>
    <row r="469" spans="1:12">
      <c r="A469" s="152" t="str">
        <f>'[1]sogou-pc-kw'!B468</f>
        <v>奥迪A3</v>
      </c>
      <c r="B469" s="152" t="str">
        <f>'[1]sogou-pc-kw'!C468</f>
        <v>车型词-S3</v>
      </c>
      <c r="C469" s="152" t="str">
        <f>'[1]sogou-pc-kw'!D468</f>
        <v>S3</v>
      </c>
      <c r="D469" s="152">
        <f>'[1]sogou-pc-kw'!H468</f>
        <v>8</v>
      </c>
      <c r="E469" s="152">
        <f>'[1]sogou-pc-kw'!I468</f>
        <v>8</v>
      </c>
      <c r="F469" s="152">
        <f>'[1]sogou-pc-kw'!J468</f>
        <v>12</v>
      </c>
      <c r="G469" s="152">
        <f>'[1]sogou-pc-kw'!K468</f>
        <v>5</v>
      </c>
      <c r="H469" s="152">
        <f>'[1]sogou-pc-kw'!L468</f>
        <v>721</v>
      </c>
      <c r="I469" s="152">
        <f t="shared" si="21"/>
        <v>1.5</v>
      </c>
      <c r="J469" s="69">
        <f t="shared" si="22"/>
        <v>0.625</v>
      </c>
      <c r="K469" s="154">
        <f t="shared" si="23"/>
        <v>1.0431134259259258E-3</v>
      </c>
      <c r="L469" s="1">
        <f>'[1]sogou-pc-kw'!M468</f>
        <v>0</v>
      </c>
    </row>
    <row r="470" spans="1:12">
      <c r="A470" s="152" t="str">
        <f>'[1]sogou-pc-kw'!B469</f>
        <v>奥迪A3</v>
      </c>
      <c r="B470" s="152" t="str">
        <f>'[1]sogou-pc-kw'!C469</f>
        <v>车型词-A3</v>
      </c>
      <c r="C470" s="152" t="str">
        <f>'[1]sogou-pc-kw'!D469</f>
        <v>奥迪a3二厢</v>
      </c>
      <c r="D470" s="152">
        <f>'[1]sogou-pc-kw'!H469</f>
        <v>8</v>
      </c>
      <c r="E470" s="152">
        <f>'[1]sogou-pc-kw'!I469</f>
        <v>8</v>
      </c>
      <c r="F470" s="152">
        <f>'[1]sogou-pc-kw'!J469</f>
        <v>14</v>
      </c>
      <c r="G470" s="152">
        <f>'[1]sogou-pc-kw'!K469</f>
        <v>1</v>
      </c>
      <c r="H470" s="152">
        <f>'[1]sogou-pc-kw'!L469</f>
        <v>2526</v>
      </c>
      <c r="I470" s="152">
        <f t="shared" si="21"/>
        <v>1.75</v>
      </c>
      <c r="J470" s="69">
        <f t="shared" si="22"/>
        <v>0.125</v>
      </c>
      <c r="K470" s="154">
        <f t="shared" si="23"/>
        <v>3.654513888888889E-3</v>
      </c>
      <c r="L470" s="1">
        <f>'[1]sogou-pc-kw'!M469</f>
        <v>0</v>
      </c>
    </row>
    <row r="471" spans="1:12">
      <c r="A471" s="152" t="str">
        <f>'[1]sogou-pc-kw'!B470</f>
        <v>奥迪A3</v>
      </c>
      <c r="B471" s="152" t="str">
        <f>'[1]sogou-pc-kw'!C470</f>
        <v>价格词-A3</v>
      </c>
      <c r="C471" s="152" t="str">
        <f>'[1]sogou-pc-kw'!D470</f>
        <v>奥迪a3报价及图片</v>
      </c>
      <c r="D471" s="152">
        <f>'[1]sogou-pc-kw'!H470</f>
        <v>8</v>
      </c>
      <c r="E471" s="152">
        <f>'[1]sogou-pc-kw'!I470</f>
        <v>8</v>
      </c>
      <c r="F471" s="152">
        <f>'[1]sogou-pc-kw'!J470</f>
        <v>16</v>
      </c>
      <c r="G471" s="152">
        <f>'[1]sogou-pc-kw'!K470</f>
        <v>0</v>
      </c>
      <c r="H471" s="152">
        <f>'[1]sogou-pc-kw'!L470</f>
        <v>155</v>
      </c>
      <c r="I471" s="152">
        <f t="shared" si="21"/>
        <v>2</v>
      </c>
      <c r="J471" s="69">
        <f t="shared" si="22"/>
        <v>0</v>
      </c>
      <c r="K471" s="154">
        <f t="shared" si="23"/>
        <v>2.2424768518518518E-4</v>
      </c>
      <c r="L471" s="1">
        <f>'[1]sogou-pc-kw'!M470</f>
        <v>0</v>
      </c>
    </row>
    <row r="472" spans="1:12">
      <c r="A472" s="152" t="str">
        <f>'[1]sogou-pc-kw'!B471</f>
        <v>奥迪A4</v>
      </c>
      <c r="B472" s="152" t="str">
        <f>'[1]sogou-pc-kw'!C471</f>
        <v>新款词-A4L</v>
      </c>
      <c r="C472" s="152" t="str">
        <f>'[1]sogou-pc-kw'!D471</f>
        <v>新奥迪a4l</v>
      </c>
      <c r="D472" s="152">
        <f>'[1]sogou-pc-kw'!H471</f>
        <v>8</v>
      </c>
      <c r="E472" s="152">
        <f>'[1]sogou-pc-kw'!I471</f>
        <v>8</v>
      </c>
      <c r="F472" s="152">
        <f>'[1]sogou-pc-kw'!J471</f>
        <v>17</v>
      </c>
      <c r="G472" s="152">
        <f>'[1]sogou-pc-kw'!K471</f>
        <v>0</v>
      </c>
      <c r="H472" s="152">
        <f>'[1]sogou-pc-kw'!L471</f>
        <v>103</v>
      </c>
      <c r="I472" s="152">
        <f t="shared" si="21"/>
        <v>2.125</v>
      </c>
      <c r="J472" s="69">
        <f t="shared" si="22"/>
        <v>0</v>
      </c>
      <c r="K472" s="154">
        <f t="shared" si="23"/>
        <v>1.490162037037037E-4</v>
      </c>
      <c r="L472" s="1">
        <f>'[1]sogou-pc-kw'!M471</f>
        <v>0</v>
      </c>
    </row>
    <row r="473" spans="1:12">
      <c r="A473" s="152" t="str">
        <f>'[1]sogou-pc-kw'!B472</f>
        <v>奥迪Q7</v>
      </c>
      <c r="B473" s="152" t="str">
        <f>'[1]sogou-pc-kw'!C472</f>
        <v>新款词</v>
      </c>
      <c r="C473" s="152" t="str">
        <f>'[1]sogou-pc-kw'!D472</f>
        <v>新q7</v>
      </c>
      <c r="D473" s="152">
        <f>'[1]sogou-pc-kw'!H472</f>
        <v>8</v>
      </c>
      <c r="E473" s="152">
        <f>'[1]sogou-pc-kw'!I472</f>
        <v>8</v>
      </c>
      <c r="F473" s="152">
        <f>'[1]sogou-pc-kw'!J472</f>
        <v>19</v>
      </c>
      <c r="G473" s="152">
        <f>'[1]sogou-pc-kw'!K472</f>
        <v>1</v>
      </c>
      <c r="H473" s="152">
        <f>'[1]sogou-pc-kw'!L472</f>
        <v>1265</v>
      </c>
      <c r="I473" s="152">
        <f t="shared" si="21"/>
        <v>2.375</v>
      </c>
      <c r="J473" s="69">
        <f t="shared" si="22"/>
        <v>0.125</v>
      </c>
      <c r="K473" s="154">
        <f t="shared" si="23"/>
        <v>1.8301504629629629E-3</v>
      </c>
      <c r="L473" s="1">
        <f>'[1]sogou-pc-kw'!M472</f>
        <v>0</v>
      </c>
    </row>
    <row r="474" spans="1:12">
      <c r="A474" s="152" t="str">
        <f>'[1]sogou-pc-kw'!B473</f>
        <v>奥迪Q7</v>
      </c>
      <c r="B474" s="152" t="str">
        <f>'[1]sogou-pc-kw'!C473</f>
        <v>价格词</v>
      </c>
      <c r="C474" s="152" t="str">
        <f>'[1]sogou-pc-kw'!D473</f>
        <v>奥迪 q7 报价</v>
      </c>
      <c r="D474" s="152">
        <f>'[1]sogou-pc-kw'!H473</f>
        <v>8</v>
      </c>
      <c r="E474" s="152">
        <f>'[1]sogou-pc-kw'!I473</f>
        <v>8</v>
      </c>
      <c r="F474" s="152">
        <f>'[1]sogou-pc-kw'!J473</f>
        <v>20</v>
      </c>
      <c r="G474" s="152">
        <f>'[1]sogou-pc-kw'!K473</f>
        <v>1</v>
      </c>
      <c r="H474" s="152">
        <f>'[1]sogou-pc-kw'!L473</f>
        <v>439</v>
      </c>
      <c r="I474" s="152">
        <f t="shared" si="21"/>
        <v>2.5</v>
      </c>
      <c r="J474" s="69">
        <f t="shared" si="22"/>
        <v>0.125</v>
      </c>
      <c r="K474" s="154">
        <f t="shared" si="23"/>
        <v>6.3512731481481482E-4</v>
      </c>
      <c r="L474" s="1">
        <f>'[1]sogou-pc-kw'!M473</f>
        <v>0</v>
      </c>
    </row>
    <row r="475" spans="1:12">
      <c r="A475" s="152" t="str">
        <f>'[1]sogou-pc-kw'!B474</f>
        <v>奥迪A6</v>
      </c>
      <c r="B475" s="152" t="str">
        <f>'[1]sogou-pc-kw'!C474</f>
        <v>车型词-A6L</v>
      </c>
      <c r="C475" s="152" t="str">
        <f>'[1]sogou-pc-kw'!D474</f>
        <v>A6L</v>
      </c>
      <c r="D475" s="152">
        <f>'[1]sogou-pc-kw'!H474</f>
        <v>8</v>
      </c>
      <c r="E475" s="152">
        <f>'[1]sogou-pc-kw'!I474</f>
        <v>8</v>
      </c>
      <c r="F475" s="152">
        <f>'[1]sogou-pc-kw'!J474</f>
        <v>20</v>
      </c>
      <c r="G475" s="152">
        <f>'[1]sogou-pc-kw'!K474</f>
        <v>1</v>
      </c>
      <c r="H475" s="152">
        <f>'[1]sogou-pc-kw'!L474</f>
        <v>1708</v>
      </c>
      <c r="I475" s="152">
        <f t="shared" si="21"/>
        <v>2.5</v>
      </c>
      <c r="J475" s="69">
        <f t="shared" si="22"/>
        <v>0.125</v>
      </c>
      <c r="K475" s="154">
        <f t="shared" si="23"/>
        <v>2.4710648148148148E-3</v>
      </c>
      <c r="L475" s="1">
        <f>'[1]sogou-pc-kw'!M474</f>
        <v>0</v>
      </c>
    </row>
    <row r="476" spans="1:12">
      <c r="A476" s="152" t="str">
        <f>'[1]sogou-pc-kw'!B475</f>
        <v>奥迪A4</v>
      </c>
      <c r="B476" s="152" t="str">
        <f>'[1]sogou-pc-kw'!C475</f>
        <v>车型词-A4L</v>
      </c>
      <c r="C476" s="152" t="str">
        <f>'[1]sogou-pc-kw'!D475</f>
        <v>奥迪 a4</v>
      </c>
      <c r="D476" s="152">
        <f>'[1]sogou-pc-kw'!H475</f>
        <v>8</v>
      </c>
      <c r="E476" s="152">
        <f>'[1]sogou-pc-kw'!I475</f>
        <v>8</v>
      </c>
      <c r="F476" s="152">
        <f>'[1]sogou-pc-kw'!J475</f>
        <v>55</v>
      </c>
      <c r="G476" s="152">
        <f>'[1]sogou-pc-kw'!K475</f>
        <v>1</v>
      </c>
      <c r="H476" s="152">
        <f>'[1]sogou-pc-kw'!L475</f>
        <v>2352</v>
      </c>
      <c r="I476" s="152">
        <f t="shared" si="21"/>
        <v>6.875</v>
      </c>
      <c r="J476" s="69">
        <f t="shared" si="22"/>
        <v>0.125</v>
      </c>
      <c r="K476" s="154">
        <f t="shared" si="23"/>
        <v>3.4027777777777776E-3</v>
      </c>
      <c r="L476" s="1">
        <f>'[1]sogou-pc-kw'!M475</f>
        <v>0</v>
      </c>
    </row>
    <row r="477" spans="1:12">
      <c r="A477" s="152" t="str">
        <f>'[1]sogou-pc-kw'!B476</f>
        <v>奥迪A4</v>
      </c>
      <c r="B477" s="152" t="str">
        <f>'[1]sogou-pc-kw'!C476</f>
        <v>价格词-A4L</v>
      </c>
      <c r="C477" s="152" t="str">
        <f>'[1]sogou-pc-kw'!D476</f>
        <v>a4l奥迪报价</v>
      </c>
      <c r="D477" s="152">
        <f>'[1]sogou-pc-kw'!H476</f>
        <v>9</v>
      </c>
      <c r="E477" s="152">
        <f>'[1]sogou-pc-kw'!I476</f>
        <v>8</v>
      </c>
      <c r="F477" s="152">
        <f>'[1]sogou-pc-kw'!J476</f>
        <v>64</v>
      </c>
      <c r="G477" s="152">
        <f>'[1]sogou-pc-kw'!K476</f>
        <v>0</v>
      </c>
      <c r="H477" s="152">
        <f>'[1]sogou-pc-kw'!L476</f>
        <v>590</v>
      </c>
      <c r="I477" s="152">
        <f t="shared" si="21"/>
        <v>7.1111111111111107</v>
      </c>
      <c r="J477" s="69">
        <f t="shared" si="22"/>
        <v>0</v>
      </c>
      <c r="K477" s="154">
        <f t="shared" si="23"/>
        <v>7.5874485596707825E-4</v>
      </c>
      <c r="L477" s="1">
        <f>'[1]sogou-pc-kw'!M476</f>
        <v>0</v>
      </c>
    </row>
    <row r="478" spans="1:12">
      <c r="A478" s="152" t="str">
        <f>'[1]sogou-pc-kw'!B477</f>
        <v>奥迪Q7</v>
      </c>
      <c r="B478" s="152" t="str">
        <f>'[1]sogou-pc-kw'!C477</f>
        <v>车型词</v>
      </c>
      <c r="C478" s="152" t="str">
        <f>'[1]sogou-pc-kw'!D477</f>
        <v>q7 奥迪</v>
      </c>
      <c r="D478" s="152">
        <f>'[1]sogou-pc-kw'!H477</f>
        <v>9</v>
      </c>
      <c r="E478" s="152">
        <f>'[1]sogou-pc-kw'!I477</f>
        <v>9</v>
      </c>
      <c r="F478" s="152">
        <f>'[1]sogou-pc-kw'!J477</f>
        <v>9</v>
      </c>
      <c r="G478" s="152">
        <f>'[1]sogou-pc-kw'!K477</f>
        <v>4</v>
      </c>
      <c r="H478" s="152">
        <f>'[1]sogou-pc-kw'!L477</f>
        <v>707</v>
      </c>
      <c r="I478" s="152">
        <f t="shared" si="21"/>
        <v>1</v>
      </c>
      <c r="J478" s="69">
        <f t="shared" si="22"/>
        <v>0.44444444444444442</v>
      </c>
      <c r="K478" s="154">
        <f t="shared" si="23"/>
        <v>9.0920781893004117E-4</v>
      </c>
      <c r="L478" s="1">
        <f>'[1]sogou-pc-kw'!M477</f>
        <v>0</v>
      </c>
    </row>
    <row r="479" spans="1:12">
      <c r="A479" s="152" t="str">
        <f>'[1]sogou-pc-kw'!B478</f>
        <v>奥迪A8</v>
      </c>
      <c r="B479" s="152" t="str">
        <f>'[1]sogou-pc-kw'!C478</f>
        <v>车型词-S8</v>
      </c>
      <c r="C479" s="152" t="str">
        <f>'[1]sogou-pc-kw'!D478</f>
        <v>s8 audi</v>
      </c>
      <c r="D479" s="152">
        <f>'[1]sogou-pc-kw'!H478</f>
        <v>9</v>
      </c>
      <c r="E479" s="152">
        <f>'[1]sogou-pc-kw'!I478</f>
        <v>9</v>
      </c>
      <c r="F479" s="152">
        <f>'[1]sogou-pc-kw'!J478</f>
        <v>12</v>
      </c>
      <c r="G479" s="152">
        <f>'[1]sogou-pc-kw'!K478</f>
        <v>5</v>
      </c>
      <c r="H479" s="152">
        <f>'[1]sogou-pc-kw'!L478</f>
        <v>169</v>
      </c>
      <c r="I479" s="152">
        <f t="shared" si="21"/>
        <v>1.3333333333333333</v>
      </c>
      <c r="J479" s="69">
        <f t="shared" si="22"/>
        <v>0.55555555555555558</v>
      </c>
      <c r="K479" s="154">
        <f t="shared" si="23"/>
        <v>2.1733539094650206E-4</v>
      </c>
      <c r="L479" s="1">
        <f>'[1]sogou-pc-kw'!M478</f>
        <v>0</v>
      </c>
    </row>
    <row r="480" spans="1:12">
      <c r="A480" s="152" t="str">
        <f>'[1]sogou-pc-kw'!B479</f>
        <v>奥迪A3</v>
      </c>
      <c r="B480" s="152" t="str">
        <f>'[1]sogou-pc-kw'!C479</f>
        <v>价格词-A3</v>
      </c>
      <c r="C480" s="152" t="str">
        <f>'[1]sogou-pc-kw'!D479</f>
        <v>奥迪A3价位</v>
      </c>
      <c r="D480" s="152">
        <f>'[1]sogou-pc-kw'!H479</f>
        <v>9</v>
      </c>
      <c r="E480" s="152">
        <f>'[1]sogou-pc-kw'!I479</f>
        <v>9</v>
      </c>
      <c r="F480" s="152">
        <f>'[1]sogou-pc-kw'!J479</f>
        <v>19</v>
      </c>
      <c r="G480" s="152">
        <f>'[1]sogou-pc-kw'!K479</f>
        <v>0</v>
      </c>
      <c r="H480" s="152">
        <f>'[1]sogou-pc-kw'!L479</f>
        <v>49</v>
      </c>
      <c r="I480" s="152">
        <f t="shared" si="21"/>
        <v>2.1111111111111112</v>
      </c>
      <c r="J480" s="69">
        <f t="shared" si="22"/>
        <v>0</v>
      </c>
      <c r="K480" s="154">
        <f t="shared" si="23"/>
        <v>6.3014403292181067E-5</v>
      </c>
      <c r="L480" s="1">
        <f>'[1]sogou-pc-kw'!M479</f>
        <v>0</v>
      </c>
    </row>
    <row r="481" spans="1:12">
      <c r="A481" s="152" t="str">
        <f>'[1]sogou-pc-kw'!B480</f>
        <v>奥迪A3</v>
      </c>
      <c r="B481" s="152" t="str">
        <f>'[1]sogou-pc-kw'!C480</f>
        <v>通用词-A3-口碑</v>
      </c>
      <c r="C481" s="152" t="str">
        <f>'[1]sogou-pc-kw'!D480</f>
        <v>性价比高的汽车</v>
      </c>
      <c r="D481" s="152">
        <f>'[1]sogou-pc-kw'!H480</f>
        <v>10</v>
      </c>
      <c r="E481" s="152">
        <f>'[1]sogou-pc-kw'!I480</f>
        <v>10</v>
      </c>
      <c r="F481" s="152">
        <f>'[1]sogou-pc-kw'!J480</f>
        <v>14</v>
      </c>
      <c r="G481" s="152">
        <f>'[1]sogou-pc-kw'!K480</f>
        <v>6</v>
      </c>
      <c r="H481" s="152">
        <f>'[1]sogou-pc-kw'!L480</f>
        <v>1185</v>
      </c>
      <c r="I481" s="152">
        <f t="shared" si="21"/>
        <v>1.4</v>
      </c>
      <c r="J481" s="69">
        <f t="shared" si="22"/>
        <v>0.6</v>
      </c>
      <c r="K481" s="154">
        <f t="shared" si="23"/>
        <v>1.3715277777777777E-3</v>
      </c>
      <c r="L481" s="1">
        <f>'[1]sogou-pc-kw'!M480</f>
        <v>0</v>
      </c>
    </row>
    <row r="482" spans="1:12">
      <c r="A482" s="152" t="str">
        <f>'[1]sogou-pc-kw'!B481</f>
        <v>奥迪A3</v>
      </c>
      <c r="B482" s="152" t="str">
        <f>'[1]sogou-pc-kw'!C481</f>
        <v>通用词-A3-排行</v>
      </c>
      <c r="C482" s="152" t="str">
        <f>'[1]sogou-pc-kw'!D481</f>
        <v>汽车质量排行榜</v>
      </c>
      <c r="D482" s="152">
        <f>'[1]sogou-pc-kw'!H481</f>
        <v>10</v>
      </c>
      <c r="E482" s="152">
        <f>'[1]sogou-pc-kw'!I481</f>
        <v>10</v>
      </c>
      <c r="F482" s="152">
        <f>'[1]sogou-pc-kw'!J481</f>
        <v>17</v>
      </c>
      <c r="G482" s="152">
        <f>'[1]sogou-pc-kw'!K481</f>
        <v>7</v>
      </c>
      <c r="H482" s="152">
        <f>'[1]sogou-pc-kw'!L481</f>
        <v>449</v>
      </c>
      <c r="I482" s="152">
        <f t="shared" si="21"/>
        <v>1.7</v>
      </c>
      <c r="J482" s="69">
        <f t="shared" si="22"/>
        <v>0.7</v>
      </c>
      <c r="K482" s="154">
        <f t="shared" si="23"/>
        <v>5.1967592592592593E-4</v>
      </c>
      <c r="L482" s="1">
        <f>'[1]sogou-pc-kw'!M481</f>
        <v>0</v>
      </c>
    </row>
    <row r="483" spans="1:12">
      <c r="A483" s="152" t="str">
        <f>'[1]sogou-pc-kw'!B482</f>
        <v>奥迪A1</v>
      </c>
      <c r="B483" s="152" t="str">
        <f>'[1]sogou-pc-kw'!C482</f>
        <v>价格词-A1</v>
      </c>
      <c r="C483" s="152" t="str">
        <f>'[1]sogou-pc-kw'!D482</f>
        <v>奥迪a1报价及图片</v>
      </c>
      <c r="D483" s="152">
        <f>'[1]sogou-pc-kw'!H482</f>
        <v>29</v>
      </c>
      <c r="E483" s="152">
        <f>'[1]sogou-pc-kw'!I482</f>
        <v>29</v>
      </c>
      <c r="F483" s="152">
        <f>'[1]sogou-pc-kw'!J482</f>
        <v>84</v>
      </c>
      <c r="G483" s="152">
        <f>'[1]sogou-pc-kw'!K482</f>
        <v>0</v>
      </c>
      <c r="H483" s="152">
        <f>'[1]sogou-pc-kw'!L482</f>
        <v>2141</v>
      </c>
      <c r="I483" s="152">
        <f t="shared" si="21"/>
        <v>2.896551724137931</v>
      </c>
      <c r="J483" s="69">
        <f t="shared" si="22"/>
        <v>0</v>
      </c>
      <c r="K483" s="154">
        <f t="shared" si="23"/>
        <v>8.5448595146871012E-4</v>
      </c>
      <c r="L483" s="1">
        <f>'[1]sogou-pc-kw'!M482</f>
        <v>0</v>
      </c>
    </row>
    <row r="484" spans="1:12">
      <c r="A484" s="152" t="str">
        <f>'[1]sogou-pc-kw'!B483</f>
        <v>奥迪A6</v>
      </c>
      <c r="B484" s="152" t="str">
        <f>'[1]sogou-pc-kw'!C483</f>
        <v>价格词</v>
      </c>
      <c r="C484" s="152" t="str">
        <f>'[1]sogou-pc-kw'!D483</f>
        <v>奥迪a6售价</v>
      </c>
      <c r="D484" s="152">
        <f>'[1]sogou-pc-kw'!H483</f>
        <v>10</v>
      </c>
      <c r="E484" s="152">
        <f>'[1]sogou-pc-kw'!I483</f>
        <v>10</v>
      </c>
      <c r="F484" s="152">
        <f>'[1]sogou-pc-kw'!J483</f>
        <v>20</v>
      </c>
      <c r="G484" s="152">
        <f>'[1]sogou-pc-kw'!K483</f>
        <v>1</v>
      </c>
      <c r="H484" s="152">
        <f>'[1]sogou-pc-kw'!L483</f>
        <v>88</v>
      </c>
      <c r="I484" s="152">
        <f t="shared" si="21"/>
        <v>2</v>
      </c>
      <c r="J484" s="69">
        <f t="shared" si="22"/>
        <v>0.1</v>
      </c>
      <c r="K484" s="154">
        <f t="shared" si="23"/>
        <v>1.0185185185185186E-4</v>
      </c>
      <c r="L484" s="1">
        <f>'[1]sogou-pc-kw'!M483</f>
        <v>0</v>
      </c>
    </row>
    <row r="485" spans="1:12">
      <c r="A485" s="152" t="str">
        <f>'[1]sogou-pc-kw'!B484</f>
        <v>奥迪Q7</v>
      </c>
      <c r="B485" s="152" t="str">
        <f>'[1]sogou-pc-kw'!C484</f>
        <v>价格词</v>
      </c>
      <c r="C485" s="152" t="str">
        <f>'[1]sogou-pc-kw'!D484</f>
        <v>q7多少钱</v>
      </c>
      <c r="D485" s="152">
        <f>'[1]sogou-pc-kw'!H484</f>
        <v>10</v>
      </c>
      <c r="E485" s="152">
        <f>'[1]sogou-pc-kw'!I484</f>
        <v>10</v>
      </c>
      <c r="F485" s="152">
        <f>'[1]sogou-pc-kw'!J484</f>
        <v>22</v>
      </c>
      <c r="G485" s="152">
        <f>'[1]sogou-pc-kw'!K484</f>
        <v>1</v>
      </c>
      <c r="H485" s="152">
        <f>'[1]sogou-pc-kw'!L484</f>
        <v>613</v>
      </c>
      <c r="I485" s="152">
        <f t="shared" si="21"/>
        <v>2.2000000000000002</v>
      </c>
      <c r="J485" s="69">
        <f t="shared" si="22"/>
        <v>0.1</v>
      </c>
      <c r="K485" s="154">
        <f t="shared" si="23"/>
        <v>7.0949074074074068E-4</v>
      </c>
      <c r="L485" s="1">
        <f>'[1]sogou-pc-kw'!M484</f>
        <v>0</v>
      </c>
    </row>
    <row r="486" spans="1:12">
      <c r="A486" s="152" t="str">
        <f>'[1]sogou-pc-kw'!B485</f>
        <v>奥迪A1</v>
      </c>
      <c r="B486" s="152" t="str">
        <f>'[1]sogou-pc-kw'!C485</f>
        <v>价格词-A1</v>
      </c>
      <c r="C486" s="152" t="str">
        <f>'[1]sogou-pc-kw'!D485</f>
        <v>奥迪A1多少钱</v>
      </c>
      <c r="D486" s="152">
        <f>'[1]sogou-pc-kw'!H485</f>
        <v>10</v>
      </c>
      <c r="E486" s="152">
        <f>'[1]sogou-pc-kw'!I485</f>
        <v>10</v>
      </c>
      <c r="F486" s="152">
        <f>'[1]sogou-pc-kw'!J485</f>
        <v>24</v>
      </c>
      <c r="G486" s="152">
        <f>'[1]sogou-pc-kw'!K485</f>
        <v>0</v>
      </c>
      <c r="H486" s="152">
        <f>'[1]sogou-pc-kw'!L485</f>
        <v>438</v>
      </c>
      <c r="I486" s="152">
        <f t="shared" si="21"/>
        <v>2.4</v>
      </c>
      <c r="J486" s="69">
        <f t="shared" si="22"/>
        <v>0</v>
      </c>
      <c r="K486" s="154">
        <f t="shared" si="23"/>
        <v>5.0694444444444441E-4</v>
      </c>
      <c r="L486" s="1">
        <f>'[1]sogou-pc-kw'!M485</f>
        <v>0</v>
      </c>
    </row>
    <row r="487" spans="1:12">
      <c r="A487" s="152" t="str">
        <f>'[1]sogou-pc-kw'!B486</f>
        <v>奥迪A3</v>
      </c>
      <c r="B487" s="152" t="str">
        <f>'[1]sogou-pc-kw'!C486</f>
        <v>价格词-A3</v>
      </c>
      <c r="C487" s="152" t="str">
        <f>'[1]sogou-pc-kw'!D486</f>
        <v>奥迪a3三厢报价及图片</v>
      </c>
      <c r="D487" s="152">
        <f>'[1]sogou-pc-kw'!H486</f>
        <v>10</v>
      </c>
      <c r="E487" s="152">
        <f>'[1]sogou-pc-kw'!I486</f>
        <v>10</v>
      </c>
      <c r="F487" s="152">
        <f>'[1]sogou-pc-kw'!J486</f>
        <v>25</v>
      </c>
      <c r="G487" s="152">
        <f>'[1]sogou-pc-kw'!K486</f>
        <v>0</v>
      </c>
      <c r="H487" s="152">
        <f>'[1]sogou-pc-kw'!L486</f>
        <v>653</v>
      </c>
      <c r="I487" s="152">
        <f t="shared" si="21"/>
        <v>2.5</v>
      </c>
      <c r="J487" s="69">
        <f t="shared" si="22"/>
        <v>0</v>
      </c>
      <c r="K487" s="154">
        <f t="shared" si="23"/>
        <v>7.5578703703703702E-4</v>
      </c>
      <c r="L487" s="1">
        <f>'[1]sogou-pc-kw'!M486</f>
        <v>0</v>
      </c>
    </row>
    <row r="488" spans="1:12">
      <c r="A488" s="152" t="str">
        <f>'[1]sogou-pc-kw'!B487</f>
        <v>奥迪Q7</v>
      </c>
      <c r="B488" s="152" t="str">
        <f>'[1]sogou-pc-kw'!C487</f>
        <v>价格词</v>
      </c>
      <c r="C488" s="152" t="str">
        <f>'[1]sogou-pc-kw'!D487</f>
        <v>奥迪q7报价</v>
      </c>
      <c r="D488" s="152">
        <f>'[1]sogou-pc-kw'!H487</f>
        <v>11</v>
      </c>
      <c r="E488" s="152">
        <f>'[1]sogou-pc-kw'!I487</f>
        <v>10</v>
      </c>
      <c r="F488" s="152">
        <f>'[1]sogou-pc-kw'!J487</f>
        <v>26</v>
      </c>
      <c r="G488" s="152">
        <f>'[1]sogou-pc-kw'!K487</f>
        <v>1</v>
      </c>
      <c r="H488" s="152">
        <f>'[1]sogou-pc-kw'!L487</f>
        <v>829</v>
      </c>
      <c r="I488" s="152">
        <f t="shared" si="21"/>
        <v>2.3636363636363638</v>
      </c>
      <c r="J488" s="69">
        <f t="shared" si="22"/>
        <v>9.0909090909090912E-2</v>
      </c>
      <c r="K488" s="154">
        <f t="shared" si="23"/>
        <v>8.7226430976430967E-4</v>
      </c>
      <c r="L488" s="1">
        <f>'[1]sogou-pc-kw'!M487</f>
        <v>0</v>
      </c>
    </row>
    <row r="489" spans="1:12">
      <c r="A489" s="152" t="str">
        <f>'[1]sogou-pc-kw'!B488</f>
        <v>奥迪Q5</v>
      </c>
      <c r="B489" s="152" t="str">
        <f>'[1]sogou-pc-kw'!C488</f>
        <v>价格词</v>
      </c>
      <c r="C489" s="152" t="str">
        <f>'[1]sogou-pc-kw'!D488</f>
        <v>奥迪q5价格及图片</v>
      </c>
      <c r="D489" s="152">
        <f>'[1]sogou-pc-kw'!H488</f>
        <v>28</v>
      </c>
      <c r="E489" s="152">
        <f>'[1]sogou-pc-kw'!I488</f>
        <v>28</v>
      </c>
      <c r="F489" s="152">
        <f>'[1]sogou-pc-kw'!J488</f>
        <v>76</v>
      </c>
      <c r="G489" s="152">
        <f>'[1]sogou-pc-kw'!K488</f>
        <v>0</v>
      </c>
      <c r="H489" s="152">
        <f>'[1]sogou-pc-kw'!L488</f>
        <v>1170</v>
      </c>
      <c r="I489" s="152">
        <f t="shared" si="21"/>
        <v>2.7142857142857144</v>
      </c>
      <c r="J489" s="69">
        <f t="shared" si="22"/>
        <v>0</v>
      </c>
      <c r="K489" s="154">
        <f t="shared" si="23"/>
        <v>4.8363095238095234E-4</v>
      </c>
      <c r="L489" s="1">
        <f>'[1]sogou-pc-kw'!M488</f>
        <v>0</v>
      </c>
    </row>
    <row r="490" spans="1:12">
      <c r="A490" s="152" t="str">
        <f>'[1]sogou-pc-kw'!B489</f>
        <v>奥迪A6</v>
      </c>
      <c r="B490" s="152" t="str">
        <f>'[1]sogou-pc-kw'!C489</f>
        <v>价格词</v>
      </c>
      <c r="C490" s="152" t="str">
        <f>'[1]sogou-pc-kw'!D489</f>
        <v>奥迪a6l降价</v>
      </c>
      <c r="D490" s="152">
        <f>'[1]sogou-pc-kw'!H489</f>
        <v>11</v>
      </c>
      <c r="E490" s="152">
        <f>'[1]sogou-pc-kw'!I489</f>
        <v>11</v>
      </c>
      <c r="F490" s="152">
        <f>'[1]sogou-pc-kw'!J489</f>
        <v>33</v>
      </c>
      <c r="G490" s="152">
        <f>'[1]sogou-pc-kw'!K489</f>
        <v>0</v>
      </c>
      <c r="H490" s="152">
        <f>'[1]sogou-pc-kw'!L489</f>
        <v>1123</v>
      </c>
      <c r="I490" s="152">
        <f t="shared" si="21"/>
        <v>3</v>
      </c>
      <c r="J490" s="69">
        <f t="shared" si="22"/>
        <v>0</v>
      </c>
      <c r="K490" s="154">
        <f t="shared" si="23"/>
        <v>1.1816077441077441E-3</v>
      </c>
      <c r="L490" s="1">
        <f>'[1]sogou-pc-kw'!M489</f>
        <v>0</v>
      </c>
    </row>
    <row r="491" spans="1:12">
      <c r="A491" s="152" t="str">
        <f>'[1]sogou-pc-kw'!B490</f>
        <v>奥迪A6</v>
      </c>
      <c r="B491" s="152" t="str">
        <f>'[1]sogou-pc-kw'!C490</f>
        <v>新款词</v>
      </c>
      <c r="C491" s="152" t="str">
        <f>'[1]sogou-pc-kw'!D490</f>
        <v>全新奥迪A6l</v>
      </c>
      <c r="D491" s="152">
        <f>'[1]sogou-pc-kw'!H490</f>
        <v>12</v>
      </c>
      <c r="E491" s="152">
        <f>'[1]sogou-pc-kw'!I490</f>
        <v>2</v>
      </c>
      <c r="F491" s="152">
        <f>'[1]sogou-pc-kw'!J490</f>
        <v>62</v>
      </c>
      <c r="G491" s="152">
        <f>'[1]sogou-pc-kw'!K490</f>
        <v>1</v>
      </c>
      <c r="H491" s="152">
        <f>'[1]sogou-pc-kw'!L490</f>
        <v>4796</v>
      </c>
      <c r="I491" s="152">
        <f t="shared" si="21"/>
        <v>5.166666666666667</v>
      </c>
      <c r="J491" s="69">
        <f t="shared" si="22"/>
        <v>8.3333333333333329E-2</v>
      </c>
      <c r="K491" s="154">
        <f t="shared" si="23"/>
        <v>4.6257716049382721E-3</v>
      </c>
      <c r="L491" s="1">
        <f>'[1]sogou-pc-kw'!M490</f>
        <v>0</v>
      </c>
    </row>
    <row r="492" spans="1:12">
      <c r="A492" s="152" t="str">
        <f>'[1]sogou-pc-kw'!B491</f>
        <v>奥迪A1</v>
      </c>
      <c r="B492" s="152" t="str">
        <f>'[1]sogou-pc-kw'!C491</f>
        <v>价格词-A1</v>
      </c>
      <c r="C492" s="152" t="str">
        <f>'[1]sogou-pc-kw'!D491</f>
        <v>奥迪a1报价多少</v>
      </c>
      <c r="D492" s="152">
        <f>'[1]sogou-pc-kw'!H491</f>
        <v>12</v>
      </c>
      <c r="E492" s="152">
        <f>'[1]sogou-pc-kw'!I491</f>
        <v>12</v>
      </c>
      <c r="F492" s="152">
        <f>'[1]sogou-pc-kw'!J491</f>
        <v>27</v>
      </c>
      <c r="G492" s="152">
        <f>'[1]sogou-pc-kw'!K491</f>
        <v>0</v>
      </c>
      <c r="H492" s="152">
        <f>'[1]sogou-pc-kw'!L491</f>
        <v>111</v>
      </c>
      <c r="I492" s="152">
        <f t="shared" si="21"/>
        <v>2.25</v>
      </c>
      <c r="J492" s="69">
        <f t="shared" si="22"/>
        <v>0</v>
      </c>
      <c r="K492" s="154">
        <f t="shared" si="23"/>
        <v>1.0706018518518519E-4</v>
      </c>
      <c r="L492" s="1">
        <f>'[1]sogou-pc-kw'!M491</f>
        <v>0</v>
      </c>
    </row>
    <row r="493" spans="1:12">
      <c r="A493" s="152" t="str">
        <f>'[1]sogou-pc-kw'!B492</f>
        <v>奥迪A6</v>
      </c>
      <c r="B493" s="152" t="str">
        <f>'[1]sogou-pc-kw'!C492</f>
        <v>价格词</v>
      </c>
      <c r="C493" s="152" t="str">
        <f>'[1]sogou-pc-kw'!D492</f>
        <v>2015奥迪a6l报价</v>
      </c>
      <c r="D493" s="152">
        <f>'[1]sogou-pc-kw'!H492</f>
        <v>12</v>
      </c>
      <c r="E493" s="152">
        <f>'[1]sogou-pc-kw'!I492</f>
        <v>12</v>
      </c>
      <c r="F493" s="152">
        <f>'[1]sogou-pc-kw'!J492</f>
        <v>38</v>
      </c>
      <c r="G493" s="152">
        <f>'[1]sogou-pc-kw'!K492</f>
        <v>0</v>
      </c>
      <c r="H493" s="152">
        <f>'[1]sogou-pc-kw'!L492</f>
        <v>1811</v>
      </c>
      <c r="I493" s="152">
        <f t="shared" si="21"/>
        <v>3.1666666666666665</v>
      </c>
      <c r="J493" s="69">
        <f t="shared" si="22"/>
        <v>0</v>
      </c>
      <c r="K493" s="154">
        <f t="shared" si="23"/>
        <v>1.7467206790123455E-3</v>
      </c>
      <c r="L493" s="1">
        <f>'[1]sogou-pc-kw'!M492</f>
        <v>0</v>
      </c>
    </row>
    <row r="494" spans="1:12">
      <c r="A494" s="152" t="str">
        <f>'[1]sogou-pc-kw'!B493</f>
        <v>品牌词</v>
      </c>
      <c r="B494" s="152" t="str">
        <f>'[1]sogou-pc-kw'!C493</f>
        <v>品牌-官网</v>
      </c>
      <c r="C494" s="152" t="str">
        <f>'[1]sogou-pc-kw'!D493</f>
        <v>奥迪官方网站</v>
      </c>
      <c r="D494" s="152">
        <f>'[1]sogou-pc-kw'!H493</f>
        <v>12</v>
      </c>
      <c r="E494" s="152">
        <f>'[1]sogou-pc-kw'!I493</f>
        <v>12</v>
      </c>
      <c r="F494" s="152">
        <f>'[1]sogou-pc-kw'!J493</f>
        <v>63</v>
      </c>
      <c r="G494" s="152">
        <f>'[1]sogou-pc-kw'!K493</f>
        <v>3</v>
      </c>
      <c r="H494" s="152">
        <f>'[1]sogou-pc-kw'!L493</f>
        <v>1469</v>
      </c>
      <c r="I494" s="152">
        <f t="shared" si="21"/>
        <v>5.25</v>
      </c>
      <c r="J494" s="69">
        <f t="shared" si="22"/>
        <v>0.25</v>
      </c>
      <c r="K494" s="154">
        <f t="shared" si="23"/>
        <v>1.4168595679012346E-3</v>
      </c>
      <c r="L494" s="1">
        <f>'[1]sogou-pc-kw'!M493</f>
        <v>0</v>
      </c>
    </row>
    <row r="495" spans="1:12">
      <c r="A495" s="152" t="str">
        <f>'[1]sogou-pc-kw'!B494</f>
        <v>奥迪A4</v>
      </c>
      <c r="B495" s="152" t="str">
        <f>'[1]sogou-pc-kw'!C494</f>
        <v>价格词-A4L</v>
      </c>
      <c r="C495" s="152" t="str">
        <f>'[1]sogou-pc-kw'!D494</f>
        <v>奥迪A4l多少钱</v>
      </c>
      <c r="D495" s="152">
        <f>'[1]sogou-pc-kw'!H494</f>
        <v>13</v>
      </c>
      <c r="E495" s="152">
        <f>'[1]sogou-pc-kw'!I494</f>
        <v>12</v>
      </c>
      <c r="F495" s="152">
        <f>'[1]sogou-pc-kw'!J494</f>
        <v>42</v>
      </c>
      <c r="G495" s="152">
        <f>'[1]sogou-pc-kw'!K494</f>
        <v>1</v>
      </c>
      <c r="H495" s="152">
        <f>'[1]sogou-pc-kw'!L494</f>
        <v>3228</v>
      </c>
      <c r="I495" s="152">
        <f t="shared" si="21"/>
        <v>3.2307692307692308</v>
      </c>
      <c r="J495" s="69">
        <f t="shared" si="22"/>
        <v>7.6923076923076927E-2</v>
      </c>
      <c r="K495" s="154">
        <f t="shared" si="23"/>
        <v>2.873931623931624E-3</v>
      </c>
      <c r="L495" s="1">
        <f>'[1]sogou-pc-kw'!M494</f>
        <v>0</v>
      </c>
    </row>
    <row r="496" spans="1:12">
      <c r="A496" s="152" t="str">
        <f>'[1]sogou-pc-kw'!B495</f>
        <v>奥迪A7</v>
      </c>
      <c r="B496" s="152" t="str">
        <f>'[1]sogou-pc-kw'!C495</f>
        <v>通用词-轿跑</v>
      </c>
      <c r="C496" s="152" t="str">
        <f>'[1]sogou-pc-kw'!D495</f>
        <v>轿跑车排行榜</v>
      </c>
      <c r="D496" s="152">
        <f>'[1]sogou-pc-kw'!H495</f>
        <v>13</v>
      </c>
      <c r="E496" s="152">
        <f>'[1]sogou-pc-kw'!I495</f>
        <v>13</v>
      </c>
      <c r="F496" s="152">
        <f>'[1]sogou-pc-kw'!J495</f>
        <v>16</v>
      </c>
      <c r="G496" s="152">
        <f>'[1]sogou-pc-kw'!K495</f>
        <v>10</v>
      </c>
      <c r="H496" s="152">
        <f>'[1]sogou-pc-kw'!L495</f>
        <v>284</v>
      </c>
      <c r="I496" s="152">
        <f t="shared" si="21"/>
        <v>1.2307692307692308</v>
      </c>
      <c r="J496" s="69">
        <f t="shared" si="22"/>
        <v>0.76923076923076927</v>
      </c>
      <c r="K496" s="154">
        <f t="shared" si="23"/>
        <v>2.5284900284900286E-4</v>
      </c>
      <c r="L496" s="1">
        <f>'[1]sogou-pc-kw'!M495</f>
        <v>0</v>
      </c>
    </row>
    <row r="497" spans="1:12">
      <c r="A497" s="152" t="str">
        <f>'[1]sogou-pc-kw'!B496</f>
        <v>奥迪Q5</v>
      </c>
      <c r="B497" s="152" t="str">
        <f>'[1]sogou-pc-kw'!C496</f>
        <v>车型词</v>
      </c>
      <c r="C497" s="152" t="str">
        <f>'[1]sogou-pc-kw'!D496</f>
        <v>奥迪q5新款</v>
      </c>
      <c r="D497" s="152">
        <f>'[1]sogou-pc-kw'!H496</f>
        <v>13</v>
      </c>
      <c r="E497" s="152">
        <f>'[1]sogou-pc-kw'!I496</f>
        <v>13</v>
      </c>
      <c r="F497" s="152">
        <f>'[1]sogou-pc-kw'!J496</f>
        <v>19</v>
      </c>
      <c r="G497" s="152">
        <f>'[1]sogou-pc-kw'!K496</f>
        <v>6</v>
      </c>
      <c r="H497" s="152">
        <f>'[1]sogou-pc-kw'!L496</f>
        <v>525</v>
      </c>
      <c r="I497" s="152">
        <f t="shared" si="21"/>
        <v>1.4615384615384615</v>
      </c>
      <c r="J497" s="69">
        <f t="shared" si="22"/>
        <v>0.46153846153846156</v>
      </c>
      <c r="K497" s="154">
        <f t="shared" si="23"/>
        <v>4.6741452991452993E-4</v>
      </c>
      <c r="L497" s="1">
        <f>'[1]sogou-pc-kw'!M496</f>
        <v>0</v>
      </c>
    </row>
    <row r="498" spans="1:12">
      <c r="A498" s="152" t="str">
        <f>'[1]sogou-pc-kw'!B497</f>
        <v>奥迪R8</v>
      </c>
      <c r="B498" s="152" t="str">
        <f>'[1]sogou-pc-kw'!C497</f>
        <v>价格词</v>
      </c>
      <c r="C498" s="152" t="str">
        <f>'[1]sogou-pc-kw'!D497</f>
        <v>奥迪r8报价及图片</v>
      </c>
      <c r="D498" s="152">
        <f>'[1]sogou-pc-kw'!H497</f>
        <v>13</v>
      </c>
      <c r="E498" s="152">
        <f>'[1]sogou-pc-kw'!I497</f>
        <v>13</v>
      </c>
      <c r="F498" s="152">
        <f>'[1]sogou-pc-kw'!J497</f>
        <v>26</v>
      </c>
      <c r="G498" s="152">
        <f>'[1]sogou-pc-kw'!K497</f>
        <v>0</v>
      </c>
      <c r="H498" s="152">
        <f>'[1]sogou-pc-kw'!L497</f>
        <v>415</v>
      </c>
      <c r="I498" s="152">
        <f t="shared" si="21"/>
        <v>2</v>
      </c>
      <c r="J498" s="69">
        <f t="shared" si="22"/>
        <v>0</v>
      </c>
      <c r="K498" s="154">
        <f t="shared" si="23"/>
        <v>3.69480056980057E-4</v>
      </c>
      <c r="L498" s="1">
        <f>'[1]sogou-pc-kw'!M497</f>
        <v>0</v>
      </c>
    </row>
    <row r="499" spans="1:12">
      <c r="A499" s="152" t="str">
        <f>'[1]sogou-pc-kw'!B498</f>
        <v>奥迪Q3</v>
      </c>
      <c r="B499" s="152" t="str">
        <f>'[1]sogou-pc-kw'!C498</f>
        <v>价格词</v>
      </c>
      <c r="C499" s="152" t="str">
        <f>'[1]sogou-pc-kw'!D498</f>
        <v>奥迪q3最新报价</v>
      </c>
      <c r="D499" s="152">
        <f>'[1]sogou-pc-kw'!H498</f>
        <v>13</v>
      </c>
      <c r="E499" s="152">
        <f>'[1]sogou-pc-kw'!I498</f>
        <v>13</v>
      </c>
      <c r="F499" s="152">
        <f>'[1]sogou-pc-kw'!J498</f>
        <v>28</v>
      </c>
      <c r="G499" s="152">
        <f>'[1]sogou-pc-kw'!K498</f>
        <v>0</v>
      </c>
      <c r="H499" s="152">
        <f>'[1]sogou-pc-kw'!L498</f>
        <v>145</v>
      </c>
      <c r="I499" s="152">
        <f t="shared" si="21"/>
        <v>2.1538461538461537</v>
      </c>
      <c r="J499" s="69">
        <f t="shared" si="22"/>
        <v>0</v>
      </c>
      <c r="K499" s="154">
        <f t="shared" si="23"/>
        <v>1.2909544159544158E-4</v>
      </c>
      <c r="L499" s="1">
        <f>'[1]sogou-pc-kw'!M498</f>
        <v>0</v>
      </c>
    </row>
    <row r="500" spans="1:12">
      <c r="A500" s="152" t="str">
        <f>'[1]sogou-pc-kw'!B499</f>
        <v>奥迪A6</v>
      </c>
      <c r="B500" s="152" t="str">
        <f>'[1]sogou-pc-kw'!C499</f>
        <v>价格词</v>
      </c>
      <c r="C500" s="152" t="str">
        <f>'[1]sogou-pc-kw'!D499</f>
        <v>奥迪a6l售价</v>
      </c>
      <c r="D500" s="152">
        <f>'[1]sogou-pc-kw'!H499</f>
        <v>13</v>
      </c>
      <c r="E500" s="152">
        <f>'[1]sogou-pc-kw'!I499</f>
        <v>13</v>
      </c>
      <c r="F500" s="152">
        <f>'[1]sogou-pc-kw'!J499</f>
        <v>40</v>
      </c>
      <c r="G500" s="152">
        <f>'[1]sogou-pc-kw'!K499</f>
        <v>1</v>
      </c>
      <c r="H500" s="152">
        <f>'[1]sogou-pc-kw'!L499</f>
        <v>2430</v>
      </c>
      <c r="I500" s="152">
        <f t="shared" si="21"/>
        <v>3.0769230769230771</v>
      </c>
      <c r="J500" s="69">
        <f t="shared" si="22"/>
        <v>7.6923076923076927E-2</v>
      </c>
      <c r="K500" s="154">
        <f t="shared" si="23"/>
        <v>2.1634615384615386E-3</v>
      </c>
      <c r="L500" s="1">
        <f>'[1]sogou-pc-kw'!M499</f>
        <v>0</v>
      </c>
    </row>
    <row r="501" spans="1:12">
      <c r="A501" s="152" t="str">
        <f>'[1]sogou-pc-kw'!B500</f>
        <v>奥迪A4</v>
      </c>
      <c r="B501" s="152" t="str">
        <f>'[1]sogou-pc-kw'!C500</f>
        <v>价格词-A4L</v>
      </c>
      <c r="C501" s="152" t="str">
        <f>'[1]sogou-pc-kw'!D500</f>
        <v>奥迪A4价位</v>
      </c>
      <c r="D501" s="152">
        <f>'[1]sogou-pc-kw'!H500</f>
        <v>14</v>
      </c>
      <c r="E501" s="152">
        <f>'[1]sogou-pc-kw'!I500</f>
        <v>13</v>
      </c>
      <c r="F501" s="152">
        <f>'[1]sogou-pc-kw'!J500</f>
        <v>62</v>
      </c>
      <c r="G501" s="152">
        <f>'[1]sogou-pc-kw'!K500</f>
        <v>0</v>
      </c>
      <c r="H501" s="152">
        <f>'[1]sogou-pc-kw'!L500</f>
        <v>2565</v>
      </c>
      <c r="I501" s="152">
        <f t="shared" si="21"/>
        <v>4.4285714285714288</v>
      </c>
      <c r="J501" s="69">
        <f t="shared" si="22"/>
        <v>0</v>
      </c>
      <c r="K501" s="154">
        <f t="shared" si="23"/>
        <v>2.1205357142857146E-3</v>
      </c>
      <c r="L501" s="1">
        <f>'[1]sogou-pc-kw'!M500</f>
        <v>0</v>
      </c>
    </row>
    <row r="502" spans="1:12">
      <c r="A502" s="152" t="str">
        <f>'[1]sogou-pc-kw'!B501</f>
        <v>奥迪Q5</v>
      </c>
      <c r="B502" s="152" t="str">
        <f>'[1]sogou-pc-kw'!C501</f>
        <v>车型词</v>
      </c>
      <c r="C502" s="152" t="str">
        <f>'[1]sogou-pc-kw'!D501</f>
        <v>q5奥迪</v>
      </c>
      <c r="D502" s="152">
        <f>'[1]sogou-pc-kw'!H501</f>
        <v>14</v>
      </c>
      <c r="E502" s="152">
        <f>'[1]sogou-pc-kw'!I501</f>
        <v>14</v>
      </c>
      <c r="F502" s="152">
        <f>'[1]sogou-pc-kw'!J501</f>
        <v>24</v>
      </c>
      <c r="G502" s="152">
        <f>'[1]sogou-pc-kw'!K501</f>
        <v>7</v>
      </c>
      <c r="H502" s="152">
        <f>'[1]sogou-pc-kw'!L501</f>
        <v>805</v>
      </c>
      <c r="I502" s="152">
        <f t="shared" si="21"/>
        <v>1.7142857142857142</v>
      </c>
      <c r="J502" s="69">
        <f t="shared" si="22"/>
        <v>0.5</v>
      </c>
      <c r="K502" s="154">
        <f t="shared" si="23"/>
        <v>6.6550925925925924E-4</v>
      </c>
      <c r="L502" s="1">
        <f>'[1]sogou-pc-kw'!M501</f>
        <v>0</v>
      </c>
    </row>
    <row r="503" spans="1:12">
      <c r="A503" s="152" t="str">
        <f>'[1]sogou-pc-kw'!B502</f>
        <v>奥迪A8</v>
      </c>
      <c r="B503" s="152" t="str">
        <f>'[1]sogou-pc-kw'!C502</f>
        <v>价格词</v>
      </c>
      <c r="C503" s="152" t="str">
        <f>'[1]sogou-pc-kw'!D502</f>
        <v>奥迪a8l报价及图片</v>
      </c>
      <c r="D503" s="152">
        <f>'[1]sogou-pc-kw'!H502</f>
        <v>14</v>
      </c>
      <c r="E503" s="152">
        <f>'[1]sogou-pc-kw'!I502</f>
        <v>14</v>
      </c>
      <c r="F503" s="152">
        <f>'[1]sogou-pc-kw'!J502</f>
        <v>31</v>
      </c>
      <c r="G503" s="152">
        <f>'[1]sogou-pc-kw'!K502</f>
        <v>1</v>
      </c>
      <c r="H503" s="152">
        <f>'[1]sogou-pc-kw'!L502</f>
        <v>302</v>
      </c>
      <c r="I503" s="152">
        <f t="shared" si="21"/>
        <v>2.2142857142857144</v>
      </c>
      <c r="J503" s="69">
        <f t="shared" si="22"/>
        <v>7.1428571428571425E-2</v>
      </c>
      <c r="K503" s="154">
        <f t="shared" si="23"/>
        <v>2.4966931216931221E-4</v>
      </c>
      <c r="L503" s="1">
        <f>'[1]sogou-pc-kw'!M502</f>
        <v>0</v>
      </c>
    </row>
    <row r="504" spans="1:12">
      <c r="A504" s="152" t="str">
        <f>'[1]sogou-pc-kw'!B503</f>
        <v>奥迪A4</v>
      </c>
      <c r="B504" s="152" t="str">
        <f>'[1]sogou-pc-kw'!C503</f>
        <v>价格词-A4L</v>
      </c>
      <c r="C504" s="152" t="str">
        <f>'[1]sogou-pc-kw'!D503</f>
        <v>奥迪A4价格</v>
      </c>
      <c r="D504" s="152">
        <f>'[1]sogou-pc-kw'!H503</f>
        <v>14</v>
      </c>
      <c r="E504" s="152">
        <f>'[1]sogou-pc-kw'!I503</f>
        <v>14</v>
      </c>
      <c r="F504" s="152">
        <f>'[1]sogou-pc-kw'!J503</f>
        <v>34</v>
      </c>
      <c r="G504" s="152">
        <f>'[1]sogou-pc-kw'!K503</f>
        <v>0</v>
      </c>
      <c r="H504" s="152">
        <f>'[1]sogou-pc-kw'!L503</f>
        <v>274</v>
      </c>
      <c r="I504" s="152">
        <f t="shared" si="21"/>
        <v>2.4285714285714284</v>
      </c>
      <c r="J504" s="69">
        <f t="shared" si="22"/>
        <v>0</v>
      </c>
      <c r="K504" s="154">
        <f t="shared" si="23"/>
        <v>2.2652116402116404E-4</v>
      </c>
      <c r="L504" s="1">
        <f>'[1]sogou-pc-kw'!M503</f>
        <v>0</v>
      </c>
    </row>
    <row r="505" spans="1:12">
      <c r="A505" s="152" t="str">
        <f>'[1]sogou-pc-kw'!B504</f>
        <v>奥迪Q5</v>
      </c>
      <c r="B505" s="152" t="str">
        <f>'[1]sogou-pc-kw'!C504</f>
        <v>价格词</v>
      </c>
      <c r="C505" s="152" t="str">
        <f>'[1]sogou-pc-kw'!D504</f>
        <v>奥迪Q5价位</v>
      </c>
      <c r="D505" s="152">
        <f>'[1]sogou-pc-kw'!H504</f>
        <v>14</v>
      </c>
      <c r="E505" s="152">
        <f>'[1]sogou-pc-kw'!I504</f>
        <v>14</v>
      </c>
      <c r="F505" s="152">
        <f>'[1]sogou-pc-kw'!J504</f>
        <v>61</v>
      </c>
      <c r="G505" s="152">
        <f>'[1]sogou-pc-kw'!K504</f>
        <v>1</v>
      </c>
      <c r="H505" s="152">
        <f>'[1]sogou-pc-kw'!L504</f>
        <v>2174</v>
      </c>
      <c r="I505" s="152">
        <f t="shared" si="21"/>
        <v>4.3571428571428568</v>
      </c>
      <c r="J505" s="69">
        <f t="shared" si="22"/>
        <v>7.1428571428571425E-2</v>
      </c>
      <c r="K505" s="154">
        <f t="shared" si="23"/>
        <v>1.7972883597883597E-3</v>
      </c>
      <c r="L505" s="1">
        <f>'[1]sogou-pc-kw'!M504</f>
        <v>0</v>
      </c>
    </row>
    <row r="506" spans="1:12">
      <c r="A506" s="152" t="str">
        <f>'[1]sogou-pc-kw'!B505</f>
        <v>奥迪A3</v>
      </c>
      <c r="B506" s="152" t="str">
        <f>'[1]sogou-pc-kw'!C505</f>
        <v>通用词-A3-价格</v>
      </c>
      <c r="C506" s="152" t="str">
        <f>'[1]sogou-pc-kw'!D505</f>
        <v>20万左右的车</v>
      </c>
      <c r="D506" s="152">
        <f>'[1]sogou-pc-kw'!H505</f>
        <v>15</v>
      </c>
      <c r="E506" s="152">
        <f>'[1]sogou-pc-kw'!I505</f>
        <v>14</v>
      </c>
      <c r="F506" s="152">
        <f>'[1]sogou-pc-kw'!J505</f>
        <v>24</v>
      </c>
      <c r="G506" s="152">
        <f>'[1]sogou-pc-kw'!K505</f>
        <v>9</v>
      </c>
      <c r="H506" s="152">
        <f>'[1]sogou-pc-kw'!L505</f>
        <v>2904</v>
      </c>
      <c r="I506" s="152">
        <f t="shared" si="21"/>
        <v>1.6</v>
      </c>
      <c r="J506" s="69">
        <f t="shared" si="22"/>
        <v>0.6</v>
      </c>
      <c r="K506" s="154">
        <f t="shared" si="23"/>
        <v>2.2407407407407406E-3</v>
      </c>
      <c r="L506" s="1">
        <f>'[1]sogou-pc-kw'!M505</f>
        <v>0</v>
      </c>
    </row>
    <row r="507" spans="1:12">
      <c r="A507" s="152" t="str">
        <f>'[1]sogou-pc-kw'!B506</f>
        <v>品牌词</v>
      </c>
      <c r="B507" s="152" t="str">
        <f>'[1]sogou-pc-kw'!C506</f>
        <v>品牌-通用</v>
      </c>
      <c r="C507" s="152" t="str">
        <f>'[1]sogou-pc-kw'!D506</f>
        <v>奥迪所有车型</v>
      </c>
      <c r="D507" s="152">
        <f>'[1]sogou-pc-kw'!H506</f>
        <v>15</v>
      </c>
      <c r="E507" s="152">
        <f>'[1]sogou-pc-kw'!I506</f>
        <v>14</v>
      </c>
      <c r="F507" s="152">
        <f>'[1]sogou-pc-kw'!J506</f>
        <v>60</v>
      </c>
      <c r="G507" s="152">
        <f>'[1]sogou-pc-kw'!K506</f>
        <v>3</v>
      </c>
      <c r="H507" s="152">
        <f>'[1]sogou-pc-kw'!L506</f>
        <v>3463</v>
      </c>
      <c r="I507" s="152">
        <f t="shared" si="21"/>
        <v>4</v>
      </c>
      <c r="J507" s="69">
        <f t="shared" si="22"/>
        <v>0.2</v>
      </c>
      <c r="K507" s="154">
        <f t="shared" si="23"/>
        <v>2.6720679012345681E-3</v>
      </c>
      <c r="L507" s="1">
        <f>'[1]sogou-pc-kw'!M506</f>
        <v>0</v>
      </c>
    </row>
    <row r="508" spans="1:12">
      <c r="A508" s="152" t="str">
        <f>'[1]sogou-pc-kw'!B507</f>
        <v>奥迪A3</v>
      </c>
      <c r="B508" s="152" t="str">
        <f>'[1]sogou-pc-kw'!C507</f>
        <v>口碑词-A3</v>
      </c>
      <c r="C508" s="152" t="str">
        <f>'[1]sogou-pc-kw'!D507</f>
        <v>奥迪a3怎样</v>
      </c>
      <c r="D508" s="152">
        <f>'[1]sogou-pc-kw'!H507</f>
        <v>15</v>
      </c>
      <c r="E508" s="152">
        <f>'[1]sogou-pc-kw'!I507</f>
        <v>15</v>
      </c>
      <c r="F508" s="152">
        <f>'[1]sogou-pc-kw'!J507</f>
        <v>21</v>
      </c>
      <c r="G508" s="152">
        <f>'[1]sogou-pc-kw'!K507</f>
        <v>5</v>
      </c>
      <c r="H508" s="152">
        <f>'[1]sogou-pc-kw'!L507</f>
        <v>2052</v>
      </c>
      <c r="I508" s="152">
        <f t="shared" si="21"/>
        <v>1.4</v>
      </c>
      <c r="J508" s="69">
        <f t="shared" si="22"/>
        <v>0.33333333333333331</v>
      </c>
      <c r="K508" s="154">
        <f t="shared" si="23"/>
        <v>1.5833333333333335E-3</v>
      </c>
      <c r="L508" s="1">
        <f>'[1]sogou-pc-kw'!M507</f>
        <v>0</v>
      </c>
    </row>
    <row r="509" spans="1:12">
      <c r="A509" s="152" t="str">
        <f>'[1]sogou-pc-kw'!B508</f>
        <v>奥迪A1</v>
      </c>
      <c r="B509" s="152" t="str">
        <f>'[1]sogou-pc-kw'!C508</f>
        <v>车型词-A1</v>
      </c>
      <c r="C509" s="152" t="str">
        <f>'[1]sogou-pc-kw'!D508</f>
        <v>奥迪a1</v>
      </c>
      <c r="D509" s="152">
        <f>'[1]sogou-pc-kw'!H508</f>
        <v>15</v>
      </c>
      <c r="E509" s="152">
        <f>'[1]sogou-pc-kw'!I508</f>
        <v>15</v>
      </c>
      <c r="F509" s="152">
        <f>'[1]sogou-pc-kw'!J508</f>
        <v>25</v>
      </c>
      <c r="G509" s="152">
        <f>'[1]sogou-pc-kw'!K508</f>
        <v>8</v>
      </c>
      <c r="H509" s="152">
        <f>'[1]sogou-pc-kw'!L508</f>
        <v>951</v>
      </c>
      <c r="I509" s="152">
        <f t="shared" si="21"/>
        <v>1.6666666666666667</v>
      </c>
      <c r="J509" s="69">
        <f t="shared" si="22"/>
        <v>0.53333333333333333</v>
      </c>
      <c r="K509" s="154">
        <f t="shared" si="23"/>
        <v>7.337962962962963E-4</v>
      </c>
      <c r="L509" s="1">
        <f>'[1]sogou-pc-kw'!M508</f>
        <v>0</v>
      </c>
    </row>
    <row r="510" spans="1:12">
      <c r="A510" s="152" t="str">
        <f>'[1]sogou-pc-kw'!B509</f>
        <v>奥迪A8</v>
      </c>
      <c r="B510" s="152" t="str">
        <f>'[1]sogou-pc-kw'!C509</f>
        <v>车型词</v>
      </c>
      <c r="C510" s="152" t="str">
        <f>'[1]sogou-pc-kw'!D509</f>
        <v>奥迪 a8l</v>
      </c>
      <c r="D510" s="152">
        <f>'[1]sogou-pc-kw'!H509</f>
        <v>27</v>
      </c>
      <c r="E510" s="152">
        <f>'[1]sogou-pc-kw'!I509</f>
        <v>25</v>
      </c>
      <c r="F510" s="152">
        <f>'[1]sogou-pc-kw'!J509</f>
        <v>88</v>
      </c>
      <c r="G510" s="152">
        <f>'[1]sogou-pc-kw'!K509</f>
        <v>10</v>
      </c>
      <c r="H510" s="152">
        <f>'[1]sogou-pc-kw'!L509</f>
        <v>1812</v>
      </c>
      <c r="I510" s="152">
        <f t="shared" si="21"/>
        <v>3.2592592592592591</v>
      </c>
      <c r="J510" s="69">
        <f t="shared" si="22"/>
        <v>0.37037037037037035</v>
      </c>
      <c r="K510" s="154">
        <f t="shared" si="23"/>
        <v>7.7674897119341568E-4</v>
      </c>
      <c r="L510" s="1">
        <f>'[1]sogou-pc-kw'!M509</f>
        <v>0</v>
      </c>
    </row>
    <row r="511" spans="1:12">
      <c r="A511" s="152" t="str">
        <f>'[1]sogou-pc-kw'!B510</f>
        <v>奥迪R8</v>
      </c>
      <c r="B511" s="152" t="str">
        <f>'[1]sogou-pc-kw'!C510</f>
        <v>车型词</v>
      </c>
      <c r="C511" s="152" t="str">
        <f>'[1]sogou-pc-kw'!D510</f>
        <v>奥迪 r8</v>
      </c>
      <c r="D511" s="152">
        <f>'[1]sogou-pc-kw'!H510</f>
        <v>15</v>
      </c>
      <c r="E511" s="152">
        <f>'[1]sogou-pc-kw'!I510</f>
        <v>15</v>
      </c>
      <c r="F511" s="152">
        <f>'[1]sogou-pc-kw'!J510</f>
        <v>54</v>
      </c>
      <c r="G511" s="152">
        <f>'[1]sogou-pc-kw'!K510</f>
        <v>5</v>
      </c>
      <c r="H511" s="152">
        <f>'[1]sogou-pc-kw'!L510</f>
        <v>1317</v>
      </c>
      <c r="I511" s="152">
        <f t="shared" si="21"/>
        <v>3.6</v>
      </c>
      <c r="J511" s="69">
        <f t="shared" si="22"/>
        <v>0.33333333333333331</v>
      </c>
      <c r="K511" s="154">
        <f t="shared" si="23"/>
        <v>1.0162037037037036E-3</v>
      </c>
      <c r="L511" s="1">
        <f>'[1]sogou-pc-kw'!M510</f>
        <v>0</v>
      </c>
    </row>
    <row r="512" spans="1:12">
      <c r="A512" s="152" t="str">
        <f>'[1]sogou-pc-kw'!B511</f>
        <v>奥迪Q5</v>
      </c>
      <c r="B512" s="152" t="str">
        <f>'[1]sogou-pc-kw'!C511</f>
        <v>价格词</v>
      </c>
      <c r="C512" s="152" t="str">
        <f>'[1]sogou-pc-kw'!D511</f>
        <v>奥迪q5最新价格</v>
      </c>
      <c r="D512" s="152">
        <f>'[1]sogou-pc-kw'!H511</f>
        <v>26</v>
      </c>
      <c r="E512" s="152">
        <f>'[1]sogou-pc-kw'!I511</f>
        <v>26</v>
      </c>
      <c r="F512" s="152">
        <f>'[1]sogou-pc-kw'!J511</f>
        <v>68</v>
      </c>
      <c r="G512" s="152">
        <f>'[1]sogou-pc-kw'!K511</f>
        <v>0</v>
      </c>
      <c r="H512" s="152">
        <f>'[1]sogou-pc-kw'!L511</f>
        <v>660</v>
      </c>
      <c r="I512" s="152">
        <f t="shared" si="21"/>
        <v>2.6153846153846154</v>
      </c>
      <c r="J512" s="69">
        <f t="shared" si="22"/>
        <v>0</v>
      </c>
      <c r="K512" s="154">
        <f t="shared" si="23"/>
        <v>2.9380341880341879E-4</v>
      </c>
      <c r="L512" s="1">
        <f>'[1]sogou-pc-kw'!M511</f>
        <v>0</v>
      </c>
    </row>
    <row r="513" spans="1:12">
      <c r="A513" s="152" t="str">
        <f>'[1]sogou-pc-kw'!B512</f>
        <v>奥迪Q7</v>
      </c>
      <c r="B513" s="152" t="str">
        <f>'[1]sogou-pc-kw'!C512</f>
        <v>价格词</v>
      </c>
      <c r="C513" s="152" t="str">
        <f>'[1]sogou-pc-kw'!D512</f>
        <v>2016款奥迪q7报价</v>
      </c>
      <c r="D513" s="152">
        <f>'[1]sogou-pc-kw'!H512</f>
        <v>15</v>
      </c>
      <c r="E513" s="152">
        <f>'[1]sogou-pc-kw'!I512</f>
        <v>15</v>
      </c>
      <c r="F513" s="152">
        <f>'[1]sogou-pc-kw'!J512</f>
        <v>56</v>
      </c>
      <c r="G513" s="152">
        <f>'[1]sogou-pc-kw'!K512</f>
        <v>0</v>
      </c>
      <c r="H513" s="152">
        <f>'[1]sogou-pc-kw'!L512</f>
        <v>1491</v>
      </c>
      <c r="I513" s="152">
        <f t="shared" si="21"/>
        <v>3.7333333333333334</v>
      </c>
      <c r="J513" s="69">
        <f t="shared" si="22"/>
        <v>0</v>
      </c>
      <c r="K513" s="154">
        <f t="shared" si="23"/>
        <v>1.1504629629629629E-3</v>
      </c>
      <c r="L513" s="1">
        <f>'[1]sogou-pc-kw'!M512</f>
        <v>0</v>
      </c>
    </row>
    <row r="514" spans="1:12">
      <c r="A514" s="152" t="str">
        <f>'[1]sogou-pc-kw'!B513</f>
        <v>奥迪A4</v>
      </c>
      <c r="B514" s="152" t="str">
        <f>'[1]sogou-pc-kw'!C513</f>
        <v>通用词-A4L-价格</v>
      </c>
      <c r="C514" s="152" t="str">
        <f>'[1]sogou-pc-kw'!D513</f>
        <v>30万左右的车</v>
      </c>
      <c r="D514" s="152">
        <f>'[1]sogou-pc-kw'!H513</f>
        <v>16</v>
      </c>
      <c r="E514" s="152">
        <f>'[1]sogou-pc-kw'!I513</f>
        <v>15</v>
      </c>
      <c r="F514" s="152">
        <f>'[1]sogou-pc-kw'!J513</f>
        <v>37</v>
      </c>
      <c r="G514" s="152">
        <f>'[1]sogou-pc-kw'!K513</f>
        <v>11</v>
      </c>
      <c r="H514" s="152">
        <f>'[1]sogou-pc-kw'!L513</f>
        <v>567</v>
      </c>
      <c r="I514" s="152">
        <f t="shared" si="21"/>
        <v>2.3125</v>
      </c>
      <c r="J514" s="69">
        <f t="shared" si="22"/>
        <v>0.6875</v>
      </c>
      <c r="K514" s="154">
        <f t="shared" si="23"/>
        <v>4.1015624999999998E-4</v>
      </c>
      <c r="L514" s="1">
        <f>'[1]sogou-pc-kw'!M513</f>
        <v>0</v>
      </c>
    </row>
    <row r="515" spans="1:12">
      <c r="A515" s="152" t="str">
        <f>'[1]sogou-pc-kw'!B514</f>
        <v>奥迪A4</v>
      </c>
      <c r="B515" s="152" t="str">
        <f>'[1]sogou-pc-kw'!C514</f>
        <v>价格词-A4L</v>
      </c>
      <c r="C515" s="152" t="str">
        <f>'[1]sogou-pc-kw'!D514</f>
        <v>奥迪a4l报价</v>
      </c>
      <c r="D515" s="152">
        <f>'[1]sogou-pc-kw'!H514</f>
        <v>16</v>
      </c>
      <c r="E515" s="152">
        <f>'[1]sogou-pc-kw'!I514</f>
        <v>16</v>
      </c>
      <c r="F515" s="152">
        <f>'[1]sogou-pc-kw'!J514</f>
        <v>35</v>
      </c>
      <c r="G515" s="152">
        <f>'[1]sogou-pc-kw'!K514</f>
        <v>0</v>
      </c>
      <c r="H515" s="152">
        <f>'[1]sogou-pc-kw'!L514</f>
        <v>584</v>
      </c>
      <c r="I515" s="152">
        <f t="shared" si="21"/>
        <v>2.1875</v>
      </c>
      <c r="J515" s="69">
        <f t="shared" si="22"/>
        <v>0</v>
      </c>
      <c r="K515" s="154">
        <f t="shared" si="23"/>
        <v>4.224537037037037E-4</v>
      </c>
      <c r="L515" s="1">
        <f>'[1]sogou-pc-kw'!M514</f>
        <v>0</v>
      </c>
    </row>
    <row r="516" spans="1:12">
      <c r="A516" s="152" t="str">
        <f>'[1]sogou-pc-kw'!B515</f>
        <v>奥迪A6</v>
      </c>
      <c r="B516" s="152" t="str">
        <f>'[1]sogou-pc-kw'!C515</f>
        <v>价格词</v>
      </c>
      <c r="C516" s="152" t="str">
        <f>'[1]sogou-pc-kw'!D515</f>
        <v>奥迪a6l报价及图片</v>
      </c>
      <c r="D516" s="152">
        <f>'[1]sogou-pc-kw'!H515</f>
        <v>16</v>
      </c>
      <c r="E516" s="152">
        <f>'[1]sogou-pc-kw'!I515</f>
        <v>16</v>
      </c>
      <c r="F516" s="152">
        <f>'[1]sogou-pc-kw'!J515</f>
        <v>39</v>
      </c>
      <c r="G516" s="152">
        <f>'[1]sogou-pc-kw'!K515</f>
        <v>0</v>
      </c>
      <c r="H516" s="152">
        <f>'[1]sogou-pc-kw'!L515</f>
        <v>496</v>
      </c>
      <c r="I516" s="152">
        <f t="shared" ref="I516:I530" si="24">F516/D516</f>
        <v>2.4375</v>
      </c>
      <c r="J516" s="69">
        <f t="shared" ref="J516:J530" si="25">G516/D516</f>
        <v>0</v>
      </c>
      <c r="K516" s="154">
        <f t="shared" ref="K516:K530" si="26">H516/D516/86400</f>
        <v>3.5879629629629629E-4</v>
      </c>
      <c r="L516" s="1">
        <f>'[1]sogou-pc-kw'!M515</f>
        <v>0</v>
      </c>
    </row>
    <row r="517" spans="1:12">
      <c r="A517" s="152" t="str">
        <f>'[1]sogou-pc-kw'!B516</f>
        <v>奥迪A3</v>
      </c>
      <c r="B517" s="152" t="str">
        <f>'[1]sogou-pc-kw'!C516</f>
        <v>通用词-A3-排行</v>
      </c>
      <c r="C517" s="152" t="str">
        <f>'[1]sogou-pc-kw'!D516</f>
        <v>汽车品牌排行榜</v>
      </c>
      <c r="D517" s="152">
        <f>'[1]sogou-pc-kw'!H516</f>
        <v>17</v>
      </c>
      <c r="E517" s="152">
        <f>'[1]sogou-pc-kw'!I516</f>
        <v>17</v>
      </c>
      <c r="F517" s="152">
        <f>'[1]sogou-pc-kw'!J516</f>
        <v>21</v>
      </c>
      <c r="G517" s="152">
        <f>'[1]sogou-pc-kw'!K516</f>
        <v>13</v>
      </c>
      <c r="H517" s="152">
        <f>'[1]sogou-pc-kw'!L516</f>
        <v>221</v>
      </c>
      <c r="I517" s="152">
        <f t="shared" si="24"/>
        <v>1.2352941176470589</v>
      </c>
      <c r="J517" s="69">
        <f t="shared" si="25"/>
        <v>0.76470588235294112</v>
      </c>
      <c r="K517" s="154">
        <f t="shared" si="26"/>
        <v>1.5046296296296297E-4</v>
      </c>
      <c r="L517" s="1">
        <f>'[1]sogou-pc-kw'!M516</f>
        <v>0</v>
      </c>
    </row>
    <row r="518" spans="1:12">
      <c r="A518" s="152" t="str">
        <f>'[1]sogou-pc-kw'!B517</f>
        <v>奥迪Q7</v>
      </c>
      <c r="B518" s="152" t="str">
        <f>'[1]sogou-pc-kw'!C517</f>
        <v>车型词</v>
      </c>
      <c r="C518" s="152" t="str">
        <f>'[1]sogou-pc-kw'!D517</f>
        <v>q7奥迪</v>
      </c>
      <c r="D518" s="152">
        <f>'[1]sogou-pc-kw'!H517</f>
        <v>18</v>
      </c>
      <c r="E518" s="152">
        <f>'[1]sogou-pc-kw'!I517</f>
        <v>16</v>
      </c>
      <c r="F518" s="152">
        <f>'[1]sogou-pc-kw'!J517</f>
        <v>28</v>
      </c>
      <c r="G518" s="152">
        <f>'[1]sogou-pc-kw'!K517</f>
        <v>7</v>
      </c>
      <c r="H518" s="152">
        <f>'[1]sogou-pc-kw'!L517</f>
        <v>6122</v>
      </c>
      <c r="I518" s="152">
        <f t="shared" si="24"/>
        <v>1.5555555555555556</v>
      </c>
      <c r="J518" s="69">
        <f t="shared" si="25"/>
        <v>0.3888888888888889</v>
      </c>
      <c r="K518" s="154">
        <f t="shared" si="26"/>
        <v>3.9364711934156372E-3</v>
      </c>
      <c r="L518" s="1">
        <f>'[1]sogou-pc-kw'!M517</f>
        <v>0</v>
      </c>
    </row>
    <row r="519" spans="1:12">
      <c r="A519" s="152" t="str">
        <f>'[1]sogou-pc-kw'!B518</f>
        <v>奥迪A5</v>
      </c>
      <c r="B519" s="152" t="str">
        <f>'[1]sogou-pc-kw'!C518</f>
        <v>车型词-A5</v>
      </c>
      <c r="C519" s="152" t="str">
        <f>'[1]sogou-pc-kw'!D518</f>
        <v>奥迪a5</v>
      </c>
      <c r="D519" s="152">
        <f>'[1]sogou-pc-kw'!H518</f>
        <v>18</v>
      </c>
      <c r="E519" s="152">
        <f>'[1]sogou-pc-kw'!I518</f>
        <v>18</v>
      </c>
      <c r="F519" s="152">
        <f>'[1]sogou-pc-kw'!J518</f>
        <v>29</v>
      </c>
      <c r="G519" s="152">
        <f>'[1]sogou-pc-kw'!K518</f>
        <v>3</v>
      </c>
      <c r="H519" s="152">
        <f>'[1]sogou-pc-kw'!L518</f>
        <v>3579</v>
      </c>
      <c r="I519" s="152">
        <f t="shared" si="24"/>
        <v>1.6111111111111112</v>
      </c>
      <c r="J519" s="69">
        <f t="shared" si="25"/>
        <v>0.16666666666666666</v>
      </c>
      <c r="K519" s="154">
        <f t="shared" si="26"/>
        <v>2.301311728395062E-3</v>
      </c>
      <c r="L519" s="1">
        <f>'[1]sogou-pc-kw'!M518</f>
        <v>0</v>
      </c>
    </row>
    <row r="520" spans="1:12">
      <c r="A520" s="152" t="str">
        <f>'[1]sogou-pc-kw'!B519</f>
        <v>奥迪A3</v>
      </c>
      <c r="B520" s="152" t="str">
        <f>'[1]sogou-pc-kw'!C519</f>
        <v>通用词-A3-排行</v>
      </c>
      <c r="C520" s="152" t="str">
        <f>'[1]sogou-pc-kw'!D519</f>
        <v>汽车销量排名</v>
      </c>
      <c r="D520" s="152">
        <f>'[1]sogou-pc-kw'!H519</f>
        <v>19</v>
      </c>
      <c r="E520" s="152">
        <f>'[1]sogou-pc-kw'!I519</f>
        <v>19</v>
      </c>
      <c r="F520" s="152">
        <f>'[1]sogou-pc-kw'!J519</f>
        <v>22</v>
      </c>
      <c r="G520" s="152">
        <f>'[1]sogou-pc-kw'!K519</f>
        <v>16</v>
      </c>
      <c r="H520" s="152">
        <f>'[1]sogou-pc-kw'!L519</f>
        <v>129</v>
      </c>
      <c r="I520" s="152">
        <f t="shared" si="24"/>
        <v>1.1578947368421053</v>
      </c>
      <c r="J520" s="69">
        <f t="shared" si="25"/>
        <v>0.84210526315789469</v>
      </c>
      <c r="K520" s="154">
        <f t="shared" si="26"/>
        <v>7.8581871345029236E-5</v>
      </c>
      <c r="L520" s="1">
        <f>'[1]sogou-pc-kw'!M519</f>
        <v>0</v>
      </c>
    </row>
    <row r="521" spans="1:12">
      <c r="A521" s="152" t="str">
        <f>'[1]sogou-pc-kw'!B520</f>
        <v>奥迪A5</v>
      </c>
      <c r="B521" s="152" t="str">
        <f>'[1]sogou-pc-kw'!C520</f>
        <v>价格词</v>
      </c>
      <c r="C521" s="152" t="str">
        <f>'[1]sogou-pc-kw'!D520</f>
        <v>奥迪a5报价及图片</v>
      </c>
      <c r="D521" s="152">
        <f>'[1]sogou-pc-kw'!H520</f>
        <v>19</v>
      </c>
      <c r="E521" s="152">
        <f>'[1]sogou-pc-kw'!I520</f>
        <v>19</v>
      </c>
      <c r="F521" s="152">
        <f>'[1]sogou-pc-kw'!J520</f>
        <v>40</v>
      </c>
      <c r="G521" s="152">
        <f>'[1]sogou-pc-kw'!K520</f>
        <v>1</v>
      </c>
      <c r="H521" s="152">
        <f>'[1]sogou-pc-kw'!L520</f>
        <v>818</v>
      </c>
      <c r="I521" s="152">
        <f t="shared" si="24"/>
        <v>2.1052631578947367</v>
      </c>
      <c r="J521" s="69">
        <f t="shared" si="25"/>
        <v>5.2631578947368418E-2</v>
      </c>
      <c r="K521" s="154">
        <f t="shared" si="26"/>
        <v>4.9829434697855747E-4</v>
      </c>
      <c r="L521" s="1">
        <f>'[1]sogou-pc-kw'!M520</f>
        <v>0</v>
      </c>
    </row>
    <row r="522" spans="1:12">
      <c r="A522" s="152" t="str">
        <f>'[1]sogou-pc-kw'!B521</f>
        <v>奥迪A3</v>
      </c>
      <c r="B522" s="152" t="str">
        <f>'[1]sogou-pc-kw'!C521</f>
        <v>通用词-A3-排行</v>
      </c>
      <c r="C522" s="152" t="str">
        <f>'[1]sogou-pc-kw'!D521</f>
        <v>国产汽车排行榜</v>
      </c>
      <c r="D522" s="152">
        <f>'[1]sogou-pc-kw'!H521</f>
        <v>20</v>
      </c>
      <c r="E522" s="152">
        <f>'[1]sogou-pc-kw'!I521</f>
        <v>20</v>
      </c>
      <c r="F522" s="152">
        <f>'[1]sogou-pc-kw'!J521</f>
        <v>20</v>
      </c>
      <c r="G522" s="152">
        <f>'[1]sogou-pc-kw'!K521</f>
        <v>18</v>
      </c>
      <c r="H522" s="152">
        <f>'[1]sogou-pc-kw'!L521</f>
        <v>53</v>
      </c>
      <c r="I522" s="152">
        <f t="shared" si="24"/>
        <v>1</v>
      </c>
      <c r="J522" s="69">
        <f t="shared" si="25"/>
        <v>0.9</v>
      </c>
      <c r="K522" s="154">
        <f t="shared" si="26"/>
        <v>3.0671296296296294E-5</v>
      </c>
      <c r="L522" s="1">
        <f>'[1]sogou-pc-kw'!M521</f>
        <v>0</v>
      </c>
    </row>
    <row r="523" spans="1:12">
      <c r="A523" s="152" t="str">
        <f>'[1]sogou-pc-kw'!B522</f>
        <v>奥迪A1</v>
      </c>
      <c r="B523" s="152" t="str">
        <f>'[1]sogou-pc-kw'!C522</f>
        <v>价格词-A1</v>
      </c>
      <c r="C523" s="152" t="str">
        <f>'[1]sogou-pc-kw'!D522</f>
        <v>奥迪a1最便宜多少钱</v>
      </c>
      <c r="D523" s="152">
        <f>'[1]sogou-pc-kw'!H522</f>
        <v>20</v>
      </c>
      <c r="E523" s="152">
        <f>'[1]sogou-pc-kw'!I522</f>
        <v>20</v>
      </c>
      <c r="F523" s="152">
        <f>'[1]sogou-pc-kw'!J522</f>
        <v>46</v>
      </c>
      <c r="G523" s="152">
        <f>'[1]sogou-pc-kw'!K522</f>
        <v>0</v>
      </c>
      <c r="H523" s="152">
        <f>'[1]sogou-pc-kw'!L522</f>
        <v>506</v>
      </c>
      <c r="I523" s="152">
        <f t="shared" si="24"/>
        <v>2.2999999999999998</v>
      </c>
      <c r="J523" s="69">
        <f t="shared" si="25"/>
        <v>0</v>
      </c>
      <c r="K523" s="154">
        <f t="shared" si="26"/>
        <v>2.9282407407407409E-4</v>
      </c>
      <c r="L523" s="1">
        <f>'[1]sogou-pc-kw'!M522</f>
        <v>0</v>
      </c>
    </row>
    <row r="524" spans="1:12">
      <c r="A524" s="152" t="str">
        <f>'[1]sogou-pc-kw'!B523</f>
        <v>奥迪Q7</v>
      </c>
      <c r="B524" s="152" t="str">
        <f>'[1]sogou-pc-kw'!C523</f>
        <v>价格词</v>
      </c>
      <c r="C524" s="152" t="str">
        <f>'[1]sogou-pc-kw'!D523</f>
        <v>奥迪q7最新报价</v>
      </c>
      <c r="D524" s="152">
        <f>'[1]sogou-pc-kw'!H523</f>
        <v>20</v>
      </c>
      <c r="E524" s="152">
        <f>'[1]sogou-pc-kw'!I523</f>
        <v>20</v>
      </c>
      <c r="F524" s="152">
        <f>'[1]sogou-pc-kw'!J523</f>
        <v>62</v>
      </c>
      <c r="G524" s="152">
        <f>'[1]sogou-pc-kw'!K523</f>
        <v>0</v>
      </c>
      <c r="H524" s="152">
        <f>'[1]sogou-pc-kw'!L523</f>
        <v>636</v>
      </c>
      <c r="I524" s="152">
        <f t="shared" si="24"/>
        <v>3.1</v>
      </c>
      <c r="J524" s="69">
        <f t="shared" si="25"/>
        <v>0</v>
      </c>
      <c r="K524" s="154">
        <f t="shared" si="26"/>
        <v>3.6805555555555555E-4</v>
      </c>
      <c r="L524" s="1">
        <f>'[1]sogou-pc-kw'!M523</f>
        <v>0</v>
      </c>
    </row>
    <row r="525" spans="1:12">
      <c r="A525" s="152" t="str">
        <f>'[1]sogou-pc-kw'!B524</f>
        <v>奥迪A6</v>
      </c>
      <c r="B525" s="152" t="str">
        <f>'[1]sogou-pc-kw'!C524</f>
        <v>车型词-A6L</v>
      </c>
      <c r="C525" s="152" t="str">
        <f>'[1]sogou-pc-kw'!D524</f>
        <v>奥迪 a6l</v>
      </c>
      <c r="D525" s="152">
        <f>'[1]sogou-pc-kw'!H524</f>
        <v>21</v>
      </c>
      <c r="E525" s="152">
        <f>'[1]sogou-pc-kw'!I524</f>
        <v>20</v>
      </c>
      <c r="F525" s="152">
        <f>'[1]sogou-pc-kw'!J524</f>
        <v>31</v>
      </c>
      <c r="G525" s="152">
        <f>'[1]sogou-pc-kw'!K524</f>
        <v>8</v>
      </c>
      <c r="H525" s="152">
        <f>'[1]sogou-pc-kw'!L524</f>
        <v>970</v>
      </c>
      <c r="I525" s="152">
        <f t="shared" si="24"/>
        <v>1.4761904761904763</v>
      </c>
      <c r="J525" s="69">
        <f t="shared" si="25"/>
        <v>0.38095238095238093</v>
      </c>
      <c r="K525" s="154">
        <f t="shared" si="26"/>
        <v>5.3461199294532627E-4</v>
      </c>
      <c r="L525" s="1">
        <f>'[1]sogou-pc-kw'!M524</f>
        <v>0</v>
      </c>
    </row>
    <row r="526" spans="1:12">
      <c r="A526" s="152" t="str">
        <f>'[1]sogou-pc-kw'!B525</f>
        <v>奥迪A8</v>
      </c>
      <c r="B526" s="152" t="str">
        <f>'[1]sogou-pc-kw'!C525</f>
        <v>价格词</v>
      </c>
      <c r="C526" s="152" t="str">
        <f>'[1]sogou-pc-kw'!D525</f>
        <v>奥迪a8报价</v>
      </c>
      <c r="D526" s="152">
        <f>'[1]sogou-pc-kw'!H525</f>
        <v>21</v>
      </c>
      <c r="E526" s="152">
        <f>'[1]sogou-pc-kw'!I525</f>
        <v>21</v>
      </c>
      <c r="F526" s="152">
        <f>'[1]sogou-pc-kw'!J525</f>
        <v>44</v>
      </c>
      <c r="G526" s="152">
        <f>'[1]sogou-pc-kw'!K525</f>
        <v>0</v>
      </c>
      <c r="H526" s="152">
        <f>'[1]sogou-pc-kw'!L525</f>
        <v>1045</v>
      </c>
      <c r="I526" s="152">
        <f t="shared" si="24"/>
        <v>2.0952380952380953</v>
      </c>
      <c r="J526" s="69">
        <f t="shared" si="25"/>
        <v>0</v>
      </c>
      <c r="K526" s="154">
        <f t="shared" si="26"/>
        <v>5.759479717813051E-4</v>
      </c>
      <c r="L526" s="1">
        <f>'[1]sogou-pc-kw'!M525</f>
        <v>0</v>
      </c>
    </row>
    <row r="527" spans="1:12">
      <c r="A527" s="152" t="str">
        <f>'[1]sogou-pc-kw'!B526</f>
        <v>品牌词</v>
      </c>
      <c r="B527" s="152" t="str">
        <f>'[1]sogou-pc-kw'!C526</f>
        <v>品牌词</v>
      </c>
      <c r="C527" s="152" t="str">
        <f>'[1]sogou-pc-kw'!D526</f>
        <v>一汽大众奥迪官网</v>
      </c>
      <c r="D527" s="152">
        <f>'[1]sogou-pc-kw'!H526</f>
        <v>25</v>
      </c>
      <c r="E527" s="152">
        <f>'[1]sogou-pc-kw'!I526</f>
        <v>16</v>
      </c>
      <c r="F527" s="152">
        <f>'[1]sogou-pc-kw'!J526</f>
        <v>99</v>
      </c>
      <c r="G527" s="152">
        <f>'[1]sogou-pc-kw'!K526</f>
        <v>2</v>
      </c>
      <c r="H527" s="152">
        <f>'[1]sogou-pc-kw'!L526</f>
        <v>11895</v>
      </c>
      <c r="I527" s="152">
        <f t="shared" si="24"/>
        <v>3.96</v>
      </c>
      <c r="J527" s="69">
        <f t="shared" si="25"/>
        <v>0.08</v>
      </c>
      <c r="K527" s="154">
        <f t="shared" si="26"/>
        <v>5.5069444444444445E-3</v>
      </c>
      <c r="L527" s="1">
        <f>'[1]sogou-pc-kw'!M526</f>
        <v>0</v>
      </c>
    </row>
    <row r="528" spans="1:12">
      <c r="A528" s="152" t="str">
        <f>'[1]sogou-pc-kw'!B527</f>
        <v>奥迪A4</v>
      </c>
      <c r="B528" s="152" t="str">
        <f>'[1]sogou-pc-kw'!C527</f>
        <v>价格词-A4L</v>
      </c>
      <c r="C528" s="152" t="str">
        <f>'[1]sogou-pc-kw'!D527</f>
        <v>奥迪a4l报价及图片</v>
      </c>
      <c r="D528" s="152">
        <f>'[1]sogou-pc-kw'!H527</f>
        <v>22</v>
      </c>
      <c r="E528" s="152">
        <f>'[1]sogou-pc-kw'!I527</f>
        <v>22</v>
      </c>
      <c r="F528" s="152">
        <f>'[1]sogou-pc-kw'!J527</f>
        <v>49</v>
      </c>
      <c r="G528" s="152">
        <f>'[1]sogou-pc-kw'!K527</f>
        <v>1</v>
      </c>
      <c r="H528" s="152">
        <f>'[1]sogou-pc-kw'!L527</f>
        <v>1163</v>
      </c>
      <c r="I528" s="152">
        <f t="shared" si="24"/>
        <v>2.2272727272727271</v>
      </c>
      <c r="J528" s="69">
        <f t="shared" si="25"/>
        <v>4.5454545454545456E-2</v>
      </c>
      <c r="K528" s="154">
        <f t="shared" si="26"/>
        <v>6.1184764309764317E-4</v>
      </c>
      <c r="L528" s="1">
        <f>'[1]sogou-pc-kw'!M527</f>
        <v>0</v>
      </c>
    </row>
    <row r="529" spans="1:12">
      <c r="A529" s="152" t="str">
        <f>'[1]sogou-pc-kw'!B528</f>
        <v>奥迪A6</v>
      </c>
      <c r="B529" s="152" t="str">
        <f>'[1]sogou-pc-kw'!C528</f>
        <v>车型词-A6L</v>
      </c>
      <c r="C529" s="152" t="str">
        <f>'[1]sogou-pc-kw'!D528</f>
        <v>audi a6l</v>
      </c>
      <c r="D529" s="152">
        <f>'[1]sogou-pc-kw'!H528</f>
        <v>23</v>
      </c>
      <c r="E529" s="152">
        <f>'[1]sogou-pc-kw'!I528</f>
        <v>23</v>
      </c>
      <c r="F529" s="152">
        <f>'[1]sogou-pc-kw'!J528</f>
        <v>33</v>
      </c>
      <c r="G529" s="152">
        <f>'[1]sogou-pc-kw'!K528</f>
        <v>10</v>
      </c>
      <c r="H529" s="152">
        <f>'[1]sogou-pc-kw'!L528</f>
        <v>3439</v>
      </c>
      <c r="I529" s="152">
        <f t="shared" si="24"/>
        <v>1.4347826086956521</v>
      </c>
      <c r="J529" s="69">
        <f t="shared" si="25"/>
        <v>0.43478260869565216</v>
      </c>
      <c r="K529" s="154">
        <f t="shared" si="26"/>
        <v>1.7305756843800323E-3</v>
      </c>
      <c r="L529" s="1">
        <f>'[1]sogou-pc-kw'!M528</f>
        <v>0</v>
      </c>
    </row>
    <row r="530" spans="1:12">
      <c r="A530" s="152" t="str">
        <f>'[1]sogou-pc-kw'!B529</f>
        <v>奥迪Q7</v>
      </c>
      <c r="B530" s="152" t="str">
        <f>'[1]sogou-pc-kw'!C529</f>
        <v>价格词</v>
      </c>
      <c r="C530" s="152" t="str">
        <f>'[1]sogou-pc-kw'!D529</f>
        <v>奥迪q7报价及图片</v>
      </c>
      <c r="D530" s="152">
        <f>'[1]sogou-pc-kw'!H529</f>
        <v>24</v>
      </c>
      <c r="E530" s="152">
        <f>'[1]sogou-pc-kw'!I529</f>
        <v>24</v>
      </c>
      <c r="F530" s="152">
        <f>'[1]sogou-pc-kw'!J529</f>
        <v>50</v>
      </c>
      <c r="G530" s="152">
        <f>'[1]sogou-pc-kw'!K529</f>
        <v>2</v>
      </c>
      <c r="H530" s="152">
        <f>'[1]sogou-pc-kw'!L529</f>
        <v>2174</v>
      </c>
      <c r="I530" s="152">
        <f t="shared" si="24"/>
        <v>2.0833333333333335</v>
      </c>
      <c r="J530" s="69">
        <f t="shared" si="25"/>
        <v>8.3333333333333329E-2</v>
      </c>
      <c r="K530" s="154">
        <f t="shared" si="26"/>
        <v>1.0484182098765432E-3</v>
      </c>
      <c r="L530" s="1">
        <f>'[1]sogou-pc-kw'!M529</f>
        <v>0</v>
      </c>
    </row>
  </sheetData>
  <phoneticPr fontId="5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N122"/>
  <sheetViews>
    <sheetView workbookViewId="0">
      <selection activeCell="P6" sqref="P6"/>
    </sheetView>
  </sheetViews>
  <sheetFormatPr defaultColWidth="9.09765625" defaultRowHeight="14.5"/>
  <cols>
    <col min="1" max="1" width="12.69921875" style="152" customWidth="1"/>
    <col min="2" max="2" width="17" style="152" hidden="1" customWidth="1"/>
    <col min="3" max="3" width="17.09765625" style="152" customWidth="1"/>
    <col min="4" max="4" width="18.8984375" style="152" customWidth="1"/>
    <col min="5" max="5" width="20.296875" style="152" customWidth="1"/>
    <col min="6" max="7" width="9.59765625" style="153" bestFit="1" customWidth="1"/>
    <col min="8" max="8" width="10.69921875" style="153" bestFit="1" customWidth="1"/>
    <col min="9" max="9" width="16" style="153" hidden="1" customWidth="1"/>
    <col min="10" max="10" width="16.09765625" style="153" hidden="1" customWidth="1"/>
    <col min="11" max="11" width="16.296875" style="152" customWidth="1"/>
    <col min="12" max="12" width="9.59765625" style="69" bestFit="1" customWidth="1"/>
    <col min="13" max="13" width="13.59765625" style="154" customWidth="1"/>
    <col min="14" max="14" width="16.69921875" style="1" customWidth="1"/>
    <col min="15" max="16384" width="9.09765625" style="1"/>
  </cols>
  <sheetData>
    <row r="1" spans="1:14">
      <c r="E1" s="312"/>
      <c r="F1" s="153">
        <f>SUM(F3:F9999)</f>
        <v>7697</v>
      </c>
      <c r="G1" s="153">
        <f>SUM(G3:G9999)</f>
        <v>7332</v>
      </c>
      <c r="H1" s="153">
        <f>SUM(H3:H9999)</f>
        <v>24643</v>
      </c>
      <c r="I1" s="153">
        <f>SUM(I3:I9999)</f>
        <v>2452</v>
      </c>
      <c r="J1" s="153">
        <f>SUM(J3:J9999)</f>
        <v>1138775</v>
      </c>
      <c r="K1" s="152">
        <f>H1/F1</f>
        <v>3.2016370014291282</v>
      </c>
      <c r="L1" s="69">
        <f>I1/F1</f>
        <v>0.31856567493828764</v>
      </c>
      <c r="M1" s="154">
        <f>J1/F1/86400</f>
        <v>1.7123900485518648E-3</v>
      </c>
      <c r="N1" s="1">
        <f>SUM(N3:N9999)</f>
        <v>0</v>
      </c>
    </row>
    <row r="2" spans="1:14" s="39" customFormat="1">
      <c r="A2" s="160" t="s">
        <v>506</v>
      </c>
      <c r="B2" s="312" t="s">
        <v>507</v>
      </c>
      <c r="C2" s="160" t="s">
        <v>187</v>
      </c>
      <c r="D2" s="312" t="s">
        <v>188</v>
      </c>
      <c r="E2" s="312" t="s">
        <v>189</v>
      </c>
      <c r="F2" s="310" t="s">
        <v>190</v>
      </c>
      <c r="G2" s="310" t="s">
        <v>191</v>
      </c>
      <c r="H2" s="315" t="s">
        <v>192</v>
      </c>
      <c r="I2" s="161" t="s">
        <v>193</v>
      </c>
      <c r="J2" s="315" t="s">
        <v>194</v>
      </c>
      <c r="K2" s="312" t="s">
        <v>195</v>
      </c>
      <c r="L2" s="167" t="s">
        <v>186</v>
      </c>
      <c r="M2" s="171" t="s">
        <v>185</v>
      </c>
      <c r="N2" s="39" t="s">
        <v>496</v>
      </c>
    </row>
    <row r="3" spans="1:14">
      <c r="B3" s="152" t="str">
        <f>'[1]sogou-pc-bz'!F18</f>
        <v>160304_122425</v>
      </c>
      <c r="C3" s="152" t="str">
        <f>'[1]sogou-pc-bz'!B18</f>
        <v>Tab区</v>
      </c>
      <c r="D3" s="152" t="str">
        <f>'[1]sogou-pc-bz'!C18</f>
        <v>Tab6栏目1</v>
      </c>
      <c r="E3" s="152" t="str">
        <f>'[1]sogou-pc-bz'!D18</f>
        <v>车型亮点</v>
      </c>
      <c r="F3" s="153">
        <f>'[1]sogou-pc-bz'!H18</f>
        <v>6</v>
      </c>
      <c r="G3" s="153">
        <f>'[1]sogou-pc-bz'!I18</f>
        <v>6</v>
      </c>
      <c r="H3" s="153">
        <f>'[1]sogou-pc-bz'!J18</f>
        <v>17</v>
      </c>
      <c r="I3" s="153">
        <f>'[1]sogou-pc-bz'!K18</f>
        <v>1</v>
      </c>
      <c r="J3" s="153">
        <f>'[1]sogou-pc-bz'!L18</f>
        <v>1093</v>
      </c>
      <c r="K3" s="152">
        <f t="shared" ref="K3:K34" si="0">H3/F3</f>
        <v>2.8333333333333335</v>
      </c>
      <c r="L3" s="69">
        <f t="shared" ref="L3:L34" si="1">I3/F3</f>
        <v>0.16666666666666666</v>
      </c>
      <c r="M3" s="154">
        <f t="shared" ref="M3:M34" si="2">J3/F3/86400</f>
        <v>2.1084104938271604E-3</v>
      </c>
      <c r="N3" s="1">
        <f>'[1]sogou-pc-bz'!M18</f>
        <v>0</v>
      </c>
    </row>
    <row r="4" spans="1:14">
      <c r="B4" s="152" t="str">
        <f>'[1]sogou-pc-bz'!F16</f>
        <v>160304_122424</v>
      </c>
      <c r="C4" s="152" t="str">
        <f>'[1]sogou-pc-bz'!B16</f>
        <v>Tab区</v>
      </c>
      <c r="D4" s="152" t="str">
        <f>'[1]sogou-pc-bz'!C16</f>
        <v>Tab6描述</v>
      </c>
      <c r="E4" s="152" t="str">
        <f>'[1]sogou-pc-bz'!D16</f>
        <v>动力配置完美再进化,性能强化更具动感驾趣,奥迪A5家族16年型升级版活力上市.</v>
      </c>
      <c r="F4" s="153">
        <f>'[1]sogou-pc-bz'!H16</f>
        <v>6</v>
      </c>
      <c r="G4" s="153">
        <f>'[1]sogou-pc-bz'!I16</f>
        <v>6</v>
      </c>
      <c r="H4" s="153">
        <f>'[1]sogou-pc-bz'!J16</f>
        <v>8</v>
      </c>
      <c r="I4" s="153">
        <f>'[1]sogou-pc-bz'!K16</f>
        <v>0</v>
      </c>
      <c r="J4" s="153">
        <f>'[1]sogou-pc-bz'!L16</f>
        <v>1088</v>
      </c>
      <c r="K4" s="152">
        <f t="shared" si="0"/>
        <v>1.3333333333333333</v>
      </c>
      <c r="L4" s="69">
        <f t="shared" si="1"/>
        <v>0</v>
      </c>
      <c r="M4" s="154">
        <f t="shared" si="2"/>
        <v>2.0987654320987655E-3</v>
      </c>
      <c r="N4" s="1">
        <f>'[1]sogou-pc-bz'!M16</f>
        <v>0</v>
      </c>
    </row>
    <row r="5" spans="1:14">
      <c r="B5" s="152" t="str">
        <f>'[1]sogou-pc-bz'!F34</f>
        <v>160304_122423</v>
      </c>
      <c r="C5" s="152" t="str">
        <f>'[1]sogou-pc-bz'!B34</f>
        <v>Tab区</v>
      </c>
      <c r="D5" s="152" t="str">
        <f>'[1]sogou-pc-bz'!C34</f>
        <v>Tab6</v>
      </c>
      <c r="E5" s="152" t="str">
        <f>'[1]sogou-pc-bz'!D34</f>
        <v>奥迪A5</v>
      </c>
      <c r="F5" s="153">
        <f>'[1]sogou-pc-bz'!H34</f>
        <v>62</v>
      </c>
      <c r="G5" s="153">
        <f>'[1]sogou-pc-bz'!I34</f>
        <v>60</v>
      </c>
      <c r="H5" s="153">
        <f>'[1]sogou-pc-bz'!J34</f>
        <v>139</v>
      </c>
      <c r="I5" s="153">
        <f>'[1]sogou-pc-bz'!K34</f>
        <v>13</v>
      </c>
      <c r="J5" s="153">
        <f>'[1]sogou-pc-bz'!L34</f>
        <v>2485</v>
      </c>
      <c r="K5" s="152">
        <f t="shared" si="0"/>
        <v>2.2419354838709675</v>
      </c>
      <c r="L5" s="69">
        <f t="shared" si="1"/>
        <v>0.20967741935483872</v>
      </c>
      <c r="M5" s="154">
        <f t="shared" si="2"/>
        <v>4.6389635603345277E-4</v>
      </c>
      <c r="N5" s="1">
        <f>'[1]sogou-pc-bz'!M34</f>
        <v>0</v>
      </c>
    </row>
    <row r="6" spans="1:14">
      <c r="B6" s="152" t="str">
        <f>'[1]sogou-pc-bz'!F23</f>
        <v>160304_122422</v>
      </c>
      <c r="C6" s="152" t="str">
        <f>'[1]sogou-pc-bz'!B23</f>
        <v>Tab区</v>
      </c>
      <c r="D6" s="152" t="str">
        <f>'[1]sogou-pc-bz'!C23</f>
        <v>Tab5栏目1</v>
      </c>
      <c r="E6" s="152" t="str">
        <f>'[1]sogou-pc-bz'!D23</f>
        <v>车型亮点</v>
      </c>
      <c r="F6" s="153">
        <f>'[1]sogou-pc-bz'!H23</f>
        <v>13</v>
      </c>
      <c r="G6" s="153">
        <f>'[1]sogou-pc-bz'!I23</f>
        <v>12</v>
      </c>
      <c r="H6" s="153">
        <f>'[1]sogou-pc-bz'!J23</f>
        <v>32</v>
      </c>
      <c r="I6" s="153">
        <f>'[1]sogou-pc-bz'!K23</f>
        <v>4</v>
      </c>
      <c r="J6" s="153">
        <f>'[1]sogou-pc-bz'!L23</f>
        <v>1901</v>
      </c>
      <c r="K6" s="152">
        <f t="shared" si="0"/>
        <v>2.4615384615384617</v>
      </c>
      <c r="L6" s="69">
        <f t="shared" si="1"/>
        <v>0.30769230769230771</v>
      </c>
      <c r="M6" s="154">
        <f t="shared" si="2"/>
        <v>1.692485754985755E-3</v>
      </c>
      <c r="N6" s="1">
        <f>'[1]sogou-pc-bz'!M23</f>
        <v>0</v>
      </c>
    </row>
    <row r="7" spans="1:14">
      <c r="B7" s="152" t="str">
        <f>'[1]sogou-pc-bz'!F29</f>
        <v>160304_122421</v>
      </c>
      <c r="C7" s="152" t="str">
        <f>'[1]sogou-pc-bz'!B29</f>
        <v>Tab区</v>
      </c>
      <c r="D7" s="152" t="str">
        <f>'[1]sogou-pc-bz'!C29</f>
        <v>Tab5描述</v>
      </c>
      <c r="E7" s="152" t="str">
        <f>'[1]sogou-pc-bz'!D29</f>
        <v>新奥迪A7,独具异格,浪漫上市.实力与外在兼具,时刻彰显前瞻未来的设计风格.</v>
      </c>
      <c r="F7" s="153">
        <f>'[1]sogou-pc-bz'!H29</f>
        <v>24</v>
      </c>
      <c r="G7" s="153">
        <f>'[1]sogou-pc-bz'!I29</f>
        <v>24</v>
      </c>
      <c r="H7" s="153">
        <f>'[1]sogou-pc-bz'!J29</f>
        <v>53</v>
      </c>
      <c r="I7" s="153">
        <f>'[1]sogou-pc-bz'!K29</f>
        <v>7</v>
      </c>
      <c r="J7" s="153">
        <f>'[1]sogou-pc-bz'!L29</f>
        <v>2043</v>
      </c>
      <c r="K7" s="152">
        <f t="shared" si="0"/>
        <v>2.2083333333333335</v>
      </c>
      <c r="L7" s="69">
        <f t="shared" si="1"/>
        <v>0.29166666666666669</v>
      </c>
      <c r="M7" s="154">
        <f t="shared" si="2"/>
        <v>9.8524305555555561E-4</v>
      </c>
      <c r="N7" s="1">
        <f>'[1]sogou-pc-bz'!M29</f>
        <v>0</v>
      </c>
    </row>
    <row r="8" spans="1:14">
      <c r="B8" s="152" t="str">
        <f>'[1]sogou-pc-bz'!F36</f>
        <v>160304_122420</v>
      </c>
      <c r="C8" s="152" t="str">
        <f>'[1]sogou-pc-bz'!B36</f>
        <v>tab区</v>
      </c>
      <c r="D8" s="152" t="str">
        <f>'[1]sogou-pc-bz'!C36</f>
        <v>Tab5</v>
      </c>
      <c r="E8" s="152" t="str">
        <f>'[1]sogou-pc-bz'!D36</f>
        <v>奥迪A7</v>
      </c>
      <c r="F8" s="153">
        <f>'[1]sogou-pc-bz'!H36</f>
        <v>111</v>
      </c>
      <c r="G8" s="153">
        <f>'[1]sogou-pc-bz'!I36</f>
        <v>108</v>
      </c>
      <c r="H8" s="153">
        <f>'[1]sogou-pc-bz'!J36</f>
        <v>217</v>
      </c>
      <c r="I8" s="153">
        <f>'[1]sogou-pc-bz'!K36</f>
        <v>26</v>
      </c>
      <c r="J8" s="153">
        <f>'[1]sogou-pc-bz'!L36</f>
        <v>8395</v>
      </c>
      <c r="K8" s="152">
        <f t="shared" si="0"/>
        <v>1.954954954954955</v>
      </c>
      <c r="L8" s="69">
        <f t="shared" si="1"/>
        <v>0.23423423423423423</v>
      </c>
      <c r="M8" s="154">
        <f t="shared" si="2"/>
        <v>8.7535452118785455E-4</v>
      </c>
      <c r="N8" s="1">
        <f>'[1]sogou-pc-bz'!M36</f>
        <v>0</v>
      </c>
    </row>
    <row r="9" spans="1:14">
      <c r="B9" s="152" t="str">
        <f>'[1]sogou-pc-bz'!F13</f>
        <v>160304_122419</v>
      </c>
      <c r="C9" s="152" t="str">
        <f>'[1]sogou-pc-bz'!B13</f>
        <v>Tab区</v>
      </c>
      <c r="D9" s="152" t="str">
        <f>'[1]sogou-pc-bz'!C13</f>
        <v>Tab4栏目1</v>
      </c>
      <c r="E9" s="152" t="str">
        <f>'[1]sogou-pc-bz'!D13</f>
        <v>车型亮点</v>
      </c>
      <c r="F9" s="153">
        <f>'[1]sogou-pc-bz'!H13</f>
        <v>4</v>
      </c>
      <c r="G9" s="153">
        <f>'[1]sogou-pc-bz'!I13</f>
        <v>4</v>
      </c>
      <c r="H9" s="153">
        <f>'[1]sogou-pc-bz'!J13</f>
        <v>6</v>
      </c>
      <c r="I9" s="153">
        <f>'[1]sogou-pc-bz'!K13</f>
        <v>2</v>
      </c>
      <c r="J9" s="153">
        <f>'[1]sogou-pc-bz'!L13</f>
        <v>35</v>
      </c>
      <c r="K9" s="152">
        <f t="shared" si="0"/>
        <v>1.5</v>
      </c>
      <c r="L9" s="69">
        <f t="shared" si="1"/>
        <v>0.5</v>
      </c>
      <c r="M9" s="154">
        <f t="shared" si="2"/>
        <v>1.0127314814814815E-4</v>
      </c>
      <c r="N9" s="1">
        <f>'[1]sogou-pc-bz'!M13</f>
        <v>0</v>
      </c>
    </row>
    <row r="10" spans="1:14">
      <c r="B10" s="152" t="str">
        <f>'[1]sogou-pc-bz'!F22</f>
        <v>160304_122418</v>
      </c>
      <c r="C10" s="152" t="str">
        <f>'[1]sogou-pc-bz'!B22</f>
        <v>Tab区</v>
      </c>
      <c r="D10" s="152" t="str">
        <f>'[1]sogou-pc-bz'!C22</f>
        <v>Tab4描述</v>
      </c>
      <c r="E10" s="152" t="str">
        <f>'[1]sogou-pc-bz'!D22</f>
        <v>全新奥迪A1,城市寻趣,让想法出发.从精妙的内饰承载到澎湃的惊人能效,全新奥迪A1让您惊鸿一瞥间立刻触发占有的念头.</v>
      </c>
      <c r="F10" s="153">
        <f>'[1]sogou-pc-bz'!H22</f>
        <v>11</v>
      </c>
      <c r="G10" s="153">
        <f>'[1]sogou-pc-bz'!I22</f>
        <v>11</v>
      </c>
      <c r="H10" s="153">
        <f>'[1]sogou-pc-bz'!J22</f>
        <v>20</v>
      </c>
      <c r="I10" s="153">
        <f>'[1]sogou-pc-bz'!K22</f>
        <v>1</v>
      </c>
      <c r="J10" s="153">
        <f>'[1]sogou-pc-bz'!L22</f>
        <v>584</v>
      </c>
      <c r="K10" s="152">
        <f t="shared" si="0"/>
        <v>1.8181818181818181</v>
      </c>
      <c r="L10" s="69">
        <f t="shared" si="1"/>
        <v>9.0909090909090912E-2</v>
      </c>
      <c r="M10" s="154">
        <f t="shared" si="2"/>
        <v>6.144781144781145E-4</v>
      </c>
      <c r="N10" s="1">
        <f>'[1]sogou-pc-bz'!M22</f>
        <v>0</v>
      </c>
    </row>
    <row r="11" spans="1:14">
      <c r="B11" s="152" t="str">
        <f>'[1]sogou-pc-bz'!F28</f>
        <v>160304_122417</v>
      </c>
      <c r="C11" s="152" t="str">
        <f>'[1]sogou-pc-bz'!B28</f>
        <v>Tab区</v>
      </c>
      <c r="D11" s="152" t="str">
        <f>'[1]sogou-pc-bz'!C28</f>
        <v>Tab4</v>
      </c>
      <c r="E11" s="152" t="str">
        <f>'[1]sogou-pc-bz'!D28</f>
        <v>奥迪A1</v>
      </c>
      <c r="F11" s="153">
        <f>'[1]sogou-pc-bz'!H28</f>
        <v>20</v>
      </c>
      <c r="G11" s="153">
        <f>'[1]sogou-pc-bz'!I28</f>
        <v>20</v>
      </c>
      <c r="H11" s="153">
        <f>'[1]sogou-pc-bz'!J28</f>
        <v>37</v>
      </c>
      <c r="I11" s="153">
        <f>'[1]sogou-pc-bz'!K28</f>
        <v>5</v>
      </c>
      <c r="J11" s="153">
        <f>'[1]sogou-pc-bz'!L28</f>
        <v>1353</v>
      </c>
      <c r="K11" s="152">
        <f t="shared" si="0"/>
        <v>1.85</v>
      </c>
      <c r="L11" s="69">
        <f t="shared" si="1"/>
        <v>0.25</v>
      </c>
      <c r="M11" s="154">
        <f t="shared" si="2"/>
        <v>7.8298611111111114E-4</v>
      </c>
      <c r="N11" s="1">
        <f>'[1]sogou-pc-bz'!M28</f>
        <v>0</v>
      </c>
    </row>
    <row r="12" spans="1:14">
      <c r="B12" s="152" t="str">
        <f>'[1]sogou-pc-bz'!F17</f>
        <v>160304_122416</v>
      </c>
      <c r="C12" s="152" t="str">
        <f>'[1]sogou-pc-bz'!B17</f>
        <v>Tab区</v>
      </c>
      <c r="D12" s="152" t="str">
        <f>'[1]sogou-pc-bz'!C17</f>
        <v>Tab3栏目1</v>
      </c>
      <c r="E12" s="152" t="str">
        <f>'[1]sogou-pc-bz'!D17</f>
        <v>车型亮点</v>
      </c>
      <c r="F12" s="153">
        <f>'[1]sogou-pc-bz'!H17</f>
        <v>6</v>
      </c>
      <c r="G12" s="153">
        <f>'[1]sogou-pc-bz'!I17</f>
        <v>6</v>
      </c>
      <c r="H12" s="153">
        <f>'[1]sogou-pc-bz'!J17</f>
        <v>9</v>
      </c>
      <c r="I12" s="153">
        <f>'[1]sogou-pc-bz'!K17</f>
        <v>2</v>
      </c>
      <c r="J12" s="153">
        <f>'[1]sogou-pc-bz'!L17</f>
        <v>198</v>
      </c>
      <c r="K12" s="152">
        <f t="shared" si="0"/>
        <v>1.5</v>
      </c>
      <c r="L12" s="69">
        <f t="shared" si="1"/>
        <v>0.33333333333333331</v>
      </c>
      <c r="M12" s="154">
        <f t="shared" si="2"/>
        <v>3.8194444444444446E-4</v>
      </c>
      <c r="N12" s="1">
        <f>'[1]sogou-pc-bz'!M17</f>
        <v>0</v>
      </c>
    </row>
    <row r="13" spans="1:14">
      <c r="B13" s="152" t="str">
        <f>'[1]sogou-pc-bz'!F24</f>
        <v>160304_122415</v>
      </c>
      <c r="C13" s="152" t="str">
        <f>'[1]sogou-pc-bz'!B24</f>
        <v>Tab区</v>
      </c>
      <c r="D13" s="152" t="str">
        <f>'[1]sogou-pc-bz'!C24</f>
        <v>Tab3描述</v>
      </c>
      <c r="E13" s="152" t="str">
        <f>'[1]sogou-pc-bz'!D24</f>
        <v>奥迪Q5,2016年款plus车型上市.配备强大的发动机和quattro全时四轮驱动系统,带来顺畅自如的操控体验.</v>
      </c>
      <c r="F13" s="153">
        <f>'[1]sogou-pc-bz'!H24</f>
        <v>13</v>
      </c>
      <c r="G13" s="153">
        <f>'[1]sogou-pc-bz'!I24</f>
        <v>12</v>
      </c>
      <c r="H13" s="153">
        <f>'[1]sogou-pc-bz'!J24</f>
        <v>37</v>
      </c>
      <c r="I13" s="153">
        <f>'[1]sogou-pc-bz'!K24</f>
        <v>0</v>
      </c>
      <c r="J13" s="153">
        <f>'[1]sogou-pc-bz'!L24</f>
        <v>2961</v>
      </c>
      <c r="K13" s="152">
        <f t="shared" si="0"/>
        <v>2.8461538461538463</v>
      </c>
      <c r="L13" s="69">
        <f t="shared" si="1"/>
        <v>0</v>
      </c>
      <c r="M13" s="154">
        <f t="shared" si="2"/>
        <v>2.636217948717949E-3</v>
      </c>
      <c r="N13" s="1">
        <f>'[1]sogou-pc-bz'!M24</f>
        <v>0</v>
      </c>
    </row>
    <row r="14" spans="1:14">
      <c r="B14" s="152" t="str">
        <f>'[1]sogou-pc-bz'!F37</f>
        <v>160304_122414</v>
      </c>
      <c r="C14" s="152" t="str">
        <f>'[1]sogou-pc-bz'!B37</f>
        <v>tab区</v>
      </c>
      <c r="D14" s="152" t="str">
        <f>'[1]sogou-pc-bz'!C37</f>
        <v>Tab3</v>
      </c>
      <c r="E14" s="152" t="str">
        <f>'[1]sogou-pc-bz'!D37</f>
        <v>奥迪Q5</v>
      </c>
      <c r="F14" s="153">
        <f>'[1]sogou-pc-bz'!H37</f>
        <v>130</v>
      </c>
      <c r="G14" s="153">
        <f>'[1]sogou-pc-bz'!I37</f>
        <v>128</v>
      </c>
      <c r="H14" s="153">
        <f>'[1]sogou-pc-bz'!J37</f>
        <v>434</v>
      </c>
      <c r="I14" s="153">
        <f>'[1]sogou-pc-bz'!K37</f>
        <v>49</v>
      </c>
      <c r="J14" s="153">
        <f>'[1]sogou-pc-bz'!L37</f>
        <v>23156</v>
      </c>
      <c r="K14" s="152">
        <f t="shared" si="0"/>
        <v>3.3384615384615386</v>
      </c>
      <c r="L14" s="69">
        <f t="shared" si="1"/>
        <v>0.37692307692307692</v>
      </c>
      <c r="M14" s="154">
        <f t="shared" si="2"/>
        <v>2.0616096866096865E-3</v>
      </c>
      <c r="N14" s="1">
        <f>'[1]sogou-pc-bz'!M37</f>
        <v>0</v>
      </c>
    </row>
    <row r="15" spans="1:14">
      <c r="B15" s="152" t="str">
        <f>'[1]sogou-pc-bz'!F6</f>
        <v>160304_122412</v>
      </c>
      <c r="C15" s="152" t="str">
        <f>'[1]sogou-pc-bz'!B6</f>
        <v>Tab区</v>
      </c>
      <c r="D15" s="152" t="str">
        <f>'[1]sogou-pc-bz'!C6</f>
        <v>Tab6栏目2</v>
      </c>
      <c r="E15" s="152" t="str">
        <f>'[1]sogou-pc-bz'!D6</f>
        <v>车型价格</v>
      </c>
      <c r="F15" s="153">
        <f>'[1]sogou-pc-bz'!H6</f>
        <v>35</v>
      </c>
      <c r="G15" s="153">
        <f>'[1]sogou-pc-bz'!I6</f>
        <v>34</v>
      </c>
      <c r="H15" s="153">
        <f>'[1]sogou-pc-bz'!J6</f>
        <v>44</v>
      </c>
      <c r="I15" s="153">
        <f>'[1]sogou-pc-bz'!K6</f>
        <v>13</v>
      </c>
      <c r="J15" s="153">
        <f>'[1]sogou-pc-bz'!L6</f>
        <v>2353</v>
      </c>
      <c r="K15" s="152">
        <f t="shared" si="0"/>
        <v>1.2571428571428571</v>
      </c>
      <c r="L15" s="69">
        <f t="shared" si="1"/>
        <v>0.37142857142857144</v>
      </c>
      <c r="M15" s="154">
        <f t="shared" si="2"/>
        <v>7.7810846560846564E-4</v>
      </c>
      <c r="N15" s="1">
        <f>'[1]sogou-pc-bz'!M6</f>
        <v>0</v>
      </c>
    </row>
    <row r="16" spans="1:14">
      <c r="B16" s="152" t="str">
        <f>'[1]sogou-pc-bz'!F7</f>
        <v>160304_122410</v>
      </c>
      <c r="C16" s="152" t="str">
        <f>'[1]sogou-pc-bz'!B7</f>
        <v>Tab区</v>
      </c>
      <c r="D16" s="152" t="str">
        <f>'[1]sogou-pc-bz'!C7</f>
        <v>Tab5栏目2</v>
      </c>
      <c r="E16" s="152" t="str">
        <f>'[1]sogou-pc-bz'!D7</f>
        <v>车型价格</v>
      </c>
      <c r="F16" s="153">
        <f>'[1]sogou-pc-bz'!H7</f>
        <v>66</v>
      </c>
      <c r="G16" s="153">
        <f>'[1]sogou-pc-bz'!I7</f>
        <v>65</v>
      </c>
      <c r="H16" s="153">
        <f>'[1]sogou-pc-bz'!J7</f>
        <v>92</v>
      </c>
      <c r="I16" s="153">
        <f>'[1]sogou-pc-bz'!K7</f>
        <v>27</v>
      </c>
      <c r="J16" s="153">
        <f>'[1]sogou-pc-bz'!L7</f>
        <v>4058</v>
      </c>
      <c r="K16" s="152">
        <f t="shared" si="0"/>
        <v>1.393939393939394</v>
      </c>
      <c r="L16" s="69">
        <f t="shared" si="1"/>
        <v>0.40909090909090912</v>
      </c>
      <c r="M16" s="154">
        <f t="shared" si="2"/>
        <v>7.1163019079685747E-4</v>
      </c>
      <c r="N16" s="1">
        <f>'[1]sogou-pc-bz'!M7</f>
        <v>0</v>
      </c>
    </row>
    <row r="17" spans="2:14">
      <c r="B17" s="152" t="str">
        <f>'[1]sogou-pc-bz'!F5</f>
        <v>160304_122408</v>
      </c>
      <c r="C17" s="152" t="str">
        <f>'[1]sogou-pc-bz'!B5</f>
        <v>Tab区</v>
      </c>
      <c r="D17" s="152" t="str">
        <f>'[1]sogou-pc-bz'!C5</f>
        <v>Tab4栏目2</v>
      </c>
      <c r="E17" s="152" t="str">
        <f>'[1]sogou-pc-bz'!D5</f>
        <v>车型价格</v>
      </c>
      <c r="F17" s="153">
        <f>'[1]sogou-pc-bz'!H5</f>
        <v>30</v>
      </c>
      <c r="G17" s="153">
        <f>'[1]sogou-pc-bz'!I5</f>
        <v>30</v>
      </c>
      <c r="H17" s="153">
        <f>'[1]sogou-pc-bz'!J5</f>
        <v>31</v>
      </c>
      <c r="I17" s="153">
        <f>'[1]sogou-pc-bz'!K5</f>
        <v>9</v>
      </c>
      <c r="J17" s="153">
        <f>'[1]sogou-pc-bz'!L5</f>
        <v>423</v>
      </c>
      <c r="K17" s="152">
        <f t="shared" si="0"/>
        <v>1.0333333333333334</v>
      </c>
      <c r="L17" s="69">
        <f t="shared" si="1"/>
        <v>0.3</v>
      </c>
      <c r="M17" s="154">
        <f t="shared" si="2"/>
        <v>1.6319444444444443E-4</v>
      </c>
      <c r="N17" s="1">
        <f>'[1]sogou-pc-bz'!M5</f>
        <v>0</v>
      </c>
    </row>
    <row r="18" spans="2:14">
      <c r="B18" s="152" t="str">
        <f>'[1]sogou-pc-bz'!F9</f>
        <v>160304_122406</v>
      </c>
      <c r="C18" s="152" t="str">
        <f>'[1]sogou-pc-bz'!B9</f>
        <v>Tab区</v>
      </c>
      <c r="D18" s="152" t="str">
        <f>'[1]sogou-pc-bz'!C9</f>
        <v>Tab3栏目2</v>
      </c>
      <c r="E18" s="152" t="str">
        <f>'[1]sogou-pc-bz'!D9</f>
        <v>车型价格</v>
      </c>
      <c r="F18" s="153">
        <f>'[1]sogou-pc-bz'!H9</f>
        <v>72</v>
      </c>
      <c r="G18" s="153">
        <f>'[1]sogou-pc-bz'!I9</f>
        <v>70</v>
      </c>
      <c r="H18" s="153">
        <f>'[1]sogou-pc-bz'!J9</f>
        <v>110</v>
      </c>
      <c r="I18" s="153">
        <f>'[1]sogou-pc-bz'!K9</f>
        <v>27</v>
      </c>
      <c r="J18" s="153">
        <f>'[1]sogou-pc-bz'!L9</f>
        <v>7761</v>
      </c>
      <c r="K18" s="152">
        <f t="shared" si="0"/>
        <v>1.5277777777777777</v>
      </c>
      <c r="L18" s="69">
        <f t="shared" si="1"/>
        <v>0.375</v>
      </c>
      <c r="M18" s="154">
        <f t="shared" si="2"/>
        <v>1.2475887345679013E-3</v>
      </c>
      <c r="N18" s="1">
        <f>'[1]sogou-pc-bz'!M9</f>
        <v>0</v>
      </c>
    </row>
    <row r="19" spans="2:14">
      <c r="B19" s="152" t="str">
        <f>'[1]sogou-pc-bz'!F44</f>
        <v>160301_122304</v>
      </c>
      <c r="C19" s="152" t="str">
        <f>'[1]sogou-pc-bz'!B44</f>
        <v>左侧大图</v>
      </c>
      <c r="D19" s="152" t="str">
        <f>'[1]sogou-pc-bz'!C44</f>
        <v>左侧大图</v>
      </c>
      <c r="E19" s="172" t="s">
        <v>542</v>
      </c>
      <c r="F19" s="153">
        <f>'[1]sogou-pc-bz'!H44</f>
        <v>87</v>
      </c>
      <c r="G19" s="153">
        <f>'[1]sogou-pc-bz'!I44</f>
        <v>84</v>
      </c>
      <c r="H19" s="153">
        <f>'[1]sogou-pc-bz'!J44</f>
        <v>214</v>
      </c>
      <c r="I19" s="153">
        <f>'[1]sogou-pc-bz'!K44</f>
        <v>29</v>
      </c>
      <c r="J19" s="153">
        <f>'[1]sogou-pc-bz'!L44</f>
        <v>8549</v>
      </c>
      <c r="K19" s="152">
        <f t="shared" si="0"/>
        <v>2.4597701149425286</v>
      </c>
      <c r="L19" s="69">
        <f t="shared" si="1"/>
        <v>0.33333333333333331</v>
      </c>
      <c r="M19" s="154">
        <f t="shared" si="2"/>
        <v>1.1373190719455087E-3</v>
      </c>
      <c r="N19" s="1">
        <f>'[1]sogou-pc-bz'!M44</f>
        <v>0</v>
      </c>
    </row>
    <row r="20" spans="2:14">
      <c r="B20" s="152" t="str">
        <f>'[1]sogou-pc-bz'!F41</f>
        <v>160301_122303</v>
      </c>
      <c r="C20" s="152" t="str">
        <f>'[1]sogou-pc-bz'!B41</f>
        <v>右侧短链接</v>
      </c>
      <c r="D20" s="152" t="str">
        <f>'[1]sogou-pc-bz'!C41</f>
        <v>短链接1</v>
      </c>
      <c r="E20" s="152" t="str">
        <f>'[1]sogou-pc-bz'!D41</f>
        <v>车型亮点</v>
      </c>
      <c r="F20" s="153">
        <f>'[1]sogou-pc-bz'!H41</f>
        <v>4</v>
      </c>
      <c r="G20" s="153">
        <f>'[1]sogou-pc-bz'!I41</f>
        <v>4</v>
      </c>
      <c r="H20" s="153">
        <f>'[1]sogou-pc-bz'!J41</f>
        <v>18</v>
      </c>
      <c r="I20" s="153">
        <f>'[1]sogou-pc-bz'!K41</f>
        <v>0</v>
      </c>
      <c r="J20" s="153">
        <f>'[1]sogou-pc-bz'!L41</f>
        <v>1316</v>
      </c>
      <c r="K20" s="152">
        <f t="shared" si="0"/>
        <v>4.5</v>
      </c>
      <c r="L20" s="69">
        <f t="shared" si="1"/>
        <v>0</v>
      </c>
      <c r="M20" s="154">
        <f t="shared" si="2"/>
        <v>3.8078703703703703E-3</v>
      </c>
      <c r="N20" s="1">
        <f>'[1]sogou-pc-bz'!M41</f>
        <v>0</v>
      </c>
    </row>
    <row r="21" spans="2:14">
      <c r="B21" s="152" t="str">
        <f>'[1]sogou-pc-bz'!F39</f>
        <v>160301_122301</v>
      </c>
      <c r="C21" s="152" t="str">
        <f>'[1]sogou-pc-bz'!B39</f>
        <v>右侧短链接</v>
      </c>
      <c r="D21" s="152" t="str">
        <f>'[1]sogou-pc-bz'!C39</f>
        <v>短链接3</v>
      </c>
      <c r="E21" s="152" t="str">
        <f>'[1]sogou-pc-bz'!D39</f>
        <v>车型价格</v>
      </c>
      <c r="F21" s="153">
        <f>'[1]sogou-pc-bz'!H39</f>
        <v>9</v>
      </c>
      <c r="G21" s="153">
        <f>'[1]sogou-pc-bz'!I39</f>
        <v>9</v>
      </c>
      <c r="H21" s="153">
        <f>'[1]sogou-pc-bz'!J39</f>
        <v>10</v>
      </c>
      <c r="I21" s="153">
        <f>'[1]sogou-pc-bz'!K39</f>
        <v>4</v>
      </c>
      <c r="J21" s="153">
        <f>'[1]sogou-pc-bz'!L39</f>
        <v>683</v>
      </c>
      <c r="K21" s="152">
        <f t="shared" si="0"/>
        <v>1.1111111111111112</v>
      </c>
      <c r="L21" s="69">
        <f t="shared" si="1"/>
        <v>0.44444444444444442</v>
      </c>
      <c r="M21" s="154">
        <f t="shared" si="2"/>
        <v>8.7834362139917687E-4</v>
      </c>
      <c r="N21" s="1">
        <f>'[1]sogou-pc-bz'!M39</f>
        <v>0</v>
      </c>
    </row>
    <row r="22" spans="2:14">
      <c r="B22" s="152" t="str">
        <f>'[1]sogou-pc-bz'!F12</f>
        <v>160301_122283</v>
      </c>
      <c r="C22" s="152" t="str">
        <f>'[1]sogou-pc-bz'!B12</f>
        <v>视频弹窗</v>
      </c>
      <c r="D22" s="152" t="str">
        <f>'[1]sogou-pc-bz'!C12</f>
        <v>视频1</v>
      </c>
      <c r="E22" s="152" t="str">
        <f>'[1]sogou-pc-bz'!D12</f>
        <v>奥迪A1</v>
      </c>
      <c r="F22" s="153">
        <f>'[1]sogou-pc-bz'!H12</f>
        <v>2</v>
      </c>
      <c r="G22" s="153">
        <f>'[1]sogou-pc-bz'!I12</f>
        <v>2</v>
      </c>
      <c r="H22" s="153">
        <f>'[1]sogou-pc-bz'!J12</f>
        <v>8</v>
      </c>
      <c r="I22" s="153">
        <f>'[1]sogou-pc-bz'!K12</f>
        <v>1</v>
      </c>
      <c r="J22" s="153">
        <f>'[1]sogou-pc-bz'!L12</f>
        <v>75</v>
      </c>
      <c r="K22" s="152">
        <f t="shared" si="0"/>
        <v>4</v>
      </c>
      <c r="L22" s="69">
        <f t="shared" si="1"/>
        <v>0.5</v>
      </c>
      <c r="M22" s="154">
        <f t="shared" si="2"/>
        <v>4.3402777777777775E-4</v>
      </c>
      <c r="N22" s="1">
        <f>'[1]sogou-pc-bz'!M12</f>
        <v>0</v>
      </c>
    </row>
    <row r="23" spans="2:14">
      <c r="B23" s="152" t="str">
        <f>'[1]sogou-pc-bz'!F27</f>
        <v>160301_122282</v>
      </c>
      <c r="C23" s="152" t="str">
        <f>'[1]sogou-pc-bz'!B27</f>
        <v>右侧大图</v>
      </c>
      <c r="D23" s="152" t="str">
        <f>'[1]sogou-pc-bz'!C27</f>
        <v>栏目3</v>
      </c>
      <c r="E23" s="152" t="str">
        <f>'[1]sogou-pc-bz'!D27</f>
        <v>全新奥迪Q7,邀您开启伟大历程</v>
      </c>
      <c r="F23" s="153">
        <f>'[1]sogou-pc-bz'!H27</f>
        <v>17</v>
      </c>
      <c r="G23" s="153">
        <f>'[1]sogou-pc-bz'!I27</f>
        <v>17</v>
      </c>
      <c r="H23" s="153">
        <f>'[1]sogou-pc-bz'!J27</f>
        <v>31</v>
      </c>
      <c r="I23" s="153">
        <f>'[1]sogou-pc-bz'!K27</f>
        <v>5</v>
      </c>
      <c r="J23" s="153">
        <f>'[1]sogou-pc-bz'!L27</f>
        <v>1645</v>
      </c>
      <c r="K23" s="152">
        <f t="shared" si="0"/>
        <v>1.8235294117647058</v>
      </c>
      <c r="L23" s="69">
        <f t="shared" si="1"/>
        <v>0.29411764705882354</v>
      </c>
      <c r="M23" s="154">
        <f t="shared" si="2"/>
        <v>1.1199618736383442E-3</v>
      </c>
      <c r="N23" s="1">
        <f>'[1]sogou-pc-bz'!M27</f>
        <v>0</v>
      </c>
    </row>
    <row r="24" spans="2:14">
      <c r="B24" s="152" t="str">
        <f>'[1]sogou-pc-bz'!F21</f>
        <v>160301_122281</v>
      </c>
      <c r="C24" s="152" t="str">
        <f>'[1]sogou-pc-bz'!B21</f>
        <v>右侧大图</v>
      </c>
      <c r="D24" s="152" t="str">
        <f>'[1]sogou-pc-bz'!C21</f>
        <v>栏目2</v>
      </c>
      <c r="E24" s="152" t="str">
        <f>'[1]sogou-pc-bz'!D21</f>
        <v>新奥迪A1,城市寻趣,让想法出发</v>
      </c>
      <c r="F24" s="153">
        <f>'[1]sogou-pc-bz'!H21</f>
        <v>10</v>
      </c>
      <c r="G24" s="153">
        <f>'[1]sogou-pc-bz'!I21</f>
        <v>9</v>
      </c>
      <c r="H24" s="153">
        <f>'[1]sogou-pc-bz'!J21</f>
        <v>20</v>
      </c>
      <c r="I24" s="153">
        <f>'[1]sogou-pc-bz'!K21</f>
        <v>1</v>
      </c>
      <c r="J24" s="153">
        <f>'[1]sogou-pc-bz'!L21</f>
        <v>2421</v>
      </c>
      <c r="K24" s="152">
        <f t="shared" si="0"/>
        <v>2</v>
      </c>
      <c r="L24" s="69">
        <f t="shared" si="1"/>
        <v>0.1</v>
      </c>
      <c r="M24" s="154">
        <f t="shared" si="2"/>
        <v>2.8020833333333331E-3</v>
      </c>
      <c r="N24" s="1">
        <f>'[1]sogou-pc-bz'!M21</f>
        <v>0</v>
      </c>
    </row>
    <row r="25" spans="2:14">
      <c r="B25" s="152" t="str">
        <f>'[1]sogou-pc-bz'!F31</f>
        <v>160301_122280</v>
      </c>
      <c r="C25" s="152" t="str">
        <f>'[1]sogou-pc-bz'!B31</f>
        <v>右侧大图</v>
      </c>
      <c r="D25" s="152" t="str">
        <f>'[1]sogou-pc-bz'!C31</f>
        <v>栏目1</v>
      </c>
      <c r="E25" s="152" t="str">
        <f>'[1]sogou-pc-bz'!D31</f>
        <v>新奥迪A6L,未来属于创造它的人</v>
      </c>
      <c r="F25" s="153">
        <f>'[1]sogou-pc-bz'!H31</f>
        <v>30</v>
      </c>
      <c r="G25" s="153">
        <f>'[1]sogou-pc-bz'!I31</f>
        <v>29</v>
      </c>
      <c r="H25" s="153">
        <f>'[1]sogou-pc-bz'!J31</f>
        <v>75</v>
      </c>
      <c r="I25" s="153">
        <f>'[1]sogou-pc-bz'!K31</f>
        <v>6</v>
      </c>
      <c r="J25" s="153">
        <f>'[1]sogou-pc-bz'!L31</f>
        <v>4420</v>
      </c>
      <c r="K25" s="152">
        <f t="shared" si="0"/>
        <v>2.5</v>
      </c>
      <c r="L25" s="69">
        <f t="shared" si="1"/>
        <v>0.2</v>
      </c>
      <c r="M25" s="154">
        <f t="shared" si="2"/>
        <v>1.7052469135802469E-3</v>
      </c>
      <c r="N25" s="1">
        <f>'[1]sogou-pc-bz'!M31</f>
        <v>0</v>
      </c>
    </row>
    <row r="26" spans="2:14">
      <c r="B26" s="152" t="str">
        <f>'[1]sogou-pc-bz'!F35</f>
        <v>160301_122279</v>
      </c>
      <c r="C26" s="152" t="str">
        <f>'[1]sogou-pc-bz'!B35</f>
        <v>右侧大图</v>
      </c>
      <c r="D26" s="152" t="str">
        <f>'[1]sogou-pc-bz'!C35</f>
        <v>右侧大图</v>
      </c>
      <c r="E26" s="152" t="str">
        <f>'[1]sogou-pc-bz'!D35</f>
        <v>奥迪A6L</v>
      </c>
      <c r="F26" s="153">
        <f>'[1]sogou-pc-bz'!H35</f>
        <v>100</v>
      </c>
      <c r="G26" s="153">
        <f>'[1]sogou-pc-bz'!I35</f>
        <v>99</v>
      </c>
      <c r="H26" s="153">
        <f>'[1]sogou-pc-bz'!J35</f>
        <v>181</v>
      </c>
      <c r="I26" s="153">
        <f>'[1]sogou-pc-bz'!K35</f>
        <v>34</v>
      </c>
      <c r="J26" s="153">
        <f>'[1]sogou-pc-bz'!L35</f>
        <v>7884</v>
      </c>
      <c r="K26" s="152">
        <f t="shared" si="0"/>
        <v>1.81</v>
      </c>
      <c r="L26" s="69">
        <f t="shared" si="1"/>
        <v>0.34</v>
      </c>
      <c r="M26" s="154">
        <f t="shared" si="2"/>
        <v>9.1250000000000001E-4</v>
      </c>
      <c r="N26" s="1">
        <f>'[1]sogou-pc-bz'!M35</f>
        <v>0</v>
      </c>
    </row>
    <row r="27" spans="2:14">
      <c r="B27" s="152" t="str">
        <f>'[1]sogou-pc-bz'!F14</f>
        <v>160301_122278</v>
      </c>
      <c r="C27" s="152" t="str">
        <f>'[1]sogou-pc-bz'!B14</f>
        <v>Button区</v>
      </c>
      <c r="D27" s="152" t="str">
        <f>'[1]sogou-pc-bz'!C14</f>
        <v>Button5</v>
      </c>
      <c r="E27" s="152" t="str">
        <f>'[1]sogou-pc-bz'!D14</f>
        <v>奥迪科技</v>
      </c>
      <c r="F27" s="153">
        <f>'[1]sogou-pc-bz'!H14</f>
        <v>4</v>
      </c>
      <c r="G27" s="153">
        <f>'[1]sogou-pc-bz'!I14</f>
        <v>4</v>
      </c>
      <c r="H27" s="153">
        <f>'[1]sogou-pc-bz'!J14</f>
        <v>8</v>
      </c>
      <c r="I27" s="153">
        <f>'[1]sogou-pc-bz'!K14</f>
        <v>1</v>
      </c>
      <c r="J27" s="153">
        <f>'[1]sogou-pc-bz'!L14</f>
        <v>630</v>
      </c>
      <c r="K27" s="152">
        <f t="shared" si="0"/>
        <v>2</v>
      </c>
      <c r="L27" s="69">
        <f t="shared" si="1"/>
        <v>0.25</v>
      </c>
      <c r="M27" s="154">
        <f t="shared" si="2"/>
        <v>1.8229166666666667E-3</v>
      </c>
      <c r="N27" s="1">
        <f>'[1]sogou-pc-bz'!M14</f>
        <v>0</v>
      </c>
    </row>
    <row r="28" spans="2:14">
      <c r="B28" s="152" t="str">
        <f>'[1]sogou-pc-bz'!F26</f>
        <v>160301_122265</v>
      </c>
      <c r="C28" s="152" t="str">
        <f>'[1]sogou-pc-bz'!B26</f>
        <v>Tab区</v>
      </c>
      <c r="D28" s="152" t="str">
        <f>'[1]sogou-pc-bz'!C26</f>
        <v>Tab2栏目1</v>
      </c>
      <c r="E28" s="152" t="str">
        <f>'[1]sogou-pc-bz'!D26</f>
        <v>车型亮点</v>
      </c>
      <c r="F28" s="153">
        <f>'[1]sogou-pc-bz'!H26</f>
        <v>15</v>
      </c>
      <c r="G28" s="153">
        <f>'[1]sogou-pc-bz'!I26</f>
        <v>14</v>
      </c>
      <c r="H28" s="153">
        <f>'[1]sogou-pc-bz'!J26</f>
        <v>41</v>
      </c>
      <c r="I28" s="153">
        <f>'[1]sogou-pc-bz'!K26</f>
        <v>4</v>
      </c>
      <c r="J28" s="153">
        <f>'[1]sogou-pc-bz'!L26</f>
        <v>3831</v>
      </c>
      <c r="K28" s="152">
        <f t="shared" si="0"/>
        <v>2.7333333333333334</v>
      </c>
      <c r="L28" s="69">
        <f t="shared" si="1"/>
        <v>0.26666666666666666</v>
      </c>
      <c r="M28" s="154">
        <f t="shared" si="2"/>
        <v>2.9560185185185184E-3</v>
      </c>
      <c r="N28" s="1">
        <f>'[1]sogou-pc-bz'!M26</f>
        <v>0</v>
      </c>
    </row>
    <row r="29" spans="2:14">
      <c r="B29" s="152" t="str">
        <f>'[1]sogou-pc-bz'!F20</f>
        <v>160301_122264</v>
      </c>
      <c r="C29" s="152" t="str">
        <f>'[1]sogou-pc-bz'!B20</f>
        <v>Tab区</v>
      </c>
      <c r="D29" s="152" t="str">
        <f>'[1]sogou-pc-bz'!C20</f>
        <v>Tab2描述</v>
      </c>
      <c r="E29" s="152" t="str">
        <f>'[1]sogou-pc-bz'!D20</f>
        <v>新奥迪A6L,焕新上市,每一步,推动时代进步.独特的造车理念:所有的高端科技,唯有以您喜欢的方式呈现,才有意义.</v>
      </c>
      <c r="F29" s="153">
        <f>'[1]sogou-pc-bz'!H20</f>
        <v>9</v>
      </c>
      <c r="G29" s="153">
        <f>'[1]sogou-pc-bz'!I20</f>
        <v>9</v>
      </c>
      <c r="H29" s="153">
        <f>'[1]sogou-pc-bz'!J20</f>
        <v>30</v>
      </c>
      <c r="I29" s="153">
        <f>'[1]sogou-pc-bz'!K20</f>
        <v>1</v>
      </c>
      <c r="J29" s="153">
        <f>'[1]sogou-pc-bz'!L20</f>
        <v>2677</v>
      </c>
      <c r="K29" s="152">
        <f t="shared" si="0"/>
        <v>3.3333333333333335</v>
      </c>
      <c r="L29" s="69">
        <f t="shared" si="1"/>
        <v>0.1111111111111111</v>
      </c>
      <c r="M29" s="154">
        <f t="shared" si="2"/>
        <v>3.442644032921811E-3</v>
      </c>
      <c r="N29" s="1">
        <f>'[1]sogou-pc-bz'!M20</f>
        <v>0</v>
      </c>
    </row>
    <row r="30" spans="2:14">
      <c r="B30" s="152" t="str">
        <f>'[1]sogou-pc-bz'!F38</f>
        <v>160301_122263</v>
      </c>
      <c r="C30" s="152" t="str">
        <f>'[1]sogou-pc-bz'!B38</f>
        <v>tab区</v>
      </c>
      <c r="D30" s="152" t="str">
        <f>'[1]sogou-pc-bz'!C38</f>
        <v>Tab2</v>
      </c>
      <c r="E30" s="152" t="str">
        <f>'[1]sogou-pc-bz'!D38</f>
        <v>奥迪A6L</v>
      </c>
      <c r="F30" s="153">
        <f>'[1]sogou-pc-bz'!H38</f>
        <v>140</v>
      </c>
      <c r="G30" s="153">
        <f>'[1]sogou-pc-bz'!I38</f>
        <v>133</v>
      </c>
      <c r="H30" s="153">
        <f>'[1]sogou-pc-bz'!J38</f>
        <v>283</v>
      </c>
      <c r="I30" s="153">
        <f>'[1]sogou-pc-bz'!K38</f>
        <v>31</v>
      </c>
      <c r="J30" s="153">
        <f>'[1]sogou-pc-bz'!L38</f>
        <v>25323</v>
      </c>
      <c r="K30" s="152">
        <f t="shared" si="0"/>
        <v>2.0214285714285714</v>
      </c>
      <c r="L30" s="69">
        <f t="shared" si="1"/>
        <v>0.22142857142857142</v>
      </c>
      <c r="M30" s="154">
        <f t="shared" si="2"/>
        <v>2.0935019841269841E-3</v>
      </c>
      <c r="N30" s="1">
        <f>'[1]sogou-pc-bz'!M38</f>
        <v>0</v>
      </c>
    </row>
    <row r="31" spans="2:14">
      <c r="B31" s="152" t="str">
        <f>'[1]sogou-pc-bz'!F33</f>
        <v>160301_122262</v>
      </c>
      <c r="C31" s="152" t="str">
        <f>'[1]sogou-pc-bz'!B33</f>
        <v>视频</v>
      </c>
      <c r="D31" s="152" t="str">
        <f>'[1]sogou-pc-bz'!C33</f>
        <v>左侧视频缩略图链接</v>
      </c>
      <c r="E31" s="152" t="str">
        <f>'[1]sogou-pc-bz'!D33</f>
        <v>奥迪A1</v>
      </c>
      <c r="F31" s="153">
        <f>'[1]sogou-pc-bz'!H33</f>
        <v>59</v>
      </c>
      <c r="G31" s="153">
        <f>'[1]sogou-pc-bz'!I33</f>
        <v>59</v>
      </c>
      <c r="H31" s="153">
        <f>'[1]sogou-pc-bz'!J33</f>
        <v>114</v>
      </c>
      <c r="I31" s="153">
        <f>'[1]sogou-pc-bz'!K33</f>
        <v>20</v>
      </c>
      <c r="J31" s="153">
        <f>'[1]sogou-pc-bz'!L33</f>
        <v>7474</v>
      </c>
      <c r="K31" s="152">
        <f t="shared" si="0"/>
        <v>1.9322033898305084</v>
      </c>
      <c r="L31" s="69">
        <f t="shared" si="1"/>
        <v>0.33898305084745761</v>
      </c>
      <c r="M31" s="154">
        <f t="shared" si="2"/>
        <v>1.4661801632140615E-3</v>
      </c>
      <c r="N31" s="1">
        <f>'[1]sogou-pc-bz'!M33</f>
        <v>0</v>
      </c>
    </row>
    <row r="32" spans="2:14">
      <c r="B32" s="152" t="str">
        <f>'[1]sogou-pc-bz'!F32</f>
        <v>160301_122261</v>
      </c>
      <c r="C32" s="152" t="str">
        <f>'[1]sogou-pc-bz'!B32</f>
        <v>视频</v>
      </c>
      <c r="D32" s="152" t="str">
        <f>'[1]sogou-pc-bz'!C32</f>
        <v>小图3</v>
      </c>
      <c r="E32" s="152" t="str">
        <f>'[1]sogou-pc-bz'!D32</f>
        <v>奥迪A8L</v>
      </c>
      <c r="F32" s="153">
        <f>'[1]sogou-pc-bz'!H32</f>
        <v>31</v>
      </c>
      <c r="G32" s="153">
        <f>'[1]sogou-pc-bz'!I32</f>
        <v>31</v>
      </c>
      <c r="H32" s="153">
        <f>'[1]sogou-pc-bz'!J32</f>
        <v>99</v>
      </c>
      <c r="I32" s="153">
        <f>'[1]sogou-pc-bz'!K32</f>
        <v>9</v>
      </c>
      <c r="J32" s="153">
        <f>'[1]sogou-pc-bz'!L32</f>
        <v>1618</v>
      </c>
      <c r="K32" s="152">
        <f t="shared" si="0"/>
        <v>3.193548387096774</v>
      </c>
      <c r="L32" s="69">
        <f t="shared" si="1"/>
        <v>0.29032258064516131</v>
      </c>
      <c r="M32" s="154">
        <f t="shared" si="2"/>
        <v>6.0409199522102751E-4</v>
      </c>
      <c r="N32" s="1">
        <f>'[1]sogou-pc-bz'!M32</f>
        <v>0</v>
      </c>
    </row>
    <row r="33" spans="2:14">
      <c r="B33" s="152" t="str">
        <f>'[1]sogou-pc-bz'!F30</f>
        <v>160301_122260</v>
      </c>
      <c r="C33" s="152" t="str">
        <f>'[1]sogou-pc-bz'!B30</f>
        <v>视频</v>
      </c>
      <c r="D33" s="152" t="str">
        <f>'[1]sogou-pc-bz'!C30</f>
        <v>小图2</v>
      </c>
      <c r="E33" s="152" t="str">
        <f>'[1]sogou-pc-bz'!D30</f>
        <v>奥迪Q7</v>
      </c>
      <c r="F33" s="153">
        <f>'[1]sogou-pc-bz'!H30</f>
        <v>30</v>
      </c>
      <c r="G33" s="153">
        <f>'[1]sogou-pc-bz'!I30</f>
        <v>28</v>
      </c>
      <c r="H33" s="153">
        <f>'[1]sogou-pc-bz'!J30</f>
        <v>58</v>
      </c>
      <c r="I33" s="153">
        <f>'[1]sogou-pc-bz'!K30</f>
        <v>2</v>
      </c>
      <c r="J33" s="153">
        <f>'[1]sogou-pc-bz'!L30</f>
        <v>6187</v>
      </c>
      <c r="K33" s="152">
        <f t="shared" si="0"/>
        <v>1.9333333333333333</v>
      </c>
      <c r="L33" s="69">
        <f t="shared" si="1"/>
        <v>6.6666666666666666E-2</v>
      </c>
      <c r="M33" s="154">
        <f t="shared" si="2"/>
        <v>2.3869598765432097E-3</v>
      </c>
      <c r="N33" s="1">
        <f>'[1]sogou-pc-bz'!M30</f>
        <v>0</v>
      </c>
    </row>
    <row r="34" spans="2:14">
      <c r="B34" s="152" t="str">
        <f>'[1]sogou-pc-bz'!F19</f>
        <v>160301_122259</v>
      </c>
      <c r="C34" s="152" t="str">
        <f>'[1]sogou-pc-bz'!B19</f>
        <v>视频</v>
      </c>
      <c r="D34" s="152" t="str">
        <f>'[1]sogou-pc-bz'!C19</f>
        <v>小图1</v>
      </c>
      <c r="E34" s="152" t="str">
        <f>'[1]sogou-pc-bz'!D19</f>
        <v>奥迪A1</v>
      </c>
      <c r="F34" s="153">
        <f>'[1]sogou-pc-bz'!H19</f>
        <v>9</v>
      </c>
      <c r="G34" s="153">
        <f>'[1]sogou-pc-bz'!I19</f>
        <v>9</v>
      </c>
      <c r="H34" s="153">
        <f>'[1]sogou-pc-bz'!J19</f>
        <v>13</v>
      </c>
      <c r="I34" s="153">
        <f>'[1]sogou-pc-bz'!K19</f>
        <v>3</v>
      </c>
      <c r="J34" s="153">
        <f>'[1]sogou-pc-bz'!L19</f>
        <v>211</v>
      </c>
      <c r="K34" s="152">
        <f t="shared" si="0"/>
        <v>1.4444444444444444</v>
      </c>
      <c r="L34" s="69">
        <f t="shared" si="1"/>
        <v>0.33333333333333331</v>
      </c>
      <c r="M34" s="154">
        <f t="shared" si="2"/>
        <v>2.713477366255144E-4</v>
      </c>
      <c r="N34" s="1">
        <f>'[1]sogou-pc-bz'!M19</f>
        <v>0</v>
      </c>
    </row>
    <row r="35" spans="2:14">
      <c r="B35" s="152" t="str">
        <f>'[1]sogou-pc-bz'!F2</f>
        <v>160301_122258</v>
      </c>
      <c r="C35" s="152" t="str">
        <f>'[1]sogou-pc-bz'!B2</f>
        <v>视频</v>
      </c>
      <c r="D35" s="152" t="str">
        <f>'[1]sogou-pc-bz'!C2</f>
        <v>主标题</v>
      </c>
      <c r="E35" s="152" t="str">
        <f>'[1]sogou-pc-bz'!D2</f>
        <v>一汽-大众奥迪官方网站</v>
      </c>
      <c r="F35" s="153">
        <f>'[1]sogou-pc-bz'!H2</f>
        <v>2089</v>
      </c>
      <c r="G35" s="153">
        <f>'[1]sogou-pc-bz'!I2</f>
        <v>1884</v>
      </c>
      <c r="H35" s="153">
        <f>'[1]sogou-pc-bz'!J2</f>
        <v>9940</v>
      </c>
      <c r="I35" s="153">
        <f>'[1]sogou-pc-bz'!K2</f>
        <v>508</v>
      </c>
      <c r="J35" s="153">
        <f>'[1]sogou-pc-bz'!L2</f>
        <v>480040</v>
      </c>
      <c r="K35" s="152">
        <f t="shared" ref="K35:K66" si="3">H35/F35</f>
        <v>4.7582575394925799</v>
      </c>
      <c r="L35" s="69">
        <f t="shared" ref="L35:L66" si="4">I35/F35</f>
        <v>0.24317855433221638</v>
      </c>
      <c r="M35" s="154">
        <f t="shared" ref="M35:M66" si="5">J35/F35/86400</f>
        <v>2.659654628299913E-3</v>
      </c>
      <c r="N35" s="1">
        <f>'[1]sogou-pc-bz'!M2</f>
        <v>0</v>
      </c>
    </row>
    <row r="36" spans="2:14">
      <c r="B36" s="152" t="str">
        <f>'[1]sogou-pc-bz'!F3</f>
        <v>160301_122256</v>
      </c>
      <c r="C36" s="152" t="str">
        <f>'[1]sogou-pc-bz'!B3</f>
        <v>Button区</v>
      </c>
      <c r="D36" s="152" t="str">
        <f>'[1]sogou-pc-bz'!C3</f>
        <v>Button4</v>
      </c>
      <c r="E36" s="152" t="str">
        <f>'[1]sogou-pc-bz'!D3</f>
        <v>查询经销商</v>
      </c>
      <c r="F36" s="153">
        <f>'[1]sogou-pc-bz'!H3</f>
        <v>5</v>
      </c>
      <c r="G36" s="153">
        <f>'[1]sogou-pc-bz'!I3</f>
        <v>4</v>
      </c>
      <c r="H36" s="153">
        <f>'[1]sogou-pc-bz'!J3</f>
        <v>5</v>
      </c>
      <c r="I36" s="153">
        <f>'[1]sogou-pc-bz'!K3</f>
        <v>4</v>
      </c>
      <c r="J36" s="153">
        <f>'[1]sogou-pc-bz'!L3</f>
        <v>88</v>
      </c>
      <c r="K36" s="152">
        <f t="shared" si="3"/>
        <v>1</v>
      </c>
      <c r="L36" s="69">
        <f t="shared" si="4"/>
        <v>0.8</v>
      </c>
      <c r="M36" s="154">
        <f t="shared" si="5"/>
        <v>2.0370370370370372E-4</v>
      </c>
      <c r="N36" s="1">
        <f>'[1]sogou-pc-bz'!M3</f>
        <v>0</v>
      </c>
    </row>
    <row r="37" spans="2:14">
      <c r="B37" s="152" t="str">
        <f>'[1]sogou-pc-bz'!F4</f>
        <v>160301_122255</v>
      </c>
      <c r="C37" s="152" t="str">
        <f>'[1]sogou-pc-bz'!B4</f>
        <v>Button区</v>
      </c>
      <c r="D37" s="152" t="str">
        <f>'[1]sogou-pc-bz'!C4</f>
        <v>Button2</v>
      </c>
      <c r="E37" s="152" t="str">
        <f>'[1]sogou-pc-bz'!D4</f>
        <v>预约试驾</v>
      </c>
      <c r="F37" s="153">
        <f>'[1]sogou-pc-bz'!H4</f>
        <v>8</v>
      </c>
      <c r="G37" s="153">
        <f>'[1]sogou-pc-bz'!I4</f>
        <v>8</v>
      </c>
      <c r="H37" s="153">
        <f>'[1]sogou-pc-bz'!J4</f>
        <v>10</v>
      </c>
      <c r="I37" s="153">
        <f>'[1]sogou-pc-bz'!K4</f>
        <v>5</v>
      </c>
      <c r="J37" s="153">
        <f>'[1]sogou-pc-bz'!L4</f>
        <v>12</v>
      </c>
      <c r="K37" s="152">
        <f t="shared" si="3"/>
        <v>1.25</v>
      </c>
      <c r="L37" s="69">
        <f t="shared" si="4"/>
        <v>0.625</v>
      </c>
      <c r="M37" s="154">
        <f t="shared" si="5"/>
        <v>1.7361111111111111E-5</v>
      </c>
      <c r="N37" s="1">
        <f>'[1]sogou-pc-bz'!M4</f>
        <v>0</v>
      </c>
    </row>
    <row r="38" spans="2:14">
      <c r="B38" s="152" t="str">
        <f>'[1]sogou-pc-bz'!F10</f>
        <v>160301_122245</v>
      </c>
      <c r="C38" s="152" t="str">
        <f>'[1]sogou-pc-bz'!B10</f>
        <v>Tab区</v>
      </c>
      <c r="D38" s="152" t="str">
        <f>'[1]sogou-pc-bz'!C10</f>
        <v>Tab2栏目2</v>
      </c>
      <c r="E38" s="152" t="str">
        <f>'[1]sogou-pc-bz'!D10</f>
        <v>车型价格</v>
      </c>
      <c r="F38" s="153">
        <f>'[1]sogou-pc-bz'!H10</f>
        <v>73</v>
      </c>
      <c r="G38" s="153">
        <f>'[1]sogou-pc-bz'!I10</f>
        <v>73</v>
      </c>
      <c r="H38" s="153">
        <f>'[1]sogou-pc-bz'!J10</f>
        <v>86</v>
      </c>
      <c r="I38" s="153">
        <f>'[1]sogou-pc-bz'!K10</f>
        <v>31</v>
      </c>
      <c r="J38" s="153">
        <f>'[1]sogou-pc-bz'!L10</f>
        <v>3101</v>
      </c>
      <c r="K38" s="152">
        <f t="shared" si="3"/>
        <v>1.178082191780822</v>
      </c>
      <c r="L38" s="69">
        <f t="shared" si="4"/>
        <v>0.42465753424657532</v>
      </c>
      <c r="M38" s="154">
        <f t="shared" si="5"/>
        <v>4.9166032470826992E-4</v>
      </c>
      <c r="N38" s="1">
        <f>'[1]sogou-pc-bz'!M10</f>
        <v>0</v>
      </c>
    </row>
    <row r="39" spans="2:14">
      <c r="B39" s="152" t="str">
        <f>'[1]sogou-pc-bz'!F8</f>
        <v>160301_122244</v>
      </c>
      <c r="C39" s="152" t="str">
        <f>'[1]sogou-pc-bz'!B8</f>
        <v>Tab区</v>
      </c>
      <c r="D39" s="152" t="str">
        <f>'[1]sogou-pc-bz'!C8</f>
        <v>Tab1</v>
      </c>
      <c r="E39" s="152" t="str">
        <f>'[1]sogou-pc-bz'!D8</f>
        <v>预约试驾</v>
      </c>
      <c r="F39" s="153">
        <f>'[1]sogou-pc-bz'!H8</f>
        <v>69</v>
      </c>
      <c r="G39" s="153">
        <f>'[1]sogou-pc-bz'!I8</f>
        <v>69</v>
      </c>
      <c r="H39" s="153">
        <f>'[1]sogou-pc-bz'!J8</f>
        <v>77</v>
      </c>
      <c r="I39" s="153">
        <f>'[1]sogou-pc-bz'!K8</f>
        <v>55</v>
      </c>
      <c r="J39" s="153">
        <f>'[1]sogou-pc-bz'!L8</f>
        <v>1371</v>
      </c>
      <c r="K39" s="152">
        <f t="shared" si="3"/>
        <v>1.1159420289855073</v>
      </c>
      <c r="L39" s="69">
        <f t="shared" si="4"/>
        <v>0.79710144927536231</v>
      </c>
      <c r="M39" s="154">
        <f t="shared" si="5"/>
        <v>2.299718196457327E-4</v>
      </c>
      <c r="N39" s="1">
        <f>'[1]sogou-pc-bz'!M8</f>
        <v>0</v>
      </c>
    </row>
    <row r="40" spans="2:14">
      <c r="B40" s="152" t="str">
        <f>'[1]sogou-pc-bz'!F112</f>
        <v>160217_122075</v>
      </c>
      <c r="C40" s="152" t="str">
        <f>'[1]sogou-pc-bz'!B112</f>
        <v>右侧区域</v>
      </c>
      <c r="D40" s="152" t="str">
        <f>'[1]sogou-pc-bz'!C112</f>
        <v>右侧长链接2</v>
      </c>
      <c r="E40" s="152" t="str">
        <f>'[1]sogou-pc-bz'!D112</f>
        <v>触控板的MMI导航系统,更为直观智能</v>
      </c>
      <c r="F40" s="153">
        <f>'[1]sogou-pc-bz'!H112</f>
        <v>2</v>
      </c>
      <c r="G40" s="153">
        <f>'[1]sogou-pc-bz'!I112</f>
        <v>2</v>
      </c>
      <c r="H40" s="153">
        <f>'[1]sogou-pc-bz'!J112</f>
        <v>3</v>
      </c>
      <c r="I40" s="153">
        <f>'[1]sogou-pc-bz'!K112</f>
        <v>0</v>
      </c>
      <c r="J40" s="153">
        <f>'[1]sogou-pc-bz'!L112</f>
        <v>403</v>
      </c>
      <c r="K40" s="152">
        <f t="shared" si="3"/>
        <v>1.5</v>
      </c>
      <c r="L40" s="69">
        <f t="shared" si="4"/>
        <v>0</v>
      </c>
      <c r="M40" s="154">
        <f t="shared" si="5"/>
        <v>2.3321759259259259E-3</v>
      </c>
      <c r="N40" s="1">
        <f>'[1]sogou-pc-bz'!M112</f>
        <v>0</v>
      </c>
    </row>
    <row r="41" spans="2:14">
      <c r="B41" s="152" t="str">
        <f>'[1]sogou-pc-bz'!F114</f>
        <v>160217_122074</v>
      </c>
      <c r="C41" s="152" t="str">
        <f>'[1]sogou-pc-bz'!B114</f>
        <v>右侧区域</v>
      </c>
      <c r="D41" s="152" t="str">
        <f>'[1]sogou-pc-bz'!C114</f>
        <v>右侧长链接1</v>
      </c>
      <c r="E41" s="152" t="str">
        <f>'[1]sogou-pc-bz'!D114</f>
        <v>奥迪虚拟座舱，轻触间实现便捷沟通</v>
      </c>
      <c r="F41" s="153">
        <f>'[1]sogou-pc-bz'!H114</f>
        <v>3</v>
      </c>
      <c r="G41" s="153">
        <f>'[1]sogou-pc-bz'!I114</f>
        <v>2</v>
      </c>
      <c r="H41" s="153">
        <f>'[1]sogou-pc-bz'!J114</f>
        <v>9</v>
      </c>
      <c r="I41" s="153">
        <f>'[1]sogou-pc-bz'!K114</f>
        <v>0</v>
      </c>
      <c r="J41" s="153">
        <f>'[1]sogou-pc-bz'!L114</f>
        <v>1351</v>
      </c>
      <c r="K41" s="152">
        <f t="shared" si="3"/>
        <v>3</v>
      </c>
      <c r="L41" s="69">
        <f t="shared" si="4"/>
        <v>0</v>
      </c>
      <c r="M41" s="154">
        <f t="shared" si="5"/>
        <v>5.2121913580246912E-3</v>
      </c>
      <c r="N41" s="1">
        <f>'[1]sogou-pc-bz'!M114</f>
        <v>0</v>
      </c>
    </row>
    <row r="42" spans="2:14">
      <c r="B42" s="152" t="str">
        <f>'[1]sogou-pc-bz'!F113</f>
        <v>160217_122073</v>
      </c>
      <c r="C42" s="152" t="str">
        <f>'[1]sogou-pc-bz'!B113</f>
        <v>右侧区域</v>
      </c>
      <c r="D42" s="152" t="str">
        <f>'[1]sogou-pc-bz'!C113</f>
        <v>右侧大图</v>
      </c>
      <c r="E42" s="152" t="str">
        <f>'[1]sogou-pc-bz'!D113</f>
        <v>奥迪Q7</v>
      </c>
      <c r="F42" s="153">
        <f>'[1]sogou-pc-bz'!H113</f>
        <v>2</v>
      </c>
      <c r="G42" s="153">
        <f>'[1]sogou-pc-bz'!I113</f>
        <v>2</v>
      </c>
      <c r="H42" s="153">
        <f>'[1]sogou-pc-bz'!J113</f>
        <v>8</v>
      </c>
      <c r="I42" s="153">
        <f>'[1]sogou-pc-bz'!K113</f>
        <v>0</v>
      </c>
      <c r="J42" s="153">
        <f>'[1]sogou-pc-bz'!L113</f>
        <v>1133</v>
      </c>
      <c r="K42" s="152">
        <f t="shared" si="3"/>
        <v>4</v>
      </c>
      <c r="L42" s="69">
        <f t="shared" si="4"/>
        <v>0</v>
      </c>
      <c r="M42" s="154">
        <f t="shared" si="5"/>
        <v>6.556712962962963E-3</v>
      </c>
      <c r="N42" s="1">
        <f>'[1]sogou-pc-bz'!M113</f>
        <v>0</v>
      </c>
    </row>
    <row r="43" spans="2:14">
      <c r="B43" s="152" t="str">
        <f>'[1]sogou-pc-bz'!F115</f>
        <v>160217_122072</v>
      </c>
      <c r="C43" s="152" t="str">
        <f>'[1]sogou-pc-bz'!B115</f>
        <v>标题描述区</v>
      </c>
      <c r="D43" s="152" t="str">
        <f>'[1]sogou-pc-bz'!C115</f>
        <v>链接词1</v>
      </c>
      <c r="E43" s="152" t="str">
        <f>'[1]sogou-pc-bz'!D115</f>
        <v>奥迪Q7</v>
      </c>
      <c r="F43" s="153">
        <f>'[1]sogou-pc-bz'!H115</f>
        <v>10</v>
      </c>
      <c r="G43" s="153">
        <f>'[1]sogou-pc-bz'!I115</f>
        <v>10</v>
      </c>
      <c r="H43" s="153">
        <f>'[1]sogou-pc-bz'!J115</f>
        <v>16</v>
      </c>
      <c r="I43" s="153">
        <f>'[1]sogou-pc-bz'!K115</f>
        <v>1</v>
      </c>
      <c r="J43" s="153">
        <f>'[1]sogou-pc-bz'!L115</f>
        <v>1256</v>
      </c>
      <c r="K43" s="152">
        <f t="shared" si="3"/>
        <v>1.6</v>
      </c>
      <c r="L43" s="69">
        <f t="shared" si="4"/>
        <v>0.1</v>
      </c>
      <c r="M43" s="154">
        <f t="shared" si="5"/>
        <v>1.4537037037037036E-3</v>
      </c>
      <c r="N43" s="1">
        <f>'[1]sogou-pc-bz'!M115</f>
        <v>0</v>
      </c>
    </row>
    <row r="44" spans="2:14">
      <c r="B44" s="152" t="str">
        <f>'[1]sogou-pc-bz'!F116</f>
        <v>160217_122071</v>
      </c>
      <c r="C44" s="152" t="str">
        <f>'[1]sogou-pc-bz'!B116</f>
        <v>标题描述区</v>
      </c>
      <c r="D44" s="152" t="str">
        <f>'[1]sogou-pc-bz'!C116</f>
        <v>左侧logo</v>
      </c>
      <c r="E44" s="172" t="s">
        <v>542</v>
      </c>
      <c r="F44" s="153">
        <f>'[1]sogou-pc-bz'!H116</f>
        <v>68</v>
      </c>
      <c r="G44" s="153">
        <f>'[1]sogou-pc-bz'!I116</f>
        <v>65</v>
      </c>
      <c r="H44" s="153">
        <f>'[1]sogou-pc-bz'!J116</f>
        <v>129</v>
      </c>
      <c r="I44" s="153">
        <f>'[1]sogou-pc-bz'!K116</f>
        <v>19</v>
      </c>
      <c r="J44" s="153">
        <f>'[1]sogou-pc-bz'!L116</f>
        <v>9761</v>
      </c>
      <c r="K44" s="152">
        <f t="shared" si="3"/>
        <v>1.8970588235294117</v>
      </c>
      <c r="L44" s="69">
        <f t="shared" si="4"/>
        <v>0.27941176470588236</v>
      </c>
      <c r="M44" s="154">
        <f t="shared" si="5"/>
        <v>1.6613902505446623E-3</v>
      </c>
      <c r="N44" s="1">
        <f>'[1]sogou-pc-bz'!M116</f>
        <v>0</v>
      </c>
    </row>
    <row r="45" spans="2:14">
      <c r="B45" s="152" t="str">
        <f>'[1]sogou-pc-bz'!F117</f>
        <v>160217_122070</v>
      </c>
      <c r="C45" s="152" t="str">
        <f>'[1]sogou-pc-bz'!B117</f>
        <v>标题描述区</v>
      </c>
      <c r="D45" s="152" t="str">
        <f>'[1]sogou-pc-bz'!C117</f>
        <v>主标题</v>
      </c>
      <c r="E45" s="152" t="str">
        <f>'[1]sogou-pc-bz'!D117</f>
        <v>一汽-大众奥迪官方网站,浏览奥迪全系车型价格及配置</v>
      </c>
      <c r="F45" s="153">
        <f>'[1]sogou-pc-bz'!H117</f>
        <v>237</v>
      </c>
      <c r="G45" s="153">
        <f>'[1]sogou-pc-bz'!I117</f>
        <v>231</v>
      </c>
      <c r="H45" s="153">
        <f>'[1]sogou-pc-bz'!J117</f>
        <v>528</v>
      </c>
      <c r="I45" s="153">
        <f>'[1]sogou-pc-bz'!K117</f>
        <v>66</v>
      </c>
      <c r="J45" s="153">
        <f>'[1]sogou-pc-bz'!L117</f>
        <v>21328</v>
      </c>
      <c r="K45" s="152">
        <f t="shared" si="3"/>
        <v>2.2278481012658227</v>
      </c>
      <c r="L45" s="69">
        <f t="shared" si="4"/>
        <v>0.27848101265822783</v>
      </c>
      <c r="M45" s="154">
        <f t="shared" si="5"/>
        <v>1.041568995155493E-3</v>
      </c>
      <c r="N45" s="1">
        <f>'[1]sogou-pc-bz'!M117</f>
        <v>0</v>
      </c>
    </row>
    <row r="46" spans="2:14">
      <c r="B46" s="152" t="str">
        <f>'[1]sogou-pc-bz'!F109</f>
        <v>160217_122065</v>
      </c>
      <c r="C46" s="152" t="str">
        <f>'[1]sogou-pc-bz'!B109</f>
        <v>Tab区</v>
      </c>
      <c r="D46" s="152" t="str">
        <f>'[1]sogou-pc-bz'!C109</f>
        <v>Tab5栏目2</v>
      </c>
      <c r="E46" s="152" t="str">
        <f>'[1]sogou-pc-bz'!D109</f>
        <v xml:space="preserve">购车咨询 </v>
      </c>
      <c r="F46" s="153">
        <f>'[1]sogou-pc-bz'!H109</f>
        <v>1</v>
      </c>
      <c r="G46" s="153">
        <f>'[1]sogou-pc-bz'!I109</f>
        <v>1</v>
      </c>
      <c r="H46" s="153">
        <f>'[1]sogou-pc-bz'!J109</f>
        <v>1</v>
      </c>
      <c r="I46" s="153">
        <f>'[1]sogou-pc-bz'!K109</f>
        <v>0</v>
      </c>
      <c r="J46" s="153">
        <f>'[1]sogou-pc-bz'!L109</f>
        <v>0</v>
      </c>
      <c r="K46" s="152">
        <f t="shared" si="3"/>
        <v>1</v>
      </c>
      <c r="L46" s="69">
        <f t="shared" si="4"/>
        <v>0</v>
      </c>
      <c r="M46" s="154">
        <f t="shared" si="5"/>
        <v>0</v>
      </c>
      <c r="N46" s="1">
        <f>'[1]sogou-pc-bz'!M109</f>
        <v>0</v>
      </c>
    </row>
    <row r="47" spans="2:14">
      <c r="B47" s="152" t="str">
        <f>'[1]sogou-pc-bz'!F111</f>
        <v>160217_122064</v>
      </c>
      <c r="C47" s="152" t="str">
        <f>'[1]sogou-pc-bz'!B111</f>
        <v>Tab区</v>
      </c>
      <c r="D47" s="152" t="str">
        <f>'[1]sogou-pc-bz'!C111</f>
        <v>Tab4栏目3</v>
      </c>
      <c r="E47" s="152" t="str">
        <f>'[1]sogou-pc-bz'!D111</f>
        <v>预约试驾</v>
      </c>
      <c r="F47" s="153">
        <f>'[1]sogou-pc-bz'!H111</f>
        <v>1</v>
      </c>
      <c r="G47" s="153">
        <f>'[1]sogou-pc-bz'!I111</f>
        <v>1</v>
      </c>
      <c r="H47" s="153">
        <f>'[1]sogou-pc-bz'!J111</f>
        <v>1</v>
      </c>
      <c r="I47" s="153">
        <f>'[1]sogou-pc-bz'!K111</f>
        <v>1</v>
      </c>
      <c r="J47" s="153">
        <f>'[1]sogou-pc-bz'!L111</f>
        <v>0</v>
      </c>
      <c r="K47" s="152">
        <f t="shared" si="3"/>
        <v>1</v>
      </c>
      <c r="L47" s="69">
        <f t="shared" si="4"/>
        <v>1</v>
      </c>
      <c r="M47" s="154">
        <f t="shared" si="5"/>
        <v>0</v>
      </c>
      <c r="N47" s="1">
        <f>'[1]sogou-pc-bz'!M111</f>
        <v>0</v>
      </c>
    </row>
    <row r="48" spans="2:14">
      <c r="B48" s="152" t="str">
        <f>'[1]sogou-pc-bz'!F110</f>
        <v>160217_122059</v>
      </c>
      <c r="C48" s="152" t="str">
        <f>'[1]sogou-pc-bz'!B110</f>
        <v>Tab区</v>
      </c>
      <c r="D48" s="152" t="str">
        <f>'[1]sogou-pc-bz'!C110</f>
        <v>Tab2栏目2</v>
      </c>
      <c r="E48" s="152" t="str">
        <f>'[1]sogou-pc-bz'!D110</f>
        <v xml:space="preserve">购车咨询 </v>
      </c>
      <c r="F48" s="153">
        <f>'[1]sogou-pc-bz'!H110</f>
        <v>1</v>
      </c>
      <c r="G48" s="153">
        <f>'[1]sogou-pc-bz'!I110</f>
        <v>1</v>
      </c>
      <c r="H48" s="153">
        <f>'[1]sogou-pc-bz'!J110</f>
        <v>1</v>
      </c>
      <c r="I48" s="153">
        <f>'[1]sogou-pc-bz'!K110</f>
        <v>1</v>
      </c>
      <c r="J48" s="153">
        <f>'[1]sogou-pc-bz'!L110</f>
        <v>0</v>
      </c>
      <c r="K48" s="152">
        <f t="shared" si="3"/>
        <v>1</v>
      </c>
      <c r="L48" s="69">
        <f t="shared" si="4"/>
        <v>1</v>
      </c>
      <c r="M48" s="154">
        <f t="shared" si="5"/>
        <v>0</v>
      </c>
      <c r="N48" s="1">
        <f>'[1]sogou-pc-bz'!M110</f>
        <v>0</v>
      </c>
    </row>
    <row r="49" spans="2:14">
      <c r="B49" s="152" t="str">
        <f>'[1]sogou-pc-bz'!F62</f>
        <v>160217_122001</v>
      </c>
      <c r="C49" s="152" t="str">
        <f>'[1]sogou-pc-bz'!B62</f>
        <v>右侧区域</v>
      </c>
      <c r="D49" s="152" t="str">
        <f>'[1]sogou-pc-bz'!C62</f>
        <v>右侧长链接1</v>
      </c>
      <c r="E49" s="152" t="str">
        <f>'[1]sogou-pc-bz'!D62</f>
        <v>3.0 TFSI®发动机，更加强劲高效</v>
      </c>
      <c r="F49" s="153">
        <f>'[1]sogou-pc-bz'!H62</f>
        <v>4</v>
      </c>
      <c r="G49" s="153">
        <f>'[1]sogou-pc-bz'!I62</f>
        <v>4</v>
      </c>
      <c r="H49" s="153">
        <f>'[1]sogou-pc-bz'!J62</f>
        <v>4</v>
      </c>
      <c r="I49" s="153">
        <f>'[1]sogou-pc-bz'!K62</f>
        <v>2</v>
      </c>
      <c r="J49" s="153">
        <f>'[1]sogou-pc-bz'!L62</f>
        <v>359</v>
      </c>
      <c r="K49" s="152">
        <f t="shared" si="3"/>
        <v>1</v>
      </c>
      <c r="L49" s="69">
        <f t="shared" si="4"/>
        <v>0.5</v>
      </c>
      <c r="M49" s="154">
        <f t="shared" si="5"/>
        <v>1.038773148148148E-3</v>
      </c>
      <c r="N49" s="1">
        <f>'[1]sogou-pc-bz'!M62</f>
        <v>0</v>
      </c>
    </row>
    <row r="50" spans="2:14">
      <c r="B50" s="152" t="str">
        <f>'[1]sogou-pc-bz'!F65</f>
        <v>160217_122000</v>
      </c>
      <c r="C50" s="152" t="str">
        <f>'[1]sogou-pc-bz'!B65</f>
        <v>右侧区域</v>
      </c>
      <c r="D50" s="152" t="str">
        <f>'[1]sogou-pc-bz'!C65</f>
        <v>右侧大图</v>
      </c>
      <c r="E50" s="152" t="str">
        <f>'[1]sogou-pc-bz'!D65</f>
        <v>奥迪Q5</v>
      </c>
      <c r="F50" s="153">
        <f>'[1]sogou-pc-bz'!H65</f>
        <v>44</v>
      </c>
      <c r="G50" s="153">
        <f>'[1]sogou-pc-bz'!I65</f>
        <v>41</v>
      </c>
      <c r="H50" s="153">
        <f>'[1]sogou-pc-bz'!J65</f>
        <v>149</v>
      </c>
      <c r="I50" s="153">
        <f>'[1]sogou-pc-bz'!K65</f>
        <v>13</v>
      </c>
      <c r="J50" s="153">
        <f>'[1]sogou-pc-bz'!L65</f>
        <v>5677</v>
      </c>
      <c r="K50" s="152">
        <f t="shared" si="3"/>
        <v>3.3863636363636362</v>
      </c>
      <c r="L50" s="69">
        <f t="shared" si="4"/>
        <v>0.29545454545454547</v>
      </c>
      <c r="M50" s="154">
        <f t="shared" si="5"/>
        <v>1.4933186026936027E-3</v>
      </c>
      <c r="N50" s="1">
        <f>'[1]sogou-pc-bz'!M65</f>
        <v>0</v>
      </c>
    </row>
    <row r="51" spans="2:14">
      <c r="B51" s="152" t="str">
        <f>'[1]sogou-pc-bz'!F64</f>
        <v>160217_121999</v>
      </c>
      <c r="C51" s="152" t="str">
        <f>'[1]sogou-pc-bz'!B64</f>
        <v>标题描述区</v>
      </c>
      <c r="D51" s="152" t="str">
        <f>'[1]sogou-pc-bz'!C64</f>
        <v>链接词1</v>
      </c>
      <c r="E51" s="152" t="str">
        <f>'[1]sogou-pc-bz'!D64</f>
        <v>奥迪Q5</v>
      </c>
      <c r="F51" s="153">
        <f>'[1]sogou-pc-bz'!H64</f>
        <v>8</v>
      </c>
      <c r="G51" s="153">
        <f>'[1]sogou-pc-bz'!I64</f>
        <v>7</v>
      </c>
      <c r="H51" s="153">
        <f>'[1]sogou-pc-bz'!J64</f>
        <v>48</v>
      </c>
      <c r="I51" s="153">
        <f>'[1]sogou-pc-bz'!K64</f>
        <v>1</v>
      </c>
      <c r="J51" s="153">
        <f>'[1]sogou-pc-bz'!L64</f>
        <v>2326</v>
      </c>
      <c r="K51" s="152">
        <f t="shared" si="3"/>
        <v>6</v>
      </c>
      <c r="L51" s="69">
        <f t="shared" si="4"/>
        <v>0.125</v>
      </c>
      <c r="M51" s="154">
        <f t="shared" si="5"/>
        <v>3.3651620370370372E-3</v>
      </c>
      <c r="N51" s="1">
        <f>'[1]sogou-pc-bz'!M64</f>
        <v>0</v>
      </c>
    </row>
    <row r="52" spans="2:14">
      <c r="B52" s="152" t="str">
        <f>'[1]sogou-pc-bz'!F66</f>
        <v>160217_121998</v>
      </c>
      <c r="C52" s="152" t="str">
        <f>'[1]sogou-pc-bz'!B66</f>
        <v>标题描述区</v>
      </c>
      <c r="D52" s="152" t="str">
        <f>'[1]sogou-pc-bz'!C66</f>
        <v>左侧logo</v>
      </c>
      <c r="E52" s="172" t="s">
        <v>542</v>
      </c>
      <c r="F52" s="153">
        <f>'[1]sogou-pc-bz'!H66</f>
        <v>195</v>
      </c>
      <c r="G52" s="153">
        <f>'[1]sogou-pc-bz'!I66</f>
        <v>190</v>
      </c>
      <c r="H52" s="153">
        <f>'[1]sogou-pc-bz'!J66</f>
        <v>623</v>
      </c>
      <c r="I52" s="153">
        <f>'[1]sogou-pc-bz'!K66</f>
        <v>67</v>
      </c>
      <c r="J52" s="153">
        <f>'[1]sogou-pc-bz'!L66</f>
        <v>23181</v>
      </c>
      <c r="K52" s="152">
        <f t="shared" si="3"/>
        <v>3.1948717948717951</v>
      </c>
      <c r="L52" s="69">
        <f t="shared" si="4"/>
        <v>0.34358974358974359</v>
      </c>
      <c r="M52" s="154">
        <f t="shared" si="5"/>
        <v>1.3758903133903133E-3</v>
      </c>
      <c r="N52" s="1">
        <f>'[1]sogou-pc-bz'!M66</f>
        <v>0</v>
      </c>
    </row>
    <row r="53" spans="2:14">
      <c r="B53" s="152" t="str">
        <f>'[1]sogou-pc-bz'!F63</f>
        <v>160217_121997</v>
      </c>
      <c r="C53" s="152" t="str">
        <f>'[1]sogou-pc-bz'!B63</f>
        <v>标题描述区</v>
      </c>
      <c r="D53" s="152" t="str">
        <f>'[1]sogou-pc-bz'!C63</f>
        <v>主标题</v>
      </c>
      <c r="E53" s="152" t="str">
        <f>'[1]sogou-pc-bz'!D63</f>
        <v>一汽-大众奥迪官方网站,浏览奥迪全系车型价格及配置</v>
      </c>
      <c r="F53" s="153">
        <f>'[1]sogou-pc-bz'!H63</f>
        <v>502</v>
      </c>
      <c r="G53" s="153">
        <f>'[1]sogou-pc-bz'!I63</f>
        <v>495</v>
      </c>
      <c r="H53" s="153">
        <f>'[1]sogou-pc-bz'!J63</f>
        <v>1185</v>
      </c>
      <c r="I53" s="153">
        <f>'[1]sogou-pc-bz'!K63</f>
        <v>210</v>
      </c>
      <c r="J53" s="153">
        <f>'[1]sogou-pc-bz'!L63</f>
        <v>47396</v>
      </c>
      <c r="K53" s="152">
        <f t="shared" si="3"/>
        <v>2.3605577689243029</v>
      </c>
      <c r="L53" s="69">
        <f t="shared" si="4"/>
        <v>0.41832669322709165</v>
      </c>
      <c r="M53" s="154">
        <f t="shared" si="5"/>
        <v>1.0927585952486352E-3</v>
      </c>
      <c r="N53" s="1">
        <f>'[1]sogou-pc-bz'!M63</f>
        <v>0</v>
      </c>
    </row>
    <row r="54" spans="2:14">
      <c r="B54" s="152" t="str">
        <f>'[1]sogou-pc-bz'!F54</f>
        <v>160217_121994</v>
      </c>
      <c r="C54" s="152" t="str">
        <f>'[1]sogou-pc-bz'!B54</f>
        <v>button区</v>
      </c>
      <c r="D54" s="152" t="str">
        <f>'[1]sogou-pc-bz'!C54</f>
        <v>button4</v>
      </c>
      <c r="E54" s="152" t="str">
        <f>'[1]sogou-pc-bz'!D54</f>
        <v>授权经销商</v>
      </c>
      <c r="F54" s="153">
        <f>'[1]sogou-pc-bz'!H54</f>
        <v>1</v>
      </c>
      <c r="G54" s="153">
        <f>'[1]sogou-pc-bz'!I54</f>
        <v>1</v>
      </c>
      <c r="H54" s="153">
        <f>'[1]sogou-pc-bz'!J54</f>
        <v>1</v>
      </c>
      <c r="I54" s="153">
        <f>'[1]sogou-pc-bz'!K54</f>
        <v>0</v>
      </c>
      <c r="J54" s="153">
        <f>'[1]sogou-pc-bz'!L54</f>
        <v>1495</v>
      </c>
      <c r="K54" s="152">
        <f t="shared" si="3"/>
        <v>1</v>
      </c>
      <c r="L54" s="69">
        <f t="shared" si="4"/>
        <v>0</v>
      </c>
      <c r="M54" s="154">
        <f t="shared" si="5"/>
        <v>1.7303240740740741E-2</v>
      </c>
      <c r="N54" s="1">
        <f>'[1]sogou-pc-bz'!M54</f>
        <v>0</v>
      </c>
    </row>
    <row r="55" spans="2:14">
      <c r="B55" s="152" t="str">
        <f>'[1]sogou-pc-bz'!F58</f>
        <v>160217_121991</v>
      </c>
      <c r="C55" s="152" t="str">
        <f>'[1]sogou-pc-bz'!B58</f>
        <v>Tab区</v>
      </c>
      <c r="D55" s="152" t="str">
        <f>'[1]sogou-pc-bz'!C58</f>
        <v>Tab5栏目1</v>
      </c>
      <c r="E55" s="152" t="str">
        <f>'[1]sogou-pc-bz'!D58</f>
        <v>车型手册</v>
      </c>
      <c r="F55" s="153">
        <f>'[1]sogou-pc-bz'!H58</f>
        <v>1</v>
      </c>
      <c r="G55" s="153">
        <f>'[1]sogou-pc-bz'!I58</f>
        <v>1</v>
      </c>
      <c r="H55" s="153">
        <f>'[1]sogou-pc-bz'!J58</f>
        <v>1</v>
      </c>
      <c r="I55" s="153">
        <f>'[1]sogou-pc-bz'!K58</f>
        <v>1</v>
      </c>
      <c r="J55" s="153">
        <f>'[1]sogou-pc-bz'!L58</f>
        <v>0</v>
      </c>
      <c r="K55" s="152">
        <f t="shared" si="3"/>
        <v>1</v>
      </c>
      <c r="L55" s="69">
        <f t="shared" si="4"/>
        <v>1</v>
      </c>
      <c r="M55" s="154">
        <f t="shared" si="5"/>
        <v>0</v>
      </c>
      <c r="N55" s="1">
        <f>'[1]sogou-pc-bz'!M58</f>
        <v>0</v>
      </c>
    </row>
    <row r="56" spans="2:14">
      <c r="B56" s="152" t="str">
        <f>'[1]sogou-pc-bz'!F53</f>
        <v>160217_121989</v>
      </c>
      <c r="C56" s="152" t="str">
        <f>'[1]sogou-pc-bz'!B53</f>
        <v>Tab区</v>
      </c>
      <c r="D56" s="152" t="str">
        <f>'[1]sogou-pc-bz'!C53</f>
        <v>Tab4栏目2</v>
      </c>
      <c r="E56" s="152" t="str">
        <f>'[1]sogou-pc-bz'!D53</f>
        <v xml:space="preserve">购车咨询 </v>
      </c>
      <c r="F56" s="153">
        <f>'[1]sogou-pc-bz'!H53</f>
        <v>1</v>
      </c>
      <c r="G56" s="153">
        <f>'[1]sogou-pc-bz'!I53</f>
        <v>1</v>
      </c>
      <c r="H56" s="153">
        <f>'[1]sogou-pc-bz'!J53</f>
        <v>1</v>
      </c>
      <c r="I56" s="153">
        <f>'[1]sogou-pc-bz'!K53</f>
        <v>0</v>
      </c>
      <c r="J56" s="153">
        <f>'[1]sogou-pc-bz'!L53</f>
        <v>0</v>
      </c>
      <c r="K56" s="152">
        <f t="shared" si="3"/>
        <v>1</v>
      </c>
      <c r="L56" s="69">
        <f t="shared" si="4"/>
        <v>0</v>
      </c>
      <c r="M56" s="154">
        <f t="shared" si="5"/>
        <v>0</v>
      </c>
      <c r="N56" s="1">
        <f>'[1]sogou-pc-bz'!M53</f>
        <v>0</v>
      </c>
    </row>
    <row r="57" spans="2:14">
      <c r="B57" s="152" t="str">
        <f>'[1]sogou-pc-bz'!F57</f>
        <v>160217_121988</v>
      </c>
      <c r="C57" s="152" t="str">
        <f>'[1]sogou-pc-bz'!B57</f>
        <v>Tab区</v>
      </c>
      <c r="D57" s="152" t="str">
        <f>'[1]sogou-pc-bz'!C57</f>
        <v>Tab4栏目1</v>
      </c>
      <c r="E57" s="152" t="str">
        <f>'[1]sogou-pc-bz'!D57</f>
        <v>车型手册</v>
      </c>
      <c r="F57" s="153">
        <f>'[1]sogou-pc-bz'!H57</f>
        <v>1</v>
      </c>
      <c r="G57" s="153">
        <f>'[1]sogou-pc-bz'!I57</f>
        <v>1</v>
      </c>
      <c r="H57" s="153">
        <f>'[1]sogou-pc-bz'!J57</f>
        <v>1</v>
      </c>
      <c r="I57" s="153">
        <f>'[1]sogou-pc-bz'!K57</f>
        <v>1</v>
      </c>
      <c r="J57" s="153">
        <f>'[1]sogou-pc-bz'!L57</f>
        <v>0</v>
      </c>
      <c r="K57" s="152">
        <f t="shared" si="3"/>
        <v>1</v>
      </c>
      <c r="L57" s="69">
        <f t="shared" si="4"/>
        <v>1</v>
      </c>
      <c r="M57" s="154">
        <f t="shared" si="5"/>
        <v>0</v>
      </c>
      <c r="N57" s="1">
        <f>'[1]sogou-pc-bz'!M57</f>
        <v>0</v>
      </c>
    </row>
    <row r="58" spans="2:14">
      <c r="B58" s="152" t="str">
        <f>'[1]sogou-pc-bz'!F60</f>
        <v>160217_121986</v>
      </c>
      <c r="C58" s="152" t="str">
        <f>'[1]sogou-pc-bz'!B60</f>
        <v>Tab区</v>
      </c>
      <c r="D58" s="152" t="str">
        <f>'[1]sogou-pc-bz'!C60</f>
        <v>Tab3栏目2</v>
      </c>
      <c r="E58" s="152" t="str">
        <f>'[1]sogou-pc-bz'!D60</f>
        <v xml:space="preserve">购车咨询 </v>
      </c>
      <c r="F58" s="153">
        <f>'[1]sogou-pc-bz'!H60</f>
        <v>2</v>
      </c>
      <c r="G58" s="153">
        <f>'[1]sogou-pc-bz'!I60</f>
        <v>2</v>
      </c>
      <c r="H58" s="153">
        <f>'[1]sogou-pc-bz'!J60</f>
        <v>4</v>
      </c>
      <c r="I58" s="153">
        <f>'[1]sogou-pc-bz'!K60</f>
        <v>1</v>
      </c>
      <c r="J58" s="153">
        <f>'[1]sogou-pc-bz'!L60</f>
        <v>153</v>
      </c>
      <c r="K58" s="152">
        <f t="shared" si="3"/>
        <v>2</v>
      </c>
      <c r="L58" s="69">
        <f t="shared" si="4"/>
        <v>0.5</v>
      </c>
      <c r="M58" s="154">
        <f t="shared" si="5"/>
        <v>8.8541666666666662E-4</v>
      </c>
      <c r="N58" s="1">
        <f>'[1]sogou-pc-bz'!M60</f>
        <v>0</v>
      </c>
    </row>
    <row r="59" spans="2:14">
      <c r="B59" s="152" t="str">
        <f>'[1]sogou-pc-bz'!F56</f>
        <v>160217_121983</v>
      </c>
      <c r="C59" s="152" t="str">
        <f>'[1]sogou-pc-bz'!B56</f>
        <v>Tab区</v>
      </c>
      <c r="D59" s="152" t="str">
        <f>'[1]sogou-pc-bz'!C56</f>
        <v>Tab2栏目2</v>
      </c>
      <c r="E59" s="152" t="str">
        <f>'[1]sogou-pc-bz'!D56</f>
        <v xml:space="preserve">购车咨询 </v>
      </c>
      <c r="F59" s="153">
        <f>'[1]sogou-pc-bz'!H56</f>
        <v>1</v>
      </c>
      <c r="G59" s="153">
        <f>'[1]sogou-pc-bz'!I56</f>
        <v>1</v>
      </c>
      <c r="H59" s="153">
        <f>'[1]sogou-pc-bz'!J56</f>
        <v>1</v>
      </c>
      <c r="I59" s="153">
        <f>'[1]sogou-pc-bz'!K56</f>
        <v>1</v>
      </c>
      <c r="J59" s="153">
        <f>'[1]sogou-pc-bz'!L56</f>
        <v>0</v>
      </c>
      <c r="K59" s="152">
        <f t="shared" si="3"/>
        <v>1</v>
      </c>
      <c r="L59" s="69">
        <f t="shared" si="4"/>
        <v>1</v>
      </c>
      <c r="M59" s="154">
        <f t="shared" si="5"/>
        <v>0</v>
      </c>
      <c r="N59" s="1">
        <f>'[1]sogou-pc-bz'!M56</f>
        <v>0</v>
      </c>
    </row>
    <row r="60" spans="2:14">
      <c r="B60" s="152" t="str">
        <f>'[1]sogou-pc-bz'!F59</f>
        <v>160217_121982</v>
      </c>
      <c r="C60" s="152" t="str">
        <f>'[1]sogou-pc-bz'!B59</f>
        <v>Tab区</v>
      </c>
      <c r="D60" s="152" t="str">
        <f>'[1]sogou-pc-bz'!C59</f>
        <v>Tab2栏目1</v>
      </c>
      <c r="E60" s="152" t="str">
        <f>'[1]sogou-pc-bz'!D59</f>
        <v>车型手册</v>
      </c>
      <c r="F60" s="153">
        <f>'[1]sogou-pc-bz'!H59</f>
        <v>1</v>
      </c>
      <c r="G60" s="153">
        <f>'[1]sogou-pc-bz'!I59</f>
        <v>1</v>
      </c>
      <c r="H60" s="153">
        <f>'[1]sogou-pc-bz'!J59</f>
        <v>2</v>
      </c>
      <c r="I60" s="153">
        <f>'[1]sogou-pc-bz'!K59</f>
        <v>0</v>
      </c>
      <c r="J60" s="153">
        <f>'[1]sogou-pc-bz'!L59</f>
        <v>172</v>
      </c>
      <c r="K60" s="152">
        <f t="shared" si="3"/>
        <v>2</v>
      </c>
      <c r="L60" s="69">
        <f t="shared" si="4"/>
        <v>0</v>
      </c>
      <c r="M60" s="154">
        <f t="shared" si="5"/>
        <v>1.9907407407407408E-3</v>
      </c>
      <c r="N60" s="1">
        <f>'[1]sogou-pc-bz'!M59</f>
        <v>0</v>
      </c>
    </row>
    <row r="61" spans="2:14">
      <c r="B61" s="152" t="str">
        <f>'[1]sogou-pc-bz'!F61</f>
        <v>160217_121980</v>
      </c>
      <c r="C61" s="152" t="str">
        <f>'[1]sogou-pc-bz'!B61</f>
        <v>Tab区</v>
      </c>
      <c r="D61" s="152" t="str">
        <f>'[1]sogou-pc-bz'!C61</f>
        <v>Tab1栏目2</v>
      </c>
      <c r="E61" s="152" t="str">
        <f>'[1]sogou-pc-bz'!D61</f>
        <v xml:space="preserve">购车咨询 </v>
      </c>
      <c r="F61" s="153">
        <f>'[1]sogou-pc-bz'!H61</f>
        <v>3</v>
      </c>
      <c r="G61" s="153">
        <f>'[1]sogou-pc-bz'!I61</f>
        <v>3</v>
      </c>
      <c r="H61" s="153">
        <f>'[1]sogou-pc-bz'!J61</f>
        <v>3</v>
      </c>
      <c r="I61" s="153">
        <f>'[1]sogou-pc-bz'!K61</f>
        <v>3</v>
      </c>
      <c r="J61" s="153">
        <f>'[1]sogou-pc-bz'!L61</f>
        <v>0</v>
      </c>
      <c r="K61" s="152">
        <f t="shared" si="3"/>
        <v>1</v>
      </c>
      <c r="L61" s="69">
        <f t="shared" si="4"/>
        <v>1</v>
      </c>
      <c r="M61" s="154">
        <f t="shared" si="5"/>
        <v>0</v>
      </c>
      <c r="N61" s="1">
        <f>'[1]sogou-pc-bz'!M61</f>
        <v>0</v>
      </c>
    </row>
    <row r="62" spans="2:14">
      <c r="B62" s="152" t="str">
        <f>'[1]sogou-pc-bz'!F55</f>
        <v>160217_121979</v>
      </c>
      <c r="C62" s="152" t="str">
        <f>'[1]sogou-pc-bz'!B55</f>
        <v>Tab区</v>
      </c>
      <c r="D62" s="152" t="str">
        <f>'[1]sogou-pc-bz'!C55</f>
        <v>Tab1栏目1</v>
      </c>
      <c r="E62" s="152" t="str">
        <f>'[1]sogou-pc-bz'!D55</f>
        <v>车型手册</v>
      </c>
      <c r="F62" s="153">
        <f>'[1]sogou-pc-bz'!H55</f>
        <v>1</v>
      </c>
      <c r="G62" s="153">
        <f>'[1]sogou-pc-bz'!I55</f>
        <v>1</v>
      </c>
      <c r="H62" s="153">
        <f>'[1]sogou-pc-bz'!J55</f>
        <v>1</v>
      </c>
      <c r="I62" s="153">
        <f>'[1]sogou-pc-bz'!K55</f>
        <v>1</v>
      </c>
      <c r="J62" s="153">
        <f>'[1]sogou-pc-bz'!L55</f>
        <v>0</v>
      </c>
      <c r="K62" s="152">
        <f t="shared" si="3"/>
        <v>1</v>
      </c>
      <c r="L62" s="69">
        <f t="shared" si="4"/>
        <v>1</v>
      </c>
      <c r="M62" s="154">
        <f t="shared" si="5"/>
        <v>0</v>
      </c>
      <c r="N62" s="1">
        <f>'[1]sogou-pc-bz'!M55</f>
        <v>0</v>
      </c>
    </row>
    <row r="63" spans="2:14">
      <c r="B63" s="152" t="str">
        <f>'[1]sogou-pc-bz'!F88</f>
        <v>160217_121928</v>
      </c>
      <c r="C63" s="152" t="str">
        <f>'[1]sogou-pc-bz'!B88</f>
        <v>右侧区域</v>
      </c>
      <c r="D63" s="152" t="str">
        <f>'[1]sogou-pc-bz'!C88</f>
        <v>右侧大图</v>
      </c>
      <c r="E63" s="152" t="str">
        <f>'[1]sogou-pc-bz'!D88</f>
        <v>奥迪Q3</v>
      </c>
      <c r="F63" s="153">
        <f>'[1]sogou-pc-bz'!H88</f>
        <v>23</v>
      </c>
      <c r="G63" s="153">
        <f>'[1]sogou-pc-bz'!I88</f>
        <v>23</v>
      </c>
      <c r="H63" s="153">
        <f>'[1]sogou-pc-bz'!J88</f>
        <v>78</v>
      </c>
      <c r="I63" s="153">
        <f>'[1]sogou-pc-bz'!K88</f>
        <v>6</v>
      </c>
      <c r="J63" s="153">
        <f>'[1]sogou-pc-bz'!L88</f>
        <v>1656</v>
      </c>
      <c r="K63" s="152">
        <f t="shared" si="3"/>
        <v>3.3913043478260869</v>
      </c>
      <c r="L63" s="69">
        <f t="shared" si="4"/>
        <v>0.2608695652173913</v>
      </c>
      <c r="M63" s="154">
        <f t="shared" si="5"/>
        <v>8.3333333333333339E-4</v>
      </c>
      <c r="N63" s="1">
        <f>'[1]sogou-pc-bz'!M88</f>
        <v>0</v>
      </c>
    </row>
    <row r="64" spans="2:14">
      <c r="B64" s="152" t="str">
        <f>'[1]sogou-pc-bz'!F87</f>
        <v>160217_121927</v>
      </c>
      <c r="C64" s="152" t="str">
        <f>'[1]sogou-pc-bz'!B87</f>
        <v>标题描述区</v>
      </c>
      <c r="D64" s="152" t="str">
        <f>'[1]sogou-pc-bz'!C87</f>
        <v>链接词1</v>
      </c>
      <c r="E64" s="152" t="str">
        <f>'[1]sogou-pc-bz'!D87</f>
        <v>奥迪Q3</v>
      </c>
      <c r="F64" s="153">
        <f>'[1]sogou-pc-bz'!H87</f>
        <v>3</v>
      </c>
      <c r="G64" s="153">
        <f>'[1]sogou-pc-bz'!I87</f>
        <v>3</v>
      </c>
      <c r="H64" s="153">
        <f>'[1]sogou-pc-bz'!J87</f>
        <v>8</v>
      </c>
      <c r="I64" s="153">
        <f>'[1]sogou-pc-bz'!K87</f>
        <v>1</v>
      </c>
      <c r="J64" s="153">
        <f>'[1]sogou-pc-bz'!L87</f>
        <v>46</v>
      </c>
      <c r="K64" s="152">
        <f t="shared" si="3"/>
        <v>2.6666666666666665</v>
      </c>
      <c r="L64" s="69">
        <f t="shared" si="4"/>
        <v>0.33333333333333331</v>
      </c>
      <c r="M64" s="154">
        <f t="shared" si="5"/>
        <v>1.7746913580246916E-4</v>
      </c>
      <c r="N64" s="1">
        <f>'[1]sogou-pc-bz'!M87</f>
        <v>0</v>
      </c>
    </row>
    <row r="65" spans="2:14">
      <c r="B65" s="152" t="str">
        <f>'[1]sogou-pc-bz'!F89</f>
        <v>160217_121926</v>
      </c>
      <c r="C65" s="152" t="str">
        <f>'[1]sogou-pc-bz'!B89</f>
        <v>标题描述区</v>
      </c>
      <c r="D65" s="152" t="str">
        <f>'[1]sogou-pc-bz'!C89</f>
        <v>左侧logo</v>
      </c>
      <c r="E65" s="172" t="s">
        <v>542</v>
      </c>
      <c r="F65" s="153">
        <f>'[1]sogou-pc-bz'!H89</f>
        <v>89</v>
      </c>
      <c r="G65" s="153">
        <f>'[1]sogou-pc-bz'!I89</f>
        <v>86</v>
      </c>
      <c r="H65" s="153">
        <f>'[1]sogou-pc-bz'!J89</f>
        <v>247</v>
      </c>
      <c r="I65" s="153">
        <f>'[1]sogou-pc-bz'!K89</f>
        <v>23</v>
      </c>
      <c r="J65" s="153">
        <f>'[1]sogou-pc-bz'!L89</f>
        <v>9037</v>
      </c>
      <c r="K65" s="152">
        <f t="shared" si="3"/>
        <v>2.7752808988764044</v>
      </c>
      <c r="L65" s="69">
        <f t="shared" si="4"/>
        <v>0.25842696629213485</v>
      </c>
      <c r="M65" s="154">
        <f t="shared" si="5"/>
        <v>1.1752236787349146E-3</v>
      </c>
      <c r="N65" s="1">
        <f>'[1]sogou-pc-bz'!M89</f>
        <v>0</v>
      </c>
    </row>
    <row r="66" spans="2:14">
      <c r="B66" s="152" t="str">
        <f>'[1]sogou-pc-bz'!F90</f>
        <v>160217_121925</v>
      </c>
      <c r="C66" s="152" t="str">
        <f>'[1]sogou-pc-bz'!B90</f>
        <v>标题描述区</v>
      </c>
      <c r="D66" s="152" t="str">
        <f>'[1]sogou-pc-bz'!C90</f>
        <v>主标题</v>
      </c>
      <c r="E66" s="152" t="str">
        <f>'[1]sogou-pc-bz'!D90</f>
        <v>一汽-大众奥迪官方网站,浏览奥迪全系车型价格及配置</v>
      </c>
      <c r="F66" s="153">
        <f>'[1]sogou-pc-bz'!H90</f>
        <v>226</v>
      </c>
      <c r="G66" s="153">
        <f>'[1]sogou-pc-bz'!I90</f>
        <v>221</v>
      </c>
      <c r="H66" s="153">
        <f>'[1]sogou-pc-bz'!J90</f>
        <v>603</v>
      </c>
      <c r="I66" s="153">
        <f>'[1]sogou-pc-bz'!K90</f>
        <v>89</v>
      </c>
      <c r="J66" s="153">
        <f>'[1]sogou-pc-bz'!L90</f>
        <v>22434</v>
      </c>
      <c r="K66" s="152">
        <f t="shared" si="3"/>
        <v>2.668141592920354</v>
      </c>
      <c r="L66" s="69">
        <f t="shared" si="4"/>
        <v>0.39380530973451328</v>
      </c>
      <c r="M66" s="154">
        <f t="shared" si="5"/>
        <v>1.1489060963618485E-3</v>
      </c>
      <c r="N66" s="1">
        <f>'[1]sogou-pc-bz'!M90</f>
        <v>0</v>
      </c>
    </row>
    <row r="67" spans="2:14">
      <c r="B67" s="152" t="str">
        <f>'[1]sogou-pc-bz'!F82</f>
        <v>160217_121922</v>
      </c>
      <c r="C67" s="152" t="str">
        <f>'[1]sogou-pc-bz'!B82</f>
        <v>button区</v>
      </c>
      <c r="D67" s="152" t="str">
        <f>'[1]sogou-pc-bz'!C82</f>
        <v>button4</v>
      </c>
      <c r="E67" s="152" t="str">
        <f>'[1]sogou-pc-bz'!D82</f>
        <v>授权经销商</v>
      </c>
      <c r="F67" s="153">
        <f>'[1]sogou-pc-bz'!H82</f>
        <v>1</v>
      </c>
      <c r="G67" s="153">
        <f>'[1]sogou-pc-bz'!I82</f>
        <v>1</v>
      </c>
      <c r="H67" s="153">
        <f>'[1]sogou-pc-bz'!J82</f>
        <v>1</v>
      </c>
      <c r="I67" s="153">
        <f>'[1]sogou-pc-bz'!K82</f>
        <v>0</v>
      </c>
      <c r="J67" s="153">
        <f>'[1]sogou-pc-bz'!L82</f>
        <v>0</v>
      </c>
      <c r="K67" s="152">
        <f t="shared" ref="K67:K98" si="6">H67/F67</f>
        <v>1</v>
      </c>
      <c r="L67" s="69">
        <f t="shared" ref="L67:L98" si="7">I67/F67</f>
        <v>0</v>
      </c>
      <c r="M67" s="154">
        <f t="shared" ref="M67:M98" si="8">J67/F67/86400</f>
        <v>0</v>
      </c>
      <c r="N67" s="1">
        <f>'[1]sogou-pc-bz'!M82</f>
        <v>0</v>
      </c>
    </row>
    <row r="68" spans="2:14">
      <c r="B68" s="152" t="str">
        <f>'[1]sogou-pc-bz'!F83</f>
        <v>160217_121919</v>
      </c>
      <c r="C68" s="152" t="str">
        <f>'[1]sogou-pc-bz'!B83</f>
        <v>Tab区</v>
      </c>
      <c r="D68" s="152" t="str">
        <f>'[1]sogou-pc-bz'!C83</f>
        <v>Tab5栏目1</v>
      </c>
      <c r="E68" s="152" t="str">
        <f>'[1]sogou-pc-bz'!D83</f>
        <v>车型手册</v>
      </c>
      <c r="F68" s="153">
        <f>'[1]sogou-pc-bz'!H83</f>
        <v>1</v>
      </c>
      <c r="G68" s="153">
        <f>'[1]sogou-pc-bz'!I83</f>
        <v>1</v>
      </c>
      <c r="H68" s="153">
        <f>'[1]sogou-pc-bz'!J83</f>
        <v>1</v>
      </c>
      <c r="I68" s="153">
        <f>'[1]sogou-pc-bz'!K83</f>
        <v>0</v>
      </c>
      <c r="J68" s="153">
        <f>'[1]sogou-pc-bz'!L83</f>
        <v>7</v>
      </c>
      <c r="K68" s="152">
        <f t="shared" si="6"/>
        <v>1</v>
      </c>
      <c r="L68" s="69">
        <f t="shared" si="7"/>
        <v>0</v>
      </c>
      <c r="M68" s="154">
        <f t="shared" si="8"/>
        <v>8.1018518518518516E-5</v>
      </c>
      <c r="N68" s="1">
        <f>'[1]sogou-pc-bz'!M83</f>
        <v>0</v>
      </c>
    </row>
    <row r="69" spans="2:14">
      <c r="B69" s="152" t="str">
        <f>'[1]sogou-pc-bz'!F86</f>
        <v>160217_121914</v>
      </c>
      <c r="C69" s="152" t="str">
        <f>'[1]sogou-pc-bz'!B86</f>
        <v>Tab区</v>
      </c>
      <c r="D69" s="152" t="str">
        <f>'[1]sogou-pc-bz'!C86</f>
        <v>Tab3栏目2</v>
      </c>
      <c r="E69" s="152" t="str">
        <f>'[1]sogou-pc-bz'!D86</f>
        <v xml:space="preserve">购车咨询 </v>
      </c>
      <c r="F69" s="153">
        <f>'[1]sogou-pc-bz'!H86</f>
        <v>2</v>
      </c>
      <c r="G69" s="153">
        <f>'[1]sogou-pc-bz'!I86</f>
        <v>2</v>
      </c>
      <c r="H69" s="153">
        <f>'[1]sogou-pc-bz'!J86</f>
        <v>2</v>
      </c>
      <c r="I69" s="153">
        <f>'[1]sogou-pc-bz'!K86</f>
        <v>1</v>
      </c>
      <c r="J69" s="153">
        <f>'[1]sogou-pc-bz'!L86</f>
        <v>0</v>
      </c>
      <c r="K69" s="152">
        <f t="shared" si="6"/>
        <v>1</v>
      </c>
      <c r="L69" s="69">
        <f t="shared" si="7"/>
        <v>0.5</v>
      </c>
      <c r="M69" s="154">
        <f t="shared" si="8"/>
        <v>0</v>
      </c>
      <c r="N69" s="1">
        <f>'[1]sogou-pc-bz'!M86</f>
        <v>0</v>
      </c>
    </row>
    <row r="70" spans="2:14">
      <c r="B70" s="152" t="str">
        <f>'[1]sogou-pc-bz'!F84</f>
        <v>160217_121908</v>
      </c>
      <c r="C70" s="152" t="str">
        <f>'[1]sogou-pc-bz'!B84</f>
        <v>Tab区</v>
      </c>
      <c r="D70" s="152" t="str">
        <f>'[1]sogou-pc-bz'!C84</f>
        <v>Tab1栏目2</v>
      </c>
      <c r="E70" s="152" t="str">
        <f>'[1]sogou-pc-bz'!D84</f>
        <v xml:space="preserve">购车咨询 </v>
      </c>
      <c r="F70" s="153">
        <f>'[1]sogou-pc-bz'!H84</f>
        <v>1</v>
      </c>
      <c r="G70" s="153">
        <f>'[1]sogou-pc-bz'!I84</f>
        <v>1</v>
      </c>
      <c r="H70" s="153">
        <f>'[1]sogou-pc-bz'!J84</f>
        <v>1</v>
      </c>
      <c r="I70" s="153">
        <f>'[1]sogou-pc-bz'!K84</f>
        <v>1</v>
      </c>
      <c r="J70" s="153">
        <f>'[1]sogou-pc-bz'!L84</f>
        <v>0</v>
      </c>
      <c r="K70" s="152">
        <f t="shared" si="6"/>
        <v>1</v>
      </c>
      <c r="L70" s="69">
        <f t="shared" si="7"/>
        <v>1</v>
      </c>
      <c r="M70" s="154">
        <f t="shared" si="8"/>
        <v>0</v>
      </c>
      <c r="N70" s="1">
        <f>'[1]sogou-pc-bz'!M84</f>
        <v>0</v>
      </c>
    </row>
    <row r="71" spans="2:14">
      <c r="B71" s="152" t="str">
        <f>'[1]sogou-pc-bz'!F85</f>
        <v>160217_121907</v>
      </c>
      <c r="C71" s="152" t="str">
        <f>'[1]sogou-pc-bz'!B85</f>
        <v>Tab区</v>
      </c>
      <c r="D71" s="152" t="str">
        <f>'[1]sogou-pc-bz'!C85</f>
        <v>Tab1栏目1</v>
      </c>
      <c r="E71" s="152" t="str">
        <f>'[1]sogou-pc-bz'!D85</f>
        <v>车型手册</v>
      </c>
      <c r="F71" s="153">
        <f>'[1]sogou-pc-bz'!H85</f>
        <v>1</v>
      </c>
      <c r="G71" s="153">
        <f>'[1]sogou-pc-bz'!I85</f>
        <v>1</v>
      </c>
      <c r="H71" s="153">
        <f>'[1]sogou-pc-bz'!J85</f>
        <v>1</v>
      </c>
      <c r="I71" s="153">
        <f>'[1]sogou-pc-bz'!K85</f>
        <v>1</v>
      </c>
      <c r="J71" s="153">
        <f>'[1]sogou-pc-bz'!L85</f>
        <v>0</v>
      </c>
      <c r="K71" s="152">
        <f t="shared" si="6"/>
        <v>1</v>
      </c>
      <c r="L71" s="69">
        <f t="shared" si="7"/>
        <v>1</v>
      </c>
      <c r="M71" s="154">
        <f t="shared" si="8"/>
        <v>0</v>
      </c>
      <c r="N71" s="1">
        <f>'[1]sogou-pc-bz'!M85</f>
        <v>0</v>
      </c>
    </row>
    <row r="72" spans="2:14">
      <c r="B72" s="152" t="str">
        <f>'[1]sogou-pc-bz'!F77</f>
        <v>160217_121859</v>
      </c>
      <c r="C72" s="152" t="str">
        <f>'[1]sogou-pc-bz'!B77</f>
        <v>右侧区域</v>
      </c>
      <c r="D72" s="152" t="str">
        <f>'[1]sogou-pc-bz'!C77</f>
        <v>右侧长链接3</v>
      </c>
      <c r="E72" s="152" t="str">
        <f>'[1]sogou-pc-bz'!D77</f>
        <v>奥迪预防式整体安全系统</v>
      </c>
      <c r="F72" s="153">
        <f>'[1]sogou-pc-bz'!H77</f>
        <v>2</v>
      </c>
      <c r="G72" s="153">
        <f>'[1]sogou-pc-bz'!I77</f>
        <v>2</v>
      </c>
      <c r="H72" s="153">
        <f>'[1]sogou-pc-bz'!J77</f>
        <v>3</v>
      </c>
      <c r="I72" s="153">
        <f>'[1]sogou-pc-bz'!K77</f>
        <v>1</v>
      </c>
      <c r="J72" s="153">
        <f>'[1]sogou-pc-bz'!L77</f>
        <v>18</v>
      </c>
      <c r="K72" s="152">
        <f t="shared" si="6"/>
        <v>1.5</v>
      </c>
      <c r="L72" s="69">
        <f t="shared" si="7"/>
        <v>0.5</v>
      </c>
      <c r="M72" s="154">
        <f t="shared" si="8"/>
        <v>1.0416666666666667E-4</v>
      </c>
      <c r="N72" s="1">
        <f>'[1]sogou-pc-bz'!M77</f>
        <v>0</v>
      </c>
    </row>
    <row r="73" spans="2:14">
      <c r="B73" s="152" t="str">
        <f>'[1]sogou-pc-bz'!F76</f>
        <v>160217_121858</v>
      </c>
      <c r="C73" s="152" t="str">
        <f>'[1]sogou-pc-bz'!B76</f>
        <v>右侧区域</v>
      </c>
      <c r="D73" s="152" t="str">
        <f>'[1]sogou-pc-bz'!C76</f>
        <v>右侧长链接2</v>
      </c>
      <c r="E73" s="152" t="str">
        <f>'[1]sogou-pc-bz'!D76</f>
        <v>quattro®全时四轮驱动系统</v>
      </c>
      <c r="F73" s="153">
        <f>'[1]sogou-pc-bz'!H76</f>
        <v>1</v>
      </c>
      <c r="G73" s="153">
        <f>'[1]sogou-pc-bz'!I76</f>
        <v>1</v>
      </c>
      <c r="H73" s="153">
        <f>'[1]sogou-pc-bz'!J76</f>
        <v>1</v>
      </c>
      <c r="I73" s="153">
        <f>'[1]sogou-pc-bz'!K76</f>
        <v>1</v>
      </c>
      <c r="J73" s="153">
        <f>'[1]sogou-pc-bz'!L76</f>
        <v>0</v>
      </c>
      <c r="K73" s="152">
        <f t="shared" si="6"/>
        <v>1</v>
      </c>
      <c r="L73" s="69">
        <f t="shared" si="7"/>
        <v>1</v>
      </c>
      <c r="M73" s="154">
        <f t="shared" si="8"/>
        <v>0</v>
      </c>
      <c r="N73" s="1">
        <f>'[1]sogou-pc-bz'!M76</f>
        <v>0</v>
      </c>
    </row>
    <row r="74" spans="2:14">
      <c r="B74" s="152" t="str">
        <f>'[1]sogou-pc-bz'!F75</f>
        <v>160217_121857</v>
      </c>
      <c r="C74" s="152" t="str">
        <f>'[1]sogou-pc-bz'!B75</f>
        <v>右侧区域</v>
      </c>
      <c r="D74" s="152" t="str">
        <f>'[1]sogou-pc-bz'!C75</f>
        <v>右侧长链接1</v>
      </c>
      <c r="E74" s="152" t="str">
        <f>'[1]sogou-pc-bz'!D75</f>
        <v>随心切换的奥迪驾驶模式选项</v>
      </c>
      <c r="F74" s="153">
        <f>'[1]sogou-pc-bz'!H75</f>
        <v>1</v>
      </c>
      <c r="G74" s="153">
        <f>'[1]sogou-pc-bz'!I75</f>
        <v>1</v>
      </c>
      <c r="H74" s="153">
        <f>'[1]sogou-pc-bz'!J75</f>
        <v>1</v>
      </c>
      <c r="I74" s="153">
        <f>'[1]sogou-pc-bz'!K75</f>
        <v>0</v>
      </c>
      <c r="J74" s="153">
        <f>'[1]sogou-pc-bz'!L75</f>
        <v>22</v>
      </c>
      <c r="K74" s="152">
        <f t="shared" si="6"/>
        <v>1</v>
      </c>
      <c r="L74" s="69">
        <f t="shared" si="7"/>
        <v>0</v>
      </c>
      <c r="M74" s="154">
        <f t="shared" si="8"/>
        <v>2.5462962962962961E-4</v>
      </c>
      <c r="N74" s="1">
        <f>'[1]sogou-pc-bz'!M75</f>
        <v>0</v>
      </c>
    </row>
    <row r="75" spans="2:14">
      <c r="B75" s="152" t="str">
        <f>'[1]sogou-pc-bz'!F80</f>
        <v>160217_121856</v>
      </c>
      <c r="C75" s="152" t="str">
        <f>'[1]sogou-pc-bz'!B80</f>
        <v>右侧区域</v>
      </c>
      <c r="D75" s="152" t="str">
        <f>'[1]sogou-pc-bz'!C80</f>
        <v>右侧大图</v>
      </c>
      <c r="E75" s="152" t="str">
        <f>'[1]sogou-pc-bz'!D80</f>
        <v>奥迪A6L</v>
      </c>
      <c r="F75" s="153">
        <f>'[1]sogou-pc-bz'!H80</f>
        <v>29</v>
      </c>
      <c r="G75" s="153">
        <f>'[1]sogou-pc-bz'!I80</f>
        <v>28</v>
      </c>
      <c r="H75" s="153">
        <f>'[1]sogou-pc-bz'!J80</f>
        <v>69</v>
      </c>
      <c r="I75" s="153">
        <f>'[1]sogou-pc-bz'!K80</f>
        <v>2</v>
      </c>
      <c r="J75" s="153">
        <f>'[1]sogou-pc-bz'!L80</f>
        <v>2717</v>
      </c>
      <c r="K75" s="152">
        <f t="shared" si="6"/>
        <v>2.3793103448275863</v>
      </c>
      <c r="L75" s="69">
        <f t="shared" si="7"/>
        <v>6.8965517241379309E-2</v>
      </c>
      <c r="M75" s="154">
        <f t="shared" si="8"/>
        <v>1.0843710089399744E-3</v>
      </c>
      <c r="N75" s="1">
        <f>'[1]sogou-pc-bz'!M80</f>
        <v>0</v>
      </c>
    </row>
    <row r="76" spans="2:14">
      <c r="B76" s="152" t="str">
        <f>'[1]sogou-pc-bz'!F79</f>
        <v>160217_121855</v>
      </c>
      <c r="C76" s="152" t="str">
        <f>'[1]sogou-pc-bz'!B79</f>
        <v>标题描述区</v>
      </c>
      <c r="D76" s="152" t="str">
        <f>'[1]sogou-pc-bz'!C79</f>
        <v>链接词1</v>
      </c>
      <c r="E76" s="152" t="str">
        <f>'[1]sogou-pc-bz'!D79</f>
        <v>奥迪A6L</v>
      </c>
      <c r="F76" s="153">
        <f>'[1]sogou-pc-bz'!H79</f>
        <v>15</v>
      </c>
      <c r="G76" s="153">
        <f>'[1]sogou-pc-bz'!I79</f>
        <v>15</v>
      </c>
      <c r="H76" s="153">
        <f>'[1]sogou-pc-bz'!J79</f>
        <v>29</v>
      </c>
      <c r="I76" s="153">
        <f>'[1]sogou-pc-bz'!K79</f>
        <v>4</v>
      </c>
      <c r="J76" s="153">
        <f>'[1]sogou-pc-bz'!L79</f>
        <v>2009</v>
      </c>
      <c r="K76" s="152">
        <f t="shared" si="6"/>
        <v>1.9333333333333333</v>
      </c>
      <c r="L76" s="69">
        <f t="shared" si="7"/>
        <v>0.26666666666666666</v>
      </c>
      <c r="M76" s="154">
        <f t="shared" si="8"/>
        <v>1.5501543209876544E-3</v>
      </c>
      <c r="N76" s="1">
        <f>'[1]sogou-pc-bz'!M79</f>
        <v>0</v>
      </c>
    </row>
    <row r="77" spans="2:14">
      <c r="B77" s="152" t="str">
        <f>'[1]sogou-pc-bz'!F81</f>
        <v>160217_121854</v>
      </c>
      <c r="C77" s="152" t="str">
        <f>'[1]sogou-pc-bz'!B81</f>
        <v>标题描述区</v>
      </c>
      <c r="D77" s="152" t="str">
        <f>'[1]sogou-pc-bz'!C81</f>
        <v>左侧logo</v>
      </c>
      <c r="E77" s="172" t="s">
        <v>542</v>
      </c>
      <c r="F77" s="153">
        <f>'[1]sogou-pc-bz'!H81</f>
        <v>100</v>
      </c>
      <c r="G77" s="153">
        <f>'[1]sogou-pc-bz'!I81</f>
        <v>96</v>
      </c>
      <c r="H77" s="153">
        <f>'[1]sogou-pc-bz'!J81</f>
        <v>172</v>
      </c>
      <c r="I77" s="153">
        <f>'[1]sogou-pc-bz'!K81</f>
        <v>26</v>
      </c>
      <c r="J77" s="153">
        <f>'[1]sogou-pc-bz'!L81</f>
        <v>10877</v>
      </c>
      <c r="K77" s="152">
        <f t="shared" si="6"/>
        <v>1.72</v>
      </c>
      <c r="L77" s="69">
        <f t="shared" si="7"/>
        <v>0.26</v>
      </c>
      <c r="M77" s="154">
        <f t="shared" si="8"/>
        <v>1.2589120370370369E-3</v>
      </c>
      <c r="N77" s="1">
        <f>'[1]sogou-pc-bz'!M81</f>
        <v>0</v>
      </c>
    </row>
    <row r="78" spans="2:14">
      <c r="B78" s="152" t="str">
        <f>'[1]sogou-pc-bz'!F78</f>
        <v>160217_121853</v>
      </c>
      <c r="C78" s="152" t="str">
        <f>'[1]sogou-pc-bz'!B78</f>
        <v>标题描述区</v>
      </c>
      <c r="D78" s="152" t="str">
        <f>'[1]sogou-pc-bz'!C78</f>
        <v>主标题</v>
      </c>
      <c r="E78" s="152" t="str">
        <f>'[1]sogou-pc-bz'!D78</f>
        <v>一汽-大众奥迪官方网站,浏览奥迪全系车型价格及配置</v>
      </c>
      <c r="F78" s="153">
        <f>'[1]sogou-pc-bz'!H78</f>
        <v>569</v>
      </c>
      <c r="G78" s="153">
        <f>'[1]sogou-pc-bz'!I78</f>
        <v>555</v>
      </c>
      <c r="H78" s="153">
        <f>'[1]sogou-pc-bz'!J78</f>
        <v>1620</v>
      </c>
      <c r="I78" s="153">
        <f>'[1]sogou-pc-bz'!K78</f>
        <v>218</v>
      </c>
      <c r="J78" s="153">
        <f>'[1]sogou-pc-bz'!L78</f>
        <v>66565</v>
      </c>
      <c r="K78" s="152">
        <f t="shared" si="6"/>
        <v>2.8471001757469243</v>
      </c>
      <c r="L78" s="69">
        <f t="shared" si="7"/>
        <v>0.38312829525483305</v>
      </c>
      <c r="M78" s="154">
        <f t="shared" si="8"/>
        <v>1.3540039380329364E-3</v>
      </c>
      <c r="N78" s="1">
        <f>'[1]sogou-pc-bz'!M78</f>
        <v>0</v>
      </c>
    </row>
    <row r="79" spans="2:14">
      <c r="B79" s="152" t="str">
        <f>'[1]sogou-pc-bz'!F68</f>
        <v>160217_121848</v>
      </c>
      <c r="C79" s="152" t="str">
        <f>'[1]sogou-pc-bz'!B68</f>
        <v>Tab区</v>
      </c>
      <c r="D79" s="152" t="str">
        <f>'[1]sogou-pc-bz'!C68</f>
        <v>Tab5栏目2</v>
      </c>
      <c r="E79" s="152" t="str">
        <f>'[1]sogou-pc-bz'!D68</f>
        <v xml:space="preserve">购车咨询 </v>
      </c>
      <c r="F79" s="153">
        <f>'[1]sogou-pc-bz'!H68</f>
        <v>2</v>
      </c>
      <c r="G79" s="153">
        <f>'[1]sogou-pc-bz'!I68</f>
        <v>1</v>
      </c>
      <c r="H79" s="153">
        <f>'[1]sogou-pc-bz'!J68</f>
        <v>2</v>
      </c>
      <c r="I79" s="153">
        <f>'[1]sogou-pc-bz'!K68</f>
        <v>2</v>
      </c>
      <c r="J79" s="153">
        <f>'[1]sogou-pc-bz'!L68</f>
        <v>0</v>
      </c>
      <c r="K79" s="152">
        <f t="shared" si="6"/>
        <v>1</v>
      </c>
      <c r="L79" s="69">
        <f t="shared" si="7"/>
        <v>1</v>
      </c>
      <c r="M79" s="154">
        <f t="shared" si="8"/>
        <v>0</v>
      </c>
      <c r="N79" s="1">
        <f>'[1]sogou-pc-bz'!M68</f>
        <v>0</v>
      </c>
    </row>
    <row r="80" spans="2:14">
      <c r="B80" s="152" t="str">
        <f>'[1]sogou-pc-bz'!F70</f>
        <v>160217_121847</v>
      </c>
      <c r="C80" s="152" t="str">
        <f>'[1]sogou-pc-bz'!B70</f>
        <v>Tab区</v>
      </c>
      <c r="D80" s="152" t="str">
        <f>'[1]sogou-pc-bz'!C70</f>
        <v>Tab5栏目1</v>
      </c>
      <c r="E80" s="152" t="str">
        <f>'[1]sogou-pc-bz'!D70</f>
        <v>车型手册</v>
      </c>
      <c r="F80" s="153">
        <f>'[1]sogou-pc-bz'!H70</f>
        <v>2</v>
      </c>
      <c r="G80" s="153">
        <f>'[1]sogou-pc-bz'!I70</f>
        <v>2</v>
      </c>
      <c r="H80" s="153">
        <f>'[1]sogou-pc-bz'!J70</f>
        <v>2</v>
      </c>
      <c r="I80" s="153">
        <f>'[1]sogou-pc-bz'!K70</f>
        <v>2</v>
      </c>
      <c r="J80" s="153">
        <f>'[1]sogou-pc-bz'!L70</f>
        <v>0</v>
      </c>
      <c r="K80" s="152">
        <f t="shared" si="6"/>
        <v>1</v>
      </c>
      <c r="L80" s="69">
        <f t="shared" si="7"/>
        <v>1</v>
      </c>
      <c r="M80" s="154">
        <f t="shared" si="8"/>
        <v>0</v>
      </c>
      <c r="N80" s="1">
        <f>'[1]sogou-pc-bz'!M70</f>
        <v>0</v>
      </c>
    </row>
    <row r="81" spans="2:14">
      <c r="B81" s="152" t="str">
        <f>'[1]sogou-pc-bz'!F67</f>
        <v>160217_121845</v>
      </c>
      <c r="C81" s="152" t="str">
        <f>'[1]sogou-pc-bz'!B67</f>
        <v>Tab区</v>
      </c>
      <c r="D81" s="152" t="str">
        <f>'[1]sogou-pc-bz'!C67</f>
        <v>Tab4栏目2</v>
      </c>
      <c r="E81" s="152" t="str">
        <f>'[1]sogou-pc-bz'!D67</f>
        <v xml:space="preserve">购车咨询 </v>
      </c>
      <c r="F81" s="153">
        <f>'[1]sogou-pc-bz'!H67</f>
        <v>1</v>
      </c>
      <c r="G81" s="153">
        <f>'[1]sogou-pc-bz'!I67</f>
        <v>1</v>
      </c>
      <c r="H81" s="153">
        <f>'[1]sogou-pc-bz'!J67</f>
        <v>1</v>
      </c>
      <c r="I81" s="153">
        <f>'[1]sogou-pc-bz'!K67</f>
        <v>0</v>
      </c>
      <c r="J81" s="153">
        <f>'[1]sogou-pc-bz'!L67</f>
        <v>0</v>
      </c>
      <c r="K81" s="152">
        <f t="shared" si="6"/>
        <v>1</v>
      </c>
      <c r="L81" s="69">
        <f t="shared" si="7"/>
        <v>0</v>
      </c>
      <c r="M81" s="154">
        <f t="shared" si="8"/>
        <v>0</v>
      </c>
      <c r="N81" s="1">
        <f>'[1]sogou-pc-bz'!M67</f>
        <v>0</v>
      </c>
    </row>
    <row r="82" spans="2:14">
      <c r="B82" s="152" t="str">
        <f>'[1]sogou-pc-bz'!F71</f>
        <v>160217_121844</v>
      </c>
      <c r="C82" s="152" t="str">
        <f>'[1]sogou-pc-bz'!B71</f>
        <v>Tab区</v>
      </c>
      <c r="D82" s="152" t="str">
        <f>'[1]sogou-pc-bz'!C71</f>
        <v>Tab4栏目1</v>
      </c>
      <c r="E82" s="152" t="str">
        <f>'[1]sogou-pc-bz'!D71</f>
        <v>车型手册</v>
      </c>
      <c r="F82" s="153">
        <f>'[1]sogou-pc-bz'!H71</f>
        <v>2</v>
      </c>
      <c r="G82" s="153">
        <f>'[1]sogou-pc-bz'!I71</f>
        <v>2</v>
      </c>
      <c r="H82" s="153">
        <f>'[1]sogou-pc-bz'!J71</f>
        <v>8</v>
      </c>
      <c r="I82" s="153">
        <f>'[1]sogou-pc-bz'!K71</f>
        <v>1</v>
      </c>
      <c r="J82" s="153">
        <f>'[1]sogou-pc-bz'!L71</f>
        <v>1544</v>
      </c>
      <c r="K82" s="152">
        <f t="shared" si="6"/>
        <v>4</v>
      </c>
      <c r="L82" s="69">
        <f t="shared" si="7"/>
        <v>0.5</v>
      </c>
      <c r="M82" s="154">
        <f t="shared" si="8"/>
        <v>8.9351851851851849E-3</v>
      </c>
      <c r="N82" s="1">
        <f>'[1]sogou-pc-bz'!M71</f>
        <v>0</v>
      </c>
    </row>
    <row r="83" spans="2:14">
      <c r="B83" s="152" t="str">
        <f>'[1]sogou-pc-bz'!F69</f>
        <v>160217_121841</v>
      </c>
      <c r="C83" s="152" t="str">
        <f>'[1]sogou-pc-bz'!B69</f>
        <v>Tab区</v>
      </c>
      <c r="D83" s="152" t="str">
        <f>'[1]sogou-pc-bz'!C69</f>
        <v>Tab3栏目1</v>
      </c>
      <c r="E83" s="152" t="str">
        <f>'[1]sogou-pc-bz'!D69</f>
        <v>车型手册</v>
      </c>
      <c r="F83" s="153">
        <f>'[1]sogou-pc-bz'!H69</f>
        <v>2</v>
      </c>
      <c r="G83" s="153">
        <f>'[1]sogou-pc-bz'!I69</f>
        <v>2</v>
      </c>
      <c r="H83" s="153">
        <f>'[1]sogou-pc-bz'!J69</f>
        <v>2</v>
      </c>
      <c r="I83" s="153">
        <f>'[1]sogou-pc-bz'!K69</f>
        <v>1</v>
      </c>
      <c r="J83" s="153">
        <f>'[1]sogou-pc-bz'!L69</f>
        <v>42</v>
      </c>
      <c r="K83" s="152">
        <f t="shared" si="6"/>
        <v>1</v>
      </c>
      <c r="L83" s="69">
        <f t="shared" si="7"/>
        <v>0.5</v>
      </c>
      <c r="M83" s="154">
        <f t="shared" si="8"/>
        <v>2.4305555555555555E-4</v>
      </c>
      <c r="N83" s="1">
        <f>'[1]sogou-pc-bz'!M69</f>
        <v>0</v>
      </c>
    </row>
    <row r="84" spans="2:14">
      <c r="B84" s="152" t="str">
        <f>'[1]sogou-pc-bz'!F73</f>
        <v>160217_121838</v>
      </c>
      <c r="C84" s="152" t="str">
        <f>'[1]sogou-pc-bz'!B73</f>
        <v>Tab区</v>
      </c>
      <c r="D84" s="152" t="str">
        <f>'[1]sogou-pc-bz'!C73</f>
        <v>Tab2栏目1</v>
      </c>
      <c r="E84" s="152" t="str">
        <f>'[1]sogou-pc-bz'!D73</f>
        <v>车型手册</v>
      </c>
      <c r="F84" s="153">
        <f>'[1]sogou-pc-bz'!H73</f>
        <v>3</v>
      </c>
      <c r="G84" s="153">
        <f>'[1]sogou-pc-bz'!I73</f>
        <v>3</v>
      </c>
      <c r="H84" s="153">
        <f>'[1]sogou-pc-bz'!J73</f>
        <v>5</v>
      </c>
      <c r="I84" s="153">
        <f>'[1]sogou-pc-bz'!K73</f>
        <v>1</v>
      </c>
      <c r="J84" s="153">
        <f>'[1]sogou-pc-bz'!L73</f>
        <v>300</v>
      </c>
      <c r="K84" s="152">
        <f t="shared" si="6"/>
        <v>1.6666666666666667</v>
      </c>
      <c r="L84" s="69">
        <f t="shared" si="7"/>
        <v>0.33333333333333331</v>
      </c>
      <c r="M84" s="154">
        <f t="shared" si="8"/>
        <v>1.1574074074074073E-3</v>
      </c>
      <c r="N84" s="1">
        <f>'[1]sogou-pc-bz'!M73</f>
        <v>0</v>
      </c>
    </row>
    <row r="85" spans="2:14">
      <c r="B85" s="152" t="str">
        <f>'[1]sogou-pc-bz'!F74</f>
        <v>160217_121836</v>
      </c>
      <c r="C85" s="152" t="str">
        <f>'[1]sogou-pc-bz'!B74</f>
        <v>Tab区</v>
      </c>
      <c r="D85" s="152" t="str">
        <f>'[1]sogou-pc-bz'!C74</f>
        <v>Tab1栏目2</v>
      </c>
      <c r="E85" s="152" t="str">
        <f>'[1]sogou-pc-bz'!D74</f>
        <v xml:space="preserve">购车咨询 </v>
      </c>
      <c r="F85" s="153">
        <f>'[1]sogou-pc-bz'!H74</f>
        <v>4</v>
      </c>
      <c r="G85" s="153">
        <f>'[1]sogou-pc-bz'!I74</f>
        <v>4</v>
      </c>
      <c r="H85" s="153">
        <f>'[1]sogou-pc-bz'!J74</f>
        <v>5</v>
      </c>
      <c r="I85" s="153">
        <f>'[1]sogou-pc-bz'!K74</f>
        <v>1</v>
      </c>
      <c r="J85" s="153">
        <f>'[1]sogou-pc-bz'!L74</f>
        <v>394</v>
      </c>
      <c r="K85" s="152">
        <f t="shared" si="6"/>
        <v>1.25</v>
      </c>
      <c r="L85" s="69">
        <f t="shared" si="7"/>
        <v>0.25</v>
      </c>
      <c r="M85" s="154">
        <f t="shared" si="8"/>
        <v>1.1400462962962963E-3</v>
      </c>
      <c r="N85" s="1">
        <f>'[1]sogou-pc-bz'!M74</f>
        <v>0</v>
      </c>
    </row>
    <row r="86" spans="2:14">
      <c r="B86" s="152" t="str">
        <f>'[1]sogou-pc-bz'!F72</f>
        <v>160217_121835</v>
      </c>
      <c r="C86" s="152" t="str">
        <f>'[1]sogou-pc-bz'!B72</f>
        <v>Tab区</v>
      </c>
      <c r="D86" s="152" t="str">
        <f>'[1]sogou-pc-bz'!C72</f>
        <v>Tab1栏目1</v>
      </c>
      <c r="E86" s="152" t="str">
        <f>'[1]sogou-pc-bz'!D72</f>
        <v>车型手册</v>
      </c>
      <c r="F86" s="153">
        <f>'[1]sogou-pc-bz'!H72</f>
        <v>3</v>
      </c>
      <c r="G86" s="153">
        <f>'[1]sogou-pc-bz'!I72</f>
        <v>3</v>
      </c>
      <c r="H86" s="153">
        <f>'[1]sogou-pc-bz'!J72</f>
        <v>3</v>
      </c>
      <c r="I86" s="153">
        <f>'[1]sogou-pc-bz'!K72</f>
        <v>2</v>
      </c>
      <c r="J86" s="153">
        <f>'[1]sogou-pc-bz'!L72</f>
        <v>0</v>
      </c>
      <c r="K86" s="152">
        <f t="shared" si="6"/>
        <v>1</v>
      </c>
      <c r="L86" s="69">
        <f t="shared" si="7"/>
        <v>0.66666666666666663</v>
      </c>
      <c r="M86" s="154">
        <f t="shared" si="8"/>
        <v>0</v>
      </c>
      <c r="N86" s="1">
        <f>'[1]sogou-pc-bz'!M72</f>
        <v>0</v>
      </c>
    </row>
    <row r="87" spans="2:14">
      <c r="B87" s="152" t="str">
        <f>'[1]sogou-pc-bz'!F105</f>
        <v>160217_121787</v>
      </c>
      <c r="C87" s="152" t="str">
        <f>'[1]sogou-pc-bz'!B105</f>
        <v>右侧区域</v>
      </c>
      <c r="D87" s="152" t="str">
        <f>'[1]sogou-pc-bz'!C105</f>
        <v>右侧长链接3</v>
      </c>
      <c r="E87" s="152" t="str">
        <f>'[1]sogou-pc-bz'!D105</f>
        <v>quattro®全时四驱驱动系统</v>
      </c>
      <c r="F87" s="153">
        <f>'[1]sogou-pc-bz'!H105</f>
        <v>2</v>
      </c>
      <c r="G87" s="153">
        <f>'[1]sogou-pc-bz'!I105</f>
        <v>2</v>
      </c>
      <c r="H87" s="153">
        <f>'[1]sogou-pc-bz'!J105</f>
        <v>9</v>
      </c>
      <c r="I87" s="153">
        <f>'[1]sogou-pc-bz'!K105</f>
        <v>0</v>
      </c>
      <c r="J87" s="153">
        <f>'[1]sogou-pc-bz'!L105</f>
        <v>455</v>
      </c>
      <c r="K87" s="152">
        <f t="shared" si="6"/>
        <v>4.5</v>
      </c>
      <c r="L87" s="69">
        <f t="shared" si="7"/>
        <v>0</v>
      </c>
      <c r="M87" s="154">
        <f t="shared" si="8"/>
        <v>2.6331018518518517E-3</v>
      </c>
      <c r="N87" s="1">
        <f>'[1]sogou-pc-bz'!M105</f>
        <v>0</v>
      </c>
    </row>
    <row r="88" spans="2:14">
      <c r="B88" s="152" t="str">
        <f>'[1]sogou-pc-bz'!F104</f>
        <v>160217_121786</v>
      </c>
      <c r="C88" s="152" t="str">
        <f>'[1]sogou-pc-bz'!B104</f>
        <v>右侧区域</v>
      </c>
      <c r="D88" s="152" t="str">
        <f>'[1]sogou-pc-bz'!C104</f>
        <v>右侧长链接2</v>
      </c>
      <c r="E88" s="152" t="str">
        <f>'[1]sogou-pc-bz'!D104</f>
        <v>新一代MMI®多媒体交互系统</v>
      </c>
      <c r="F88" s="153">
        <f>'[1]sogou-pc-bz'!H104</f>
        <v>2</v>
      </c>
      <c r="G88" s="153">
        <f>'[1]sogou-pc-bz'!I104</f>
        <v>2</v>
      </c>
      <c r="H88" s="153">
        <f>'[1]sogou-pc-bz'!J104</f>
        <v>3</v>
      </c>
      <c r="I88" s="153">
        <f>'[1]sogou-pc-bz'!K104</f>
        <v>0</v>
      </c>
      <c r="J88" s="153">
        <f>'[1]sogou-pc-bz'!L104</f>
        <v>28</v>
      </c>
      <c r="K88" s="152">
        <f t="shared" si="6"/>
        <v>1.5</v>
      </c>
      <c r="L88" s="69">
        <f t="shared" si="7"/>
        <v>0</v>
      </c>
      <c r="M88" s="154">
        <f t="shared" si="8"/>
        <v>1.6203703703703703E-4</v>
      </c>
      <c r="N88" s="1">
        <f>'[1]sogou-pc-bz'!M104</f>
        <v>0</v>
      </c>
    </row>
    <row r="89" spans="2:14">
      <c r="B89" s="152" t="str">
        <f>'[1]sogou-pc-bz'!F107</f>
        <v>160217_121784</v>
      </c>
      <c r="C89" s="152" t="str">
        <f>'[1]sogou-pc-bz'!B107</f>
        <v>右侧区域</v>
      </c>
      <c r="D89" s="152" t="str">
        <f>'[1]sogou-pc-bz'!C107</f>
        <v>右侧大图</v>
      </c>
      <c r="E89" s="152" t="str">
        <f>'[1]sogou-pc-bz'!D107</f>
        <v>奥迪A4L</v>
      </c>
      <c r="F89" s="153">
        <f>'[1]sogou-pc-bz'!H107</f>
        <v>38</v>
      </c>
      <c r="G89" s="153">
        <f>'[1]sogou-pc-bz'!I107</f>
        <v>37</v>
      </c>
      <c r="H89" s="153">
        <f>'[1]sogou-pc-bz'!J107</f>
        <v>104</v>
      </c>
      <c r="I89" s="153">
        <f>'[1]sogou-pc-bz'!K107</f>
        <v>9</v>
      </c>
      <c r="J89" s="153">
        <f>'[1]sogou-pc-bz'!L107</f>
        <v>5231</v>
      </c>
      <c r="K89" s="152">
        <f t="shared" si="6"/>
        <v>2.736842105263158</v>
      </c>
      <c r="L89" s="69">
        <f t="shared" si="7"/>
        <v>0.23684210526315788</v>
      </c>
      <c r="M89" s="154">
        <f t="shared" si="8"/>
        <v>1.5932626705653021E-3</v>
      </c>
      <c r="N89" s="1">
        <f>'[1]sogou-pc-bz'!M107</f>
        <v>0</v>
      </c>
    </row>
    <row r="90" spans="2:14">
      <c r="B90" s="152" t="str">
        <f>'[1]sogou-pc-bz'!F106</f>
        <v>160217_121783</v>
      </c>
      <c r="C90" s="152" t="str">
        <f>'[1]sogou-pc-bz'!B106</f>
        <v>标题描述区</v>
      </c>
      <c r="D90" s="152" t="str">
        <f>'[1]sogou-pc-bz'!C106</f>
        <v>链接词1</v>
      </c>
      <c r="E90" s="152" t="str">
        <f>'[1]sogou-pc-bz'!D106</f>
        <v>奥迪A4L</v>
      </c>
      <c r="F90" s="153">
        <f>'[1]sogou-pc-bz'!H106</f>
        <v>13</v>
      </c>
      <c r="G90" s="153">
        <f>'[1]sogou-pc-bz'!I106</f>
        <v>13</v>
      </c>
      <c r="H90" s="153">
        <f>'[1]sogou-pc-bz'!J106</f>
        <v>19</v>
      </c>
      <c r="I90" s="153">
        <f>'[1]sogou-pc-bz'!K106</f>
        <v>3</v>
      </c>
      <c r="J90" s="153">
        <f>'[1]sogou-pc-bz'!L106</f>
        <v>1177</v>
      </c>
      <c r="K90" s="152">
        <f t="shared" si="6"/>
        <v>1.4615384615384615</v>
      </c>
      <c r="L90" s="69">
        <f t="shared" si="7"/>
        <v>0.23076923076923078</v>
      </c>
      <c r="M90" s="154">
        <f t="shared" si="8"/>
        <v>1.0478988603988602E-3</v>
      </c>
      <c r="N90" s="1">
        <f>'[1]sogou-pc-bz'!M106</f>
        <v>0</v>
      </c>
    </row>
    <row r="91" spans="2:14">
      <c r="B91" s="152" t="str">
        <f>'[1]sogou-pc-bz'!F108</f>
        <v>160217_121782</v>
      </c>
      <c r="C91" s="152" t="str">
        <f>'[1]sogou-pc-bz'!B108</f>
        <v>标题描述区</v>
      </c>
      <c r="D91" s="152" t="str">
        <f>'[1]sogou-pc-bz'!C108</f>
        <v>左侧logo</v>
      </c>
      <c r="E91" s="172" t="s">
        <v>542</v>
      </c>
      <c r="F91" s="153">
        <f>'[1]sogou-pc-bz'!H108</f>
        <v>165</v>
      </c>
      <c r="G91" s="153">
        <f>'[1]sogou-pc-bz'!I108</f>
        <v>160</v>
      </c>
      <c r="H91" s="153">
        <f>'[1]sogou-pc-bz'!J108</f>
        <v>453</v>
      </c>
      <c r="I91" s="153">
        <f>'[1]sogou-pc-bz'!K108</f>
        <v>53</v>
      </c>
      <c r="J91" s="153">
        <f>'[1]sogou-pc-bz'!L108</f>
        <v>18324</v>
      </c>
      <c r="K91" s="152">
        <f t="shared" si="6"/>
        <v>2.7454545454545456</v>
      </c>
      <c r="L91" s="69">
        <f t="shared" si="7"/>
        <v>0.32121212121212123</v>
      </c>
      <c r="M91" s="154">
        <f t="shared" si="8"/>
        <v>1.2853535353535353E-3</v>
      </c>
      <c r="N91" s="1">
        <f>'[1]sogou-pc-bz'!M108</f>
        <v>0</v>
      </c>
    </row>
    <row r="92" spans="2:14">
      <c r="B92" s="152" t="str">
        <f>'[1]sogou-pc-bz'!F100</f>
        <v>160217_121781</v>
      </c>
      <c r="C92" s="152" t="str">
        <f>'[1]sogou-pc-bz'!B100</f>
        <v>标题描述区</v>
      </c>
      <c r="D92" s="152" t="str">
        <f>'[1]sogou-pc-bz'!C100</f>
        <v>主标题</v>
      </c>
      <c r="E92" s="152" t="str">
        <f>'[1]sogou-pc-bz'!D100</f>
        <v>一汽-大众奥迪官方网站,浏览奥迪全系车型价格及配置</v>
      </c>
      <c r="F92" s="153">
        <f>'[1]sogou-pc-bz'!H100</f>
        <v>996</v>
      </c>
      <c r="G92" s="153">
        <f>'[1]sogou-pc-bz'!I100</f>
        <v>973</v>
      </c>
      <c r="H92" s="153">
        <f>'[1]sogou-pc-bz'!J100</f>
        <v>2889</v>
      </c>
      <c r="I92" s="153">
        <f>'[1]sogou-pc-bz'!K100</f>
        <v>398</v>
      </c>
      <c r="J92" s="153">
        <f>'[1]sogou-pc-bz'!L100</f>
        <v>111806</v>
      </c>
      <c r="K92" s="152">
        <f t="shared" si="6"/>
        <v>2.9006024096385543</v>
      </c>
      <c r="L92" s="69">
        <f t="shared" si="7"/>
        <v>0.39959839357429716</v>
      </c>
      <c r="M92" s="154">
        <f t="shared" si="8"/>
        <v>1.2992479175963111E-3</v>
      </c>
      <c r="N92" s="1">
        <f>'[1]sogou-pc-bz'!M100</f>
        <v>0</v>
      </c>
    </row>
    <row r="93" spans="2:14">
      <c r="B93" s="152" t="str">
        <f>'[1]sogou-pc-bz'!F91</f>
        <v>160217_121779</v>
      </c>
      <c r="C93" s="152" t="str">
        <f>'[1]sogou-pc-bz'!B91</f>
        <v>button区</v>
      </c>
      <c r="D93" s="152" t="str">
        <f>'[1]sogou-pc-bz'!C91</f>
        <v>button5</v>
      </c>
      <c r="E93" s="152" t="str">
        <f>'[1]sogou-pc-bz'!D91</f>
        <v>预约试驾</v>
      </c>
      <c r="F93" s="153">
        <f>'[1]sogou-pc-bz'!H91</f>
        <v>1</v>
      </c>
      <c r="G93" s="153">
        <f>'[1]sogou-pc-bz'!I91</f>
        <v>1</v>
      </c>
      <c r="H93" s="153">
        <f>'[1]sogou-pc-bz'!J91</f>
        <v>1</v>
      </c>
      <c r="I93" s="153">
        <f>'[1]sogou-pc-bz'!K91</f>
        <v>1</v>
      </c>
      <c r="J93" s="153">
        <f>'[1]sogou-pc-bz'!L91</f>
        <v>0</v>
      </c>
      <c r="K93" s="152">
        <f t="shared" si="6"/>
        <v>1</v>
      </c>
      <c r="L93" s="69">
        <f t="shared" si="7"/>
        <v>1</v>
      </c>
      <c r="M93" s="154">
        <f t="shared" si="8"/>
        <v>0</v>
      </c>
      <c r="N93" s="1">
        <f>'[1]sogou-pc-bz'!M91</f>
        <v>0</v>
      </c>
    </row>
    <row r="94" spans="2:14">
      <c r="B94" s="152" t="str">
        <f>'[1]sogou-pc-bz'!F95</f>
        <v>160217_121778</v>
      </c>
      <c r="C94" s="152" t="str">
        <f>'[1]sogou-pc-bz'!B95</f>
        <v>button区</v>
      </c>
      <c r="D94" s="152" t="str">
        <f>'[1]sogou-pc-bz'!C95</f>
        <v>button4</v>
      </c>
      <c r="E94" s="152" t="str">
        <f>'[1]sogou-pc-bz'!D95</f>
        <v>授权经销商</v>
      </c>
      <c r="F94" s="153">
        <f>'[1]sogou-pc-bz'!H95</f>
        <v>1</v>
      </c>
      <c r="G94" s="153">
        <f>'[1]sogou-pc-bz'!I95</f>
        <v>1</v>
      </c>
      <c r="H94" s="153">
        <f>'[1]sogou-pc-bz'!J95</f>
        <v>3</v>
      </c>
      <c r="I94" s="153">
        <f>'[1]sogou-pc-bz'!K95</f>
        <v>0</v>
      </c>
      <c r="J94" s="153">
        <f>'[1]sogou-pc-bz'!L95</f>
        <v>315</v>
      </c>
      <c r="K94" s="152">
        <f t="shared" si="6"/>
        <v>3</v>
      </c>
      <c r="L94" s="69">
        <f t="shared" si="7"/>
        <v>0</v>
      </c>
      <c r="M94" s="154">
        <f t="shared" si="8"/>
        <v>3.6458333333333334E-3</v>
      </c>
      <c r="N94" s="1">
        <f>'[1]sogou-pc-bz'!M95</f>
        <v>0</v>
      </c>
    </row>
    <row r="95" spans="2:14">
      <c r="B95" s="152" t="str">
        <f>'[1]sogou-pc-bz'!F93</f>
        <v>160217_121776</v>
      </c>
      <c r="C95" s="152" t="str">
        <f>'[1]sogou-pc-bz'!B93</f>
        <v>Tab区</v>
      </c>
      <c r="D95" s="152" t="str">
        <f>'[1]sogou-pc-bz'!C93</f>
        <v>Tab5栏目2</v>
      </c>
      <c r="E95" s="152" t="str">
        <f>'[1]sogou-pc-bz'!D93</f>
        <v xml:space="preserve">购车咨询 </v>
      </c>
      <c r="F95" s="153">
        <f>'[1]sogou-pc-bz'!H93</f>
        <v>1</v>
      </c>
      <c r="G95" s="153">
        <f>'[1]sogou-pc-bz'!I93</f>
        <v>1</v>
      </c>
      <c r="H95" s="153">
        <f>'[1]sogou-pc-bz'!J93</f>
        <v>1</v>
      </c>
      <c r="I95" s="153">
        <f>'[1]sogou-pc-bz'!K93</f>
        <v>1</v>
      </c>
      <c r="J95" s="153">
        <f>'[1]sogou-pc-bz'!L93</f>
        <v>0</v>
      </c>
      <c r="K95" s="152">
        <f t="shared" si="6"/>
        <v>1</v>
      </c>
      <c r="L95" s="69">
        <f t="shared" si="7"/>
        <v>1</v>
      </c>
      <c r="M95" s="154">
        <f t="shared" si="8"/>
        <v>0</v>
      </c>
      <c r="N95" s="1">
        <f>'[1]sogou-pc-bz'!M93</f>
        <v>0</v>
      </c>
    </row>
    <row r="96" spans="2:14">
      <c r="B96" s="152" t="str">
        <f>'[1]sogou-pc-bz'!F98</f>
        <v>160217_121773</v>
      </c>
      <c r="C96" s="152" t="str">
        <f>'[1]sogou-pc-bz'!B98</f>
        <v>Tab区</v>
      </c>
      <c r="D96" s="152" t="str">
        <f>'[1]sogou-pc-bz'!C98</f>
        <v>Tab4栏目2</v>
      </c>
      <c r="E96" s="152" t="str">
        <f>'[1]sogou-pc-bz'!D98</f>
        <v xml:space="preserve">购车咨询 </v>
      </c>
      <c r="F96" s="153">
        <f>'[1]sogou-pc-bz'!H98</f>
        <v>2</v>
      </c>
      <c r="G96" s="153">
        <f>'[1]sogou-pc-bz'!I98</f>
        <v>2</v>
      </c>
      <c r="H96" s="153">
        <f>'[1]sogou-pc-bz'!J98</f>
        <v>3</v>
      </c>
      <c r="I96" s="153">
        <f>'[1]sogou-pc-bz'!K98</f>
        <v>0</v>
      </c>
      <c r="J96" s="153">
        <f>'[1]sogou-pc-bz'!L98</f>
        <v>141</v>
      </c>
      <c r="K96" s="152">
        <f t="shared" si="6"/>
        <v>1.5</v>
      </c>
      <c r="L96" s="69">
        <f t="shared" si="7"/>
        <v>0</v>
      </c>
      <c r="M96" s="154">
        <f t="shared" si="8"/>
        <v>8.1597222222222227E-4</v>
      </c>
      <c r="N96" s="1">
        <f>'[1]sogou-pc-bz'!M98</f>
        <v>0</v>
      </c>
    </row>
    <row r="97" spans="2:14">
      <c r="B97" s="152" t="str">
        <f>'[1]sogou-pc-bz'!F101</f>
        <v>160217_121772</v>
      </c>
      <c r="C97" s="152" t="str">
        <f>'[1]sogou-pc-bz'!B101</f>
        <v>Tab区</v>
      </c>
      <c r="D97" s="152" t="str">
        <f>'[1]sogou-pc-bz'!C101</f>
        <v>Tab4栏目1</v>
      </c>
      <c r="E97" s="152" t="str">
        <f>'[1]sogou-pc-bz'!D101</f>
        <v>车型手册</v>
      </c>
      <c r="F97" s="153">
        <f>'[1]sogou-pc-bz'!H101</f>
        <v>4</v>
      </c>
      <c r="G97" s="153">
        <f>'[1]sogou-pc-bz'!I101</f>
        <v>4</v>
      </c>
      <c r="H97" s="153">
        <f>'[1]sogou-pc-bz'!J101</f>
        <v>5</v>
      </c>
      <c r="I97" s="153">
        <f>'[1]sogou-pc-bz'!K101</f>
        <v>2</v>
      </c>
      <c r="J97" s="153">
        <f>'[1]sogou-pc-bz'!L101</f>
        <v>334</v>
      </c>
      <c r="K97" s="152">
        <f t="shared" si="6"/>
        <v>1.25</v>
      </c>
      <c r="L97" s="69">
        <f t="shared" si="7"/>
        <v>0.5</v>
      </c>
      <c r="M97" s="154">
        <f t="shared" si="8"/>
        <v>9.6643518518518519E-4</v>
      </c>
      <c r="N97" s="1">
        <f>'[1]sogou-pc-bz'!M101</f>
        <v>0</v>
      </c>
    </row>
    <row r="98" spans="2:14">
      <c r="B98" s="152" t="str">
        <f>'[1]sogou-pc-bz'!F94</f>
        <v>160217_121770</v>
      </c>
      <c r="C98" s="152" t="str">
        <f>'[1]sogou-pc-bz'!B94</f>
        <v>Tab区</v>
      </c>
      <c r="D98" s="152" t="str">
        <f>'[1]sogou-pc-bz'!C94</f>
        <v>Tab3栏目2</v>
      </c>
      <c r="E98" s="152" t="str">
        <f>'[1]sogou-pc-bz'!D94</f>
        <v xml:space="preserve">购车咨询 </v>
      </c>
      <c r="F98" s="153">
        <f>'[1]sogou-pc-bz'!H94</f>
        <v>1</v>
      </c>
      <c r="G98" s="153">
        <f>'[1]sogou-pc-bz'!I94</f>
        <v>1</v>
      </c>
      <c r="H98" s="153">
        <f>'[1]sogou-pc-bz'!J94</f>
        <v>2</v>
      </c>
      <c r="I98" s="153">
        <f>'[1]sogou-pc-bz'!K94</f>
        <v>0</v>
      </c>
      <c r="J98" s="153">
        <f>'[1]sogou-pc-bz'!L94</f>
        <v>196</v>
      </c>
      <c r="K98" s="152">
        <f t="shared" si="6"/>
        <v>2</v>
      </c>
      <c r="L98" s="69">
        <f t="shared" si="7"/>
        <v>0</v>
      </c>
      <c r="M98" s="154">
        <f t="shared" si="8"/>
        <v>2.2685185185185187E-3</v>
      </c>
      <c r="N98" s="1">
        <f>'[1]sogou-pc-bz'!M94</f>
        <v>0</v>
      </c>
    </row>
    <row r="99" spans="2:14">
      <c r="B99" s="152" t="str">
        <f>'[1]sogou-pc-bz'!F97</f>
        <v>160217_121769</v>
      </c>
      <c r="C99" s="152" t="str">
        <f>'[1]sogou-pc-bz'!B97</f>
        <v>Tab区</v>
      </c>
      <c r="D99" s="152" t="str">
        <f>'[1]sogou-pc-bz'!C97</f>
        <v>Tab3栏目1</v>
      </c>
      <c r="E99" s="152" t="str">
        <f>'[1]sogou-pc-bz'!D97</f>
        <v>车型手册</v>
      </c>
      <c r="F99" s="153">
        <f>'[1]sogou-pc-bz'!H97</f>
        <v>2</v>
      </c>
      <c r="G99" s="153">
        <f>'[1]sogou-pc-bz'!I97</f>
        <v>2</v>
      </c>
      <c r="H99" s="153">
        <f>'[1]sogou-pc-bz'!J97</f>
        <v>2</v>
      </c>
      <c r="I99" s="153">
        <f>'[1]sogou-pc-bz'!K97</f>
        <v>2</v>
      </c>
      <c r="J99" s="153">
        <f>'[1]sogou-pc-bz'!L97</f>
        <v>0</v>
      </c>
      <c r="K99" s="152">
        <f t="shared" ref="K99:K118" si="9">H99/F99</f>
        <v>1</v>
      </c>
      <c r="L99" s="69">
        <f t="shared" ref="L99:L118" si="10">I99/F99</f>
        <v>1</v>
      </c>
      <c r="M99" s="154">
        <f t="shared" ref="M99:M118" si="11">J99/F99/86400</f>
        <v>0</v>
      </c>
      <c r="N99" s="1">
        <f>'[1]sogou-pc-bz'!M97</f>
        <v>0</v>
      </c>
    </row>
    <row r="100" spans="2:14">
      <c r="B100" s="152" t="str">
        <f>'[1]sogou-pc-bz'!F92</f>
        <v>160217_121768</v>
      </c>
      <c r="C100" s="152" t="str">
        <f>'[1]sogou-pc-bz'!B92</f>
        <v>Tab区</v>
      </c>
      <c r="D100" s="152" t="str">
        <f>'[1]sogou-pc-bz'!C92</f>
        <v>Tab2栏目3</v>
      </c>
      <c r="E100" s="152" t="str">
        <f>'[1]sogou-pc-bz'!D92</f>
        <v>预约试驾</v>
      </c>
      <c r="F100" s="153">
        <f>'[1]sogou-pc-bz'!H92</f>
        <v>1</v>
      </c>
      <c r="G100" s="153">
        <f>'[1]sogou-pc-bz'!I92</f>
        <v>1</v>
      </c>
      <c r="H100" s="153">
        <f>'[1]sogou-pc-bz'!J92</f>
        <v>1</v>
      </c>
      <c r="I100" s="153">
        <f>'[1]sogou-pc-bz'!K92</f>
        <v>1</v>
      </c>
      <c r="J100" s="153">
        <f>'[1]sogou-pc-bz'!L92</f>
        <v>0</v>
      </c>
      <c r="K100" s="152">
        <f t="shared" si="9"/>
        <v>1</v>
      </c>
      <c r="L100" s="69">
        <f t="shared" si="10"/>
        <v>1</v>
      </c>
      <c r="M100" s="154">
        <f t="shared" si="11"/>
        <v>0</v>
      </c>
      <c r="N100" s="1">
        <f>'[1]sogou-pc-bz'!M92</f>
        <v>0</v>
      </c>
    </row>
    <row r="101" spans="2:14">
      <c r="B101" s="152" t="str">
        <f>'[1]sogou-pc-bz'!F96</f>
        <v>160217_121767</v>
      </c>
      <c r="C101" s="152" t="str">
        <f>'[1]sogou-pc-bz'!B96</f>
        <v>Tab区</v>
      </c>
      <c r="D101" s="152" t="str">
        <f>'[1]sogou-pc-bz'!C96</f>
        <v>Tab2栏目2</v>
      </c>
      <c r="E101" s="152" t="str">
        <f>'[1]sogou-pc-bz'!D96</f>
        <v xml:space="preserve">购车咨询 </v>
      </c>
      <c r="F101" s="153">
        <f>'[1]sogou-pc-bz'!H96</f>
        <v>2</v>
      </c>
      <c r="G101" s="153">
        <f>'[1]sogou-pc-bz'!I96</f>
        <v>2</v>
      </c>
      <c r="H101" s="153">
        <f>'[1]sogou-pc-bz'!J96</f>
        <v>2</v>
      </c>
      <c r="I101" s="153">
        <f>'[1]sogou-pc-bz'!K96</f>
        <v>1</v>
      </c>
      <c r="J101" s="153">
        <f>'[1]sogou-pc-bz'!L96</f>
        <v>0</v>
      </c>
      <c r="K101" s="152">
        <f t="shared" si="9"/>
        <v>1</v>
      </c>
      <c r="L101" s="69">
        <f t="shared" si="10"/>
        <v>0.5</v>
      </c>
      <c r="M101" s="154">
        <f t="shared" si="11"/>
        <v>0</v>
      </c>
      <c r="N101" s="1">
        <f>'[1]sogou-pc-bz'!M96</f>
        <v>0</v>
      </c>
    </row>
    <row r="102" spans="2:14">
      <c r="B102" s="152" t="str">
        <f>'[1]sogou-pc-bz'!F103</f>
        <v>160217_121766</v>
      </c>
      <c r="C102" s="152" t="str">
        <f>'[1]sogou-pc-bz'!B103</f>
        <v>Tab区</v>
      </c>
      <c r="D102" s="152" t="str">
        <f>'[1]sogou-pc-bz'!C103</f>
        <v>Tab2栏目1</v>
      </c>
      <c r="E102" s="152" t="str">
        <f>'[1]sogou-pc-bz'!D103</f>
        <v>车型手册</v>
      </c>
      <c r="F102" s="153">
        <f>'[1]sogou-pc-bz'!H103</f>
        <v>9</v>
      </c>
      <c r="G102" s="153">
        <f>'[1]sogou-pc-bz'!I103</f>
        <v>8</v>
      </c>
      <c r="H102" s="153">
        <f>'[1]sogou-pc-bz'!J103</f>
        <v>10</v>
      </c>
      <c r="I102" s="153">
        <f>'[1]sogou-pc-bz'!K103</f>
        <v>6</v>
      </c>
      <c r="J102" s="153">
        <f>'[1]sogou-pc-bz'!L103</f>
        <v>13</v>
      </c>
      <c r="K102" s="152">
        <f t="shared" si="9"/>
        <v>1.1111111111111112</v>
      </c>
      <c r="L102" s="69">
        <f t="shared" si="10"/>
        <v>0.66666666666666663</v>
      </c>
      <c r="M102" s="154">
        <f t="shared" si="11"/>
        <v>1.6718106995884773E-5</v>
      </c>
      <c r="N102" s="1">
        <f>'[1]sogou-pc-bz'!M103</f>
        <v>0</v>
      </c>
    </row>
    <row r="103" spans="2:14">
      <c r="B103" s="152" t="str">
        <f>'[1]sogou-pc-bz'!F99</f>
        <v>160217_121764</v>
      </c>
      <c r="C103" s="152" t="str">
        <f>'[1]sogou-pc-bz'!B99</f>
        <v>Tab区</v>
      </c>
      <c r="D103" s="152" t="str">
        <f>'[1]sogou-pc-bz'!C99</f>
        <v>Tab1栏目2</v>
      </c>
      <c r="E103" s="152" t="str">
        <f>'[1]sogou-pc-bz'!D99</f>
        <v xml:space="preserve">购车咨询 </v>
      </c>
      <c r="F103" s="153">
        <f>'[1]sogou-pc-bz'!H99</f>
        <v>3</v>
      </c>
      <c r="G103" s="153">
        <f>'[1]sogou-pc-bz'!I99</f>
        <v>3</v>
      </c>
      <c r="H103" s="153">
        <f>'[1]sogou-pc-bz'!J99</f>
        <v>3</v>
      </c>
      <c r="I103" s="153">
        <f>'[1]sogou-pc-bz'!K99</f>
        <v>2</v>
      </c>
      <c r="J103" s="153">
        <f>'[1]sogou-pc-bz'!L99</f>
        <v>60</v>
      </c>
      <c r="K103" s="152">
        <f t="shared" si="9"/>
        <v>1</v>
      </c>
      <c r="L103" s="69">
        <f t="shared" si="10"/>
        <v>0.66666666666666663</v>
      </c>
      <c r="M103" s="154">
        <f t="shared" si="11"/>
        <v>2.3148148148148149E-4</v>
      </c>
      <c r="N103" s="1">
        <f>'[1]sogou-pc-bz'!M99</f>
        <v>0</v>
      </c>
    </row>
    <row r="104" spans="2:14">
      <c r="B104" s="152" t="str">
        <f>'[1]sogou-pc-bz'!F102</f>
        <v>160217_121763</v>
      </c>
      <c r="C104" s="152" t="str">
        <f>'[1]sogou-pc-bz'!B102</f>
        <v>Tab区</v>
      </c>
      <c r="D104" s="152" t="str">
        <f>'[1]sogou-pc-bz'!C102</f>
        <v>Tab1栏目1</v>
      </c>
      <c r="E104" s="152" t="str">
        <f>'[1]sogou-pc-bz'!D102</f>
        <v>车型手册</v>
      </c>
      <c r="F104" s="153">
        <f>'[1]sogou-pc-bz'!H102</f>
        <v>4</v>
      </c>
      <c r="G104" s="153">
        <f>'[1]sogou-pc-bz'!I102</f>
        <v>4</v>
      </c>
      <c r="H104" s="153">
        <f>'[1]sogou-pc-bz'!J102</f>
        <v>8</v>
      </c>
      <c r="I104" s="153">
        <f>'[1]sogou-pc-bz'!K102</f>
        <v>2</v>
      </c>
      <c r="J104" s="153">
        <f>'[1]sogou-pc-bz'!L102</f>
        <v>248</v>
      </c>
      <c r="K104" s="152">
        <f t="shared" si="9"/>
        <v>2</v>
      </c>
      <c r="L104" s="69">
        <f t="shared" si="10"/>
        <v>0.5</v>
      </c>
      <c r="M104" s="154">
        <f t="shared" si="11"/>
        <v>7.1759259259259259E-4</v>
      </c>
      <c r="N104" s="1">
        <f>'[1]sogou-pc-bz'!M102</f>
        <v>0</v>
      </c>
    </row>
    <row r="105" spans="2:14">
      <c r="B105" s="152" t="str">
        <f>'[1]sogou-pc-bz'!F49</f>
        <v>160217_121711</v>
      </c>
      <c r="C105" s="152" t="str">
        <f>'[1]sogou-pc-bz'!B49</f>
        <v>右侧区域</v>
      </c>
      <c r="D105" s="152" t="str">
        <f>'[1]sogou-pc-bz'!C49</f>
        <v>右侧大图</v>
      </c>
      <c r="E105" s="152" t="str">
        <f>'[1]sogou-pc-bz'!D49</f>
        <v>奥迪A3 Sportback</v>
      </c>
      <c r="F105" s="153">
        <f>'[1]sogou-pc-bz'!H49</f>
        <v>4</v>
      </c>
      <c r="G105" s="153">
        <f>'[1]sogou-pc-bz'!I49</f>
        <v>4</v>
      </c>
      <c r="H105" s="153">
        <f>'[1]sogou-pc-bz'!J49</f>
        <v>8</v>
      </c>
      <c r="I105" s="153">
        <f>'[1]sogou-pc-bz'!K49</f>
        <v>1</v>
      </c>
      <c r="J105" s="153">
        <f>'[1]sogou-pc-bz'!L49</f>
        <v>542</v>
      </c>
      <c r="K105" s="152">
        <f t="shared" si="9"/>
        <v>2</v>
      </c>
      <c r="L105" s="69">
        <f t="shared" si="10"/>
        <v>0.25</v>
      </c>
      <c r="M105" s="154">
        <f t="shared" si="11"/>
        <v>1.5682870370370371E-3</v>
      </c>
      <c r="N105" s="1">
        <f>'[1]sogou-pc-bz'!M49</f>
        <v>0</v>
      </c>
    </row>
    <row r="106" spans="2:14">
      <c r="B106" s="152" t="str">
        <f>'[1]sogou-pc-bz'!F50</f>
        <v>160217_121710</v>
      </c>
      <c r="C106" s="152" t="str">
        <f>'[1]sogou-pc-bz'!B50</f>
        <v>标题描述区</v>
      </c>
      <c r="D106" s="152" t="str">
        <f>'[1]sogou-pc-bz'!C50</f>
        <v>链接词1</v>
      </c>
      <c r="E106" s="152" t="str">
        <f>'[1]sogou-pc-bz'!D50</f>
        <v>奥迪A3 Sportback</v>
      </c>
      <c r="F106" s="153">
        <f>'[1]sogou-pc-bz'!H50</f>
        <v>12</v>
      </c>
      <c r="G106" s="153">
        <f>'[1]sogou-pc-bz'!I50</f>
        <v>12</v>
      </c>
      <c r="H106" s="153">
        <f>'[1]sogou-pc-bz'!J50</f>
        <v>14</v>
      </c>
      <c r="I106" s="153">
        <f>'[1]sogou-pc-bz'!K50</f>
        <v>4</v>
      </c>
      <c r="J106" s="153">
        <f>'[1]sogou-pc-bz'!L50</f>
        <v>1312</v>
      </c>
      <c r="K106" s="152">
        <f t="shared" si="9"/>
        <v>1.1666666666666667</v>
      </c>
      <c r="L106" s="69">
        <f t="shared" si="10"/>
        <v>0.33333333333333331</v>
      </c>
      <c r="M106" s="154">
        <f t="shared" si="11"/>
        <v>1.265432098765432E-3</v>
      </c>
      <c r="N106" s="1">
        <f>'[1]sogou-pc-bz'!M50</f>
        <v>0</v>
      </c>
    </row>
    <row r="107" spans="2:14">
      <c r="B107" s="152" t="str">
        <f>'[1]sogou-pc-bz'!F51</f>
        <v>160217_121709</v>
      </c>
      <c r="C107" s="152" t="str">
        <f>'[1]sogou-pc-bz'!B51</f>
        <v>标题描述区</v>
      </c>
      <c r="D107" s="152" t="str">
        <f>'[1]sogou-pc-bz'!C51</f>
        <v>左侧logo</v>
      </c>
      <c r="E107" s="172" t="s">
        <v>542</v>
      </c>
      <c r="F107" s="153">
        <f>'[1]sogou-pc-bz'!H51</f>
        <v>26</v>
      </c>
      <c r="G107" s="153">
        <f>'[1]sogou-pc-bz'!I51</f>
        <v>26</v>
      </c>
      <c r="H107" s="153">
        <f>'[1]sogou-pc-bz'!J51</f>
        <v>34</v>
      </c>
      <c r="I107" s="153">
        <f>'[1]sogou-pc-bz'!K51</f>
        <v>6</v>
      </c>
      <c r="J107" s="153">
        <f>'[1]sogou-pc-bz'!L51</f>
        <v>2956</v>
      </c>
      <c r="K107" s="152">
        <f t="shared" si="9"/>
        <v>1.3076923076923077</v>
      </c>
      <c r="L107" s="69">
        <f t="shared" si="10"/>
        <v>0.23076923076923078</v>
      </c>
      <c r="M107" s="154">
        <f t="shared" si="11"/>
        <v>1.3158831908831909E-3</v>
      </c>
      <c r="N107" s="1">
        <f>'[1]sogou-pc-bz'!M51</f>
        <v>0</v>
      </c>
    </row>
    <row r="108" spans="2:14">
      <c r="B108" s="152" t="str">
        <f>'[1]sogou-pc-bz'!F52</f>
        <v>160217_121708</v>
      </c>
      <c r="C108" s="152" t="str">
        <f>'[1]sogou-pc-bz'!B52</f>
        <v>标题描述区</v>
      </c>
      <c r="D108" s="152" t="str">
        <f>'[1]sogou-pc-bz'!C52</f>
        <v>主标题</v>
      </c>
      <c r="E108" s="152" t="str">
        <f>'[1]sogou-pc-bz'!D52</f>
        <v>一汽-大众奥迪官方网站,浏览奥迪全系车型价格及配置</v>
      </c>
      <c r="F108" s="153">
        <f>'[1]sogou-pc-bz'!H52</f>
        <v>377</v>
      </c>
      <c r="G108" s="153">
        <f>'[1]sogou-pc-bz'!I52</f>
        <v>367</v>
      </c>
      <c r="H108" s="153">
        <f>'[1]sogou-pc-bz'!J52</f>
        <v>1081</v>
      </c>
      <c r="I108" s="153">
        <f>'[1]sogou-pc-bz'!K52</f>
        <v>106</v>
      </c>
      <c r="J108" s="153">
        <f>'[1]sogou-pc-bz'!L52</f>
        <v>46365</v>
      </c>
      <c r="K108" s="152">
        <f t="shared" si="9"/>
        <v>2.8673740053050398</v>
      </c>
      <c r="L108" s="69">
        <f t="shared" si="10"/>
        <v>0.28116710875331563</v>
      </c>
      <c r="M108" s="154">
        <f t="shared" si="11"/>
        <v>1.4234269083407015E-3</v>
      </c>
      <c r="N108" s="1">
        <f>'[1]sogou-pc-bz'!M52</f>
        <v>0</v>
      </c>
    </row>
    <row r="109" spans="2:14">
      <c r="B109" s="152" t="str">
        <f>'[1]sogou-pc-bz'!F46</f>
        <v>160217_121704</v>
      </c>
      <c r="C109" s="152" t="str">
        <f>'[1]sogou-pc-bz'!B46</f>
        <v>Tab区</v>
      </c>
      <c r="D109" s="152" t="str">
        <f>'[1]sogou-pc-bz'!C46</f>
        <v>Tab5栏目2</v>
      </c>
      <c r="E109" s="152" t="str">
        <f>'[1]sogou-pc-bz'!D46</f>
        <v xml:space="preserve">购车咨询 </v>
      </c>
      <c r="F109" s="153">
        <f>'[1]sogou-pc-bz'!H46</f>
        <v>1</v>
      </c>
      <c r="G109" s="153">
        <f>'[1]sogou-pc-bz'!I46</f>
        <v>1</v>
      </c>
      <c r="H109" s="153">
        <f>'[1]sogou-pc-bz'!J46</f>
        <v>1</v>
      </c>
      <c r="I109" s="153">
        <f>'[1]sogou-pc-bz'!K46</f>
        <v>1</v>
      </c>
      <c r="J109" s="153">
        <f>'[1]sogou-pc-bz'!L46</f>
        <v>0</v>
      </c>
      <c r="K109" s="152">
        <f t="shared" si="9"/>
        <v>1</v>
      </c>
      <c r="L109" s="69">
        <f t="shared" si="10"/>
        <v>1</v>
      </c>
      <c r="M109" s="154">
        <f t="shared" si="11"/>
        <v>0</v>
      </c>
      <c r="N109" s="1">
        <f>'[1]sogou-pc-bz'!M46</f>
        <v>0</v>
      </c>
    </row>
    <row r="110" spans="2:14">
      <c r="B110" s="152" t="str">
        <f>'[1]sogou-pc-bz'!F45</f>
        <v>160217_121702</v>
      </c>
      <c r="C110" s="152" t="str">
        <f>'[1]sogou-pc-bz'!B45</f>
        <v>Tab区</v>
      </c>
      <c r="D110" s="152" t="str">
        <f>'[1]sogou-pc-bz'!C45</f>
        <v>Tab4栏目2</v>
      </c>
      <c r="E110" s="152" t="str">
        <f>'[1]sogou-pc-bz'!D45</f>
        <v xml:space="preserve">购车咨询 </v>
      </c>
      <c r="F110" s="153">
        <f>'[1]sogou-pc-bz'!H45</f>
        <v>1</v>
      </c>
      <c r="G110" s="153">
        <f>'[1]sogou-pc-bz'!I45</f>
        <v>1</v>
      </c>
      <c r="H110" s="153">
        <f>'[1]sogou-pc-bz'!J45</f>
        <v>1</v>
      </c>
      <c r="I110" s="153">
        <f>'[1]sogou-pc-bz'!K45</f>
        <v>0</v>
      </c>
      <c r="J110" s="153">
        <f>'[1]sogou-pc-bz'!L45</f>
        <v>33</v>
      </c>
      <c r="K110" s="152">
        <f t="shared" si="9"/>
        <v>1</v>
      </c>
      <c r="L110" s="69">
        <f t="shared" si="10"/>
        <v>0</v>
      </c>
      <c r="M110" s="154">
        <f t="shared" si="11"/>
        <v>3.8194444444444446E-4</v>
      </c>
      <c r="N110" s="1">
        <f>'[1]sogou-pc-bz'!M45</f>
        <v>0</v>
      </c>
    </row>
    <row r="111" spans="2:14">
      <c r="B111" s="152" t="str">
        <f>'[1]sogou-pc-bz'!F47</f>
        <v>160217_121698</v>
      </c>
      <c r="C111" s="152" t="str">
        <f>'[1]sogou-pc-bz'!B47</f>
        <v>Tab区</v>
      </c>
      <c r="D111" s="152" t="str">
        <f>'[1]sogou-pc-bz'!C47</f>
        <v>Tab2栏目2</v>
      </c>
      <c r="E111" s="152" t="str">
        <f>'[1]sogou-pc-bz'!D47</f>
        <v xml:space="preserve">购车咨询 </v>
      </c>
      <c r="F111" s="153">
        <f>'[1]sogou-pc-bz'!H47</f>
        <v>1</v>
      </c>
      <c r="G111" s="153">
        <f>'[1]sogou-pc-bz'!I47</f>
        <v>1</v>
      </c>
      <c r="H111" s="153">
        <f>'[1]sogou-pc-bz'!J47</f>
        <v>1</v>
      </c>
      <c r="I111" s="153">
        <f>'[1]sogou-pc-bz'!K47</f>
        <v>1</v>
      </c>
      <c r="J111" s="153">
        <f>'[1]sogou-pc-bz'!L47</f>
        <v>0</v>
      </c>
      <c r="K111" s="152">
        <f t="shared" si="9"/>
        <v>1</v>
      </c>
      <c r="L111" s="69">
        <f t="shared" si="10"/>
        <v>1</v>
      </c>
      <c r="M111" s="154">
        <f t="shared" si="11"/>
        <v>0</v>
      </c>
      <c r="N111" s="1">
        <f>'[1]sogou-pc-bz'!M47</f>
        <v>0</v>
      </c>
    </row>
    <row r="112" spans="2:14">
      <c r="B112" s="152" t="str">
        <f>'[1]sogou-pc-bz'!F48</f>
        <v>160217_121696</v>
      </c>
      <c r="C112" s="152" t="str">
        <f>'[1]sogou-pc-bz'!B48</f>
        <v>Tab区</v>
      </c>
      <c r="D112" s="152" t="str">
        <f>'[1]sogou-pc-bz'!C48</f>
        <v>Tab1栏目2</v>
      </c>
      <c r="E112" s="152" t="str">
        <f>'[1]sogou-pc-bz'!D48</f>
        <v xml:space="preserve">购车咨询 </v>
      </c>
      <c r="F112" s="153">
        <f>'[1]sogou-pc-bz'!H48</f>
        <v>1</v>
      </c>
      <c r="G112" s="153">
        <f>'[1]sogou-pc-bz'!I48</f>
        <v>1</v>
      </c>
      <c r="H112" s="153">
        <f>'[1]sogou-pc-bz'!J48</f>
        <v>1</v>
      </c>
      <c r="I112" s="153">
        <f>'[1]sogou-pc-bz'!K48</f>
        <v>1</v>
      </c>
      <c r="J112" s="153">
        <f>'[1]sogou-pc-bz'!L48</f>
        <v>0</v>
      </c>
      <c r="K112" s="152">
        <f t="shared" si="9"/>
        <v>1</v>
      </c>
      <c r="L112" s="69">
        <f t="shared" si="10"/>
        <v>1</v>
      </c>
      <c r="M112" s="154">
        <f t="shared" si="11"/>
        <v>0</v>
      </c>
      <c r="N112" s="1">
        <f>'[1]sogou-pc-bz'!M48</f>
        <v>0</v>
      </c>
    </row>
    <row r="113" spans="1:14">
      <c r="B113" s="152" t="str">
        <f>'[1]sogou-pc-bz'!F43</f>
        <v>160108_70528</v>
      </c>
      <c r="C113" s="152" t="str">
        <f>'[1]sogou-pc-bz'!B43</f>
        <v>进入官网</v>
      </c>
      <c r="D113" s="152" t="str">
        <f>'[1]sogou-pc-bz'!C43</f>
        <v>进入官网</v>
      </c>
      <c r="E113" s="152" t="str">
        <f>'[1]sogou-pc-bz'!D43</f>
        <v>进入官网</v>
      </c>
      <c r="F113" s="153">
        <f>'[1]sogou-pc-bz'!H43</f>
        <v>35</v>
      </c>
      <c r="G113" s="153">
        <f>'[1]sogou-pc-bz'!I43</f>
        <v>34</v>
      </c>
      <c r="H113" s="153">
        <f>'[1]sogou-pc-bz'!J43</f>
        <v>143</v>
      </c>
      <c r="I113" s="153">
        <f>'[1]sogou-pc-bz'!K43</f>
        <v>12</v>
      </c>
      <c r="J113" s="153">
        <f>'[1]sogou-pc-bz'!L43</f>
        <v>8411</v>
      </c>
      <c r="K113" s="152">
        <f t="shared" si="9"/>
        <v>4.0857142857142854</v>
      </c>
      <c r="L113" s="69">
        <f t="shared" si="10"/>
        <v>0.34285714285714286</v>
      </c>
      <c r="M113" s="154">
        <f t="shared" si="11"/>
        <v>2.7814153439153439E-3</v>
      </c>
      <c r="N113" s="1">
        <f>'[1]sogou-pc-bz'!M43</f>
        <v>0</v>
      </c>
    </row>
    <row r="114" spans="1:14">
      <c r="B114" s="152" t="str">
        <f>'[1]sogou-pc-bz'!F42</f>
        <v>160108_70525</v>
      </c>
      <c r="C114" s="152" t="str">
        <f>'[1]sogou-pc-bz'!B42</f>
        <v>标题描述区</v>
      </c>
      <c r="D114" s="152" t="str">
        <f>'[1]sogou-pc-bz'!C42</f>
        <v>标题</v>
      </c>
      <c r="E114" s="152" t="str">
        <f>'[1]sogou-pc-bz'!D42</f>
        <v>一汽-大众奥迪官方网站</v>
      </c>
      <c r="F114" s="153">
        <f>'[1]sogou-pc-bz'!H42</f>
        <v>386</v>
      </c>
      <c r="G114" s="153">
        <f>'[1]sogou-pc-bz'!I42</f>
        <v>358</v>
      </c>
      <c r="H114" s="153">
        <f>'[1]sogou-pc-bz'!J42</f>
        <v>1531</v>
      </c>
      <c r="I114" s="153">
        <f>'[1]sogou-pc-bz'!K42</f>
        <v>112</v>
      </c>
      <c r="J114" s="153">
        <f>'[1]sogou-pc-bz'!L42</f>
        <v>80066</v>
      </c>
      <c r="K114" s="152">
        <f t="shared" si="9"/>
        <v>3.9663212435233159</v>
      </c>
      <c r="L114" s="69">
        <f t="shared" si="10"/>
        <v>0.29015544041450775</v>
      </c>
      <c r="M114" s="154">
        <f t="shared" si="11"/>
        <v>2.4007508155824216E-3</v>
      </c>
      <c r="N114" s="1">
        <f>'[1]sogou-pc-bz'!M42</f>
        <v>0</v>
      </c>
    </row>
    <row r="115" spans="1:14">
      <c r="B115" s="152" t="str">
        <f>'[1]sogou-pc-bz'!F25</f>
        <v>160108_70460</v>
      </c>
      <c r="C115" s="152" t="str">
        <f>'[1]sogou-pc-bz'!B25</f>
        <v>标题描述区</v>
      </c>
      <c r="D115" s="152" t="str">
        <f>'[1]sogou-pc-bz'!C25</f>
        <v>主标题</v>
      </c>
      <c r="E115" s="152" t="str">
        <f>'[1]sogou-pc-bz'!D25</f>
        <v>一汽-大众奥迪官方网站,浏览奥迪全系车型价格及配置</v>
      </c>
      <c r="F115" s="153">
        <f>'[1]sogou-pc-bz'!H25</f>
        <v>15</v>
      </c>
      <c r="G115" s="153">
        <f>'[1]sogou-pc-bz'!I25</f>
        <v>10</v>
      </c>
      <c r="H115" s="153">
        <f>'[1]sogou-pc-bz'!J25</f>
        <v>109</v>
      </c>
      <c r="I115" s="153">
        <f>'[1]sogou-pc-bz'!K25</f>
        <v>5</v>
      </c>
      <c r="J115" s="153">
        <f>'[1]sogou-pc-bz'!L25</f>
        <v>7660</v>
      </c>
      <c r="K115" s="152">
        <f t="shared" si="9"/>
        <v>7.2666666666666666</v>
      </c>
      <c r="L115" s="69">
        <f t="shared" si="10"/>
        <v>0.33333333333333331</v>
      </c>
      <c r="M115" s="154">
        <f t="shared" si="11"/>
        <v>5.9104938271604939E-3</v>
      </c>
      <c r="N115" s="1">
        <f>'[1]sogou-pc-bz'!M25</f>
        <v>0</v>
      </c>
    </row>
    <row r="116" spans="1:14">
      <c r="B116" s="152" t="str">
        <f>'[1]sogou-pc-bz'!F40</f>
        <v>151125_51175</v>
      </c>
      <c r="C116" s="152" t="str">
        <f>'[1]sogou-pc-bz'!B40</f>
        <v>显示URL</v>
      </c>
      <c r="D116" s="152" t="str">
        <f>'[1]sogou-pc-bz'!C40</f>
        <v>显示URL</v>
      </c>
      <c r="E116" s="172" t="s">
        <v>542</v>
      </c>
      <c r="F116" s="153">
        <f>'[1]sogou-pc-bz'!H40</f>
        <v>3</v>
      </c>
      <c r="G116" s="153">
        <f>'[1]sogou-pc-bz'!I40</f>
        <v>2</v>
      </c>
      <c r="H116" s="153">
        <f>'[1]sogou-pc-bz'!J40</f>
        <v>3</v>
      </c>
      <c r="I116" s="153">
        <f>'[1]sogou-pc-bz'!K40</f>
        <v>3</v>
      </c>
      <c r="J116" s="153">
        <f>'[1]sogou-pc-bz'!L40</f>
        <v>0</v>
      </c>
      <c r="K116" s="152">
        <f t="shared" si="9"/>
        <v>1</v>
      </c>
      <c r="L116" s="69">
        <f t="shared" si="10"/>
        <v>1</v>
      </c>
      <c r="M116" s="154">
        <f t="shared" si="11"/>
        <v>0</v>
      </c>
      <c r="N116" s="1">
        <f>'[1]sogou-pc-bz'!M40</f>
        <v>0</v>
      </c>
    </row>
    <row r="117" spans="1:14">
      <c r="B117" s="152" t="str">
        <f>'[1]sogou-pc-bz'!F11</f>
        <v>151125_51121</v>
      </c>
      <c r="C117" s="152" t="str">
        <f>'[1]sogou-pc-bz'!B11</f>
        <v>标题描述区</v>
      </c>
      <c r="D117" s="152" t="str">
        <f>'[1]sogou-pc-bz'!C11</f>
        <v>主标题</v>
      </c>
      <c r="E117" s="152" t="str">
        <f>'[1]sogou-pc-bz'!D11</f>
        <v>一汽-大众奥迪官方网站,浏览奥迪全系车型价格及配置</v>
      </c>
      <c r="F117" s="153">
        <f>'[1]sogou-pc-bz'!H11</f>
        <v>1</v>
      </c>
      <c r="G117" s="153">
        <f>'[1]sogou-pc-bz'!I11</f>
        <v>1</v>
      </c>
      <c r="H117" s="153">
        <f>'[1]sogou-pc-bz'!J11</f>
        <v>1</v>
      </c>
      <c r="I117" s="153">
        <f>'[1]sogou-pc-bz'!K11</f>
        <v>1</v>
      </c>
      <c r="J117" s="153">
        <f>'[1]sogou-pc-bz'!L11</f>
        <v>0</v>
      </c>
      <c r="K117" s="152">
        <f t="shared" si="9"/>
        <v>1</v>
      </c>
      <c r="L117" s="69">
        <f t="shared" si="10"/>
        <v>1</v>
      </c>
      <c r="M117" s="154">
        <f t="shared" si="11"/>
        <v>0</v>
      </c>
      <c r="N117" s="1">
        <f>'[1]sogou-pc-bz'!M11</f>
        <v>0</v>
      </c>
    </row>
    <row r="118" spans="1:14">
      <c r="B118" s="152" t="str">
        <f>'[1]sogou-pc-bz'!F15</f>
        <v>150907_46137</v>
      </c>
      <c r="C118" s="152" t="str">
        <f>'[1]sogou-pc-bz'!B15</f>
        <v>标题描述区</v>
      </c>
      <c r="D118" s="152" t="str">
        <f>'[1]sogou-pc-bz'!C15</f>
        <v>主标题</v>
      </c>
      <c r="E118" s="152" t="str">
        <f>'[1]sogou-pc-bz'!D15</f>
        <v>一汽-大众奥迪官方网站,浏览奥迪全系车型价格及配置</v>
      </c>
      <c r="F118" s="153">
        <f>'[1]sogou-pc-bz'!H15</f>
        <v>5</v>
      </c>
      <c r="G118" s="153">
        <f>'[1]sogou-pc-bz'!I15</f>
        <v>4</v>
      </c>
      <c r="H118" s="153">
        <f>'[1]sogou-pc-bz'!J15</f>
        <v>5</v>
      </c>
      <c r="I118" s="153">
        <f>'[1]sogou-pc-bz'!K15</f>
        <v>5</v>
      </c>
      <c r="J118" s="153">
        <f>'[1]sogou-pc-bz'!L15</f>
        <v>0</v>
      </c>
      <c r="K118" s="152">
        <f t="shared" si="9"/>
        <v>1</v>
      </c>
      <c r="L118" s="69">
        <f t="shared" si="10"/>
        <v>1</v>
      </c>
      <c r="M118" s="154">
        <f t="shared" si="11"/>
        <v>0</v>
      </c>
      <c r="N118" s="1">
        <f>'[1]sogou-pc-bz'!M15</f>
        <v>0</v>
      </c>
    </row>
    <row r="122" spans="1:14" s="86" customFormat="1">
      <c r="A122" s="240"/>
      <c r="B122" s="240"/>
      <c r="C122" s="240"/>
      <c r="D122" s="240"/>
      <c r="E122" s="240"/>
      <c r="F122" s="241"/>
      <c r="G122" s="241"/>
      <c r="H122" s="241"/>
      <c r="I122" s="241"/>
      <c r="J122" s="241"/>
      <c r="K122" s="240"/>
      <c r="L122" s="317"/>
      <c r="M122" s="316"/>
    </row>
  </sheetData>
  <sortState ref="B3:N118">
    <sortCondition descending="1" ref="B3:B118"/>
  </sortState>
  <phoneticPr fontId="5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M3" sqref="M3"/>
    </sheetView>
  </sheetViews>
  <sheetFormatPr defaultColWidth="9.09765625" defaultRowHeight="14.5"/>
  <cols>
    <col min="1" max="1" width="12.69921875" style="152" customWidth="1"/>
    <col min="2" max="2" width="17" style="152" hidden="1" customWidth="1"/>
    <col min="3" max="3" width="17.09765625" style="152" customWidth="1"/>
    <col min="4" max="4" width="18.8984375" style="152" customWidth="1"/>
    <col min="5" max="5" width="20.296875" style="152" customWidth="1"/>
    <col min="6" max="7" width="9.59765625" style="153" bestFit="1" customWidth="1"/>
    <col min="8" max="8" width="10.69921875" style="153" bestFit="1" customWidth="1"/>
    <col min="9" max="9" width="16" style="153" hidden="1" customWidth="1"/>
    <col min="10" max="10" width="16.09765625" style="153" hidden="1" customWidth="1"/>
    <col min="11" max="11" width="15.8984375" style="152" customWidth="1"/>
    <col min="12" max="12" width="9.59765625" style="69" bestFit="1" customWidth="1"/>
    <col min="13" max="13" width="13.59765625" style="154" customWidth="1"/>
    <col min="14" max="14" width="16.69921875" style="1" customWidth="1"/>
    <col min="15" max="16384" width="9.09765625" style="1"/>
  </cols>
  <sheetData>
    <row r="1" spans="1:14">
      <c r="E1" s="312"/>
      <c r="F1" s="153">
        <f>SUM(F3:F9999)</f>
        <v>423</v>
      </c>
      <c r="G1" s="153">
        <f>SUM(G3:G9999)</f>
        <v>413</v>
      </c>
      <c r="H1" s="153">
        <f>SUM(H3:H9999)</f>
        <v>1141</v>
      </c>
      <c r="I1" s="153">
        <f>SUM(I3:I9999)</f>
        <v>120</v>
      </c>
      <c r="J1" s="153">
        <f>SUM(J3:J9999)</f>
        <v>51208</v>
      </c>
      <c r="K1" s="152">
        <f>H1/F1</f>
        <v>2.6973995271867612</v>
      </c>
      <c r="L1" s="69">
        <f>I1/F1</f>
        <v>0.28368794326241137</v>
      </c>
      <c r="M1" s="154">
        <f>J1/F1/86400</f>
        <v>1.4011470098940547E-3</v>
      </c>
      <c r="N1" s="1">
        <f>SUM(N3:N9999)</f>
        <v>0</v>
      </c>
    </row>
    <row r="2" spans="1:14" s="39" customFormat="1">
      <c r="A2" s="160" t="s">
        <v>508</v>
      </c>
      <c r="B2" s="312" t="s">
        <v>509</v>
      </c>
      <c r="C2" s="160" t="s">
        <v>187</v>
      </c>
      <c r="D2" s="312" t="s">
        <v>188</v>
      </c>
      <c r="E2" s="312" t="s">
        <v>189</v>
      </c>
      <c r="F2" s="310" t="s">
        <v>190</v>
      </c>
      <c r="G2" s="310" t="s">
        <v>191</v>
      </c>
      <c r="H2" s="315" t="s">
        <v>192</v>
      </c>
      <c r="I2" s="161" t="s">
        <v>193</v>
      </c>
      <c r="J2" s="315" t="s">
        <v>194</v>
      </c>
      <c r="K2" s="312" t="s">
        <v>195</v>
      </c>
      <c r="L2" s="167" t="s">
        <v>186</v>
      </c>
      <c r="M2" s="171" t="s">
        <v>185</v>
      </c>
      <c r="N2" s="39" t="s">
        <v>510</v>
      </c>
    </row>
    <row r="3" spans="1:14">
      <c r="B3" s="152" t="str">
        <f>'[1]sogou-pc-bz-A3'!F2</f>
        <v>160217_121702</v>
      </c>
      <c r="C3" s="152" t="str">
        <f>'[1]sogou-pc-bz-A3'!B2</f>
        <v>Tab区</v>
      </c>
      <c r="D3" s="152" t="str">
        <f>'[1]sogou-pc-bz-A3'!C2</f>
        <v>Tab4栏目2</v>
      </c>
      <c r="E3" s="152" t="str">
        <f>'[1]sogou-pc-bz-A3'!D2</f>
        <v xml:space="preserve">购车咨询 </v>
      </c>
      <c r="F3" s="153">
        <f>'[1]sogou-pc-bz-A3'!H2</f>
        <v>1</v>
      </c>
      <c r="G3" s="153">
        <f>'[1]sogou-pc-bz-A3'!I2</f>
        <v>1</v>
      </c>
      <c r="H3" s="153">
        <f>'[1]sogou-pc-bz-A3'!J2</f>
        <v>1</v>
      </c>
      <c r="I3" s="153">
        <f>'[1]sogou-pc-bz-A3'!K2</f>
        <v>0</v>
      </c>
      <c r="J3" s="153">
        <f>'[1]sogou-pc-bz-A3'!L2</f>
        <v>33</v>
      </c>
      <c r="K3" s="152">
        <f>H3/F3</f>
        <v>1</v>
      </c>
      <c r="L3" s="69">
        <f>I3/F3</f>
        <v>0</v>
      </c>
      <c r="M3" s="154">
        <f>J3/F3/86400</f>
        <v>3.8194444444444446E-4</v>
      </c>
      <c r="N3" s="1">
        <f>'[1]sogou-pc-bz-A3'!M2</f>
        <v>0</v>
      </c>
    </row>
    <row r="4" spans="1:14">
      <c r="B4" s="152" t="str">
        <f>'[1]sogou-pc-bz-A3'!F3</f>
        <v>160217_121704</v>
      </c>
      <c r="C4" s="152" t="str">
        <f>'[1]sogou-pc-bz-A3'!B3</f>
        <v>Tab区</v>
      </c>
      <c r="D4" s="152" t="str">
        <f>'[1]sogou-pc-bz-A3'!C3</f>
        <v>Tab5栏目2</v>
      </c>
      <c r="E4" s="152" t="str">
        <f>'[1]sogou-pc-bz-A3'!D3</f>
        <v xml:space="preserve">购车咨询 </v>
      </c>
      <c r="F4" s="153">
        <f>'[1]sogou-pc-bz-A3'!H3</f>
        <v>1</v>
      </c>
      <c r="G4" s="153">
        <f>'[1]sogou-pc-bz-A3'!I3</f>
        <v>1</v>
      </c>
      <c r="H4" s="153">
        <f>'[1]sogou-pc-bz-A3'!J3</f>
        <v>1</v>
      </c>
      <c r="I4" s="153">
        <f>'[1]sogou-pc-bz-A3'!K3</f>
        <v>1</v>
      </c>
      <c r="J4" s="153">
        <f>'[1]sogou-pc-bz-A3'!L3</f>
        <v>0</v>
      </c>
      <c r="K4" s="152">
        <f t="shared" ref="K4:K10" si="0">H4/F4</f>
        <v>1</v>
      </c>
      <c r="L4" s="69">
        <f t="shared" ref="L4:L10" si="1">I4/F4</f>
        <v>1</v>
      </c>
      <c r="M4" s="154">
        <f t="shared" ref="M4:M10" si="2">J4/F4/86400</f>
        <v>0</v>
      </c>
      <c r="N4" s="1">
        <f>'[1]sogou-pc-bz-A3'!M3</f>
        <v>0</v>
      </c>
    </row>
    <row r="5" spans="1:14">
      <c r="B5" s="152" t="str">
        <f>'[1]sogou-pc-bz-A3'!F4</f>
        <v>160217_121698</v>
      </c>
      <c r="C5" s="152" t="str">
        <f>'[1]sogou-pc-bz-A3'!B4</f>
        <v>Tab区</v>
      </c>
      <c r="D5" s="152" t="str">
        <f>'[1]sogou-pc-bz-A3'!C4</f>
        <v>Tab2栏目2</v>
      </c>
      <c r="E5" s="152" t="str">
        <f>'[1]sogou-pc-bz-A3'!D4</f>
        <v xml:space="preserve">购车咨询 </v>
      </c>
      <c r="F5" s="153">
        <f>'[1]sogou-pc-bz-A3'!H4</f>
        <v>1</v>
      </c>
      <c r="G5" s="153">
        <f>'[1]sogou-pc-bz-A3'!I4</f>
        <v>1</v>
      </c>
      <c r="H5" s="153">
        <f>'[1]sogou-pc-bz-A3'!J4</f>
        <v>1</v>
      </c>
      <c r="I5" s="153">
        <f>'[1]sogou-pc-bz-A3'!K4</f>
        <v>1</v>
      </c>
      <c r="J5" s="153">
        <f>'[1]sogou-pc-bz-A3'!L4</f>
        <v>0</v>
      </c>
      <c r="K5" s="152">
        <f t="shared" si="0"/>
        <v>1</v>
      </c>
      <c r="L5" s="69">
        <f t="shared" si="1"/>
        <v>1</v>
      </c>
      <c r="M5" s="154">
        <f t="shared" si="2"/>
        <v>0</v>
      </c>
      <c r="N5" s="1">
        <f>'[1]sogou-pc-bz-A3'!M4</f>
        <v>0</v>
      </c>
    </row>
    <row r="6" spans="1:14">
      <c r="B6" s="152" t="str">
        <f>'[1]sogou-pc-bz-A3'!F5</f>
        <v>160217_121696</v>
      </c>
      <c r="C6" s="152" t="str">
        <f>'[1]sogou-pc-bz-A3'!B5</f>
        <v>Tab区</v>
      </c>
      <c r="D6" s="152" t="str">
        <f>'[1]sogou-pc-bz-A3'!C5</f>
        <v>Tab1栏目2</v>
      </c>
      <c r="E6" s="152" t="str">
        <f>'[1]sogou-pc-bz-A3'!D5</f>
        <v xml:space="preserve">购车咨询 </v>
      </c>
      <c r="F6" s="153">
        <f>'[1]sogou-pc-bz-A3'!H5</f>
        <v>1</v>
      </c>
      <c r="G6" s="153">
        <f>'[1]sogou-pc-bz-A3'!I5</f>
        <v>1</v>
      </c>
      <c r="H6" s="153">
        <f>'[1]sogou-pc-bz-A3'!J5</f>
        <v>1</v>
      </c>
      <c r="I6" s="153">
        <f>'[1]sogou-pc-bz-A3'!K5</f>
        <v>1</v>
      </c>
      <c r="J6" s="153">
        <f>'[1]sogou-pc-bz-A3'!L5</f>
        <v>0</v>
      </c>
      <c r="K6" s="152">
        <f t="shared" si="0"/>
        <v>1</v>
      </c>
      <c r="L6" s="69">
        <f t="shared" si="1"/>
        <v>1</v>
      </c>
      <c r="M6" s="154">
        <f t="shared" si="2"/>
        <v>0</v>
      </c>
      <c r="N6" s="1">
        <f>'[1]sogou-pc-bz-A3'!M5</f>
        <v>0</v>
      </c>
    </row>
    <row r="7" spans="1:14">
      <c r="B7" s="152" t="str">
        <f>'[1]sogou-pc-bz-A3'!F6</f>
        <v>160217_121711</v>
      </c>
      <c r="C7" s="152" t="str">
        <f>'[1]sogou-pc-bz-A3'!B6</f>
        <v>右侧区域</v>
      </c>
      <c r="D7" s="152" t="str">
        <f>'[1]sogou-pc-bz-A3'!C6</f>
        <v>右侧大图</v>
      </c>
      <c r="E7" s="152" t="str">
        <f>'[1]sogou-pc-bz-A3'!D6</f>
        <v>奥迪A3 Sportback</v>
      </c>
      <c r="F7" s="153">
        <f>'[1]sogou-pc-bz-A3'!H6</f>
        <v>4</v>
      </c>
      <c r="G7" s="153">
        <f>'[1]sogou-pc-bz-A3'!I6</f>
        <v>4</v>
      </c>
      <c r="H7" s="153">
        <f>'[1]sogou-pc-bz-A3'!J6</f>
        <v>8</v>
      </c>
      <c r="I7" s="153">
        <f>'[1]sogou-pc-bz-A3'!K6</f>
        <v>1</v>
      </c>
      <c r="J7" s="153">
        <f>'[1]sogou-pc-bz-A3'!L6</f>
        <v>542</v>
      </c>
      <c r="K7" s="152">
        <f t="shared" si="0"/>
        <v>2</v>
      </c>
      <c r="L7" s="69">
        <f t="shared" si="1"/>
        <v>0.25</v>
      </c>
      <c r="M7" s="154">
        <f t="shared" si="2"/>
        <v>1.5682870370370371E-3</v>
      </c>
      <c r="N7" s="1">
        <f>'[1]sogou-pc-bz-A3'!M6</f>
        <v>0</v>
      </c>
    </row>
    <row r="8" spans="1:14">
      <c r="B8" s="152" t="str">
        <f>'[1]sogou-pc-bz-A3'!F7</f>
        <v>160217_121710</v>
      </c>
      <c r="C8" s="152" t="str">
        <f>'[1]sogou-pc-bz-A3'!B7</f>
        <v>标题描述区</v>
      </c>
      <c r="D8" s="152" t="str">
        <f>'[1]sogou-pc-bz-A3'!C7</f>
        <v>链接词1</v>
      </c>
      <c r="E8" s="152" t="str">
        <f>'[1]sogou-pc-bz-A3'!D7</f>
        <v>奥迪A3 Sportback</v>
      </c>
      <c r="F8" s="153">
        <f>'[1]sogou-pc-bz-A3'!H7</f>
        <v>12</v>
      </c>
      <c r="G8" s="153">
        <f>'[1]sogou-pc-bz-A3'!I7</f>
        <v>12</v>
      </c>
      <c r="H8" s="153">
        <f>'[1]sogou-pc-bz-A3'!J7</f>
        <v>14</v>
      </c>
      <c r="I8" s="153">
        <f>'[1]sogou-pc-bz-A3'!K7</f>
        <v>4</v>
      </c>
      <c r="J8" s="153">
        <f>'[1]sogou-pc-bz-A3'!L7</f>
        <v>1312</v>
      </c>
      <c r="K8" s="152">
        <f t="shared" si="0"/>
        <v>1.1666666666666667</v>
      </c>
      <c r="L8" s="69">
        <f t="shared" si="1"/>
        <v>0.33333333333333331</v>
      </c>
      <c r="M8" s="154">
        <f t="shared" si="2"/>
        <v>1.265432098765432E-3</v>
      </c>
      <c r="N8" s="1">
        <f>'[1]sogou-pc-bz-A3'!M7</f>
        <v>0</v>
      </c>
    </row>
    <row r="9" spans="1:14">
      <c r="B9" s="152" t="str">
        <f>'[1]sogou-pc-bz-A3'!F8</f>
        <v>160217_121709</v>
      </c>
      <c r="C9" s="152" t="str">
        <f>'[1]sogou-pc-bz-A3'!B8</f>
        <v>标题描述区</v>
      </c>
      <c r="D9" s="152" t="str">
        <f>'[1]sogou-pc-bz-A3'!C8</f>
        <v>左侧logo</v>
      </c>
      <c r="E9" s="172" t="s">
        <v>542</v>
      </c>
      <c r="F9" s="153">
        <f>'[1]sogou-pc-bz-A3'!H8</f>
        <v>26</v>
      </c>
      <c r="G9" s="153">
        <f>'[1]sogou-pc-bz-A3'!I8</f>
        <v>26</v>
      </c>
      <c r="H9" s="153">
        <f>'[1]sogou-pc-bz-A3'!J8</f>
        <v>34</v>
      </c>
      <c r="I9" s="153">
        <f>'[1]sogou-pc-bz-A3'!K8</f>
        <v>6</v>
      </c>
      <c r="J9" s="153">
        <f>'[1]sogou-pc-bz-A3'!L8</f>
        <v>2956</v>
      </c>
      <c r="K9" s="152">
        <f t="shared" si="0"/>
        <v>1.3076923076923077</v>
      </c>
      <c r="L9" s="69">
        <f t="shared" si="1"/>
        <v>0.23076923076923078</v>
      </c>
      <c r="M9" s="154">
        <f t="shared" si="2"/>
        <v>1.3158831908831909E-3</v>
      </c>
      <c r="N9" s="1">
        <f>'[1]sogou-pc-bz-A3'!M8</f>
        <v>0</v>
      </c>
    </row>
    <row r="10" spans="1:14">
      <c r="B10" s="152" t="str">
        <f>'[1]sogou-pc-bz-A3'!F9</f>
        <v>160217_121708</v>
      </c>
      <c r="C10" s="152" t="str">
        <f>'[1]sogou-pc-bz-A3'!B9</f>
        <v>标题描述区</v>
      </c>
      <c r="D10" s="152" t="str">
        <f>'[1]sogou-pc-bz-A3'!C9</f>
        <v>主标题</v>
      </c>
      <c r="E10" s="152" t="str">
        <f>'[1]sogou-pc-bz-A3'!D9</f>
        <v>一汽-大众奥迪官方网站,浏览奥迪全系车型价格及配置</v>
      </c>
      <c r="F10" s="153">
        <f>'[1]sogou-pc-bz-A3'!H9</f>
        <v>377</v>
      </c>
      <c r="G10" s="153">
        <f>'[1]sogou-pc-bz-A3'!I9</f>
        <v>367</v>
      </c>
      <c r="H10" s="153">
        <f>'[1]sogou-pc-bz-A3'!J9</f>
        <v>1081</v>
      </c>
      <c r="I10" s="153">
        <f>'[1]sogou-pc-bz-A3'!K9</f>
        <v>106</v>
      </c>
      <c r="J10" s="153">
        <f>'[1]sogou-pc-bz-A3'!L9</f>
        <v>46365</v>
      </c>
      <c r="K10" s="152">
        <f t="shared" si="0"/>
        <v>2.8673740053050398</v>
      </c>
      <c r="L10" s="69">
        <f t="shared" si="1"/>
        <v>0.28116710875331563</v>
      </c>
      <c r="M10" s="154">
        <f t="shared" si="2"/>
        <v>1.4234269083407015E-3</v>
      </c>
      <c r="N10" s="1">
        <f>'[1]sogou-pc-bz-A3'!M9</f>
        <v>0</v>
      </c>
    </row>
  </sheetData>
  <phoneticPr fontId="5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opLeftCell="A7" workbookViewId="0">
      <selection activeCell="Q8" sqref="Q8"/>
    </sheetView>
  </sheetViews>
  <sheetFormatPr defaultColWidth="9.09765625" defaultRowHeight="14.5"/>
  <cols>
    <col min="1" max="1" width="12.69921875" style="152" customWidth="1"/>
    <col min="2" max="2" width="17" style="152" hidden="1" customWidth="1"/>
    <col min="3" max="3" width="17.09765625" style="152" customWidth="1"/>
    <col min="4" max="4" width="18.8984375" style="152" customWidth="1"/>
    <col min="5" max="5" width="20.296875" style="152" customWidth="1"/>
    <col min="6" max="7" width="9.59765625" style="153" bestFit="1" customWidth="1"/>
    <col min="8" max="8" width="10.69921875" style="153" bestFit="1" customWidth="1"/>
    <col min="9" max="9" width="16" style="153" hidden="1" customWidth="1"/>
    <col min="10" max="10" width="16.09765625" style="153" hidden="1" customWidth="1"/>
    <col min="11" max="11" width="16.59765625" style="152" customWidth="1"/>
    <col min="12" max="12" width="9.59765625" style="69" bestFit="1" customWidth="1"/>
    <col min="13" max="13" width="13.59765625" style="154" customWidth="1"/>
    <col min="14" max="14" width="16.69921875" style="1" customWidth="1"/>
    <col min="15" max="16384" width="9.09765625" style="1"/>
  </cols>
  <sheetData>
    <row r="1" spans="1:14">
      <c r="E1" s="312"/>
      <c r="F1" s="153">
        <f>SUM(F3:F9999)</f>
        <v>1247</v>
      </c>
      <c r="G1" s="153">
        <f>SUM(G3:G9999)</f>
        <v>1217</v>
      </c>
      <c r="H1" s="153">
        <f>SUM(H3:H9999)</f>
        <v>3518</v>
      </c>
      <c r="I1" s="153">
        <f>SUM(I3:I9999)</f>
        <v>481</v>
      </c>
      <c r="J1" s="153">
        <f>SUM(J3:J9999)</f>
        <v>138328</v>
      </c>
      <c r="K1" s="152">
        <f>H1/F1</f>
        <v>2.8211708099438653</v>
      </c>
      <c r="L1" s="69">
        <f>I1/F1</f>
        <v>0.38572574178027264</v>
      </c>
      <c r="M1" s="154">
        <f>J1/F1/86400</f>
        <v>1.2838961656122842E-3</v>
      </c>
      <c r="N1" s="1">
        <f>SUM(N3:N9999)</f>
        <v>0</v>
      </c>
    </row>
    <row r="2" spans="1:14" s="39" customFormat="1">
      <c r="A2" s="160" t="s">
        <v>511</v>
      </c>
      <c r="B2" s="312" t="s">
        <v>512</v>
      </c>
      <c r="C2" s="160" t="s">
        <v>187</v>
      </c>
      <c r="D2" s="312" t="s">
        <v>188</v>
      </c>
      <c r="E2" s="312" t="s">
        <v>189</v>
      </c>
      <c r="F2" s="310" t="s">
        <v>190</v>
      </c>
      <c r="G2" s="310" t="s">
        <v>191</v>
      </c>
      <c r="H2" s="315" t="s">
        <v>192</v>
      </c>
      <c r="I2" s="161" t="s">
        <v>193</v>
      </c>
      <c r="J2" s="315" t="s">
        <v>194</v>
      </c>
      <c r="K2" s="312" t="s">
        <v>195</v>
      </c>
      <c r="L2" s="167" t="s">
        <v>186</v>
      </c>
      <c r="M2" s="171" t="s">
        <v>185</v>
      </c>
      <c r="N2" s="39" t="s">
        <v>513</v>
      </c>
    </row>
    <row r="3" spans="1:14">
      <c r="B3" s="152" t="str">
        <f>'[1]sogou-pc-bz-A4L'!F2</f>
        <v>160217_121779</v>
      </c>
      <c r="C3" s="152" t="str">
        <f>'[1]sogou-pc-bz-A4L'!B2</f>
        <v>button区</v>
      </c>
      <c r="D3" s="152" t="str">
        <f>'[1]sogou-pc-bz-A4L'!C2</f>
        <v>button5</v>
      </c>
      <c r="E3" s="152" t="str">
        <f>'[1]sogou-pc-bz-A4L'!D2</f>
        <v>预约试驾</v>
      </c>
      <c r="F3" s="153">
        <f>'[1]sogou-pc-bz-A4L'!H2</f>
        <v>1</v>
      </c>
      <c r="G3" s="153">
        <f>'[1]sogou-pc-bz-A4L'!I2</f>
        <v>1</v>
      </c>
      <c r="H3" s="153">
        <f>'[1]sogou-pc-bz-A4L'!J2</f>
        <v>1</v>
      </c>
      <c r="I3" s="153">
        <f>'[1]sogou-pc-bz-A4L'!K2</f>
        <v>1</v>
      </c>
      <c r="J3" s="153">
        <f>'[1]sogou-pc-bz-A4L'!L2</f>
        <v>0</v>
      </c>
      <c r="K3" s="152">
        <f>H3/F3</f>
        <v>1</v>
      </c>
      <c r="L3" s="69">
        <f>I3/F3</f>
        <v>1</v>
      </c>
      <c r="M3" s="154">
        <f>J3/F3/86400</f>
        <v>0</v>
      </c>
      <c r="N3" s="1">
        <f>'[1]sogou-pc-bz-A4L'!M2</f>
        <v>0</v>
      </c>
    </row>
    <row r="4" spans="1:14">
      <c r="B4" s="152" t="str">
        <f>'[1]sogou-pc-bz-A4L'!F3</f>
        <v>160217_121768</v>
      </c>
      <c r="C4" s="152" t="str">
        <f>'[1]sogou-pc-bz-A4L'!B3</f>
        <v>Tab区</v>
      </c>
      <c r="D4" s="152" t="str">
        <f>'[1]sogou-pc-bz-A4L'!C3</f>
        <v>Tab2栏目3</v>
      </c>
      <c r="E4" s="152" t="str">
        <f>'[1]sogou-pc-bz-A4L'!D3</f>
        <v>预约试驾</v>
      </c>
      <c r="F4" s="153">
        <f>'[1]sogou-pc-bz-A4L'!H3</f>
        <v>1</v>
      </c>
      <c r="G4" s="153">
        <f>'[1]sogou-pc-bz-A4L'!I3</f>
        <v>1</v>
      </c>
      <c r="H4" s="153">
        <f>'[1]sogou-pc-bz-A4L'!J3</f>
        <v>1</v>
      </c>
      <c r="I4" s="153">
        <f>'[1]sogou-pc-bz-A4L'!K3</f>
        <v>1</v>
      </c>
      <c r="J4" s="153">
        <f>'[1]sogou-pc-bz-A4L'!L3</f>
        <v>0</v>
      </c>
      <c r="K4" s="152">
        <f t="shared" ref="K4:K20" si="0">H4/F4</f>
        <v>1</v>
      </c>
      <c r="L4" s="69">
        <f t="shared" ref="L4:L20" si="1">I4/F4</f>
        <v>1</v>
      </c>
      <c r="M4" s="154">
        <f t="shared" ref="M4:M20" si="2">J4/F4/86400</f>
        <v>0</v>
      </c>
      <c r="N4" s="1">
        <f>'[1]sogou-pc-bz-A4L'!M3</f>
        <v>0</v>
      </c>
    </row>
    <row r="5" spans="1:14">
      <c r="B5" s="152" t="str">
        <f>'[1]sogou-pc-bz-A4L'!F4</f>
        <v>160217_121776</v>
      </c>
      <c r="C5" s="152" t="str">
        <f>'[1]sogou-pc-bz-A4L'!B4</f>
        <v>Tab区</v>
      </c>
      <c r="D5" s="152" t="str">
        <f>'[1]sogou-pc-bz-A4L'!C4</f>
        <v>Tab5栏目2</v>
      </c>
      <c r="E5" s="152" t="str">
        <f>'[1]sogou-pc-bz-A4L'!D4</f>
        <v xml:space="preserve">购车咨询 </v>
      </c>
      <c r="F5" s="153">
        <f>'[1]sogou-pc-bz-A4L'!H4</f>
        <v>1</v>
      </c>
      <c r="G5" s="153">
        <f>'[1]sogou-pc-bz-A4L'!I4</f>
        <v>1</v>
      </c>
      <c r="H5" s="153">
        <f>'[1]sogou-pc-bz-A4L'!J4</f>
        <v>1</v>
      </c>
      <c r="I5" s="153">
        <f>'[1]sogou-pc-bz-A4L'!K4</f>
        <v>1</v>
      </c>
      <c r="J5" s="153">
        <f>'[1]sogou-pc-bz-A4L'!L4</f>
        <v>0</v>
      </c>
      <c r="K5" s="152">
        <f t="shared" si="0"/>
        <v>1</v>
      </c>
      <c r="L5" s="69">
        <f t="shared" si="1"/>
        <v>1</v>
      </c>
      <c r="M5" s="154">
        <f t="shared" si="2"/>
        <v>0</v>
      </c>
      <c r="N5" s="1">
        <f>'[1]sogou-pc-bz-A4L'!M4</f>
        <v>0</v>
      </c>
    </row>
    <row r="6" spans="1:14">
      <c r="B6" s="152" t="str">
        <f>'[1]sogou-pc-bz-A4L'!F5</f>
        <v>160217_121770</v>
      </c>
      <c r="C6" s="152" t="str">
        <f>'[1]sogou-pc-bz-A4L'!B5</f>
        <v>Tab区</v>
      </c>
      <c r="D6" s="152" t="str">
        <f>'[1]sogou-pc-bz-A4L'!C5</f>
        <v>Tab3栏目2</v>
      </c>
      <c r="E6" s="152" t="str">
        <f>'[1]sogou-pc-bz-A4L'!D5</f>
        <v xml:space="preserve">购车咨询 </v>
      </c>
      <c r="F6" s="153">
        <f>'[1]sogou-pc-bz-A4L'!H5</f>
        <v>1</v>
      </c>
      <c r="G6" s="153">
        <f>'[1]sogou-pc-bz-A4L'!I5</f>
        <v>1</v>
      </c>
      <c r="H6" s="153">
        <f>'[1]sogou-pc-bz-A4L'!J5</f>
        <v>2</v>
      </c>
      <c r="I6" s="153">
        <f>'[1]sogou-pc-bz-A4L'!K5</f>
        <v>0</v>
      </c>
      <c r="J6" s="153">
        <f>'[1]sogou-pc-bz-A4L'!L5</f>
        <v>196</v>
      </c>
      <c r="K6" s="152">
        <f t="shared" si="0"/>
        <v>2</v>
      </c>
      <c r="L6" s="69">
        <f t="shared" si="1"/>
        <v>0</v>
      </c>
      <c r="M6" s="154">
        <f t="shared" si="2"/>
        <v>2.2685185185185187E-3</v>
      </c>
      <c r="N6" s="1">
        <f>'[1]sogou-pc-bz-A4L'!M5</f>
        <v>0</v>
      </c>
    </row>
    <row r="7" spans="1:14">
      <c r="B7" s="152" t="str">
        <f>'[1]sogou-pc-bz-A4L'!F6</f>
        <v>160217_121778</v>
      </c>
      <c r="C7" s="152" t="str">
        <f>'[1]sogou-pc-bz-A4L'!B6</f>
        <v>button区</v>
      </c>
      <c r="D7" s="152" t="str">
        <f>'[1]sogou-pc-bz-A4L'!C6</f>
        <v>button4</v>
      </c>
      <c r="E7" s="152" t="str">
        <f>'[1]sogou-pc-bz-A4L'!D6</f>
        <v>授权经销商</v>
      </c>
      <c r="F7" s="153">
        <f>'[1]sogou-pc-bz-A4L'!H6</f>
        <v>1</v>
      </c>
      <c r="G7" s="153">
        <f>'[1]sogou-pc-bz-A4L'!I6</f>
        <v>1</v>
      </c>
      <c r="H7" s="153">
        <f>'[1]sogou-pc-bz-A4L'!J6</f>
        <v>3</v>
      </c>
      <c r="I7" s="153">
        <f>'[1]sogou-pc-bz-A4L'!K6</f>
        <v>0</v>
      </c>
      <c r="J7" s="153">
        <f>'[1]sogou-pc-bz-A4L'!L6</f>
        <v>315</v>
      </c>
      <c r="K7" s="152">
        <f t="shared" si="0"/>
        <v>3</v>
      </c>
      <c r="L7" s="69">
        <f t="shared" si="1"/>
        <v>0</v>
      </c>
      <c r="M7" s="154">
        <f t="shared" si="2"/>
        <v>3.6458333333333334E-3</v>
      </c>
      <c r="N7" s="1">
        <f>'[1]sogou-pc-bz-A4L'!M6</f>
        <v>0</v>
      </c>
    </row>
    <row r="8" spans="1:14">
      <c r="B8" s="152" t="str">
        <f>'[1]sogou-pc-bz-A4L'!F7</f>
        <v>160217_121767</v>
      </c>
      <c r="C8" s="152" t="str">
        <f>'[1]sogou-pc-bz-A4L'!B7</f>
        <v>Tab区</v>
      </c>
      <c r="D8" s="152" t="str">
        <f>'[1]sogou-pc-bz-A4L'!C7</f>
        <v>Tab2栏目2</v>
      </c>
      <c r="E8" s="152" t="str">
        <f>'[1]sogou-pc-bz-A4L'!D7</f>
        <v xml:space="preserve">购车咨询 </v>
      </c>
      <c r="F8" s="153">
        <f>'[1]sogou-pc-bz-A4L'!H7</f>
        <v>2</v>
      </c>
      <c r="G8" s="153">
        <f>'[1]sogou-pc-bz-A4L'!I7</f>
        <v>2</v>
      </c>
      <c r="H8" s="153">
        <f>'[1]sogou-pc-bz-A4L'!J7</f>
        <v>2</v>
      </c>
      <c r="I8" s="153">
        <f>'[1]sogou-pc-bz-A4L'!K7</f>
        <v>1</v>
      </c>
      <c r="J8" s="153">
        <f>'[1]sogou-pc-bz-A4L'!L7</f>
        <v>0</v>
      </c>
      <c r="K8" s="152">
        <f t="shared" si="0"/>
        <v>1</v>
      </c>
      <c r="L8" s="69">
        <f t="shared" si="1"/>
        <v>0.5</v>
      </c>
      <c r="M8" s="154">
        <f t="shared" si="2"/>
        <v>0</v>
      </c>
      <c r="N8" s="1">
        <f>'[1]sogou-pc-bz-A4L'!M7</f>
        <v>0</v>
      </c>
    </row>
    <row r="9" spans="1:14">
      <c r="B9" s="152" t="str">
        <f>'[1]sogou-pc-bz-A4L'!F8</f>
        <v>160217_121769</v>
      </c>
      <c r="C9" s="152" t="str">
        <f>'[1]sogou-pc-bz-A4L'!B8</f>
        <v>Tab区</v>
      </c>
      <c r="D9" s="152" t="str">
        <f>'[1]sogou-pc-bz-A4L'!C8</f>
        <v>Tab3栏目1</v>
      </c>
      <c r="E9" s="152" t="str">
        <f>'[1]sogou-pc-bz-A4L'!D8</f>
        <v>车型手册</v>
      </c>
      <c r="F9" s="153">
        <f>'[1]sogou-pc-bz-A4L'!H8</f>
        <v>2</v>
      </c>
      <c r="G9" s="153">
        <f>'[1]sogou-pc-bz-A4L'!I8</f>
        <v>2</v>
      </c>
      <c r="H9" s="153">
        <f>'[1]sogou-pc-bz-A4L'!J8</f>
        <v>2</v>
      </c>
      <c r="I9" s="153">
        <f>'[1]sogou-pc-bz-A4L'!K8</f>
        <v>2</v>
      </c>
      <c r="J9" s="153">
        <f>'[1]sogou-pc-bz-A4L'!L8</f>
        <v>0</v>
      </c>
      <c r="K9" s="152">
        <f t="shared" si="0"/>
        <v>1</v>
      </c>
      <c r="L9" s="69">
        <f t="shared" si="1"/>
        <v>1</v>
      </c>
      <c r="M9" s="154">
        <f t="shared" si="2"/>
        <v>0</v>
      </c>
      <c r="N9" s="1">
        <f>'[1]sogou-pc-bz-A4L'!M8</f>
        <v>0</v>
      </c>
    </row>
    <row r="10" spans="1:14">
      <c r="B10" s="152" t="str">
        <f>'[1]sogou-pc-bz-A4L'!F9</f>
        <v>160217_121773</v>
      </c>
      <c r="C10" s="152" t="str">
        <f>'[1]sogou-pc-bz-A4L'!B9</f>
        <v>Tab区</v>
      </c>
      <c r="D10" s="152" t="str">
        <f>'[1]sogou-pc-bz-A4L'!C9</f>
        <v>Tab4栏目2</v>
      </c>
      <c r="E10" s="152" t="str">
        <f>'[1]sogou-pc-bz-A4L'!D9</f>
        <v xml:space="preserve">购车咨询 </v>
      </c>
      <c r="F10" s="153">
        <f>'[1]sogou-pc-bz-A4L'!H9</f>
        <v>2</v>
      </c>
      <c r="G10" s="153">
        <f>'[1]sogou-pc-bz-A4L'!I9</f>
        <v>2</v>
      </c>
      <c r="H10" s="153">
        <f>'[1]sogou-pc-bz-A4L'!J9</f>
        <v>3</v>
      </c>
      <c r="I10" s="153">
        <f>'[1]sogou-pc-bz-A4L'!K9</f>
        <v>0</v>
      </c>
      <c r="J10" s="153">
        <f>'[1]sogou-pc-bz-A4L'!L9</f>
        <v>141</v>
      </c>
      <c r="K10" s="152">
        <f t="shared" si="0"/>
        <v>1.5</v>
      </c>
      <c r="L10" s="69">
        <f t="shared" si="1"/>
        <v>0</v>
      </c>
      <c r="M10" s="154">
        <f t="shared" si="2"/>
        <v>8.1597222222222227E-4</v>
      </c>
      <c r="N10" s="1">
        <f>'[1]sogou-pc-bz-A4L'!M9</f>
        <v>0</v>
      </c>
    </row>
    <row r="11" spans="1:14">
      <c r="B11" s="152" t="str">
        <f>'[1]sogou-pc-bz-A4L'!F10</f>
        <v>160217_121764</v>
      </c>
      <c r="C11" s="152" t="str">
        <f>'[1]sogou-pc-bz-A4L'!B10</f>
        <v>Tab区</v>
      </c>
      <c r="D11" s="152" t="str">
        <f>'[1]sogou-pc-bz-A4L'!C10</f>
        <v>Tab1栏目2</v>
      </c>
      <c r="E11" s="152" t="str">
        <f>'[1]sogou-pc-bz-A4L'!D10</f>
        <v xml:space="preserve">购车咨询 </v>
      </c>
      <c r="F11" s="153">
        <f>'[1]sogou-pc-bz-A4L'!H10</f>
        <v>3</v>
      </c>
      <c r="G11" s="153">
        <f>'[1]sogou-pc-bz-A4L'!I10</f>
        <v>3</v>
      </c>
      <c r="H11" s="153">
        <f>'[1]sogou-pc-bz-A4L'!J10</f>
        <v>3</v>
      </c>
      <c r="I11" s="153">
        <f>'[1]sogou-pc-bz-A4L'!K10</f>
        <v>2</v>
      </c>
      <c r="J11" s="153">
        <f>'[1]sogou-pc-bz-A4L'!L10</f>
        <v>60</v>
      </c>
      <c r="K11" s="152">
        <f t="shared" si="0"/>
        <v>1</v>
      </c>
      <c r="L11" s="69">
        <f t="shared" si="1"/>
        <v>0.66666666666666663</v>
      </c>
      <c r="M11" s="154">
        <f t="shared" si="2"/>
        <v>2.3148148148148149E-4</v>
      </c>
      <c r="N11" s="1">
        <f>'[1]sogou-pc-bz-A4L'!M10</f>
        <v>0</v>
      </c>
    </row>
    <row r="12" spans="1:14">
      <c r="B12" s="152" t="str">
        <f>'[1]sogou-pc-bz-A4L'!F11</f>
        <v>160217_121772</v>
      </c>
      <c r="C12" s="152" t="str">
        <f>'[1]sogou-pc-bz-A4L'!B11</f>
        <v>Tab区</v>
      </c>
      <c r="D12" s="152" t="str">
        <f>'[1]sogou-pc-bz-A4L'!C11</f>
        <v>Tab4栏目1</v>
      </c>
      <c r="E12" s="152" t="str">
        <f>'[1]sogou-pc-bz-A4L'!D11</f>
        <v>车型手册</v>
      </c>
      <c r="F12" s="153">
        <f>'[1]sogou-pc-bz-A4L'!H11</f>
        <v>4</v>
      </c>
      <c r="G12" s="153">
        <f>'[1]sogou-pc-bz-A4L'!I11</f>
        <v>4</v>
      </c>
      <c r="H12" s="153">
        <f>'[1]sogou-pc-bz-A4L'!J11</f>
        <v>5</v>
      </c>
      <c r="I12" s="153">
        <f>'[1]sogou-pc-bz-A4L'!K11</f>
        <v>2</v>
      </c>
      <c r="J12" s="153">
        <f>'[1]sogou-pc-bz-A4L'!L11</f>
        <v>334</v>
      </c>
      <c r="K12" s="152">
        <f t="shared" si="0"/>
        <v>1.25</v>
      </c>
      <c r="L12" s="69">
        <f t="shared" si="1"/>
        <v>0.5</v>
      </c>
      <c r="M12" s="154">
        <f t="shared" si="2"/>
        <v>9.6643518518518519E-4</v>
      </c>
      <c r="N12" s="1">
        <f>'[1]sogou-pc-bz-A4L'!M11</f>
        <v>0</v>
      </c>
    </row>
    <row r="13" spans="1:14">
      <c r="B13" s="152" t="str">
        <f>'[1]sogou-pc-bz-A4L'!F12</f>
        <v>160217_121763</v>
      </c>
      <c r="C13" s="152" t="str">
        <f>'[1]sogou-pc-bz-A4L'!B12</f>
        <v>Tab区</v>
      </c>
      <c r="D13" s="152" t="str">
        <f>'[1]sogou-pc-bz-A4L'!C12</f>
        <v>Tab1栏目1</v>
      </c>
      <c r="E13" s="152" t="str">
        <f>'[1]sogou-pc-bz-A4L'!D12</f>
        <v>车型手册</v>
      </c>
      <c r="F13" s="153">
        <f>'[1]sogou-pc-bz-A4L'!H12</f>
        <v>4</v>
      </c>
      <c r="G13" s="153">
        <f>'[1]sogou-pc-bz-A4L'!I12</f>
        <v>4</v>
      </c>
      <c r="H13" s="153">
        <f>'[1]sogou-pc-bz-A4L'!J12</f>
        <v>8</v>
      </c>
      <c r="I13" s="153">
        <f>'[1]sogou-pc-bz-A4L'!K12</f>
        <v>2</v>
      </c>
      <c r="J13" s="153">
        <f>'[1]sogou-pc-bz-A4L'!L12</f>
        <v>248</v>
      </c>
      <c r="K13" s="152">
        <f t="shared" si="0"/>
        <v>2</v>
      </c>
      <c r="L13" s="69">
        <f t="shared" si="1"/>
        <v>0.5</v>
      </c>
      <c r="M13" s="154">
        <f t="shared" si="2"/>
        <v>7.1759259259259259E-4</v>
      </c>
      <c r="N13" s="1">
        <f>'[1]sogou-pc-bz-A4L'!M12</f>
        <v>0</v>
      </c>
    </row>
    <row r="14" spans="1:14">
      <c r="B14" s="152" t="str">
        <f>'[1]sogou-pc-bz-A4L'!F13</f>
        <v>160217_121766</v>
      </c>
      <c r="C14" s="152" t="str">
        <f>'[1]sogou-pc-bz-A4L'!B13</f>
        <v>Tab区</v>
      </c>
      <c r="D14" s="152" t="str">
        <f>'[1]sogou-pc-bz-A4L'!C13</f>
        <v>Tab2栏目1</v>
      </c>
      <c r="E14" s="152" t="str">
        <f>'[1]sogou-pc-bz-A4L'!D13</f>
        <v>车型手册</v>
      </c>
      <c r="F14" s="153">
        <f>'[1]sogou-pc-bz-A4L'!H13</f>
        <v>9</v>
      </c>
      <c r="G14" s="153">
        <f>'[1]sogou-pc-bz-A4L'!I13</f>
        <v>8</v>
      </c>
      <c r="H14" s="153">
        <f>'[1]sogou-pc-bz-A4L'!J13</f>
        <v>10</v>
      </c>
      <c r="I14" s="153">
        <f>'[1]sogou-pc-bz-A4L'!K13</f>
        <v>6</v>
      </c>
      <c r="J14" s="153">
        <f>'[1]sogou-pc-bz-A4L'!L13</f>
        <v>13</v>
      </c>
      <c r="K14" s="152">
        <f t="shared" si="0"/>
        <v>1.1111111111111112</v>
      </c>
      <c r="L14" s="69">
        <f t="shared" si="1"/>
        <v>0.66666666666666663</v>
      </c>
      <c r="M14" s="154">
        <f t="shared" si="2"/>
        <v>1.6718106995884773E-5</v>
      </c>
      <c r="N14" s="1">
        <f>'[1]sogou-pc-bz-A4L'!M13</f>
        <v>0</v>
      </c>
    </row>
    <row r="15" spans="1:14">
      <c r="B15" s="152" t="str">
        <f>'[1]sogou-pc-bz-A4L'!F14</f>
        <v>160217_121786</v>
      </c>
      <c r="C15" s="152" t="str">
        <f>'[1]sogou-pc-bz-A4L'!B14</f>
        <v>右侧区域</v>
      </c>
      <c r="D15" s="152" t="str">
        <f>'[1]sogou-pc-bz-A4L'!C14</f>
        <v>右侧长链接2</v>
      </c>
      <c r="E15" s="152" t="str">
        <f>'[1]sogou-pc-bz-A4L'!D14</f>
        <v>新一代MMI®多媒体交互系统</v>
      </c>
      <c r="F15" s="153">
        <f>'[1]sogou-pc-bz-A4L'!H14</f>
        <v>2</v>
      </c>
      <c r="G15" s="153">
        <f>'[1]sogou-pc-bz-A4L'!I14</f>
        <v>2</v>
      </c>
      <c r="H15" s="153">
        <f>'[1]sogou-pc-bz-A4L'!J14</f>
        <v>3</v>
      </c>
      <c r="I15" s="153">
        <f>'[1]sogou-pc-bz-A4L'!K14</f>
        <v>0</v>
      </c>
      <c r="J15" s="153">
        <f>'[1]sogou-pc-bz-A4L'!L14</f>
        <v>28</v>
      </c>
      <c r="K15" s="152">
        <f t="shared" si="0"/>
        <v>1.5</v>
      </c>
      <c r="L15" s="69">
        <f t="shared" si="1"/>
        <v>0</v>
      </c>
      <c r="M15" s="154">
        <f t="shared" si="2"/>
        <v>1.6203703703703703E-4</v>
      </c>
      <c r="N15" s="1">
        <f>'[1]sogou-pc-bz-A4L'!M14</f>
        <v>0</v>
      </c>
    </row>
    <row r="16" spans="1:14">
      <c r="B16" s="152" t="str">
        <f>'[1]sogou-pc-bz-A4L'!F15</f>
        <v>160217_121787</v>
      </c>
      <c r="C16" s="152" t="str">
        <f>'[1]sogou-pc-bz-A4L'!B15</f>
        <v>右侧区域</v>
      </c>
      <c r="D16" s="152" t="str">
        <f>'[1]sogou-pc-bz-A4L'!C15</f>
        <v>右侧长链接3</v>
      </c>
      <c r="E16" s="152" t="str">
        <f>'[1]sogou-pc-bz-A4L'!D15</f>
        <v>quattro®全时四驱驱动系统</v>
      </c>
      <c r="F16" s="153">
        <f>'[1]sogou-pc-bz-A4L'!H15</f>
        <v>2</v>
      </c>
      <c r="G16" s="153">
        <f>'[1]sogou-pc-bz-A4L'!I15</f>
        <v>2</v>
      </c>
      <c r="H16" s="153">
        <f>'[1]sogou-pc-bz-A4L'!J15</f>
        <v>9</v>
      </c>
      <c r="I16" s="153">
        <f>'[1]sogou-pc-bz-A4L'!K15</f>
        <v>0</v>
      </c>
      <c r="J16" s="153">
        <f>'[1]sogou-pc-bz-A4L'!L15</f>
        <v>455</v>
      </c>
      <c r="K16" s="152">
        <f t="shared" si="0"/>
        <v>4.5</v>
      </c>
      <c r="L16" s="69">
        <f t="shared" si="1"/>
        <v>0</v>
      </c>
      <c r="M16" s="154">
        <f t="shared" si="2"/>
        <v>2.6331018518518517E-3</v>
      </c>
      <c r="N16" s="1">
        <f>'[1]sogou-pc-bz-A4L'!M15</f>
        <v>0</v>
      </c>
    </row>
    <row r="17" spans="2:14">
      <c r="B17" s="152" t="str">
        <f>'[1]sogou-pc-bz-A4L'!F16</f>
        <v>160217_121783</v>
      </c>
      <c r="C17" s="152" t="str">
        <f>'[1]sogou-pc-bz-A4L'!B16</f>
        <v>标题描述区</v>
      </c>
      <c r="D17" s="152" t="str">
        <f>'[1]sogou-pc-bz-A4L'!C16</f>
        <v>链接词1</v>
      </c>
      <c r="E17" s="152" t="str">
        <f>'[1]sogou-pc-bz-A4L'!D16</f>
        <v>奥迪A4L</v>
      </c>
      <c r="F17" s="153">
        <f>'[1]sogou-pc-bz-A4L'!H16</f>
        <v>13</v>
      </c>
      <c r="G17" s="153">
        <f>'[1]sogou-pc-bz-A4L'!I16</f>
        <v>13</v>
      </c>
      <c r="H17" s="153">
        <f>'[1]sogou-pc-bz-A4L'!J16</f>
        <v>19</v>
      </c>
      <c r="I17" s="153">
        <f>'[1]sogou-pc-bz-A4L'!K16</f>
        <v>3</v>
      </c>
      <c r="J17" s="153">
        <f>'[1]sogou-pc-bz-A4L'!L16</f>
        <v>1177</v>
      </c>
      <c r="K17" s="152">
        <f t="shared" si="0"/>
        <v>1.4615384615384615</v>
      </c>
      <c r="L17" s="69">
        <f t="shared" si="1"/>
        <v>0.23076923076923078</v>
      </c>
      <c r="M17" s="154">
        <f t="shared" si="2"/>
        <v>1.0478988603988602E-3</v>
      </c>
      <c r="N17" s="1">
        <f>'[1]sogou-pc-bz-A4L'!M16</f>
        <v>0</v>
      </c>
    </row>
    <row r="18" spans="2:14">
      <c r="B18" s="152" t="str">
        <f>'[1]sogou-pc-bz-A4L'!F17</f>
        <v>160217_121784</v>
      </c>
      <c r="C18" s="152" t="str">
        <f>'[1]sogou-pc-bz-A4L'!B17</f>
        <v>右侧区域</v>
      </c>
      <c r="D18" s="152" t="str">
        <f>'[1]sogou-pc-bz-A4L'!C17</f>
        <v>右侧大图</v>
      </c>
      <c r="E18" s="152" t="str">
        <f>'[1]sogou-pc-bz-A4L'!D17</f>
        <v>奥迪A4L</v>
      </c>
      <c r="F18" s="153">
        <f>'[1]sogou-pc-bz-A4L'!H17</f>
        <v>38</v>
      </c>
      <c r="G18" s="153">
        <f>'[1]sogou-pc-bz-A4L'!I17</f>
        <v>37</v>
      </c>
      <c r="H18" s="153">
        <f>'[1]sogou-pc-bz-A4L'!J17</f>
        <v>104</v>
      </c>
      <c r="I18" s="153">
        <f>'[1]sogou-pc-bz-A4L'!K17</f>
        <v>9</v>
      </c>
      <c r="J18" s="153">
        <f>'[1]sogou-pc-bz-A4L'!L17</f>
        <v>5231</v>
      </c>
      <c r="K18" s="152">
        <f t="shared" si="0"/>
        <v>2.736842105263158</v>
      </c>
      <c r="L18" s="69">
        <f t="shared" si="1"/>
        <v>0.23684210526315788</v>
      </c>
      <c r="M18" s="154">
        <f t="shared" si="2"/>
        <v>1.5932626705653021E-3</v>
      </c>
      <c r="N18" s="1">
        <f>'[1]sogou-pc-bz-A4L'!M17</f>
        <v>0</v>
      </c>
    </row>
    <row r="19" spans="2:14">
      <c r="B19" s="152" t="str">
        <f>'[1]sogou-pc-bz-A4L'!F18</f>
        <v>160217_121782</v>
      </c>
      <c r="C19" s="152" t="str">
        <f>'[1]sogou-pc-bz-A4L'!B18</f>
        <v>标题描述区</v>
      </c>
      <c r="D19" s="152" t="str">
        <f>'[1]sogou-pc-bz-A4L'!C18</f>
        <v>左侧logo</v>
      </c>
      <c r="E19" s="172" t="s">
        <v>542</v>
      </c>
      <c r="F19" s="153">
        <f>'[1]sogou-pc-bz-A4L'!H18</f>
        <v>165</v>
      </c>
      <c r="G19" s="153">
        <f>'[1]sogou-pc-bz-A4L'!I18</f>
        <v>160</v>
      </c>
      <c r="H19" s="153">
        <f>'[1]sogou-pc-bz-A4L'!J18</f>
        <v>453</v>
      </c>
      <c r="I19" s="153">
        <f>'[1]sogou-pc-bz-A4L'!K18</f>
        <v>53</v>
      </c>
      <c r="J19" s="153">
        <f>'[1]sogou-pc-bz-A4L'!L18</f>
        <v>18324</v>
      </c>
      <c r="K19" s="152">
        <f t="shared" si="0"/>
        <v>2.7454545454545456</v>
      </c>
      <c r="L19" s="69">
        <f t="shared" si="1"/>
        <v>0.32121212121212123</v>
      </c>
      <c r="M19" s="154">
        <f t="shared" si="2"/>
        <v>1.2853535353535353E-3</v>
      </c>
      <c r="N19" s="1">
        <f>'[1]sogou-pc-bz-A4L'!M18</f>
        <v>0</v>
      </c>
    </row>
    <row r="20" spans="2:14">
      <c r="B20" s="152" t="str">
        <f>'[1]sogou-pc-bz-A4L'!F19</f>
        <v>160217_121781</v>
      </c>
      <c r="C20" s="152" t="str">
        <f>'[1]sogou-pc-bz-A4L'!B19</f>
        <v>标题描述区</v>
      </c>
      <c r="D20" s="152" t="str">
        <f>'[1]sogou-pc-bz-A4L'!C19</f>
        <v>主标题</v>
      </c>
      <c r="E20" s="152" t="str">
        <f>'[1]sogou-pc-bz-A4L'!D19</f>
        <v>一汽-大众奥迪官方网站,浏览奥迪全系车型价格及配置</v>
      </c>
      <c r="F20" s="153">
        <f>'[1]sogou-pc-bz-A4L'!H19</f>
        <v>996</v>
      </c>
      <c r="G20" s="153">
        <f>'[1]sogou-pc-bz-A4L'!I19</f>
        <v>973</v>
      </c>
      <c r="H20" s="153">
        <f>'[1]sogou-pc-bz-A4L'!J19</f>
        <v>2889</v>
      </c>
      <c r="I20" s="153">
        <f>'[1]sogou-pc-bz-A4L'!K19</f>
        <v>398</v>
      </c>
      <c r="J20" s="153">
        <f>'[1]sogou-pc-bz-A4L'!L19</f>
        <v>111806</v>
      </c>
      <c r="K20" s="152">
        <f t="shared" si="0"/>
        <v>2.9006024096385543</v>
      </c>
      <c r="L20" s="69">
        <f t="shared" si="1"/>
        <v>0.39959839357429716</v>
      </c>
      <c r="M20" s="154">
        <f t="shared" si="2"/>
        <v>1.2992479175963111E-3</v>
      </c>
      <c r="N20" s="1">
        <f>'[1]sogou-pc-bz-A4L'!M19</f>
        <v>0</v>
      </c>
    </row>
    <row r="21" spans="2:14">
      <c r="B21" s="152">
        <f>'[1]sogou-pc-bz-A4L'!F20</f>
        <v>0</v>
      </c>
    </row>
    <row r="22" spans="2:14">
      <c r="B22" s="152">
        <f>'[1]sogou-pc-bz-A4L'!F21</f>
        <v>0</v>
      </c>
    </row>
    <row r="23" spans="2:14">
      <c r="B23" s="152">
        <f>'[1]sogou-pc-bz-A4L'!F22</f>
        <v>0</v>
      </c>
    </row>
    <row r="24" spans="2:14">
      <c r="B24" s="152">
        <f>'[1]sogou-pc-bz-A4L'!F23</f>
        <v>0</v>
      </c>
    </row>
    <row r="25" spans="2:14">
      <c r="B25" s="152">
        <f>'[1]sogou-pc-bz-A4L'!F24</f>
        <v>0</v>
      </c>
    </row>
    <row r="26" spans="2:14">
      <c r="B26" s="152">
        <f>'[1]sogou-pc-bz-A4L'!F25</f>
        <v>0</v>
      </c>
    </row>
    <row r="27" spans="2:14">
      <c r="B27" s="152">
        <f>'[1]sogou-pc-bz-A4L'!F26</f>
        <v>0</v>
      </c>
    </row>
    <row r="28" spans="2:14">
      <c r="B28" s="152">
        <f>'[1]sogou-pc-bz-A4L'!F27</f>
        <v>0</v>
      </c>
    </row>
    <row r="29" spans="2:14">
      <c r="B29" s="152">
        <f>'[1]sogou-pc-bz-A4L'!F28</f>
        <v>0</v>
      </c>
    </row>
    <row r="30" spans="2:14">
      <c r="B30" s="152">
        <f>'[1]sogou-pc-bz-A4L'!F29</f>
        <v>0</v>
      </c>
    </row>
    <row r="31" spans="2:14">
      <c r="B31" s="152">
        <f>'[1]sogou-pc-bz-A4L'!F30</f>
        <v>0</v>
      </c>
    </row>
    <row r="32" spans="2:14">
      <c r="B32" s="152">
        <f>'[1]sogou-pc-bz-A4L'!F31</f>
        <v>0</v>
      </c>
    </row>
    <row r="33" spans="2:2">
      <c r="B33" s="152">
        <f>'[1]sogou-pc-bz-A4L'!F32</f>
        <v>0</v>
      </c>
    </row>
    <row r="34" spans="2:2">
      <c r="B34" s="152">
        <f>'[1]sogou-pc-bz-A4L'!F33</f>
        <v>0</v>
      </c>
    </row>
    <row r="35" spans="2:2">
      <c r="B35" s="152">
        <f>'[1]sogou-pc-bz-A4L'!F34</f>
        <v>0</v>
      </c>
    </row>
    <row r="36" spans="2:2">
      <c r="B36" s="152">
        <f>'[1]sogou-pc-bz-A4L'!F35</f>
        <v>0</v>
      </c>
    </row>
    <row r="37" spans="2:2">
      <c r="B37" s="152">
        <f>'[1]sogou-pc-bz-A4L'!F36</f>
        <v>0</v>
      </c>
    </row>
    <row r="38" spans="2:2">
      <c r="B38" s="152">
        <f>'[1]sogou-pc-bz-A4L'!F37</f>
        <v>0</v>
      </c>
    </row>
    <row r="39" spans="2:2">
      <c r="B39" s="152">
        <f>'[1]sogou-pc-bz-A4L'!F38</f>
        <v>0</v>
      </c>
    </row>
    <row r="40" spans="2:2">
      <c r="B40" s="152">
        <f>'[1]sogou-pc-bz-A4L'!F39</f>
        <v>0</v>
      </c>
    </row>
    <row r="41" spans="2:2">
      <c r="B41" s="152">
        <f>'[1]sogou-pc-bz-A4L'!F40</f>
        <v>0</v>
      </c>
    </row>
    <row r="42" spans="2:2">
      <c r="B42" s="152">
        <f>'[1]sogou-pc-bz-A4L'!F41</f>
        <v>0</v>
      </c>
    </row>
    <row r="43" spans="2:2">
      <c r="B43" s="152">
        <f>'[1]sogou-pc-bz-A4L'!F42</f>
        <v>0</v>
      </c>
    </row>
    <row r="44" spans="2:2">
      <c r="B44" s="152">
        <f>'[1]sogou-pc-bz-A4L'!F43</f>
        <v>0</v>
      </c>
    </row>
    <row r="45" spans="2:2">
      <c r="B45" s="152">
        <f>'[1]sogou-pc-bz-A4L'!F44</f>
        <v>0</v>
      </c>
    </row>
    <row r="46" spans="2:2">
      <c r="B46" s="152">
        <f>'[1]sogou-pc-bz-A4L'!F45</f>
        <v>0</v>
      </c>
    </row>
  </sheetData>
  <phoneticPr fontId="5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activeCell="E16" sqref="E16"/>
    </sheetView>
  </sheetViews>
  <sheetFormatPr defaultColWidth="9.09765625" defaultRowHeight="14.5"/>
  <cols>
    <col min="1" max="1" width="12.69921875" style="152" customWidth="1"/>
    <col min="2" max="2" width="17" style="152" hidden="1" customWidth="1"/>
    <col min="3" max="3" width="17.09765625" style="152" customWidth="1"/>
    <col min="4" max="4" width="18.8984375" style="152" customWidth="1"/>
    <col min="5" max="5" width="20.296875" style="152" customWidth="1"/>
    <col min="6" max="7" width="9.59765625" style="153" bestFit="1" customWidth="1"/>
    <col min="8" max="8" width="10.69921875" style="153" bestFit="1" customWidth="1"/>
    <col min="9" max="9" width="16" style="153" hidden="1" customWidth="1"/>
    <col min="10" max="10" width="16.09765625" style="153" hidden="1" customWidth="1"/>
    <col min="11" max="11" width="17" style="152" customWidth="1"/>
    <col min="12" max="12" width="9.59765625" style="69" bestFit="1" customWidth="1"/>
    <col min="13" max="13" width="13.59765625" style="154" customWidth="1"/>
    <col min="14" max="14" width="16.69921875" style="1" customWidth="1"/>
    <col min="15" max="16384" width="9.09765625" style="1"/>
  </cols>
  <sheetData>
    <row r="1" spans="1:14">
      <c r="E1" s="312"/>
      <c r="F1" s="153">
        <f>SUM(F3:F9999)</f>
        <v>736</v>
      </c>
      <c r="G1" s="153">
        <f>SUM(G3:G9999)</f>
        <v>716</v>
      </c>
      <c r="H1" s="153">
        <f>SUM(H3:H9999)</f>
        <v>1923</v>
      </c>
      <c r="I1" s="153">
        <f>SUM(I3:I9999)</f>
        <v>262</v>
      </c>
      <c r="J1" s="153">
        <f>SUM(J3:J9999)</f>
        <v>84488</v>
      </c>
      <c r="K1" s="152">
        <f>H1/F1</f>
        <v>2.6127717391304346</v>
      </c>
      <c r="L1" s="69">
        <f>I1/F1</f>
        <v>0.35597826086956524</v>
      </c>
      <c r="M1" s="154">
        <f>J1/F1/86400</f>
        <v>1.3286282206119162E-3</v>
      </c>
      <c r="N1" s="1">
        <f>SUM(N3:N9999)</f>
        <v>0</v>
      </c>
    </row>
    <row r="2" spans="1:14" s="39" customFormat="1">
      <c r="A2" s="160" t="s">
        <v>514</v>
      </c>
      <c r="B2" s="312" t="s">
        <v>515</v>
      </c>
      <c r="C2" s="160" t="s">
        <v>187</v>
      </c>
      <c r="D2" s="312" t="s">
        <v>188</v>
      </c>
      <c r="E2" s="312" t="s">
        <v>189</v>
      </c>
      <c r="F2" s="310" t="s">
        <v>190</v>
      </c>
      <c r="G2" s="310" t="s">
        <v>191</v>
      </c>
      <c r="H2" s="315" t="s">
        <v>192</v>
      </c>
      <c r="I2" s="161" t="s">
        <v>193</v>
      </c>
      <c r="J2" s="315" t="s">
        <v>194</v>
      </c>
      <c r="K2" s="312" t="s">
        <v>195</v>
      </c>
      <c r="L2" s="167" t="s">
        <v>186</v>
      </c>
      <c r="M2" s="171" t="s">
        <v>185</v>
      </c>
      <c r="N2" s="39" t="s">
        <v>516</v>
      </c>
    </row>
    <row r="3" spans="1:14">
      <c r="B3" s="152" t="str">
        <f>'[1]sogou-pc-bz-A6L'!F2</f>
        <v>160217_121845</v>
      </c>
      <c r="C3" s="152" t="str">
        <f>'[1]sogou-pc-bz-A6L'!B2</f>
        <v>Tab区</v>
      </c>
      <c r="D3" s="152" t="str">
        <f>'[1]sogou-pc-bz-A6L'!C2</f>
        <v>Tab4栏目2</v>
      </c>
      <c r="E3" s="152" t="str">
        <f>'[1]sogou-pc-bz-A6L'!D2</f>
        <v xml:space="preserve">购车咨询 </v>
      </c>
      <c r="F3" s="153">
        <f>'[1]sogou-pc-bz-A6L'!H2</f>
        <v>1</v>
      </c>
      <c r="G3" s="153">
        <f>'[1]sogou-pc-bz-A6L'!I2</f>
        <v>1</v>
      </c>
      <c r="H3" s="153">
        <f>'[1]sogou-pc-bz-A6L'!J2</f>
        <v>1</v>
      </c>
      <c r="I3" s="153">
        <f>'[1]sogou-pc-bz-A6L'!K2</f>
        <v>0</v>
      </c>
      <c r="J3" s="153">
        <f>'[1]sogou-pc-bz-A6L'!L2</f>
        <v>0</v>
      </c>
      <c r="K3" s="152">
        <f>H3/F3</f>
        <v>1</v>
      </c>
      <c r="L3" s="69">
        <f>I3/F3</f>
        <v>0</v>
      </c>
      <c r="M3" s="154">
        <f>J3/F3/86400</f>
        <v>0</v>
      </c>
      <c r="N3" s="1">
        <f>'[1]sogou-pc-bz-A6L'!M2</f>
        <v>0</v>
      </c>
    </row>
    <row r="4" spans="1:14">
      <c r="B4" s="152" t="str">
        <f>'[1]sogou-pc-bz-A6L'!F3</f>
        <v>160217_121848</v>
      </c>
      <c r="C4" s="152" t="str">
        <f>'[1]sogou-pc-bz-A6L'!B3</f>
        <v>Tab区</v>
      </c>
      <c r="D4" s="152" t="str">
        <f>'[1]sogou-pc-bz-A6L'!C3</f>
        <v>Tab5栏目2</v>
      </c>
      <c r="E4" s="152" t="str">
        <f>'[1]sogou-pc-bz-A6L'!D3</f>
        <v xml:space="preserve">购车咨询 </v>
      </c>
      <c r="F4" s="153">
        <f>'[1]sogou-pc-bz-A6L'!H3</f>
        <v>2</v>
      </c>
      <c r="G4" s="153">
        <f>'[1]sogou-pc-bz-A6L'!I3</f>
        <v>1</v>
      </c>
      <c r="H4" s="153">
        <f>'[1]sogou-pc-bz-A6L'!J3</f>
        <v>2</v>
      </c>
      <c r="I4" s="153">
        <f>'[1]sogou-pc-bz-A6L'!K3</f>
        <v>2</v>
      </c>
      <c r="J4" s="153">
        <f>'[1]sogou-pc-bz-A6L'!L3</f>
        <v>0</v>
      </c>
      <c r="K4" s="152">
        <f t="shared" ref="K4:K17" si="0">H4/F4</f>
        <v>1</v>
      </c>
      <c r="L4" s="69">
        <f t="shared" ref="L4:L17" si="1">I4/F4</f>
        <v>1</v>
      </c>
      <c r="M4" s="154">
        <f t="shared" ref="M4:M17" si="2">J4/F4/86400</f>
        <v>0</v>
      </c>
      <c r="N4" s="1">
        <f>'[1]sogou-pc-bz-A6L'!M3</f>
        <v>0</v>
      </c>
    </row>
    <row r="5" spans="1:14">
      <c r="B5" s="152" t="str">
        <f>'[1]sogou-pc-bz-A6L'!F4</f>
        <v>160217_121841</v>
      </c>
      <c r="C5" s="152" t="str">
        <f>'[1]sogou-pc-bz-A6L'!B4</f>
        <v>Tab区</v>
      </c>
      <c r="D5" s="152" t="str">
        <f>'[1]sogou-pc-bz-A6L'!C4</f>
        <v>Tab3栏目1</v>
      </c>
      <c r="E5" s="152" t="str">
        <f>'[1]sogou-pc-bz-A6L'!D4</f>
        <v>车型手册</v>
      </c>
      <c r="F5" s="153">
        <f>'[1]sogou-pc-bz-A6L'!H4</f>
        <v>2</v>
      </c>
      <c r="G5" s="153">
        <f>'[1]sogou-pc-bz-A6L'!I4</f>
        <v>2</v>
      </c>
      <c r="H5" s="153">
        <f>'[1]sogou-pc-bz-A6L'!J4</f>
        <v>2</v>
      </c>
      <c r="I5" s="153">
        <f>'[1]sogou-pc-bz-A6L'!K4</f>
        <v>1</v>
      </c>
      <c r="J5" s="153">
        <f>'[1]sogou-pc-bz-A6L'!L4</f>
        <v>42</v>
      </c>
      <c r="K5" s="152">
        <f t="shared" si="0"/>
        <v>1</v>
      </c>
      <c r="L5" s="69">
        <f t="shared" si="1"/>
        <v>0.5</v>
      </c>
      <c r="M5" s="154">
        <f t="shared" si="2"/>
        <v>2.4305555555555555E-4</v>
      </c>
      <c r="N5" s="1">
        <f>'[1]sogou-pc-bz-A6L'!M4</f>
        <v>0</v>
      </c>
    </row>
    <row r="6" spans="1:14">
      <c r="B6" s="152" t="str">
        <f>'[1]sogou-pc-bz-A6L'!F5</f>
        <v>160217_121847</v>
      </c>
      <c r="C6" s="152" t="str">
        <f>'[1]sogou-pc-bz-A6L'!B5</f>
        <v>Tab区</v>
      </c>
      <c r="D6" s="152" t="str">
        <f>'[1]sogou-pc-bz-A6L'!C5</f>
        <v>Tab5栏目1</v>
      </c>
      <c r="E6" s="152" t="str">
        <f>'[1]sogou-pc-bz-A6L'!D5</f>
        <v>车型手册</v>
      </c>
      <c r="F6" s="153">
        <f>'[1]sogou-pc-bz-A6L'!H5</f>
        <v>2</v>
      </c>
      <c r="G6" s="153">
        <f>'[1]sogou-pc-bz-A6L'!I5</f>
        <v>2</v>
      </c>
      <c r="H6" s="153">
        <f>'[1]sogou-pc-bz-A6L'!J5</f>
        <v>2</v>
      </c>
      <c r="I6" s="153">
        <f>'[1]sogou-pc-bz-A6L'!K5</f>
        <v>2</v>
      </c>
      <c r="J6" s="153">
        <f>'[1]sogou-pc-bz-A6L'!L5</f>
        <v>0</v>
      </c>
      <c r="K6" s="152">
        <f t="shared" si="0"/>
        <v>1</v>
      </c>
      <c r="L6" s="69">
        <f t="shared" si="1"/>
        <v>1</v>
      </c>
      <c r="M6" s="154">
        <f t="shared" si="2"/>
        <v>0</v>
      </c>
      <c r="N6" s="1">
        <f>'[1]sogou-pc-bz-A6L'!M5</f>
        <v>0</v>
      </c>
    </row>
    <row r="7" spans="1:14">
      <c r="B7" s="152" t="str">
        <f>'[1]sogou-pc-bz-A6L'!F6</f>
        <v>160217_121844</v>
      </c>
      <c r="C7" s="152" t="str">
        <f>'[1]sogou-pc-bz-A6L'!B6</f>
        <v>Tab区</v>
      </c>
      <c r="D7" s="152" t="str">
        <f>'[1]sogou-pc-bz-A6L'!C6</f>
        <v>Tab4栏目1</v>
      </c>
      <c r="E7" s="152" t="str">
        <f>'[1]sogou-pc-bz-A6L'!D6</f>
        <v>车型手册</v>
      </c>
      <c r="F7" s="153">
        <f>'[1]sogou-pc-bz-A6L'!H6</f>
        <v>2</v>
      </c>
      <c r="G7" s="153">
        <f>'[1]sogou-pc-bz-A6L'!I6</f>
        <v>2</v>
      </c>
      <c r="H7" s="153">
        <f>'[1]sogou-pc-bz-A6L'!J6</f>
        <v>8</v>
      </c>
      <c r="I7" s="153">
        <f>'[1]sogou-pc-bz-A6L'!K6</f>
        <v>1</v>
      </c>
      <c r="J7" s="153">
        <f>'[1]sogou-pc-bz-A6L'!L6</f>
        <v>1544</v>
      </c>
      <c r="K7" s="152">
        <f t="shared" si="0"/>
        <v>4</v>
      </c>
      <c r="L7" s="69">
        <f t="shared" si="1"/>
        <v>0.5</v>
      </c>
      <c r="M7" s="154">
        <f t="shared" si="2"/>
        <v>8.9351851851851849E-3</v>
      </c>
      <c r="N7" s="1">
        <f>'[1]sogou-pc-bz-A6L'!M6</f>
        <v>0</v>
      </c>
    </row>
    <row r="8" spans="1:14">
      <c r="B8" s="152" t="str">
        <f>'[1]sogou-pc-bz-A6L'!F7</f>
        <v>160217_121835</v>
      </c>
      <c r="C8" s="152" t="str">
        <f>'[1]sogou-pc-bz-A6L'!B7</f>
        <v>Tab区</v>
      </c>
      <c r="D8" s="152" t="str">
        <f>'[1]sogou-pc-bz-A6L'!C7</f>
        <v>Tab1栏目1</v>
      </c>
      <c r="E8" s="152" t="str">
        <f>'[1]sogou-pc-bz-A6L'!D7</f>
        <v>车型手册</v>
      </c>
      <c r="F8" s="153">
        <f>'[1]sogou-pc-bz-A6L'!H7</f>
        <v>3</v>
      </c>
      <c r="G8" s="153">
        <f>'[1]sogou-pc-bz-A6L'!I7</f>
        <v>3</v>
      </c>
      <c r="H8" s="153">
        <f>'[1]sogou-pc-bz-A6L'!J7</f>
        <v>3</v>
      </c>
      <c r="I8" s="153">
        <f>'[1]sogou-pc-bz-A6L'!K7</f>
        <v>2</v>
      </c>
      <c r="J8" s="153">
        <f>'[1]sogou-pc-bz-A6L'!L7</f>
        <v>0</v>
      </c>
      <c r="K8" s="152">
        <f t="shared" si="0"/>
        <v>1</v>
      </c>
      <c r="L8" s="69">
        <f t="shared" si="1"/>
        <v>0.66666666666666663</v>
      </c>
      <c r="M8" s="154">
        <f t="shared" si="2"/>
        <v>0</v>
      </c>
      <c r="N8" s="1">
        <f>'[1]sogou-pc-bz-A6L'!M7</f>
        <v>0</v>
      </c>
    </row>
    <row r="9" spans="1:14">
      <c r="B9" s="152" t="str">
        <f>'[1]sogou-pc-bz-A6L'!F8</f>
        <v>160217_121838</v>
      </c>
      <c r="C9" s="152" t="str">
        <f>'[1]sogou-pc-bz-A6L'!B8</f>
        <v>Tab区</v>
      </c>
      <c r="D9" s="152" t="str">
        <f>'[1]sogou-pc-bz-A6L'!C8</f>
        <v>Tab2栏目1</v>
      </c>
      <c r="E9" s="152" t="str">
        <f>'[1]sogou-pc-bz-A6L'!D8</f>
        <v>车型手册</v>
      </c>
      <c r="F9" s="153">
        <f>'[1]sogou-pc-bz-A6L'!H8</f>
        <v>3</v>
      </c>
      <c r="G9" s="153">
        <f>'[1]sogou-pc-bz-A6L'!I8</f>
        <v>3</v>
      </c>
      <c r="H9" s="153">
        <f>'[1]sogou-pc-bz-A6L'!J8</f>
        <v>5</v>
      </c>
      <c r="I9" s="153">
        <f>'[1]sogou-pc-bz-A6L'!K8</f>
        <v>1</v>
      </c>
      <c r="J9" s="153">
        <f>'[1]sogou-pc-bz-A6L'!L8</f>
        <v>300</v>
      </c>
      <c r="K9" s="152">
        <f t="shared" si="0"/>
        <v>1.6666666666666667</v>
      </c>
      <c r="L9" s="69">
        <f t="shared" si="1"/>
        <v>0.33333333333333331</v>
      </c>
      <c r="M9" s="154">
        <f t="shared" si="2"/>
        <v>1.1574074074074073E-3</v>
      </c>
      <c r="N9" s="1">
        <f>'[1]sogou-pc-bz-A6L'!M8</f>
        <v>0</v>
      </c>
    </row>
    <row r="10" spans="1:14">
      <c r="B10" s="152" t="str">
        <f>'[1]sogou-pc-bz-A6L'!F9</f>
        <v>160217_121836</v>
      </c>
      <c r="C10" s="152" t="str">
        <f>'[1]sogou-pc-bz-A6L'!B9</f>
        <v>Tab区</v>
      </c>
      <c r="D10" s="152" t="str">
        <f>'[1]sogou-pc-bz-A6L'!C9</f>
        <v>Tab1栏目2</v>
      </c>
      <c r="E10" s="152" t="str">
        <f>'[1]sogou-pc-bz-A6L'!D9</f>
        <v xml:space="preserve">购车咨询 </v>
      </c>
      <c r="F10" s="153">
        <f>'[1]sogou-pc-bz-A6L'!H9</f>
        <v>4</v>
      </c>
      <c r="G10" s="153">
        <f>'[1]sogou-pc-bz-A6L'!I9</f>
        <v>4</v>
      </c>
      <c r="H10" s="153">
        <f>'[1]sogou-pc-bz-A6L'!J9</f>
        <v>5</v>
      </c>
      <c r="I10" s="153">
        <f>'[1]sogou-pc-bz-A6L'!K9</f>
        <v>1</v>
      </c>
      <c r="J10" s="153">
        <f>'[1]sogou-pc-bz-A6L'!L9</f>
        <v>394</v>
      </c>
      <c r="K10" s="152">
        <f t="shared" si="0"/>
        <v>1.25</v>
      </c>
      <c r="L10" s="69">
        <f t="shared" si="1"/>
        <v>0.25</v>
      </c>
      <c r="M10" s="154">
        <f t="shared" si="2"/>
        <v>1.1400462962962963E-3</v>
      </c>
      <c r="N10" s="1">
        <f>'[1]sogou-pc-bz-A6L'!M9</f>
        <v>0</v>
      </c>
    </row>
    <row r="11" spans="1:14">
      <c r="B11" s="152" t="str">
        <f>'[1]sogou-pc-bz-A6L'!F10</f>
        <v>160217_121857</v>
      </c>
      <c r="C11" s="152" t="str">
        <f>'[1]sogou-pc-bz-A6L'!B10</f>
        <v>右侧区域</v>
      </c>
      <c r="D11" s="152" t="str">
        <f>'[1]sogou-pc-bz-A6L'!C10</f>
        <v>右侧长链接1</v>
      </c>
      <c r="E11" s="152" t="str">
        <f>'[1]sogou-pc-bz-A6L'!D10</f>
        <v>随心切换的奥迪驾驶模式选项</v>
      </c>
      <c r="F11" s="153">
        <f>'[1]sogou-pc-bz-A6L'!H10</f>
        <v>1</v>
      </c>
      <c r="G11" s="153">
        <f>'[1]sogou-pc-bz-A6L'!I10</f>
        <v>1</v>
      </c>
      <c r="H11" s="153">
        <f>'[1]sogou-pc-bz-A6L'!J10</f>
        <v>1</v>
      </c>
      <c r="I11" s="153">
        <f>'[1]sogou-pc-bz-A6L'!K10</f>
        <v>0</v>
      </c>
      <c r="J11" s="153">
        <f>'[1]sogou-pc-bz-A6L'!L10</f>
        <v>22</v>
      </c>
      <c r="K11" s="152">
        <f t="shared" si="0"/>
        <v>1</v>
      </c>
      <c r="L11" s="69">
        <f t="shared" si="1"/>
        <v>0</v>
      </c>
      <c r="M11" s="154">
        <f t="shared" si="2"/>
        <v>2.5462962962962961E-4</v>
      </c>
      <c r="N11" s="1">
        <f>'[1]sogou-pc-bz-A6L'!M10</f>
        <v>0</v>
      </c>
    </row>
    <row r="12" spans="1:14">
      <c r="B12" s="152" t="str">
        <f>'[1]sogou-pc-bz-A6L'!F11</f>
        <v>160217_121858</v>
      </c>
      <c r="C12" s="152" t="str">
        <f>'[1]sogou-pc-bz-A6L'!B11</f>
        <v>右侧区域</v>
      </c>
      <c r="D12" s="152" t="str">
        <f>'[1]sogou-pc-bz-A6L'!C11</f>
        <v>右侧长链接2</v>
      </c>
      <c r="E12" s="152" t="str">
        <f>'[1]sogou-pc-bz-A6L'!D11</f>
        <v>quattro®全时四轮驱动系统</v>
      </c>
      <c r="F12" s="153">
        <f>'[1]sogou-pc-bz-A6L'!H11</f>
        <v>1</v>
      </c>
      <c r="G12" s="153">
        <f>'[1]sogou-pc-bz-A6L'!I11</f>
        <v>1</v>
      </c>
      <c r="H12" s="153">
        <f>'[1]sogou-pc-bz-A6L'!J11</f>
        <v>1</v>
      </c>
      <c r="I12" s="153">
        <f>'[1]sogou-pc-bz-A6L'!K11</f>
        <v>1</v>
      </c>
      <c r="J12" s="153">
        <f>'[1]sogou-pc-bz-A6L'!L11</f>
        <v>0</v>
      </c>
      <c r="K12" s="152">
        <f t="shared" si="0"/>
        <v>1</v>
      </c>
      <c r="L12" s="69">
        <f t="shared" si="1"/>
        <v>1</v>
      </c>
      <c r="M12" s="154">
        <f t="shared" si="2"/>
        <v>0</v>
      </c>
      <c r="N12" s="1">
        <f>'[1]sogou-pc-bz-A6L'!M11</f>
        <v>0</v>
      </c>
    </row>
    <row r="13" spans="1:14">
      <c r="B13" s="152" t="str">
        <f>'[1]sogou-pc-bz-A6L'!F12</f>
        <v>160217_121859</v>
      </c>
      <c r="C13" s="152" t="str">
        <f>'[1]sogou-pc-bz-A6L'!B12</f>
        <v>右侧区域</v>
      </c>
      <c r="D13" s="152" t="str">
        <f>'[1]sogou-pc-bz-A6L'!C12</f>
        <v>右侧长链接3</v>
      </c>
      <c r="E13" s="152" t="str">
        <f>'[1]sogou-pc-bz-A6L'!D12</f>
        <v>奥迪预防式整体安全系统</v>
      </c>
      <c r="F13" s="153">
        <f>'[1]sogou-pc-bz-A6L'!H12</f>
        <v>2</v>
      </c>
      <c r="G13" s="153">
        <f>'[1]sogou-pc-bz-A6L'!I12</f>
        <v>2</v>
      </c>
      <c r="H13" s="153">
        <f>'[1]sogou-pc-bz-A6L'!J12</f>
        <v>3</v>
      </c>
      <c r="I13" s="153">
        <f>'[1]sogou-pc-bz-A6L'!K12</f>
        <v>1</v>
      </c>
      <c r="J13" s="153">
        <f>'[1]sogou-pc-bz-A6L'!L12</f>
        <v>18</v>
      </c>
      <c r="K13" s="152">
        <f t="shared" si="0"/>
        <v>1.5</v>
      </c>
      <c r="L13" s="69">
        <f t="shared" si="1"/>
        <v>0.5</v>
      </c>
      <c r="M13" s="154">
        <f t="shared" si="2"/>
        <v>1.0416666666666667E-4</v>
      </c>
      <c r="N13" s="1">
        <f>'[1]sogou-pc-bz-A6L'!M12</f>
        <v>0</v>
      </c>
    </row>
    <row r="14" spans="1:14">
      <c r="B14" s="152" t="str">
        <f>'[1]sogou-pc-bz-A6L'!F13</f>
        <v>160217_121855</v>
      </c>
      <c r="C14" s="152" t="str">
        <f>'[1]sogou-pc-bz-A6L'!B13</f>
        <v>标题描述区</v>
      </c>
      <c r="D14" s="152" t="str">
        <f>'[1]sogou-pc-bz-A6L'!C13</f>
        <v>链接词1</v>
      </c>
      <c r="E14" s="152" t="str">
        <f>'[1]sogou-pc-bz-A6L'!D13</f>
        <v>奥迪A6L</v>
      </c>
      <c r="F14" s="153">
        <f>'[1]sogou-pc-bz-A6L'!H13</f>
        <v>15</v>
      </c>
      <c r="G14" s="153">
        <f>'[1]sogou-pc-bz-A6L'!I13</f>
        <v>15</v>
      </c>
      <c r="H14" s="153">
        <f>'[1]sogou-pc-bz-A6L'!J13</f>
        <v>29</v>
      </c>
      <c r="I14" s="153">
        <f>'[1]sogou-pc-bz-A6L'!K13</f>
        <v>4</v>
      </c>
      <c r="J14" s="153">
        <f>'[1]sogou-pc-bz-A6L'!L13</f>
        <v>2009</v>
      </c>
      <c r="K14" s="152">
        <f t="shared" si="0"/>
        <v>1.9333333333333333</v>
      </c>
      <c r="L14" s="69">
        <f t="shared" si="1"/>
        <v>0.26666666666666666</v>
      </c>
      <c r="M14" s="154">
        <f t="shared" si="2"/>
        <v>1.5501543209876544E-3</v>
      </c>
      <c r="N14" s="1">
        <f>'[1]sogou-pc-bz-A6L'!M13</f>
        <v>0</v>
      </c>
    </row>
    <row r="15" spans="1:14">
      <c r="B15" s="152" t="str">
        <f>'[1]sogou-pc-bz-A6L'!F14</f>
        <v>160217_121856</v>
      </c>
      <c r="C15" s="152" t="str">
        <f>'[1]sogou-pc-bz-A6L'!B14</f>
        <v>右侧区域</v>
      </c>
      <c r="D15" s="152" t="str">
        <f>'[1]sogou-pc-bz-A6L'!C14</f>
        <v>右侧大图</v>
      </c>
      <c r="E15" s="152" t="str">
        <f>'[1]sogou-pc-bz-A6L'!D14</f>
        <v>奥迪A6L</v>
      </c>
      <c r="F15" s="153">
        <f>'[1]sogou-pc-bz-A6L'!H14</f>
        <v>29</v>
      </c>
      <c r="G15" s="153">
        <f>'[1]sogou-pc-bz-A6L'!I14</f>
        <v>28</v>
      </c>
      <c r="H15" s="153">
        <f>'[1]sogou-pc-bz-A6L'!J14</f>
        <v>69</v>
      </c>
      <c r="I15" s="153">
        <f>'[1]sogou-pc-bz-A6L'!K14</f>
        <v>2</v>
      </c>
      <c r="J15" s="153">
        <f>'[1]sogou-pc-bz-A6L'!L14</f>
        <v>2717</v>
      </c>
      <c r="K15" s="152">
        <f t="shared" si="0"/>
        <v>2.3793103448275863</v>
      </c>
      <c r="L15" s="69">
        <f t="shared" si="1"/>
        <v>6.8965517241379309E-2</v>
      </c>
      <c r="M15" s="154">
        <f t="shared" si="2"/>
        <v>1.0843710089399744E-3</v>
      </c>
      <c r="N15" s="1">
        <f>'[1]sogou-pc-bz-A6L'!M14</f>
        <v>0</v>
      </c>
    </row>
    <row r="16" spans="1:14">
      <c r="B16" s="152" t="str">
        <f>'[1]sogou-pc-bz-A6L'!F15</f>
        <v>160217_121854</v>
      </c>
      <c r="C16" s="152" t="str">
        <f>'[1]sogou-pc-bz-A6L'!B15</f>
        <v>标题描述区</v>
      </c>
      <c r="D16" s="152" t="str">
        <f>'[1]sogou-pc-bz-A6L'!C15</f>
        <v>左侧logo</v>
      </c>
      <c r="E16" s="172" t="s">
        <v>542</v>
      </c>
      <c r="F16" s="153">
        <f>'[1]sogou-pc-bz-A6L'!H15</f>
        <v>100</v>
      </c>
      <c r="G16" s="153">
        <f>'[1]sogou-pc-bz-A6L'!I15</f>
        <v>96</v>
      </c>
      <c r="H16" s="153">
        <f>'[1]sogou-pc-bz-A6L'!J15</f>
        <v>172</v>
      </c>
      <c r="I16" s="153">
        <f>'[1]sogou-pc-bz-A6L'!K15</f>
        <v>26</v>
      </c>
      <c r="J16" s="153">
        <f>'[1]sogou-pc-bz-A6L'!L15</f>
        <v>10877</v>
      </c>
      <c r="K16" s="152">
        <f t="shared" si="0"/>
        <v>1.72</v>
      </c>
      <c r="L16" s="69">
        <f t="shared" si="1"/>
        <v>0.26</v>
      </c>
      <c r="M16" s="154">
        <f t="shared" si="2"/>
        <v>1.2589120370370369E-3</v>
      </c>
      <c r="N16" s="1">
        <f>'[1]sogou-pc-bz-A6L'!M15</f>
        <v>0</v>
      </c>
    </row>
    <row r="17" spans="2:14">
      <c r="B17" s="152" t="str">
        <f>'[1]sogou-pc-bz-A6L'!F16</f>
        <v>160217_121853</v>
      </c>
      <c r="C17" s="152" t="str">
        <f>'[1]sogou-pc-bz-A6L'!B16</f>
        <v>标题描述区</v>
      </c>
      <c r="D17" s="152" t="str">
        <f>'[1]sogou-pc-bz-A6L'!C16</f>
        <v>主标题</v>
      </c>
      <c r="E17" s="152" t="str">
        <f>'[1]sogou-pc-bz-A6L'!D16</f>
        <v>一汽-大众奥迪官方网站,浏览奥迪全系车型价格及配置</v>
      </c>
      <c r="F17" s="153">
        <f>'[1]sogou-pc-bz-A6L'!H16</f>
        <v>569</v>
      </c>
      <c r="G17" s="153">
        <f>'[1]sogou-pc-bz-A6L'!I16</f>
        <v>555</v>
      </c>
      <c r="H17" s="153">
        <f>'[1]sogou-pc-bz-A6L'!J16</f>
        <v>1620</v>
      </c>
      <c r="I17" s="153">
        <f>'[1]sogou-pc-bz-A6L'!K16</f>
        <v>218</v>
      </c>
      <c r="J17" s="153">
        <f>'[1]sogou-pc-bz-A6L'!L16</f>
        <v>66565</v>
      </c>
      <c r="K17" s="152">
        <f t="shared" si="0"/>
        <v>2.8471001757469243</v>
      </c>
      <c r="L17" s="69">
        <f t="shared" si="1"/>
        <v>0.38312829525483305</v>
      </c>
      <c r="M17" s="154">
        <f t="shared" si="2"/>
        <v>1.3540039380329364E-3</v>
      </c>
      <c r="N17" s="1">
        <f>'[1]sogou-pc-bz-A6L'!M16</f>
        <v>0</v>
      </c>
    </row>
    <row r="18" spans="2:14">
      <c r="B18" s="152">
        <f>'[1]sogou-pc-bz-A6L'!F17</f>
        <v>0</v>
      </c>
    </row>
    <row r="19" spans="2:14">
      <c r="B19" s="152">
        <f>'[1]sogou-pc-bz-A6L'!F18</f>
        <v>0</v>
      </c>
    </row>
    <row r="20" spans="2:14">
      <c r="B20" s="152">
        <f>'[1]sogou-pc-bz-A6L'!F19</f>
        <v>0</v>
      </c>
    </row>
    <row r="21" spans="2:14">
      <c r="B21" s="152">
        <f>'[1]sogou-pc-bz-A6L'!F20</f>
        <v>0</v>
      </c>
    </row>
    <row r="22" spans="2:14">
      <c r="B22" s="152">
        <f>'[1]sogou-pc-bz-A6L'!F21</f>
        <v>0</v>
      </c>
    </row>
    <row r="23" spans="2:14">
      <c r="B23" s="152">
        <f>'[1]sogou-pc-bz-A6L'!F22</f>
        <v>0</v>
      </c>
    </row>
    <row r="24" spans="2:14">
      <c r="B24" s="152">
        <f>'[1]sogou-pc-bz-A6L'!F23</f>
        <v>0</v>
      </c>
    </row>
    <row r="25" spans="2:14">
      <c r="B25" s="152">
        <f>'[1]sogou-pc-bz-A6L'!F24</f>
        <v>0</v>
      </c>
    </row>
    <row r="26" spans="2:14">
      <c r="B26" s="152">
        <f>'[1]sogou-pc-bz-A6L'!F25</f>
        <v>0</v>
      </c>
    </row>
    <row r="27" spans="2:14">
      <c r="B27" s="152">
        <f>'[1]sogou-pc-bz-A6L'!F26</f>
        <v>0</v>
      </c>
    </row>
    <row r="28" spans="2:14">
      <c r="B28" s="152">
        <f>'[1]sogou-pc-bz-A6L'!F27</f>
        <v>0</v>
      </c>
    </row>
    <row r="29" spans="2:14">
      <c r="B29" s="152">
        <f>'[1]sogou-pc-bz-A6L'!F28</f>
        <v>0</v>
      </c>
    </row>
    <row r="30" spans="2:14">
      <c r="B30" s="152">
        <f>'[1]sogou-pc-bz-A6L'!F29</f>
        <v>0</v>
      </c>
    </row>
    <row r="31" spans="2:14">
      <c r="B31" s="152">
        <f>'[1]sogou-pc-bz-A6L'!F30</f>
        <v>0</v>
      </c>
    </row>
    <row r="32" spans="2:14">
      <c r="B32" s="152">
        <f>'[1]sogou-pc-bz-A6L'!F31</f>
        <v>0</v>
      </c>
    </row>
    <row r="33" spans="2:2">
      <c r="B33" s="152">
        <f>'[1]sogou-pc-bz-A6L'!F32</f>
        <v>0</v>
      </c>
    </row>
    <row r="34" spans="2:2">
      <c r="B34" s="152">
        <f>'[1]sogou-pc-bz-A6L'!F33</f>
        <v>0</v>
      </c>
    </row>
    <row r="35" spans="2:2">
      <c r="B35" s="152">
        <f>'[1]sogou-pc-bz-A6L'!F34</f>
        <v>0</v>
      </c>
    </row>
    <row r="36" spans="2:2">
      <c r="B36" s="152">
        <f>'[1]sogou-pc-bz-A6L'!F35</f>
        <v>0</v>
      </c>
    </row>
    <row r="37" spans="2:2">
      <c r="B37" s="152">
        <f>'[1]sogou-pc-bz-A6L'!F36</f>
        <v>0</v>
      </c>
    </row>
    <row r="38" spans="2:2">
      <c r="B38" s="152">
        <f>'[1]sogou-pc-bz-A6L'!F37</f>
        <v>0</v>
      </c>
    </row>
    <row r="39" spans="2:2">
      <c r="B39" s="152">
        <f>'[1]sogou-pc-bz-A6L'!F38</f>
        <v>0</v>
      </c>
    </row>
    <row r="40" spans="2:2">
      <c r="B40" s="152">
        <f>'[1]sogou-pc-bz-A6L'!F39</f>
        <v>0</v>
      </c>
    </row>
    <row r="41" spans="2:2">
      <c r="B41" s="152">
        <f>'[1]sogou-pc-bz-A6L'!F40</f>
        <v>0</v>
      </c>
    </row>
    <row r="42" spans="2:2">
      <c r="B42" s="152">
        <f>'[1]sogou-pc-bz-A6L'!F41</f>
        <v>0</v>
      </c>
    </row>
    <row r="43" spans="2:2">
      <c r="B43" s="152">
        <f>'[1]sogou-pc-bz-A6L'!F42</f>
        <v>0</v>
      </c>
    </row>
    <row r="44" spans="2:2">
      <c r="B44" s="152">
        <f>'[1]sogou-pc-bz-A6L'!F43</f>
        <v>0</v>
      </c>
    </row>
    <row r="45" spans="2:2">
      <c r="B45" s="152">
        <f>'[1]sogou-pc-bz-A6L'!F44</f>
        <v>0</v>
      </c>
    </row>
    <row r="46" spans="2:2">
      <c r="B46" s="152">
        <f>'[1]sogou-pc-bz-A6L'!F45</f>
        <v>0</v>
      </c>
    </row>
  </sheetData>
  <phoneticPr fontId="5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opLeftCell="C1" workbookViewId="0">
      <selection activeCell="K15" sqref="K15"/>
    </sheetView>
  </sheetViews>
  <sheetFormatPr defaultColWidth="9.09765625" defaultRowHeight="14.5"/>
  <cols>
    <col min="1" max="1" width="12.69921875" style="152" customWidth="1"/>
    <col min="2" max="2" width="17" style="152" hidden="1" customWidth="1"/>
    <col min="3" max="3" width="17.09765625" style="152" customWidth="1"/>
    <col min="4" max="4" width="18.8984375" style="152" customWidth="1"/>
    <col min="5" max="5" width="20.296875" style="152" customWidth="1"/>
    <col min="6" max="7" width="9.59765625" style="153" bestFit="1" customWidth="1"/>
    <col min="8" max="8" width="10.69921875" style="153" bestFit="1" customWidth="1"/>
    <col min="9" max="9" width="16" style="153" hidden="1" customWidth="1"/>
    <col min="10" max="10" width="16.09765625" style="153" hidden="1" customWidth="1"/>
    <col min="11" max="11" width="16.69921875" style="152" customWidth="1"/>
    <col min="12" max="12" width="9.59765625" style="69" bestFit="1" customWidth="1"/>
    <col min="13" max="13" width="13.59765625" style="154" customWidth="1"/>
    <col min="14" max="14" width="16.69921875" style="1" customWidth="1"/>
    <col min="15" max="16384" width="9.09765625" style="1"/>
  </cols>
  <sheetData>
    <row r="1" spans="1:14">
      <c r="E1" s="312"/>
      <c r="F1" s="153">
        <f>SUM(F3:F9999)</f>
        <v>347</v>
      </c>
      <c r="G1" s="153">
        <f>SUM(G3:G9999)</f>
        <v>339</v>
      </c>
      <c r="H1" s="153">
        <f>SUM(H3:H9999)</f>
        <v>942</v>
      </c>
      <c r="I1" s="153">
        <f>SUM(I3:I9999)</f>
        <v>122</v>
      </c>
      <c r="J1" s="153">
        <f>SUM(J3:J9999)</f>
        <v>33180</v>
      </c>
      <c r="K1" s="152">
        <f>H1/F1</f>
        <v>2.7146974063400577</v>
      </c>
      <c r="L1" s="69">
        <f>I1/F1</f>
        <v>0.35158501440922191</v>
      </c>
      <c r="M1" s="154">
        <f>J1/F1/86400</f>
        <v>1.106708293307717E-3</v>
      </c>
      <c r="N1" s="1">
        <f>SUM(N3:N9999)</f>
        <v>0</v>
      </c>
    </row>
    <row r="2" spans="1:14" s="39" customFormat="1">
      <c r="A2" s="160" t="s">
        <v>517</v>
      </c>
      <c r="B2" s="312" t="s">
        <v>518</v>
      </c>
      <c r="C2" s="160" t="s">
        <v>187</v>
      </c>
      <c r="D2" s="312" t="s">
        <v>188</v>
      </c>
      <c r="E2" s="312" t="s">
        <v>189</v>
      </c>
      <c r="F2" s="310" t="s">
        <v>190</v>
      </c>
      <c r="G2" s="310" t="s">
        <v>191</v>
      </c>
      <c r="H2" s="315" t="s">
        <v>192</v>
      </c>
      <c r="I2" s="161" t="s">
        <v>193</v>
      </c>
      <c r="J2" s="315" t="s">
        <v>194</v>
      </c>
      <c r="K2" s="312" t="s">
        <v>195</v>
      </c>
      <c r="L2" s="167" t="s">
        <v>186</v>
      </c>
      <c r="M2" s="171" t="s">
        <v>185</v>
      </c>
      <c r="N2" s="39" t="s">
        <v>519</v>
      </c>
    </row>
    <row r="3" spans="1:14">
      <c r="B3" s="152" t="str">
        <f>'[1]sogou-pc-bz-Q3'!F2</f>
        <v>160217_121922</v>
      </c>
      <c r="C3" s="152" t="str">
        <f>'[1]sogou-pc-bz-Q3'!B2</f>
        <v>button区</v>
      </c>
      <c r="D3" s="152" t="str">
        <f>'[1]sogou-pc-bz-Q3'!C2</f>
        <v>button4</v>
      </c>
      <c r="E3" s="152" t="str">
        <f>'[1]sogou-pc-bz-Q3'!D2</f>
        <v>授权经销商</v>
      </c>
      <c r="F3" s="153">
        <f>'[1]sogou-pc-bz-Q3'!H2</f>
        <v>1</v>
      </c>
      <c r="G3" s="153">
        <f>'[1]sogou-pc-bz-Q3'!I2</f>
        <v>1</v>
      </c>
      <c r="H3" s="153">
        <f>'[1]sogou-pc-bz-Q3'!J2</f>
        <v>1</v>
      </c>
      <c r="I3" s="153">
        <f>'[1]sogou-pc-bz-Q3'!K2</f>
        <v>0</v>
      </c>
      <c r="J3" s="153">
        <f>'[1]sogou-pc-bz-Q3'!L2</f>
        <v>0</v>
      </c>
      <c r="K3" s="152">
        <f>H3/F3</f>
        <v>1</v>
      </c>
      <c r="L3" s="69">
        <f>I3/F3</f>
        <v>0</v>
      </c>
      <c r="M3" s="154">
        <f>J3/F3/86400</f>
        <v>0</v>
      </c>
      <c r="N3" s="1">
        <f>'[1]sogou-pc-bz-Q3'!M2</f>
        <v>0</v>
      </c>
    </row>
    <row r="4" spans="1:14">
      <c r="B4" s="152" t="str">
        <f>'[1]sogou-pc-bz-Q3'!F3</f>
        <v>160217_121919</v>
      </c>
      <c r="C4" s="152" t="str">
        <f>'[1]sogou-pc-bz-Q3'!B3</f>
        <v>Tab区</v>
      </c>
      <c r="D4" s="152" t="str">
        <f>'[1]sogou-pc-bz-Q3'!C3</f>
        <v>Tab5栏目1</v>
      </c>
      <c r="E4" s="152" t="str">
        <f>'[1]sogou-pc-bz-Q3'!D3</f>
        <v>车型手册</v>
      </c>
      <c r="F4" s="153">
        <f>'[1]sogou-pc-bz-Q3'!H3</f>
        <v>1</v>
      </c>
      <c r="G4" s="153">
        <f>'[1]sogou-pc-bz-Q3'!I3</f>
        <v>1</v>
      </c>
      <c r="H4" s="153">
        <f>'[1]sogou-pc-bz-Q3'!J3</f>
        <v>1</v>
      </c>
      <c r="I4" s="153">
        <f>'[1]sogou-pc-bz-Q3'!K3</f>
        <v>0</v>
      </c>
      <c r="J4" s="153">
        <f>'[1]sogou-pc-bz-Q3'!L3</f>
        <v>7</v>
      </c>
      <c r="K4" s="152">
        <f t="shared" ref="K4:K11" si="0">H4/F4</f>
        <v>1</v>
      </c>
      <c r="L4" s="69">
        <f t="shared" ref="L4:L11" si="1">I4/F4</f>
        <v>0</v>
      </c>
      <c r="M4" s="154">
        <f t="shared" ref="M4:M11" si="2">J4/F4/86400</f>
        <v>8.1018518518518516E-5</v>
      </c>
      <c r="N4" s="1">
        <f>'[1]sogou-pc-bz-Q3'!M3</f>
        <v>0</v>
      </c>
    </row>
    <row r="5" spans="1:14">
      <c r="B5" s="152" t="str">
        <f>'[1]sogou-pc-bz-Q3'!F4</f>
        <v>160217_121908</v>
      </c>
      <c r="C5" s="152" t="str">
        <f>'[1]sogou-pc-bz-Q3'!B4</f>
        <v>Tab区</v>
      </c>
      <c r="D5" s="152" t="str">
        <f>'[1]sogou-pc-bz-Q3'!C4</f>
        <v>Tab1栏目2</v>
      </c>
      <c r="E5" s="152" t="str">
        <f>'[1]sogou-pc-bz-Q3'!D4</f>
        <v xml:space="preserve">购车咨询 </v>
      </c>
      <c r="F5" s="153">
        <f>'[1]sogou-pc-bz-Q3'!H4</f>
        <v>1</v>
      </c>
      <c r="G5" s="153">
        <f>'[1]sogou-pc-bz-Q3'!I4</f>
        <v>1</v>
      </c>
      <c r="H5" s="153">
        <f>'[1]sogou-pc-bz-Q3'!J4</f>
        <v>1</v>
      </c>
      <c r="I5" s="153">
        <f>'[1]sogou-pc-bz-Q3'!K4</f>
        <v>1</v>
      </c>
      <c r="J5" s="153">
        <f>'[1]sogou-pc-bz-Q3'!L4</f>
        <v>0</v>
      </c>
      <c r="K5" s="152">
        <f t="shared" si="0"/>
        <v>1</v>
      </c>
      <c r="L5" s="69">
        <f t="shared" si="1"/>
        <v>1</v>
      </c>
      <c r="M5" s="154">
        <f t="shared" si="2"/>
        <v>0</v>
      </c>
      <c r="N5" s="1">
        <f>'[1]sogou-pc-bz-Q3'!M4</f>
        <v>0</v>
      </c>
    </row>
    <row r="6" spans="1:14">
      <c r="B6" s="152" t="str">
        <f>'[1]sogou-pc-bz-Q3'!F5</f>
        <v>160217_121907</v>
      </c>
      <c r="C6" s="152" t="str">
        <f>'[1]sogou-pc-bz-Q3'!B5</f>
        <v>Tab区</v>
      </c>
      <c r="D6" s="152" t="str">
        <f>'[1]sogou-pc-bz-Q3'!C5</f>
        <v>Tab1栏目1</v>
      </c>
      <c r="E6" s="152" t="str">
        <f>'[1]sogou-pc-bz-Q3'!D5</f>
        <v>车型手册</v>
      </c>
      <c r="F6" s="153">
        <f>'[1]sogou-pc-bz-Q3'!H5</f>
        <v>1</v>
      </c>
      <c r="G6" s="153">
        <f>'[1]sogou-pc-bz-Q3'!I5</f>
        <v>1</v>
      </c>
      <c r="H6" s="153">
        <f>'[1]sogou-pc-bz-Q3'!J5</f>
        <v>1</v>
      </c>
      <c r="I6" s="153">
        <f>'[1]sogou-pc-bz-Q3'!K5</f>
        <v>1</v>
      </c>
      <c r="J6" s="153">
        <f>'[1]sogou-pc-bz-Q3'!L5</f>
        <v>0</v>
      </c>
      <c r="K6" s="152">
        <f t="shared" si="0"/>
        <v>1</v>
      </c>
      <c r="L6" s="69">
        <f t="shared" si="1"/>
        <v>1</v>
      </c>
      <c r="M6" s="154">
        <f t="shared" si="2"/>
        <v>0</v>
      </c>
      <c r="N6" s="1">
        <f>'[1]sogou-pc-bz-Q3'!M5</f>
        <v>0</v>
      </c>
    </row>
    <row r="7" spans="1:14">
      <c r="B7" s="152" t="str">
        <f>'[1]sogou-pc-bz-Q3'!F6</f>
        <v>160217_121914</v>
      </c>
      <c r="C7" s="152" t="str">
        <f>'[1]sogou-pc-bz-Q3'!B6</f>
        <v>Tab区</v>
      </c>
      <c r="D7" s="152" t="str">
        <f>'[1]sogou-pc-bz-Q3'!C6</f>
        <v>Tab3栏目2</v>
      </c>
      <c r="E7" s="152" t="str">
        <f>'[1]sogou-pc-bz-Q3'!D6</f>
        <v xml:space="preserve">购车咨询 </v>
      </c>
      <c r="F7" s="153">
        <f>'[1]sogou-pc-bz-Q3'!H6</f>
        <v>2</v>
      </c>
      <c r="G7" s="153">
        <f>'[1]sogou-pc-bz-Q3'!I6</f>
        <v>2</v>
      </c>
      <c r="H7" s="153">
        <f>'[1]sogou-pc-bz-Q3'!J6</f>
        <v>2</v>
      </c>
      <c r="I7" s="153">
        <f>'[1]sogou-pc-bz-Q3'!K6</f>
        <v>1</v>
      </c>
      <c r="J7" s="153">
        <f>'[1]sogou-pc-bz-Q3'!L6</f>
        <v>0</v>
      </c>
      <c r="K7" s="152">
        <f t="shared" si="0"/>
        <v>1</v>
      </c>
      <c r="L7" s="69">
        <f>I7/F7</f>
        <v>0.5</v>
      </c>
      <c r="M7" s="154">
        <f t="shared" si="2"/>
        <v>0</v>
      </c>
      <c r="N7" s="1">
        <f>'[1]sogou-pc-bz-Q3'!M6</f>
        <v>0</v>
      </c>
    </row>
    <row r="8" spans="1:14">
      <c r="B8" s="152" t="str">
        <f>'[1]sogou-pc-bz-Q3'!F7</f>
        <v>160217_121927</v>
      </c>
      <c r="C8" s="152" t="str">
        <f>'[1]sogou-pc-bz-Q3'!B7</f>
        <v>标题描述区</v>
      </c>
      <c r="D8" s="152" t="str">
        <f>'[1]sogou-pc-bz-Q3'!C7</f>
        <v>链接词1</v>
      </c>
      <c r="E8" s="152" t="str">
        <f>'[1]sogou-pc-bz-Q3'!D7</f>
        <v>奥迪Q3</v>
      </c>
      <c r="F8" s="153">
        <f>'[1]sogou-pc-bz-Q3'!H7</f>
        <v>3</v>
      </c>
      <c r="G8" s="153">
        <f>'[1]sogou-pc-bz-Q3'!I7</f>
        <v>3</v>
      </c>
      <c r="H8" s="153">
        <f>'[1]sogou-pc-bz-Q3'!J7</f>
        <v>8</v>
      </c>
      <c r="I8" s="153">
        <f>'[1]sogou-pc-bz-Q3'!K7</f>
        <v>1</v>
      </c>
      <c r="J8" s="153">
        <f>'[1]sogou-pc-bz-Q3'!L7</f>
        <v>46</v>
      </c>
      <c r="K8" s="152">
        <f t="shared" si="0"/>
        <v>2.6666666666666665</v>
      </c>
      <c r="L8" s="69">
        <f t="shared" si="1"/>
        <v>0.33333333333333331</v>
      </c>
      <c r="M8" s="154">
        <f t="shared" si="2"/>
        <v>1.7746913580246916E-4</v>
      </c>
      <c r="N8" s="1">
        <f>'[1]sogou-pc-bz-Q3'!M7</f>
        <v>0</v>
      </c>
    </row>
    <row r="9" spans="1:14">
      <c r="B9" s="152" t="str">
        <f>'[1]sogou-pc-bz-Q3'!F8</f>
        <v>160217_121928</v>
      </c>
      <c r="C9" s="152" t="str">
        <f>'[1]sogou-pc-bz-Q3'!B8</f>
        <v>右侧区域</v>
      </c>
      <c r="D9" s="152" t="str">
        <f>'[1]sogou-pc-bz-Q3'!C8</f>
        <v>右侧大图</v>
      </c>
      <c r="E9" s="152" t="str">
        <f>'[1]sogou-pc-bz-Q3'!D8</f>
        <v>奥迪Q3</v>
      </c>
      <c r="F9" s="153">
        <f>'[1]sogou-pc-bz-Q3'!H8</f>
        <v>23</v>
      </c>
      <c r="G9" s="153">
        <f>'[1]sogou-pc-bz-Q3'!I8</f>
        <v>23</v>
      </c>
      <c r="H9" s="153">
        <f>'[1]sogou-pc-bz-Q3'!J8</f>
        <v>78</v>
      </c>
      <c r="I9" s="153">
        <f>'[1]sogou-pc-bz-Q3'!K8</f>
        <v>6</v>
      </c>
      <c r="J9" s="153">
        <f>'[1]sogou-pc-bz-Q3'!L8</f>
        <v>1656</v>
      </c>
      <c r="K9" s="152">
        <f t="shared" si="0"/>
        <v>3.3913043478260869</v>
      </c>
      <c r="L9" s="69">
        <f t="shared" si="1"/>
        <v>0.2608695652173913</v>
      </c>
      <c r="M9" s="154">
        <f t="shared" si="2"/>
        <v>8.3333333333333339E-4</v>
      </c>
      <c r="N9" s="1">
        <f>'[1]sogou-pc-bz-Q3'!M8</f>
        <v>0</v>
      </c>
    </row>
    <row r="10" spans="1:14">
      <c r="B10" s="152" t="str">
        <f>'[1]sogou-pc-bz-Q3'!F9</f>
        <v>160217_121926</v>
      </c>
      <c r="C10" s="152" t="str">
        <f>'[1]sogou-pc-bz-Q3'!B9</f>
        <v>标题描述区</v>
      </c>
      <c r="D10" s="152" t="str">
        <f>'[1]sogou-pc-bz-Q3'!C9</f>
        <v>左侧logo</v>
      </c>
      <c r="E10" s="172" t="s">
        <v>542</v>
      </c>
      <c r="F10" s="153">
        <f>'[1]sogou-pc-bz-Q3'!H9</f>
        <v>89</v>
      </c>
      <c r="G10" s="153">
        <f>'[1]sogou-pc-bz-Q3'!I9</f>
        <v>86</v>
      </c>
      <c r="H10" s="153">
        <f>'[1]sogou-pc-bz-Q3'!J9</f>
        <v>247</v>
      </c>
      <c r="I10" s="153">
        <f>'[1]sogou-pc-bz-Q3'!K9</f>
        <v>23</v>
      </c>
      <c r="J10" s="153">
        <f>'[1]sogou-pc-bz-Q3'!L9</f>
        <v>9037</v>
      </c>
      <c r="K10" s="152">
        <f t="shared" si="0"/>
        <v>2.7752808988764044</v>
      </c>
      <c r="L10" s="69">
        <f t="shared" si="1"/>
        <v>0.25842696629213485</v>
      </c>
      <c r="M10" s="154">
        <f t="shared" si="2"/>
        <v>1.1752236787349146E-3</v>
      </c>
      <c r="N10" s="1">
        <f>'[1]sogou-pc-bz-Q3'!M9</f>
        <v>0</v>
      </c>
    </row>
    <row r="11" spans="1:14">
      <c r="B11" s="152" t="str">
        <f>'[1]sogou-pc-bz-Q3'!F10</f>
        <v>160217_121925</v>
      </c>
      <c r="C11" s="152" t="str">
        <f>'[1]sogou-pc-bz-Q3'!B10</f>
        <v>标题描述区</v>
      </c>
      <c r="D11" s="152" t="str">
        <f>'[1]sogou-pc-bz-Q3'!C10</f>
        <v>主标题</v>
      </c>
      <c r="E11" s="152" t="str">
        <f>'[1]sogou-pc-bz-Q3'!D10</f>
        <v>一汽-大众奥迪官方网站,浏览奥迪全系车型价格及配置</v>
      </c>
      <c r="F11" s="153">
        <f>'[1]sogou-pc-bz-Q3'!H10</f>
        <v>226</v>
      </c>
      <c r="G11" s="153">
        <f>'[1]sogou-pc-bz-Q3'!I10</f>
        <v>221</v>
      </c>
      <c r="H11" s="153">
        <f>'[1]sogou-pc-bz-Q3'!J10</f>
        <v>603</v>
      </c>
      <c r="I11" s="153">
        <f>'[1]sogou-pc-bz-Q3'!K10</f>
        <v>89</v>
      </c>
      <c r="J11" s="153">
        <f>'[1]sogou-pc-bz-Q3'!L10</f>
        <v>22434</v>
      </c>
      <c r="K11" s="152">
        <f t="shared" si="0"/>
        <v>2.668141592920354</v>
      </c>
      <c r="L11" s="69">
        <f t="shared" si="1"/>
        <v>0.39380530973451328</v>
      </c>
      <c r="M11" s="154">
        <f t="shared" si="2"/>
        <v>1.1489060963618485E-3</v>
      </c>
      <c r="N11" s="1">
        <f>'[1]sogou-pc-bz-Q3'!M10</f>
        <v>0</v>
      </c>
    </row>
  </sheetData>
  <phoneticPr fontId="5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K9" sqref="K9"/>
    </sheetView>
  </sheetViews>
  <sheetFormatPr defaultColWidth="9.09765625" defaultRowHeight="14.5"/>
  <cols>
    <col min="1" max="1" width="12.69921875" style="152" customWidth="1"/>
    <col min="2" max="2" width="17" style="152" hidden="1" customWidth="1"/>
    <col min="3" max="3" width="17.09765625" style="152" customWidth="1"/>
    <col min="4" max="4" width="18.8984375" style="152" customWidth="1"/>
    <col min="5" max="5" width="20.296875" style="152" customWidth="1"/>
    <col min="6" max="7" width="9.59765625" style="153" bestFit="1" customWidth="1"/>
    <col min="8" max="8" width="10.69921875" style="153" bestFit="1" customWidth="1"/>
    <col min="9" max="9" width="16" style="153" hidden="1" customWidth="1"/>
    <col min="10" max="10" width="16.09765625" style="153" hidden="1" customWidth="1"/>
    <col min="11" max="11" width="15.59765625" style="152" customWidth="1"/>
    <col min="12" max="12" width="9.59765625" style="69" bestFit="1" customWidth="1"/>
    <col min="13" max="13" width="13.59765625" style="154" customWidth="1"/>
    <col min="14" max="14" width="16.69921875" style="1" customWidth="1"/>
    <col min="15" max="16384" width="9.09765625" style="1"/>
  </cols>
  <sheetData>
    <row r="1" spans="1:14">
      <c r="E1" s="312"/>
      <c r="F1" s="153">
        <f>SUM(F3:F9999)</f>
        <v>765</v>
      </c>
      <c r="G1" s="153">
        <f>SUM(G3:G9999)</f>
        <v>749</v>
      </c>
      <c r="H1" s="153">
        <f>SUM(H3:H9999)</f>
        <v>2024</v>
      </c>
      <c r="I1" s="153">
        <f>SUM(I3:I9999)</f>
        <v>301</v>
      </c>
      <c r="J1" s="153">
        <f>SUM(J3:J9999)</f>
        <v>80759</v>
      </c>
      <c r="K1" s="152">
        <f>H1/F1</f>
        <v>2.645751633986928</v>
      </c>
      <c r="L1" s="69">
        <f>I1/F1</f>
        <v>0.39346405228758169</v>
      </c>
      <c r="M1" s="154">
        <f>J1/F1/86400</f>
        <v>1.2218439845073832E-3</v>
      </c>
      <c r="N1" s="1">
        <f>SUM(N3:N9999)</f>
        <v>0</v>
      </c>
    </row>
    <row r="2" spans="1:14" s="39" customFormat="1">
      <c r="A2" s="160" t="s">
        <v>520</v>
      </c>
      <c r="B2" s="312" t="s">
        <v>521</v>
      </c>
      <c r="C2" s="160" t="s">
        <v>187</v>
      </c>
      <c r="D2" s="312" t="s">
        <v>188</v>
      </c>
      <c r="E2" s="312" t="s">
        <v>189</v>
      </c>
      <c r="F2" s="310" t="s">
        <v>190</v>
      </c>
      <c r="G2" s="310" t="s">
        <v>191</v>
      </c>
      <c r="H2" s="315" t="s">
        <v>192</v>
      </c>
      <c r="I2" s="161" t="s">
        <v>193</v>
      </c>
      <c r="J2" s="315" t="s">
        <v>194</v>
      </c>
      <c r="K2" s="312" t="s">
        <v>195</v>
      </c>
      <c r="L2" s="167" t="s">
        <v>186</v>
      </c>
      <c r="M2" s="171" t="s">
        <v>185</v>
      </c>
      <c r="N2" s="39" t="s">
        <v>522</v>
      </c>
    </row>
    <row r="3" spans="1:14">
      <c r="B3" s="152" t="str">
        <f>'[1]sogou-pc-bz-Q5'!F2</f>
        <v>160217_121989</v>
      </c>
      <c r="C3" s="152" t="str">
        <f>'[1]sogou-pc-bz-Q5'!B2</f>
        <v>Tab区</v>
      </c>
      <c r="D3" s="152" t="str">
        <f>'[1]sogou-pc-bz-Q5'!C2</f>
        <v>Tab4栏目2</v>
      </c>
      <c r="E3" s="152" t="str">
        <f>'[1]sogou-pc-bz-Q5'!D2</f>
        <v xml:space="preserve">购车咨询 </v>
      </c>
      <c r="F3" s="153">
        <f>'[1]sogou-pc-bz-Q5'!H2</f>
        <v>1</v>
      </c>
      <c r="G3" s="153">
        <f>'[1]sogou-pc-bz-Q5'!I2</f>
        <v>1</v>
      </c>
      <c r="H3" s="153">
        <f>'[1]sogou-pc-bz-Q5'!J2</f>
        <v>1</v>
      </c>
      <c r="I3" s="153">
        <f>'[1]sogou-pc-bz-Q5'!K2</f>
        <v>0</v>
      </c>
      <c r="J3" s="153">
        <f>'[1]sogou-pc-bz-Q5'!L2</f>
        <v>0</v>
      </c>
      <c r="K3" s="152">
        <f>H3/F3</f>
        <v>1</v>
      </c>
      <c r="L3" s="69">
        <f>I3/F3</f>
        <v>0</v>
      </c>
      <c r="M3" s="154">
        <f>J3/F3/86400</f>
        <v>0</v>
      </c>
      <c r="N3" s="1">
        <f>'[1]sogou-pc-bz-Q5'!M2</f>
        <v>0</v>
      </c>
    </row>
    <row r="4" spans="1:14">
      <c r="B4" s="152" t="str">
        <f>'[1]sogou-pc-bz-Q5'!F3</f>
        <v>160217_121994</v>
      </c>
      <c r="C4" s="152" t="str">
        <f>'[1]sogou-pc-bz-Q5'!B3</f>
        <v>button区</v>
      </c>
      <c r="D4" s="152" t="str">
        <f>'[1]sogou-pc-bz-Q5'!C3</f>
        <v>button4</v>
      </c>
      <c r="E4" s="152" t="str">
        <f>'[1]sogou-pc-bz-Q5'!D3</f>
        <v>授权经销商</v>
      </c>
      <c r="F4" s="153">
        <f>'[1]sogou-pc-bz-Q5'!H3</f>
        <v>1</v>
      </c>
      <c r="G4" s="153">
        <f>'[1]sogou-pc-bz-Q5'!I3</f>
        <v>1</v>
      </c>
      <c r="H4" s="153">
        <f>'[1]sogou-pc-bz-Q5'!J3</f>
        <v>1</v>
      </c>
      <c r="I4" s="153">
        <f>'[1]sogou-pc-bz-Q5'!K3</f>
        <v>0</v>
      </c>
      <c r="J4" s="153">
        <f>'[1]sogou-pc-bz-Q5'!L3</f>
        <v>1495</v>
      </c>
      <c r="K4" s="152">
        <f t="shared" ref="K4:K16" si="0">H4/F4</f>
        <v>1</v>
      </c>
      <c r="L4" s="69">
        <f t="shared" ref="L4:L16" si="1">I4/F4</f>
        <v>0</v>
      </c>
      <c r="M4" s="154">
        <f t="shared" ref="M4:M16" si="2">J4/F4/86400</f>
        <v>1.7303240740740741E-2</v>
      </c>
      <c r="N4" s="1">
        <f>'[1]sogou-pc-bz-Q5'!M3</f>
        <v>0</v>
      </c>
    </row>
    <row r="5" spans="1:14">
      <c r="B5" s="152" t="str">
        <f>'[1]sogou-pc-bz-Q5'!F4</f>
        <v>160217_121979</v>
      </c>
      <c r="C5" s="152" t="str">
        <f>'[1]sogou-pc-bz-Q5'!B4</f>
        <v>Tab区</v>
      </c>
      <c r="D5" s="152" t="str">
        <f>'[1]sogou-pc-bz-Q5'!C4</f>
        <v>Tab1栏目1</v>
      </c>
      <c r="E5" s="152" t="str">
        <f>'[1]sogou-pc-bz-Q5'!D4</f>
        <v>车型手册</v>
      </c>
      <c r="F5" s="153">
        <f>'[1]sogou-pc-bz-Q5'!H4</f>
        <v>1</v>
      </c>
      <c r="G5" s="153">
        <f>'[1]sogou-pc-bz-Q5'!I4</f>
        <v>1</v>
      </c>
      <c r="H5" s="153">
        <f>'[1]sogou-pc-bz-Q5'!J4</f>
        <v>1</v>
      </c>
      <c r="I5" s="153">
        <f>'[1]sogou-pc-bz-Q5'!K4</f>
        <v>1</v>
      </c>
      <c r="J5" s="153">
        <f>'[1]sogou-pc-bz-Q5'!L4</f>
        <v>0</v>
      </c>
      <c r="K5" s="152">
        <f t="shared" si="0"/>
        <v>1</v>
      </c>
      <c r="L5" s="69">
        <f t="shared" si="1"/>
        <v>1</v>
      </c>
      <c r="M5" s="154">
        <f>J5/F5/86400</f>
        <v>0</v>
      </c>
      <c r="N5" s="1">
        <f>'[1]sogou-pc-bz-Q5'!M4</f>
        <v>0</v>
      </c>
    </row>
    <row r="6" spans="1:14">
      <c r="B6" s="152" t="str">
        <f>'[1]sogou-pc-bz-Q5'!F5</f>
        <v>160217_121983</v>
      </c>
      <c r="C6" s="152" t="str">
        <f>'[1]sogou-pc-bz-Q5'!B5</f>
        <v>Tab区</v>
      </c>
      <c r="D6" s="152" t="str">
        <f>'[1]sogou-pc-bz-Q5'!C5</f>
        <v>Tab2栏目2</v>
      </c>
      <c r="E6" s="152" t="str">
        <f>'[1]sogou-pc-bz-Q5'!D5</f>
        <v xml:space="preserve">购车咨询 </v>
      </c>
      <c r="F6" s="153">
        <f>'[1]sogou-pc-bz-Q5'!H5</f>
        <v>1</v>
      </c>
      <c r="G6" s="153">
        <f>'[1]sogou-pc-bz-Q5'!I5</f>
        <v>1</v>
      </c>
      <c r="H6" s="153">
        <f>'[1]sogou-pc-bz-Q5'!J5</f>
        <v>1</v>
      </c>
      <c r="I6" s="153">
        <f>'[1]sogou-pc-bz-Q5'!K5</f>
        <v>1</v>
      </c>
      <c r="J6" s="153">
        <f>'[1]sogou-pc-bz-Q5'!L5</f>
        <v>0</v>
      </c>
      <c r="K6" s="152">
        <f t="shared" si="0"/>
        <v>1</v>
      </c>
      <c r="L6" s="69">
        <f t="shared" si="1"/>
        <v>1</v>
      </c>
      <c r="M6" s="154">
        <f t="shared" si="2"/>
        <v>0</v>
      </c>
      <c r="N6" s="1">
        <f>'[1]sogou-pc-bz-Q5'!M5</f>
        <v>0</v>
      </c>
    </row>
    <row r="7" spans="1:14">
      <c r="B7" s="152" t="str">
        <f>'[1]sogou-pc-bz-Q5'!F6</f>
        <v>160217_121988</v>
      </c>
      <c r="C7" s="152" t="str">
        <f>'[1]sogou-pc-bz-Q5'!B6</f>
        <v>Tab区</v>
      </c>
      <c r="D7" s="152" t="str">
        <f>'[1]sogou-pc-bz-Q5'!C6</f>
        <v>Tab4栏目1</v>
      </c>
      <c r="E7" s="152" t="str">
        <f>'[1]sogou-pc-bz-Q5'!D6</f>
        <v>车型手册</v>
      </c>
      <c r="F7" s="153">
        <f>'[1]sogou-pc-bz-Q5'!H6</f>
        <v>1</v>
      </c>
      <c r="G7" s="153">
        <f>'[1]sogou-pc-bz-Q5'!I6</f>
        <v>1</v>
      </c>
      <c r="H7" s="153">
        <f>'[1]sogou-pc-bz-Q5'!J6</f>
        <v>1</v>
      </c>
      <c r="I7" s="153">
        <f>'[1]sogou-pc-bz-Q5'!K6</f>
        <v>1</v>
      </c>
      <c r="J7" s="153">
        <f>'[1]sogou-pc-bz-Q5'!L6</f>
        <v>0</v>
      </c>
      <c r="K7" s="152">
        <f t="shared" si="0"/>
        <v>1</v>
      </c>
      <c r="L7" s="69">
        <f t="shared" si="1"/>
        <v>1</v>
      </c>
      <c r="M7" s="154">
        <f t="shared" si="2"/>
        <v>0</v>
      </c>
      <c r="N7" s="1">
        <f>'[1]sogou-pc-bz-Q5'!M6</f>
        <v>0</v>
      </c>
    </row>
    <row r="8" spans="1:14">
      <c r="B8" s="152" t="str">
        <f>'[1]sogou-pc-bz-Q5'!F7</f>
        <v>160217_121991</v>
      </c>
      <c r="C8" s="152" t="str">
        <f>'[1]sogou-pc-bz-Q5'!B7</f>
        <v>Tab区</v>
      </c>
      <c r="D8" s="152" t="str">
        <f>'[1]sogou-pc-bz-Q5'!C7</f>
        <v>Tab5栏目1</v>
      </c>
      <c r="E8" s="152" t="str">
        <f>'[1]sogou-pc-bz-Q5'!D7</f>
        <v>车型手册</v>
      </c>
      <c r="F8" s="153">
        <f>'[1]sogou-pc-bz-Q5'!H7</f>
        <v>1</v>
      </c>
      <c r="G8" s="153">
        <f>'[1]sogou-pc-bz-Q5'!I7</f>
        <v>1</v>
      </c>
      <c r="H8" s="153">
        <f>'[1]sogou-pc-bz-Q5'!J7</f>
        <v>1</v>
      </c>
      <c r="I8" s="153">
        <f>'[1]sogou-pc-bz-Q5'!K7</f>
        <v>1</v>
      </c>
      <c r="J8" s="153">
        <f>'[1]sogou-pc-bz-Q5'!L7</f>
        <v>0</v>
      </c>
      <c r="K8" s="152">
        <f t="shared" si="0"/>
        <v>1</v>
      </c>
      <c r="L8" s="69">
        <f t="shared" si="1"/>
        <v>1</v>
      </c>
      <c r="M8" s="154">
        <f t="shared" si="2"/>
        <v>0</v>
      </c>
      <c r="N8" s="1">
        <f>'[1]sogou-pc-bz-Q5'!M7</f>
        <v>0</v>
      </c>
    </row>
    <row r="9" spans="1:14">
      <c r="B9" s="152" t="str">
        <f>'[1]sogou-pc-bz-Q5'!F8</f>
        <v>160217_121982</v>
      </c>
      <c r="C9" s="152" t="str">
        <f>'[1]sogou-pc-bz-Q5'!B8</f>
        <v>Tab区</v>
      </c>
      <c r="D9" s="152" t="str">
        <f>'[1]sogou-pc-bz-Q5'!C8</f>
        <v>Tab2栏目1</v>
      </c>
      <c r="E9" s="152" t="str">
        <f>'[1]sogou-pc-bz-Q5'!D8</f>
        <v>车型手册</v>
      </c>
      <c r="F9" s="153">
        <f>'[1]sogou-pc-bz-Q5'!H8</f>
        <v>1</v>
      </c>
      <c r="G9" s="153">
        <f>'[1]sogou-pc-bz-Q5'!I8</f>
        <v>1</v>
      </c>
      <c r="H9" s="153">
        <f>'[1]sogou-pc-bz-Q5'!J8</f>
        <v>2</v>
      </c>
      <c r="I9" s="153">
        <f>'[1]sogou-pc-bz-Q5'!K8</f>
        <v>0</v>
      </c>
      <c r="J9" s="153">
        <f>'[1]sogou-pc-bz-Q5'!L8</f>
        <v>172</v>
      </c>
      <c r="K9" s="152">
        <f t="shared" si="0"/>
        <v>2</v>
      </c>
      <c r="L9" s="69">
        <f t="shared" si="1"/>
        <v>0</v>
      </c>
      <c r="M9" s="154">
        <f t="shared" si="2"/>
        <v>1.9907407407407408E-3</v>
      </c>
      <c r="N9" s="1">
        <f>'[1]sogou-pc-bz-Q5'!M8</f>
        <v>0</v>
      </c>
    </row>
    <row r="10" spans="1:14">
      <c r="B10" s="152" t="str">
        <f>'[1]sogou-pc-bz-Q5'!F9</f>
        <v>160217_121986</v>
      </c>
      <c r="C10" s="152" t="str">
        <f>'[1]sogou-pc-bz-Q5'!B9</f>
        <v>Tab区</v>
      </c>
      <c r="D10" s="152" t="str">
        <f>'[1]sogou-pc-bz-Q5'!C9</f>
        <v>Tab3栏目2</v>
      </c>
      <c r="E10" s="152" t="str">
        <f>'[1]sogou-pc-bz-Q5'!D9</f>
        <v xml:space="preserve">购车咨询 </v>
      </c>
      <c r="F10" s="153">
        <f>'[1]sogou-pc-bz-Q5'!H9</f>
        <v>2</v>
      </c>
      <c r="G10" s="153">
        <f>'[1]sogou-pc-bz-Q5'!I9</f>
        <v>2</v>
      </c>
      <c r="H10" s="153">
        <f>'[1]sogou-pc-bz-Q5'!J9</f>
        <v>4</v>
      </c>
      <c r="I10" s="153">
        <f>'[1]sogou-pc-bz-Q5'!K9</f>
        <v>1</v>
      </c>
      <c r="J10" s="153">
        <f>'[1]sogou-pc-bz-Q5'!L9</f>
        <v>153</v>
      </c>
      <c r="K10" s="152">
        <f t="shared" si="0"/>
        <v>2</v>
      </c>
      <c r="L10" s="69">
        <f t="shared" si="1"/>
        <v>0.5</v>
      </c>
      <c r="M10" s="154">
        <f t="shared" si="2"/>
        <v>8.8541666666666662E-4</v>
      </c>
      <c r="N10" s="1">
        <f>'[1]sogou-pc-bz-Q5'!M9</f>
        <v>0</v>
      </c>
    </row>
    <row r="11" spans="1:14">
      <c r="B11" s="152" t="str">
        <f>'[1]sogou-pc-bz-Q5'!F10</f>
        <v>160217_121980</v>
      </c>
      <c r="C11" s="152" t="str">
        <f>'[1]sogou-pc-bz-Q5'!B10</f>
        <v>Tab区</v>
      </c>
      <c r="D11" s="152" t="str">
        <f>'[1]sogou-pc-bz-Q5'!C10</f>
        <v>Tab1栏目2</v>
      </c>
      <c r="E11" s="152" t="str">
        <f>'[1]sogou-pc-bz-Q5'!D10</f>
        <v xml:space="preserve">购车咨询 </v>
      </c>
      <c r="F11" s="153">
        <f>'[1]sogou-pc-bz-Q5'!H10</f>
        <v>3</v>
      </c>
      <c r="G11" s="153">
        <f>'[1]sogou-pc-bz-Q5'!I10</f>
        <v>3</v>
      </c>
      <c r="H11" s="153">
        <f>'[1]sogou-pc-bz-Q5'!J10</f>
        <v>3</v>
      </c>
      <c r="I11" s="153">
        <f>'[1]sogou-pc-bz-Q5'!K10</f>
        <v>3</v>
      </c>
      <c r="J11" s="153">
        <f>'[1]sogou-pc-bz-Q5'!L10</f>
        <v>0</v>
      </c>
      <c r="K11" s="152">
        <f t="shared" si="0"/>
        <v>1</v>
      </c>
      <c r="L11" s="69">
        <f t="shared" si="1"/>
        <v>1</v>
      </c>
      <c r="M11" s="154">
        <f t="shared" si="2"/>
        <v>0</v>
      </c>
      <c r="N11" s="1">
        <f>'[1]sogou-pc-bz-Q5'!M10</f>
        <v>0</v>
      </c>
    </row>
    <row r="12" spans="1:14">
      <c r="B12" s="152" t="str">
        <f>'[1]sogou-pc-bz-Q5'!F11</f>
        <v>160217_122001</v>
      </c>
      <c r="C12" s="152" t="str">
        <f>'[1]sogou-pc-bz-Q5'!B11</f>
        <v>右侧区域</v>
      </c>
      <c r="D12" s="152" t="str">
        <f>'[1]sogou-pc-bz-Q5'!C11</f>
        <v>右侧长链接1</v>
      </c>
      <c r="E12" s="152" t="str">
        <f>'[1]sogou-pc-bz-Q5'!D11</f>
        <v>3.0 TFSI®发动机，更加强劲高效</v>
      </c>
      <c r="F12" s="153">
        <f>'[1]sogou-pc-bz-Q5'!H11</f>
        <v>4</v>
      </c>
      <c r="G12" s="153">
        <f>'[1]sogou-pc-bz-Q5'!I11</f>
        <v>4</v>
      </c>
      <c r="H12" s="153">
        <f>'[1]sogou-pc-bz-Q5'!J11</f>
        <v>4</v>
      </c>
      <c r="I12" s="153">
        <f>'[1]sogou-pc-bz-Q5'!K11</f>
        <v>2</v>
      </c>
      <c r="J12" s="153">
        <f>'[1]sogou-pc-bz-Q5'!L11</f>
        <v>359</v>
      </c>
      <c r="K12" s="152">
        <f t="shared" si="0"/>
        <v>1</v>
      </c>
      <c r="L12" s="69">
        <f t="shared" si="1"/>
        <v>0.5</v>
      </c>
      <c r="M12" s="154">
        <f t="shared" si="2"/>
        <v>1.038773148148148E-3</v>
      </c>
      <c r="N12" s="1">
        <f>'[1]sogou-pc-bz-Q5'!M11</f>
        <v>0</v>
      </c>
    </row>
    <row r="13" spans="1:14">
      <c r="B13" s="152" t="str">
        <f>'[1]sogou-pc-bz-Q5'!F12</f>
        <v>160217_121999</v>
      </c>
      <c r="C13" s="152" t="str">
        <f>'[1]sogou-pc-bz-Q5'!B12</f>
        <v>标题描述区</v>
      </c>
      <c r="D13" s="152" t="str">
        <f>'[1]sogou-pc-bz-Q5'!C12</f>
        <v>链接词1</v>
      </c>
      <c r="E13" s="152" t="str">
        <f>'[1]sogou-pc-bz-Q5'!D12</f>
        <v>奥迪Q5</v>
      </c>
      <c r="F13" s="153">
        <f>'[1]sogou-pc-bz-Q5'!H12</f>
        <v>8</v>
      </c>
      <c r="G13" s="153">
        <f>'[1]sogou-pc-bz-Q5'!I12</f>
        <v>7</v>
      </c>
      <c r="H13" s="153">
        <f>'[1]sogou-pc-bz-Q5'!J12</f>
        <v>48</v>
      </c>
      <c r="I13" s="153">
        <f>'[1]sogou-pc-bz-Q5'!K12</f>
        <v>1</v>
      </c>
      <c r="J13" s="153">
        <f>'[1]sogou-pc-bz-Q5'!L12</f>
        <v>2326</v>
      </c>
      <c r="K13" s="152">
        <f t="shared" si="0"/>
        <v>6</v>
      </c>
      <c r="L13" s="69">
        <f t="shared" si="1"/>
        <v>0.125</v>
      </c>
      <c r="M13" s="154">
        <f t="shared" si="2"/>
        <v>3.3651620370370372E-3</v>
      </c>
      <c r="N13" s="1">
        <f>'[1]sogou-pc-bz-Q5'!M12</f>
        <v>0</v>
      </c>
    </row>
    <row r="14" spans="1:14">
      <c r="B14" s="152" t="str">
        <f>'[1]sogou-pc-bz-Q5'!F13</f>
        <v>160217_122000</v>
      </c>
      <c r="C14" s="152" t="str">
        <f>'[1]sogou-pc-bz-Q5'!B13</f>
        <v>右侧区域</v>
      </c>
      <c r="D14" s="152" t="str">
        <f>'[1]sogou-pc-bz-Q5'!C13</f>
        <v>右侧大图</v>
      </c>
      <c r="E14" s="152" t="str">
        <f>'[1]sogou-pc-bz-Q5'!D13</f>
        <v>奥迪Q5</v>
      </c>
      <c r="F14" s="153">
        <f>'[1]sogou-pc-bz-Q5'!H13</f>
        <v>44</v>
      </c>
      <c r="G14" s="153">
        <f>'[1]sogou-pc-bz-Q5'!I13</f>
        <v>41</v>
      </c>
      <c r="H14" s="153">
        <f>'[1]sogou-pc-bz-Q5'!J13</f>
        <v>149</v>
      </c>
      <c r="I14" s="153">
        <f>'[1]sogou-pc-bz-Q5'!K13</f>
        <v>13</v>
      </c>
      <c r="J14" s="153">
        <f>'[1]sogou-pc-bz-Q5'!L13</f>
        <v>5677</v>
      </c>
      <c r="K14" s="152">
        <f t="shared" si="0"/>
        <v>3.3863636363636362</v>
      </c>
      <c r="L14" s="69">
        <f t="shared" si="1"/>
        <v>0.29545454545454547</v>
      </c>
      <c r="M14" s="154">
        <f t="shared" si="2"/>
        <v>1.4933186026936027E-3</v>
      </c>
      <c r="N14" s="1">
        <f>'[1]sogou-pc-bz-Q5'!M13</f>
        <v>0</v>
      </c>
    </row>
    <row r="15" spans="1:14">
      <c r="B15" s="152" t="str">
        <f>'[1]sogou-pc-bz-Q5'!F14</f>
        <v>160217_121998</v>
      </c>
      <c r="C15" s="152" t="str">
        <f>'[1]sogou-pc-bz-Q5'!B14</f>
        <v>标题描述区</v>
      </c>
      <c r="D15" s="152" t="str">
        <f>'[1]sogou-pc-bz-Q5'!C14</f>
        <v>左侧logo</v>
      </c>
      <c r="E15" s="172" t="s">
        <v>542</v>
      </c>
      <c r="F15" s="153">
        <f>'[1]sogou-pc-bz-Q5'!H14</f>
        <v>195</v>
      </c>
      <c r="G15" s="153">
        <f>'[1]sogou-pc-bz-Q5'!I14</f>
        <v>190</v>
      </c>
      <c r="H15" s="153">
        <f>'[1]sogou-pc-bz-Q5'!J14</f>
        <v>623</v>
      </c>
      <c r="I15" s="153">
        <f>'[1]sogou-pc-bz-Q5'!K14</f>
        <v>67</v>
      </c>
      <c r="J15" s="153">
        <f>'[1]sogou-pc-bz-Q5'!L14</f>
        <v>23181</v>
      </c>
      <c r="K15" s="152">
        <f t="shared" si="0"/>
        <v>3.1948717948717951</v>
      </c>
      <c r="L15" s="69">
        <f t="shared" si="1"/>
        <v>0.34358974358974359</v>
      </c>
      <c r="M15" s="154">
        <f t="shared" si="2"/>
        <v>1.3758903133903133E-3</v>
      </c>
      <c r="N15" s="1">
        <f>'[1]sogou-pc-bz-Q5'!M14</f>
        <v>0</v>
      </c>
    </row>
    <row r="16" spans="1:14">
      <c r="B16" s="152" t="str">
        <f>'[1]sogou-pc-bz-Q5'!F15</f>
        <v>160217_121997</v>
      </c>
      <c r="C16" s="152" t="str">
        <f>'[1]sogou-pc-bz-Q5'!B15</f>
        <v>标题描述区</v>
      </c>
      <c r="D16" s="152" t="str">
        <f>'[1]sogou-pc-bz-Q5'!C15</f>
        <v>主标题</v>
      </c>
      <c r="E16" s="152" t="str">
        <f>'[1]sogou-pc-bz-Q5'!D15</f>
        <v>一汽-大众奥迪官方网站,浏览奥迪全系车型价格及配置</v>
      </c>
      <c r="F16" s="153">
        <f>'[1]sogou-pc-bz-Q5'!H15</f>
        <v>502</v>
      </c>
      <c r="G16" s="153">
        <f>'[1]sogou-pc-bz-Q5'!I15</f>
        <v>495</v>
      </c>
      <c r="H16" s="153">
        <f>'[1]sogou-pc-bz-Q5'!J15</f>
        <v>1185</v>
      </c>
      <c r="I16" s="153">
        <f>'[1]sogou-pc-bz-Q5'!K15</f>
        <v>210</v>
      </c>
      <c r="J16" s="153">
        <f>'[1]sogou-pc-bz-Q5'!L15</f>
        <v>47396</v>
      </c>
      <c r="K16" s="152">
        <f t="shared" si="0"/>
        <v>2.3605577689243029</v>
      </c>
      <c r="L16" s="69">
        <f t="shared" si="1"/>
        <v>0.41832669322709165</v>
      </c>
      <c r="M16" s="154">
        <f t="shared" si="2"/>
        <v>1.0927585952486352E-3</v>
      </c>
      <c r="N16" s="1">
        <f>'[1]sogou-pc-bz-Q5'!M15</f>
        <v>0</v>
      </c>
    </row>
  </sheetData>
  <phoneticPr fontId="58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opLeftCell="C1" workbookViewId="0">
      <selection activeCell="H16" sqref="H16"/>
    </sheetView>
  </sheetViews>
  <sheetFormatPr defaultColWidth="9.09765625" defaultRowHeight="14.5"/>
  <cols>
    <col min="1" max="1" width="12.69921875" style="152" customWidth="1"/>
    <col min="2" max="2" width="17" style="152" hidden="1" customWidth="1"/>
    <col min="3" max="3" width="17.09765625" style="152" customWidth="1"/>
    <col min="4" max="4" width="18.8984375" style="152" customWidth="1"/>
    <col min="5" max="5" width="20.296875" style="152" customWidth="1"/>
    <col min="6" max="7" width="9.59765625" style="153" bestFit="1" customWidth="1"/>
    <col min="8" max="8" width="10.69921875" style="153" bestFit="1" customWidth="1"/>
    <col min="9" max="9" width="16" style="153" hidden="1" customWidth="1"/>
    <col min="10" max="10" width="16.09765625" style="153" hidden="1" customWidth="1"/>
    <col min="11" max="11" width="15.3984375" style="152" customWidth="1"/>
    <col min="12" max="12" width="9.59765625" style="69" bestFit="1" customWidth="1"/>
    <col min="13" max="13" width="13.59765625" style="154" customWidth="1"/>
    <col min="14" max="14" width="16.69921875" style="1" customWidth="1"/>
    <col min="15" max="16384" width="9.09765625" style="1"/>
  </cols>
  <sheetData>
    <row r="1" spans="1:14">
      <c r="E1" s="312"/>
      <c r="F1" s="153">
        <f>SUM(F3:F9999)</f>
        <v>325</v>
      </c>
      <c r="G1" s="153">
        <f>SUM(G3:G9999)</f>
        <v>315</v>
      </c>
      <c r="H1" s="153">
        <f>SUM(H3:H9999)</f>
        <v>696</v>
      </c>
      <c r="I1" s="153">
        <f>SUM(I3:I9999)</f>
        <v>88</v>
      </c>
      <c r="J1" s="153">
        <f>SUM(J3:J9999)</f>
        <v>35232</v>
      </c>
      <c r="K1" s="152">
        <f>H1/F1</f>
        <v>2.1415384615384614</v>
      </c>
      <c r="L1" s="69">
        <f>I1/F1</f>
        <v>0.27076923076923076</v>
      </c>
      <c r="M1" s="154">
        <f>J1/F1/86400</f>
        <v>1.2547008547008547E-3</v>
      </c>
      <c r="N1" s="1">
        <f>SUM(N3:N9999)</f>
        <v>0</v>
      </c>
    </row>
    <row r="2" spans="1:14" s="39" customFormat="1">
      <c r="A2" s="160" t="s">
        <v>523</v>
      </c>
      <c r="B2" s="312" t="s">
        <v>521</v>
      </c>
      <c r="C2" s="160" t="s">
        <v>187</v>
      </c>
      <c r="D2" s="312" t="s">
        <v>188</v>
      </c>
      <c r="E2" s="312" t="s">
        <v>189</v>
      </c>
      <c r="F2" s="310" t="s">
        <v>190</v>
      </c>
      <c r="G2" s="310" t="s">
        <v>191</v>
      </c>
      <c r="H2" s="315" t="s">
        <v>192</v>
      </c>
      <c r="I2" s="161" t="s">
        <v>193</v>
      </c>
      <c r="J2" s="315" t="s">
        <v>194</v>
      </c>
      <c r="K2" s="312" t="s">
        <v>195</v>
      </c>
      <c r="L2" s="167" t="s">
        <v>186</v>
      </c>
      <c r="M2" s="171" t="s">
        <v>185</v>
      </c>
      <c r="N2" s="39" t="s">
        <v>522</v>
      </c>
    </row>
    <row r="3" spans="1:14">
      <c r="B3" s="152" t="str">
        <f>'[1]sogou-pc-bz-Q7'!F2</f>
        <v>160217_122065</v>
      </c>
      <c r="C3" s="152" t="str">
        <f>'[1]sogou-pc-bz-Q7'!B2</f>
        <v>Tab区</v>
      </c>
      <c r="D3" s="152" t="str">
        <f>'[1]sogou-pc-bz-Q7'!C2</f>
        <v>Tab5栏目2</v>
      </c>
      <c r="E3" s="152" t="str">
        <f>'[1]sogou-pc-bz-Q7'!D2</f>
        <v xml:space="preserve">购车咨询 </v>
      </c>
      <c r="F3" s="153">
        <f>'[1]sogou-pc-bz-Q7'!H2</f>
        <v>1</v>
      </c>
      <c r="G3" s="153">
        <f>'[1]sogou-pc-bz-Q7'!I2</f>
        <v>1</v>
      </c>
      <c r="H3" s="153">
        <f>'[1]sogou-pc-bz-Q7'!J2</f>
        <v>1</v>
      </c>
      <c r="I3" s="153">
        <f>'[1]sogou-pc-bz-Q7'!K2</f>
        <v>0</v>
      </c>
      <c r="J3" s="153">
        <f>'[1]sogou-pc-bz-Q7'!L2</f>
        <v>0</v>
      </c>
      <c r="K3" s="152">
        <f>H3/F3</f>
        <v>1</v>
      </c>
      <c r="L3" s="69">
        <f>I3/F3</f>
        <v>0</v>
      </c>
      <c r="M3" s="154">
        <f>J3/F3/86400</f>
        <v>0</v>
      </c>
      <c r="N3" s="1">
        <f>'[1]sogou-pc-bz-Q7'!M2</f>
        <v>0</v>
      </c>
    </row>
    <row r="4" spans="1:14">
      <c r="B4" s="152" t="str">
        <f>'[1]sogou-pc-bz-Q7'!F3</f>
        <v>160217_122059</v>
      </c>
      <c r="C4" s="152" t="str">
        <f>'[1]sogou-pc-bz-Q7'!B3</f>
        <v>Tab区</v>
      </c>
      <c r="D4" s="152" t="str">
        <f>'[1]sogou-pc-bz-Q7'!C3</f>
        <v>Tab2栏目2</v>
      </c>
      <c r="E4" s="152" t="str">
        <f>'[1]sogou-pc-bz-Q7'!D3</f>
        <v xml:space="preserve">购车咨询 </v>
      </c>
      <c r="F4" s="153">
        <f>'[1]sogou-pc-bz-Q7'!H3</f>
        <v>1</v>
      </c>
      <c r="G4" s="153">
        <f>'[1]sogou-pc-bz-Q7'!I3</f>
        <v>1</v>
      </c>
      <c r="H4" s="153">
        <f>'[1]sogou-pc-bz-Q7'!J3</f>
        <v>1</v>
      </c>
      <c r="I4" s="153">
        <f>'[1]sogou-pc-bz-Q7'!K3</f>
        <v>1</v>
      </c>
      <c r="J4" s="153">
        <f>'[1]sogou-pc-bz-Q7'!L3</f>
        <v>0</v>
      </c>
      <c r="K4" s="152">
        <f t="shared" ref="K4:K11" si="0">H4/F4</f>
        <v>1</v>
      </c>
      <c r="L4" s="69">
        <f t="shared" ref="L4:L11" si="1">I4/F4</f>
        <v>1</v>
      </c>
      <c r="M4" s="154">
        <f t="shared" ref="M4:M11" si="2">J4/F4/86400</f>
        <v>0</v>
      </c>
      <c r="N4" s="1">
        <f>'[1]sogou-pc-bz-Q7'!M3</f>
        <v>0</v>
      </c>
    </row>
    <row r="5" spans="1:14">
      <c r="B5" s="152" t="str">
        <f>'[1]sogou-pc-bz-Q7'!F4</f>
        <v>160217_122064</v>
      </c>
      <c r="C5" s="152" t="str">
        <f>'[1]sogou-pc-bz-Q7'!B4</f>
        <v>Tab区</v>
      </c>
      <c r="D5" s="152" t="str">
        <f>'[1]sogou-pc-bz-Q7'!C4</f>
        <v>Tab4栏目3</v>
      </c>
      <c r="E5" s="152" t="str">
        <f>'[1]sogou-pc-bz-Q7'!D4</f>
        <v>预约试驾</v>
      </c>
      <c r="F5" s="153">
        <f>'[1]sogou-pc-bz-Q7'!H4</f>
        <v>1</v>
      </c>
      <c r="G5" s="153">
        <f>'[1]sogou-pc-bz-Q7'!I4</f>
        <v>1</v>
      </c>
      <c r="H5" s="153">
        <f>'[1]sogou-pc-bz-Q7'!J4</f>
        <v>1</v>
      </c>
      <c r="I5" s="153">
        <f>'[1]sogou-pc-bz-Q7'!K4</f>
        <v>1</v>
      </c>
      <c r="J5" s="153">
        <f>'[1]sogou-pc-bz-Q7'!L4</f>
        <v>0</v>
      </c>
      <c r="K5" s="152">
        <f t="shared" si="0"/>
        <v>1</v>
      </c>
      <c r="L5" s="69">
        <f t="shared" si="1"/>
        <v>1</v>
      </c>
      <c r="M5" s="154">
        <f t="shared" si="2"/>
        <v>0</v>
      </c>
      <c r="N5" s="1">
        <f>'[1]sogou-pc-bz-Q7'!M4</f>
        <v>0</v>
      </c>
    </row>
    <row r="6" spans="1:14">
      <c r="B6" s="152" t="str">
        <f>'[1]sogou-pc-bz-Q7'!F5</f>
        <v>160217_122075</v>
      </c>
      <c r="C6" s="152" t="str">
        <f>'[1]sogou-pc-bz-Q7'!B5</f>
        <v>右侧区域</v>
      </c>
      <c r="D6" s="152" t="str">
        <f>'[1]sogou-pc-bz-Q7'!C5</f>
        <v>右侧长链接2</v>
      </c>
      <c r="E6" s="152" t="str">
        <f>'[1]sogou-pc-bz-Q7'!D5</f>
        <v>触控板的MMI导航系统,更为直观智能</v>
      </c>
      <c r="F6" s="153">
        <f>'[1]sogou-pc-bz-Q7'!H5</f>
        <v>2</v>
      </c>
      <c r="G6" s="153">
        <f>'[1]sogou-pc-bz-Q7'!I5</f>
        <v>2</v>
      </c>
      <c r="H6" s="153">
        <f>'[1]sogou-pc-bz-Q7'!J5</f>
        <v>3</v>
      </c>
      <c r="I6" s="153">
        <f>'[1]sogou-pc-bz-Q7'!K5</f>
        <v>0</v>
      </c>
      <c r="J6" s="153">
        <f>'[1]sogou-pc-bz-Q7'!L5</f>
        <v>403</v>
      </c>
      <c r="K6" s="152">
        <f t="shared" si="0"/>
        <v>1.5</v>
      </c>
      <c r="L6" s="69">
        <f t="shared" si="1"/>
        <v>0</v>
      </c>
      <c r="M6" s="154">
        <f t="shared" si="2"/>
        <v>2.3321759259259259E-3</v>
      </c>
      <c r="N6" s="1">
        <f>'[1]sogou-pc-bz-Q7'!M5</f>
        <v>0</v>
      </c>
    </row>
    <row r="7" spans="1:14">
      <c r="B7" s="152" t="str">
        <f>'[1]sogou-pc-bz-Q7'!F6</f>
        <v>160217_122073</v>
      </c>
      <c r="C7" s="152" t="str">
        <f>'[1]sogou-pc-bz-Q7'!B6</f>
        <v>右侧区域</v>
      </c>
      <c r="D7" s="152" t="str">
        <f>'[1]sogou-pc-bz-Q7'!C6</f>
        <v>右侧大图</v>
      </c>
      <c r="E7" s="152" t="str">
        <f>'[1]sogou-pc-bz-Q7'!D6</f>
        <v>奥迪Q7</v>
      </c>
      <c r="F7" s="153">
        <f>'[1]sogou-pc-bz-Q7'!H6</f>
        <v>2</v>
      </c>
      <c r="G7" s="153">
        <f>'[1]sogou-pc-bz-Q7'!I6</f>
        <v>2</v>
      </c>
      <c r="H7" s="153">
        <f>'[1]sogou-pc-bz-Q7'!J6</f>
        <v>8</v>
      </c>
      <c r="I7" s="153">
        <f>'[1]sogou-pc-bz-Q7'!K6</f>
        <v>0</v>
      </c>
      <c r="J7" s="153">
        <f>'[1]sogou-pc-bz-Q7'!L6</f>
        <v>1133</v>
      </c>
      <c r="K7" s="152">
        <f t="shared" si="0"/>
        <v>4</v>
      </c>
      <c r="L7" s="69">
        <f t="shared" si="1"/>
        <v>0</v>
      </c>
      <c r="M7" s="154">
        <f t="shared" si="2"/>
        <v>6.556712962962963E-3</v>
      </c>
      <c r="N7" s="1">
        <f>'[1]sogou-pc-bz-Q7'!M6</f>
        <v>0</v>
      </c>
    </row>
    <row r="8" spans="1:14">
      <c r="B8" s="152" t="str">
        <f>'[1]sogou-pc-bz-Q7'!F7</f>
        <v>160217_122074</v>
      </c>
      <c r="C8" s="152" t="str">
        <f>'[1]sogou-pc-bz-Q7'!B7</f>
        <v>右侧区域</v>
      </c>
      <c r="D8" s="152" t="str">
        <f>'[1]sogou-pc-bz-Q7'!C7</f>
        <v>右侧长链接1</v>
      </c>
      <c r="E8" s="152" t="str">
        <f>'[1]sogou-pc-bz-Q7'!D7</f>
        <v>奥迪虚拟座舱，轻触间实现便捷沟通</v>
      </c>
      <c r="F8" s="153">
        <f>'[1]sogou-pc-bz-Q7'!H7</f>
        <v>3</v>
      </c>
      <c r="G8" s="153">
        <f>'[1]sogou-pc-bz-Q7'!I7</f>
        <v>2</v>
      </c>
      <c r="H8" s="153">
        <f>'[1]sogou-pc-bz-Q7'!J7</f>
        <v>9</v>
      </c>
      <c r="I8" s="153">
        <f>'[1]sogou-pc-bz-Q7'!K7</f>
        <v>0</v>
      </c>
      <c r="J8" s="153">
        <f>'[1]sogou-pc-bz-Q7'!L7</f>
        <v>1351</v>
      </c>
      <c r="K8" s="152">
        <f t="shared" si="0"/>
        <v>3</v>
      </c>
      <c r="L8" s="69">
        <f t="shared" si="1"/>
        <v>0</v>
      </c>
      <c r="M8" s="154">
        <f t="shared" si="2"/>
        <v>5.2121913580246912E-3</v>
      </c>
      <c r="N8" s="1">
        <f>'[1]sogou-pc-bz-Q7'!M7</f>
        <v>0</v>
      </c>
    </row>
    <row r="9" spans="1:14">
      <c r="B9" s="152" t="str">
        <f>'[1]sogou-pc-bz-Q7'!F8</f>
        <v>160217_122072</v>
      </c>
      <c r="C9" s="152" t="str">
        <f>'[1]sogou-pc-bz-Q7'!B8</f>
        <v>标题描述区</v>
      </c>
      <c r="D9" s="152" t="str">
        <f>'[1]sogou-pc-bz-Q7'!C8</f>
        <v>链接词1</v>
      </c>
      <c r="E9" s="152" t="str">
        <f>'[1]sogou-pc-bz-Q7'!D8</f>
        <v>奥迪Q7</v>
      </c>
      <c r="F9" s="153">
        <f>'[1]sogou-pc-bz-Q7'!H8</f>
        <v>10</v>
      </c>
      <c r="G9" s="153">
        <f>'[1]sogou-pc-bz-Q7'!I8</f>
        <v>10</v>
      </c>
      <c r="H9" s="153">
        <f>'[1]sogou-pc-bz-Q7'!J8</f>
        <v>16</v>
      </c>
      <c r="I9" s="153">
        <f>'[1]sogou-pc-bz-Q7'!K8</f>
        <v>1</v>
      </c>
      <c r="J9" s="153">
        <f>'[1]sogou-pc-bz-Q7'!L8</f>
        <v>1256</v>
      </c>
      <c r="K9" s="152">
        <f t="shared" si="0"/>
        <v>1.6</v>
      </c>
      <c r="L9" s="69">
        <f t="shared" si="1"/>
        <v>0.1</v>
      </c>
      <c r="M9" s="154">
        <f t="shared" si="2"/>
        <v>1.4537037037037036E-3</v>
      </c>
      <c r="N9" s="1">
        <f>'[1]sogou-pc-bz-Q7'!M8</f>
        <v>0</v>
      </c>
    </row>
    <row r="10" spans="1:14">
      <c r="B10" s="152" t="str">
        <f>'[1]sogou-pc-bz-Q7'!F9</f>
        <v>160217_122071</v>
      </c>
      <c r="C10" s="152" t="str">
        <f>'[1]sogou-pc-bz-Q7'!B9</f>
        <v>标题描述区</v>
      </c>
      <c r="D10" s="152" t="str">
        <f>'[1]sogou-pc-bz-Q7'!C9</f>
        <v>左侧logo</v>
      </c>
      <c r="E10" s="172" t="s">
        <v>542</v>
      </c>
      <c r="F10" s="153">
        <f>'[1]sogou-pc-bz-Q7'!H9</f>
        <v>68</v>
      </c>
      <c r="G10" s="153">
        <f>'[1]sogou-pc-bz-Q7'!I9</f>
        <v>65</v>
      </c>
      <c r="H10" s="153">
        <f>'[1]sogou-pc-bz-Q7'!J9</f>
        <v>129</v>
      </c>
      <c r="I10" s="153">
        <f>'[1]sogou-pc-bz-Q7'!K9</f>
        <v>19</v>
      </c>
      <c r="J10" s="153">
        <f>'[1]sogou-pc-bz-Q7'!L9</f>
        <v>9761</v>
      </c>
      <c r="K10" s="152">
        <f t="shared" si="0"/>
        <v>1.8970588235294117</v>
      </c>
      <c r="L10" s="69">
        <f t="shared" si="1"/>
        <v>0.27941176470588236</v>
      </c>
      <c r="M10" s="154">
        <f t="shared" si="2"/>
        <v>1.6613902505446623E-3</v>
      </c>
      <c r="N10" s="1">
        <f>'[1]sogou-pc-bz-Q7'!M9</f>
        <v>0</v>
      </c>
    </row>
    <row r="11" spans="1:14">
      <c r="B11" s="152" t="str">
        <f>'[1]sogou-pc-bz-Q7'!F10</f>
        <v>160217_122070</v>
      </c>
      <c r="C11" s="152" t="str">
        <f>'[1]sogou-pc-bz-Q7'!B10</f>
        <v>标题描述区</v>
      </c>
      <c r="D11" s="152" t="str">
        <f>'[1]sogou-pc-bz-Q7'!C10</f>
        <v>主标题</v>
      </c>
      <c r="E11" s="152" t="str">
        <f>'[1]sogou-pc-bz-Q7'!D10</f>
        <v>一汽-大众奥迪官方网站,浏览奥迪全系车型价格及配置</v>
      </c>
      <c r="F11" s="153">
        <f>'[1]sogou-pc-bz-Q7'!H10</f>
        <v>237</v>
      </c>
      <c r="G11" s="153">
        <f>'[1]sogou-pc-bz-Q7'!I10</f>
        <v>231</v>
      </c>
      <c r="H11" s="153">
        <f>'[1]sogou-pc-bz-Q7'!J10</f>
        <v>528</v>
      </c>
      <c r="I11" s="153">
        <f>'[1]sogou-pc-bz-Q7'!K10</f>
        <v>66</v>
      </c>
      <c r="J11" s="153">
        <f>'[1]sogou-pc-bz-Q7'!L10</f>
        <v>21328</v>
      </c>
      <c r="K11" s="152">
        <f t="shared" si="0"/>
        <v>2.2278481012658227</v>
      </c>
      <c r="L11" s="69">
        <f t="shared" si="1"/>
        <v>0.27848101265822783</v>
      </c>
      <c r="M11" s="154">
        <f t="shared" si="2"/>
        <v>1.041568995155493E-3</v>
      </c>
      <c r="N11" s="1">
        <f>'[1]sogou-pc-bz-Q7'!M10</f>
        <v>0</v>
      </c>
    </row>
  </sheetData>
  <phoneticPr fontId="58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L40"/>
  <sheetViews>
    <sheetView workbookViewId="0">
      <selection activeCell="O10" sqref="O10"/>
    </sheetView>
  </sheetViews>
  <sheetFormatPr defaultColWidth="9.09765625" defaultRowHeight="14.5"/>
  <cols>
    <col min="1" max="3" width="9.09765625" style="152"/>
    <col min="4" max="5" width="9.3984375" style="153" bestFit="1" customWidth="1"/>
    <col min="6" max="6" width="9.69921875" style="153" bestFit="1" customWidth="1"/>
    <col min="7" max="7" width="9.3984375" style="153" hidden="1" customWidth="1"/>
    <col min="8" max="8" width="10.69921875" style="153" hidden="1" customWidth="1"/>
    <col min="9" max="9" width="15.09765625" style="152" customWidth="1"/>
    <col min="10" max="10" width="9.3984375" style="69" bestFit="1" customWidth="1"/>
    <col min="11" max="11" width="12.3984375" style="154" customWidth="1"/>
    <col min="12" max="12" width="15.69921875" style="1" customWidth="1"/>
    <col min="13" max="16384" width="9.09765625" style="1"/>
  </cols>
  <sheetData>
    <row r="1" spans="1:12">
      <c r="D1" s="153">
        <f>SUM(D3:D9999)</f>
        <v>707</v>
      </c>
      <c r="E1" s="153">
        <f>SUM(E3:E9999)</f>
        <v>680</v>
      </c>
      <c r="F1" s="153">
        <f>SUM(F3:F9999)</f>
        <v>1459</v>
      </c>
      <c r="G1" s="153">
        <f>SUM(G3:G9999)</f>
        <v>260</v>
      </c>
      <c r="H1" s="153">
        <f>SUM(H3:H9999)</f>
        <v>64529</v>
      </c>
      <c r="I1" s="152">
        <f>F1/D1</f>
        <v>2.0636492220650635</v>
      </c>
      <c r="J1" s="69">
        <f>G1/D1</f>
        <v>0.36775106082036774</v>
      </c>
      <c r="K1" s="154">
        <f>H1/D1/86400</f>
        <v>1.0563839122007439E-3</v>
      </c>
      <c r="L1" s="1">
        <f>SUM(L3:L9999)</f>
        <v>0</v>
      </c>
    </row>
    <row r="2" spans="1:12">
      <c r="A2" s="156" t="s">
        <v>244</v>
      </c>
      <c r="B2" s="156" t="s">
        <v>243</v>
      </c>
      <c r="C2" s="156" t="s">
        <v>1</v>
      </c>
      <c r="D2" s="173" t="s">
        <v>190</v>
      </c>
      <c r="E2" s="173" t="s">
        <v>191</v>
      </c>
      <c r="F2" s="173" t="s">
        <v>192</v>
      </c>
      <c r="G2" s="161" t="s">
        <v>193</v>
      </c>
      <c r="H2" s="173" t="s">
        <v>194</v>
      </c>
      <c r="I2" s="312" t="s">
        <v>195</v>
      </c>
      <c r="J2" s="204" t="s">
        <v>186</v>
      </c>
      <c r="K2" s="171" t="s">
        <v>185</v>
      </c>
      <c r="L2" s="39" t="s">
        <v>519</v>
      </c>
    </row>
    <row r="3" spans="1:12">
      <c r="A3" s="152" t="str">
        <f>'[1]sogou-pc-xj'!B2</f>
        <v>奥迪A3</v>
      </c>
      <c r="B3" s="152" t="str">
        <f>'[1]sogou-pc-xj'!C2</f>
        <v>价格词-A3</v>
      </c>
      <c r="C3" s="152" t="str">
        <f>'[1]sogou-pc-xj'!D2</f>
        <v>预约试驾</v>
      </c>
      <c r="D3" s="153">
        <f>'[1]sogou-pc-xj'!H2</f>
        <v>1</v>
      </c>
      <c r="E3" s="153">
        <f>'[1]sogou-pc-xj'!I2</f>
        <v>1</v>
      </c>
      <c r="F3" s="153">
        <f>'[1]sogou-pc-xj'!J2</f>
        <v>1</v>
      </c>
      <c r="G3" s="153">
        <f>'[1]sogou-pc-xj'!K2</f>
        <v>1</v>
      </c>
      <c r="H3" s="153">
        <f>'[1]sogou-pc-xj'!L2</f>
        <v>0</v>
      </c>
      <c r="I3" s="152">
        <f>F3/D3</f>
        <v>1</v>
      </c>
      <c r="J3" s="69">
        <f>G3/D3</f>
        <v>1</v>
      </c>
      <c r="K3" s="154">
        <f>H3/D3/86400</f>
        <v>0</v>
      </c>
      <c r="L3" s="1">
        <f>'[1]sogou-pc-xj'!M2</f>
        <v>0</v>
      </c>
    </row>
    <row r="4" spans="1:12">
      <c r="A4" s="152" t="str">
        <f>'[1]sogou-pc-xj'!B3</f>
        <v>奥迪Q3</v>
      </c>
      <c r="B4" s="152" t="str">
        <f>'[1]sogou-pc-xj'!C3</f>
        <v>车型词</v>
      </c>
      <c r="C4" s="152" t="str">
        <f>'[1]sogou-pc-xj'!D3</f>
        <v>预约试驾</v>
      </c>
      <c r="D4" s="153">
        <f>'[1]sogou-pc-xj'!H3</f>
        <v>1</v>
      </c>
      <c r="E4" s="153">
        <f>'[1]sogou-pc-xj'!I3</f>
        <v>1</v>
      </c>
      <c r="F4" s="153">
        <f>'[1]sogou-pc-xj'!J3</f>
        <v>1</v>
      </c>
      <c r="G4" s="153">
        <f>'[1]sogou-pc-xj'!K3</f>
        <v>1</v>
      </c>
      <c r="H4" s="153">
        <f>'[1]sogou-pc-xj'!L3</f>
        <v>0</v>
      </c>
      <c r="I4" s="152">
        <f t="shared" ref="I4:I40" si="0">F4/D4</f>
        <v>1</v>
      </c>
      <c r="J4" s="69">
        <f t="shared" ref="J4:J40" si="1">G4/D4</f>
        <v>1</v>
      </c>
      <c r="K4" s="154">
        <f t="shared" ref="K4:K40" si="2">H4/D4/86400</f>
        <v>0</v>
      </c>
      <c r="L4" s="1">
        <f>'[1]sogou-pc-xj'!M3</f>
        <v>0</v>
      </c>
    </row>
    <row r="5" spans="1:12">
      <c r="A5" s="152" t="str">
        <f>'[1]sogou-pc-xj'!B4</f>
        <v>奥迪A8</v>
      </c>
      <c r="B5" s="152" t="str">
        <f>'[1]sogou-pc-xj'!C4</f>
        <v>车型词</v>
      </c>
      <c r="C5" s="152" t="str">
        <f>'[1]sogou-pc-xj'!D4</f>
        <v>预约试驾</v>
      </c>
      <c r="D5" s="153">
        <f>'[1]sogou-pc-xj'!H4</f>
        <v>1</v>
      </c>
      <c r="E5" s="153">
        <f>'[1]sogou-pc-xj'!I4</f>
        <v>1</v>
      </c>
      <c r="F5" s="153">
        <f>'[1]sogou-pc-xj'!J4</f>
        <v>1</v>
      </c>
      <c r="G5" s="153">
        <f>'[1]sogou-pc-xj'!K4</f>
        <v>1</v>
      </c>
      <c r="H5" s="153">
        <f>'[1]sogou-pc-xj'!L4</f>
        <v>0</v>
      </c>
      <c r="I5" s="152">
        <f t="shared" si="0"/>
        <v>1</v>
      </c>
      <c r="J5" s="69">
        <f t="shared" si="1"/>
        <v>1</v>
      </c>
      <c r="K5" s="154">
        <f t="shared" si="2"/>
        <v>0</v>
      </c>
      <c r="L5" s="1">
        <f>'[1]sogou-pc-xj'!M4</f>
        <v>0</v>
      </c>
    </row>
    <row r="6" spans="1:12">
      <c r="A6" s="152" t="str">
        <f>'[1]sogou-pc-xj'!B5</f>
        <v>奥迪A3</v>
      </c>
      <c r="B6" s="152" t="str">
        <f>'[1]sogou-pc-xj'!C5</f>
        <v>通用词-A3-排行</v>
      </c>
      <c r="C6" s="152" t="str">
        <f>'[1]sogou-pc-xj'!D5</f>
        <v>预约试驾</v>
      </c>
      <c r="D6" s="153">
        <f>'[1]sogou-pc-xj'!H5</f>
        <v>1</v>
      </c>
      <c r="E6" s="153">
        <f>'[1]sogou-pc-xj'!I5</f>
        <v>1</v>
      </c>
      <c r="F6" s="153">
        <f>'[1]sogou-pc-xj'!J5</f>
        <v>1</v>
      </c>
      <c r="G6" s="153">
        <f>'[1]sogou-pc-xj'!K5</f>
        <v>1</v>
      </c>
      <c r="H6" s="153">
        <f>'[1]sogou-pc-xj'!L5</f>
        <v>0</v>
      </c>
      <c r="I6" s="152">
        <f t="shared" si="0"/>
        <v>1</v>
      </c>
      <c r="J6" s="69">
        <f t="shared" si="1"/>
        <v>1</v>
      </c>
      <c r="K6" s="154">
        <f t="shared" si="2"/>
        <v>0</v>
      </c>
      <c r="L6" s="1">
        <f>'[1]sogou-pc-xj'!M5</f>
        <v>0</v>
      </c>
    </row>
    <row r="7" spans="1:12">
      <c r="A7" s="152" t="str">
        <f>'[1]sogou-pc-xj'!B6</f>
        <v>奥迪Q7</v>
      </c>
      <c r="B7" s="152" t="str">
        <f>'[1]sogou-pc-xj'!C6</f>
        <v>价格词</v>
      </c>
      <c r="C7" s="152" t="str">
        <f>'[1]sogou-pc-xj'!D6</f>
        <v>预约试驾</v>
      </c>
      <c r="D7" s="153">
        <f>'[1]sogou-pc-xj'!H6</f>
        <v>1</v>
      </c>
      <c r="E7" s="153">
        <f>'[1]sogou-pc-xj'!I6</f>
        <v>1</v>
      </c>
      <c r="F7" s="153">
        <f>'[1]sogou-pc-xj'!J6</f>
        <v>1</v>
      </c>
      <c r="G7" s="153">
        <f>'[1]sogou-pc-xj'!K6</f>
        <v>1</v>
      </c>
      <c r="H7" s="153">
        <f>'[1]sogou-pc-xj'!L6</f>
        <v>0</v>
      </c>
      <c r="I7" s="152">
        <f t="shared" si="0"/>
        <v>1</v>
      </c>
      <c r="J7" s="69">
        <f t="shared" si="1"/>
        <v>1</v>
      </c>
      <c r="K7" s="154">
        <f t="shared" si="2"/>
        <v>0</v>
      </c>
      <c r="L7" s="1">
        <f>'[1]sogou-pc-xj'!M6</f>
        <v>0</v>
      </c>
    </row>
    <row r="8" spans="1:12">
      <c r="A8" s="152" t="str">
        <f>'[1]sogou-pc-xj'!B7</f>
        <v>品牌词</v>
      </c>
      <c r="B8" s="152" t="str">
        <f>'[1]sogou-pc-xj'!C7</f>
        <v>品牌词</v>
      </c>
      <c r="C8" s="152" t="str">
        <f>'[1]sogou-pc-xj'!D7</f>
        <v>预约试驾</v>
      </c>
      <c r="D8" s="153">
        <f>'[1]sogou-pc-xj'!H7</f>
        <v>1</v>
      </c>
      <c r="E8" s="153">
        <f>'[1]sogou-pc-xj'!I7</f>
        <v>1</v>
      </c>
      <c r="F8" s="153">
        <f>'[1]sogou-pc-xj'!J7</f>
        <v>1</v>
      </c>
      <c r="G8" s="153">
        <f>'[1]sogou-pc-xj'!K7</f>
        <v>1</v>
      </c>
      <c r="H8" s="153">
        <f>'[1]sogou-pc-xj'!L7</f>
        <v>0</v>
      </c>
      <c r="I8" s="152">
        <f t="shared" si="0"/>
        <v>1</v>
      </c>
      <c r="J8" s="69">
        <f t="shared" si="1"/>
        <v>1</v>
      </c>
      <c r="K8" s="154">
        <f t="shared" si="2"/>
        <v>0</v>
      </c>
      <c r="L8" s="1">
        <f>'[1]sogou-pc-xj'!M7</f>
        <v>0</v>
      </c>
    </row>
    <row r="9" spans="1:12">
      <c r="A9" s="152" t="str">
        <f>'[1]sogou-pc-xj'!B8</f>
        <v>品牌词</v>
      </c>
      <c r="B9" s="152" t="str">
        <f>'[1]sogou-pc-xj'!C8</f>
        <v>品牌词</v>
      </c>
      <c r="C9" s="152" t="str">
        <f>'[1]sogou-pc-xj'!D8</f>
        <v>查询经销商</v>
      </c>
      <c r="D9" s="153">
        <f>'[1]sogou-pc-xj'!H8</f>
        <v>18</v>
      </c>
      <c r="E9" s="153">
        <f>'[1]sogou-pc-xj'!I8</f>
        <v>12</v>
      </c>
      <c r="F9" s="153">
        <f>'[1]sogou-pc-xj'!J8</f>
        <v>23</v>
      </c>
      <c r="G9" s="153">
        <f>'[1]sogou-pc-xj'!K8</f>
        <v>11</v>
      </c>
      <c r="H9" s="153">
        <f>'[1]sogou-pc-xj'!L8</f>
        <v>1132</v>
      </c>
      <c r="I9" s="152">
        <f t="shared" si="0"/>
        <v>1.2777777777777777</v>
      </c>
      <c r="J9" s="69">
        <f t="shared" si="1"/>
        <v>0.61111111111111116</v>
      </c>
      <c r="K9" s="154">
        <f t="shared" si="2"/>
        <v>7.2788065843621395E-4</v>
      </c>
      <c r="L9" s="1">
        <f>'[1]sogou-pc-xj'!M8</f>
        <v>0</v>
      </c>
    </row>
    <row r="10" spans="1:12">
      <c r="A10" s="152" t="str">
        <f>'[1]sogou-pc-xj'!B9</f>
        <v>奥迪A3</v>
      </c>
      <c r="B10" s="152" t="str">
        <f>'[1]sogou-pc-xj'!C9</f>
        <v>车型词-A3</v>
      </c>
      <c r="C10" s="152" t="str">
        <f>'[1]sogou-pc-xj'!D9</f>
        <v>车型亮点</v>
      </c>
      <c r="D10" s="153">
        <f>'[1]sogou-pc-xj'!H9</f>
        <v>1</v>
      </c>
      <c r="E10" s="153">
        <f>'[1]sogou-pc-xj'!I9</f>
        <v>1</v>
      </c>
      <c r="F10" s="153">
        <f>'[1]sogou-pc-xj'!J9</f>
        <v>1</v>
      </c>
      <c r="G10" s="153">
        <f>'[1]sogou-pc-xj'!K9</f>
        <v>0</v>
      </c>
      <c r="H10" s="153">
        <f>'[1]sogou-pc-xj'!L9</f>
        <v>0</v>
      </c>
      <c r="I10" s="152">
        <f t="shared" si="0"/>
        <v>1</v>
      </c>
      <c r="J10" s="69">
        <f t="shared" si="1"/>
        <v>0</v>
      </c>
      <c r="K10" s="154">
        <f t="shared" si="2"/>
        <v>0</v>
      </c>
      <c r="L10" s="1">
        <f>'[1]sogou-pc-xj'!M9</f>
        <v>0</v>
      </c>
    </row>
    <row r="11" spans="1:12">
      <c r="A11" s="152" t="str">
        <f>'[1]sogou-pc-xj'!B10</f>
        <v>奥迪A1</v>
      </c>
      <c r="B11" s="152" t="str">
        <f>'[1]sogou-pc-xj'!C10</f>
        <v>价格词-A1</v>
      </c>
      <c r="C11" s="152" t="str">
        <f>'[1]sogou-pc-xj'!D10</f>
        <v>车型亮点</v>
      </c>
      <c r="D11" s="153">
        <f>'[1]sogou-pc-xj'!H10</f>
        <v>1</v>
      </c>
      <c r="E11" s="153">
        <f>'[1]sogou-pc-xj'!I10</f>
        <v>1</v>
      </c>
      <c r="F11" s="153">
        <f>'[1]sogou-pc-xj'!J10</f>
        <v>1</v>
      </c>
      <c r="G11" s="153">
        <f>'[1]sogou-pc-xj'!K10</f>
        <v>0</v>
      </c>
      <c r="H11" s="153">
        <f>'[1]sogou-pc-xj'!L10</f>
        <v>48</v>
      </c>
      <c r="I11" s="152">
        <f t="shared" si="0"/>
        <v>1</v>
      </c>
      <c r="J11" s="69">
        <f t="shared" si="1"/>
        <v>0</v>
      </c>
      <c r="K11" s="154">
        <f t="shared" si="2"/>
        <v>5.5555555555555556E-4</v>
      </c>
      <c r="L11" s="1">
        <f>'[1]sogou-pc-xj'!M10</f>
        <v>0</v>
      </c>
    </row>
    <row r="12" spans="1:12">
      <c r="A12" s="152" t="str">
        <f>'[1]sogou-pc-xj'!B11</f>
        <v>奥迪Q3</v>
      </c>
      <c r="B12" s="152" t="str">
        <f>'[1]sogou-pc-xj'!C11</f>
        <v>价格词</v>
      </c>
      <c r="C12" s="152" t="str">
        <f>'[1]sogou-pc-xj'!D11</f>
        <v>车型亮点</v>
      </c>
      <c r="D12" s="153">
        <f>'[1]sogou-pc-xj'!H11</f>
        <v>1</v>
      </c>
      <c r="E12" s="153">
        <f>'[1]sogou-pc-xj'!I11</f>
        <v>1</v>
      </c>
      <c r="F12" s="153">
        <f>'[1]sogou-pc-xj'!J11</f>
        <v>1</v>
      </c>
      <c r="G12" s="153">
        <f>'[1]sogou-pc-xj'!K11</f>
        <v>0</v>
      </c>
      <c r="H12" s="153">
        <f>'[1]sogou-pc-xj'!L11</f>
        <v>212</v>
      </c>
      <c r="I12" s="152">
        <f t="shared" si="0"/>
        <v>1</v>
      </c>
      <c r="J12" s="69">
        <f t="shared" si="1"/>
        <v>0</v>
      </c>
      <c r="K12" s="154">
        <f t="shared" si="2"/>
        <v>2.4537037037037036E-3</v>
      </c>
      <c r="L12" s="1">
        <f>'[1]sogou-pc-xj'!M11</f>
        <v>0</v>
      </c>
    </row>
    <row r="13" spans="1:12">
      <c r="A13" s="152" t="str">
        <f>'[1]sogou-pc-xj'!B12</f>
        <v>奥迪Q5</v>
      </c>
      <c r="B13" s="152" t="str">
        <f>'[1]sogou-pc-xj'!C12</f>
        <v>价格词</v>
      </c>
      <c r="C13" s="152" t="str">
        <f>'[1]sogou-pc-xj'!D12</f>
        <v>车型亮点</v>
      </c>
      <c r="D13" s="153">
        <f>'[1]sogou-pc-xj'!H12</f>
        <v>1</v>
      </c>
      <c r="E13" s="153">
        <f>'[1]sogou-pc-xj'!I12</f>
        <v>1</v>
      </c>
      <c r="F13" s="153">
        <f>'[1]sogou-pc-xj'!J12</f>
        <v>1</v>
      </c>
      <c r="G13" s="153">
        <f>'[1]sogou-pc-xj'!K12</f>
        <v>0</v>
      </c>
      <c r="H13" s="153">
        <f>'[1]sogou-pc-xj'!L12</f>
        <v>233</v>
      </c>
      <c r="I13" s="152">
        <f t="shared" si="0"/>
        <v>1</v>
      </c>
      <c r="J13" s="69">
        <f t="shared" si="1"/>
        <v>0</v>
      </c>
      <c r="K13" s="154">
        <f t="shared" si="2"/>
        <v>2.6967592592592594E-3</v>
      </c>
      <c r="L13" s="1">
        <f>'[1]sogou-pc-xj'!M12</f>
        <v>0</v>
      </c>
    </row>
    <row r="14" spans="1:12">
      <c r="A14" s="152" t="str">
        <f>'[1]sogou-pc-xj'!B13</f>
        <v>奥迪A1</v>
      </c>
      <c r="B14" s="152" t="str">
        <f>'[1]sogou-pc-xj'!C13</f>
        <v>车型词-A1</v>
      </c>
      <c r="C14" s="152" t="str">
        <f>'[1]sogou-pc-xj'!D13</f>
        <v>车型亮点</v>
      </c>
      <c r="D14" s="153">
        <f>'[1]sogou-pc-xj'!H13</f>
        <v>1</v>
      </c>
      <c r="E14" s="153">
        <f>'[1]sogou-pc-xj'!I13</f>
        <v>1</v>
      </c>
      <c r="F14" s="153">
        <f>'[1]sogou-pc-xj'!J13</f>
        <v>1</v>
      </c>
      <c r="G14" s="153">
        <f>'[1]sogou-pc-xj'!K13</f>
        <v>1</v>
      </c>
      <c r="H14" s="153">
        <f>'[1]sogou-pc-xj'!L13</f>
        <v>0</v>
      </c>
      <c r="I14" s="152">
        <f t="shared" si="0"/>
        <v>1</v>
      </c>
      <c r="J14" s="69">
        <f t="shared" si="1"/>
        <v>1</v>
      </c>
      <c r="K14" s="154">
        <f t="shared" si="2"/>
        <v>0</v>
      </c>
      <c r="L14" s="1">
        <f>'[1]sogou-pc-xj'!M13</f>
        <v>0</v>
      </c>
    </row>
    <row r="15" spans="1:12">
      <c r="A15" s="152" t="str">
        <f>'[1]sogou-pc-xj'!B14</f>
        <v>奥迪A3</v>
      </c>
      <c r="B15" s="152" t="str">
        <f>'[1]sogou-pc-xj'!C14</f>
        <v>通用词-A3-排行</v>
      </c>
      <c r="C15" s="152" t="str">
        <f>'[1]sogou-pc-xj'!D14</f>
        <v>车型亮点</v>
      </c>
      <c r="D15" s="153">
        <f>'[1]sogou-pc-xj'!H14</f>
        <v>1</v>
      </c>
      <c r="E15" s="153">
        <f>'[1]sogou-pc-xj'!I14</f>
        <v>1</v>
      </c>
      <c r="F15" s="153">
        <f>'[1]sogou-pc-xj'!J14</f>
        <v>1</v>
      </c>
      <c r="G15" s="153">
        <f>'[1]sogou-pc-xj'!K14</f>
        <v>1</v>
      </c>
      <c r="H15" s="153">
        <f>'[1]sogou-pc-xj'!L14</f>
        <v>0</v>
      </c>
      <c r="I15" s="152">
        <f t="shared" si="0"/>
        <v>1</v>
      </c>
      <c r="J15" s="69">
        <f t="shared" si="1"/>
        <v>1</v>
      </c>
      <c r="K15" s="154">
        <f t="shared" si="2"/>
        <v>0</v>
      </c>
      <c r="L15" s="1">
        <f>'[1]sogou-pc-xj'!M14</f>
        <v>0</v>
      </c>
    </row>
    <row r="16" spans="1:12">
      <c r="A16" s="152" t="str">
        <f>'[1]sogou-pc-xj'!B15</f>
        <v>品牌词</v>
      </c>
      <c r="B16" s="152" t="str">
        <f>'[1]sogou-pc-xj'!C15</f>
        <v>品牌-价格</v>
      </c>
      <c r="C16" s="152" t="str">
        <f>'[1]sogou-pc-xj'!D15</f>
        <v>图片</v>
      </c>
      <c r="D16" s="153">
        <f>'[1]sogou-pc-xj'!H15</f>
        <v>1</v>
      </c>
      <c r="E16" s="153">
        <f>'[1]sogou-pc-xj'!I15</f>
        <v>1</v>
      </c>
      <c r="F16" s="153">
        <f>'[1]sogou-pc-xj'!J15</f>
        <v>1</v>
      </c>
      <c r="G16" s="153">
        <f>'[1]sogou-pc-xj'!K15</f>
        <v>1</v>
      </c>
      <c r="H16" s="153">
        <f>'[1]sogou-pc-xj'!L15</f>
        <v>0</v>
      </c>
      <c r="I16" s="152">
        <f t="shared" si="0"/>
        <v>1</v>
      </c>
      <c r="J16" s="69">
        <f t="shared" si="1"/>
        <v>1</v>
      </c>
      <c r="K16" s="154">
        <f t="shared" si="2"/>
        <v>0</v>
      </c>
      <c r="L16" s="1">
        <f>'[1]sogou-pc-xj'!M15</f>
        <v>0</v>
      </c>
    </row>
    <row r="17" spans="1:12">
      <c r="A17" s="152" t="str">
        <f>'[1]sogou-pc-xj'!B16</f>
        <v>奥迪A4</v>
      </c>
      <c r="B17" s="152" t="str">
        <f>'[1]sogou-pc-xj'!C16</f>
        <v>价格词-A4L</v>
      </c>
      <c r="C17" s="152" t="str">
        <f>'[1]sogou-pc-xj'!D16</f>
        <v>车型亮点</v>
      </c>
      <c r="D17" s="153">
        <f>'[1]sogou-pc-xj'!H16</f>
        <v>1</v>
      </c>
      <c r="E17" s="153">
        <f>'[1]sogou-pc-xj'!I16</f>
        <v>1</v>
      </c>
      <c r="F17" s="153">
        <f>'[1]sogou-pc-xj'!J16</f>
        <v>2</v>
      </c>
      <c r="G17" s="153">
        <f>'[1]sogou-pc-xj'!K16</f>
        <v>0</v>
      </c>
      <c r="H17" s="153">
        <f>'[1]sogou-pc-xj'!L16</f>
        <v>31</v>
      </c>
      <c r="I17" s="152">
        <f t="shared" si="0"/>
        <v>2</v>
      </c>
      <c r="J17" s="69">
        <f t="shared" si="1"/>
        <v>0</v>
      </c>
      <c r="K17" s="154">
        <f t="shared" si="2"/>
        <v>3.5879629629629629E-4</v>
      </c>
      <c r="L17" s="1">
        <f>'[1]sogou-pc-xj'!M16</f>
        <v>0</v>
      </c>
    </row>
    <row r="18" spans="1:12">
      <c r="A18" s="152" t="str">
        <f>'[1]sogou-pc-xj'!B17</f>
        <v>品牌词</v>
      </c>
      <c r="B18" s="152" t="str">
        <f>'[1]sogou-pc-xj'!C17</f>
        <v>品牌-官网</v>
      </c>
      <c r="C18" s="152" t="str">
        <f>'[1]sogou-pc-xj'!D17</f>
        <v>奥迪服务</v>
      </c>
      <c r="D18" s="153">
        <f>'[1]sogou-pc-xj'!H17</f>
        <v>1</v>
      </c>
      <c r="E18" s="153">
        <f>'[1]sogou-pc-xj'!I17</f>
        <v>1</v>
      </c>
      <c r="F18" s="153">
        <f>'[1]sogou-pc-xj'!J17</f>
        <v>3</v>
      </c>
      <c r="G18" s="153">
        <f>'[1]sogou-pc-xj'!K17</f>
        <v>0</v>
      </c>
      <c r="H18" s="153">
        <f>'[1]sogou-pc-xj'!L17</f>
        <v>480</v>
      </c>
      <c r="I18" s="152">
        <f t="shared" si="0"/>
        <v>3</v>
      </c>
      <c r="J18" s="69">
        <f t="shared" si="1"/>
        <v>0</v>
      </c>
      <c r="K18" s="154">
        <f t="shared" si="2"/>
        <v>5.5555555555555558E-3</v>
      </c>
      <c r="L18" s="1">
        <f>'[1]sogou-pc-xj'!M17</f>
        <v>0</v>
      </c>
    </row>
    <row r="19" spans="1:12">
      <c r="A19" s="152" t="str">
        <f>'[1]sogou-pc-xj'!B18</f>
        <v>奥迪A6</v>
      </c>
      <c r="B19" s="152" t="str">
        <f>'[1]sogou-pc-xj'!C18</f>
        <v>新款词</v>
      </c>
      <c r="C19" s="152" t="str">
        <f>'[1]sogou-pc-xj'!D18</f>
        <v>车型亮点</v>
      </c>
      <c r="D19" s="153">
        <f>'[1]sogou-pc-xj'!H18</f>
        <v>1</v>
      </c>
      <c r="E19" s="153">
        <f>'[1]sogou-pc-xj'!I18</f>
        <v>1</v>
      </c>
      <c r="F19" s="153">
        <f>'[1]sogou-pc-xj'!J18</f>
        <v>5</v>
      </c>
      <c r="G19" s="153">
        <f>'[1]sogou-pc-xj'!K18</f>
        <v>0</v>
      </c>
      <c r="H19" s="153">
        <f>'[1]sogou-pc-xj'!L18</f>
        <v>1323</v>
      </c>
      <c r="I19" s="152">
        <f t="shared" si="0"/>
        <v>5</v>
      </c>
      <c r="J19" s="69">
        <f t="shared" si="1"/>
        <v>0</v>
      </c>
      <c r="K19" s="154">
        <f t="shared" si="2"/>
        <v>1.53125E-2</v>
      </c>
      <c r="L19" s="1">
        <f>'[1]sogou-pc-xj'!M18</f>
        <v>0</v>
      </c>
    </row>
    <row r="20" spans="1:12">
      <c r="A20" s="152" t="str">
        <f>'[1]sogou-pc-xj'!B19</f>
        <v>奥迪A6</v>
      </c>
      <c r="B20" s="152" t="str">
        <f>'[1]sogou-pc-xj'!C19</f>
        <v>口碑词</v>
      </c>
      <c r="C20" s="152" t="str">
        <f>'[1]sogou-pc-xj'!D19</f>
        <v>车型亮点</v>
      </c>
      <c r="D20" s="153">
        <f>'[1]sogou-pc-xj'!H19</f>
        <v>1</v>
      </c>
      <c r="E20" s="153">
        <f>'[1]sogou-pc-xj'!I19</f>
        <v>1</v>
      </c>
      <c r="F20" s="153">
        <f>'[1]sogou-pc-xj'!J19</f>
        <v>6</v>
      </c>
      <c r="G20" s="153">
        <f>'[1]sogou-pc-xj'!K19</f>
        <v>0</v>
      </c>
      <c r="H20" s="153">
        <f>'[1]sogou-pc-xj'!L19</f>
        <v>330</v>
      </c>
      <c r="I20" s="152">
        <f t="shared" si="0"/>
        <v>6</v>
      </c>
      <c r="J20" s="69">
        <f t="shared" si="1"/>
        <v>0</v>
      </c>
      <c r="K20" s="154">
        <f t="shared" si="2"/>
        <v>3.8194444444444443E-3</v>
      </c>
      <c r="L20" s="1">
        <f>'[1]sogou-pc-xj'!M19</f>
        <v>0</v>
      </c>
    </row>
    <row r="21" spans="1:12">
      <c r="A21" s="152" t="str">
        <f>'[1]sogou-pc-xj'!B20</f>
        <v>奥迪A6</v>
      </c>
      <c r="B21" s="152" t="str">
        <f>'[1]sogou-pc-xj'!C20</f>
        <v>价格词</v>
      </c>
      <c r="C21" s="152" t="str">
        <f>'[1]sogou-pc-xj'!D20</f>
        <v>车型亮点</v>
      </c>
      <c r="D21" s="153">
        <f>'[1]sogou-pc-xj'!H20</f>
        <v>2</v>
      </c>
      <c r="E21" s="153">
        <f>'[1]sogou-pc-xj'!I20</f>
        <v>2</v>
      </c>
      <c r="F21" s="153">
        <f>'[1]sogou-pc-xj'!J20</f>
        <v>2</v>
      </c>
      <c r="G21" s="153">
        <f>'[1]sogou-pc-xj'!K20</f>
        <v>0</v>
      </c>
      <c r="H21" s="153">
        <f>'[1]sogou-pc-xj'!L20</f>
        <v>0</v>
      </c>
      <c r="I21" s="152">
        <f t="shared" si="0"/>
        <v>1</v>
      </c>
      <c r="J21" s="69">
        <f t="shared" si="1"/>
        <v>0</v>
      </c>
      <c r="K21" s="154">
        <f t="shared" si="2"/>
        <v>0</v>
      </c>
      <c r="L21" s="1">
        <f>'[1]sogou-pc-xj'!M20</f>
        <v>0</v>
      </c>
    </row>
    <row r="22" spans="1:12">
      <c r="A22" s="152" t="str">
        <f>'[1]sogou-pc-xj'!B21</f>
        <v>奥迪A3</v>
      </c>
      <c r="B22" s="152" t="str">
        <f>'[1]sogou-pc-xj'!C21</f>
        <v>车型词-A3 e-tron</v>
      </c>
      <c r="C22" s="152" t="str">
        <f>'[1]sogou-pc-xj'!D21</f>
        <v>图片</v>
      </c>
      <c r="D22" s="153">
        <f>'[1]sogou-pc-xj'!H21</f>
        <v>2</v>
      </c>
      <c r="E22" s="153">
        <f>'[1]sogou-pc-xj'!I21</f>
        <v>2</v>
      </c>
      <c r="F22" s="153">
        <f>'[1]sogou-pc-xj'!J21</f>
        <v>2</v>
      </c>
      <c r="G22" s="153">
        <f>'[1]sogou-pc-xj'!K21</f>
        <v>1</v>
      </c>
      <c r="H22" s="153">
        <f>'[1]sogou-pc-xj'!L21</f>
        <v>76</v>
      </c>
      <c r="I22" s="152">
        <f t="shared" si="0"/>
        <v>1</v>
      </c>
      <c r="J22" s="69">
        <f t="shared" si="1"/>
        <v>0.5</v>
      </c>
      <c r="K22" s="154">
        <f t="shared" si="2"/>
        <v>4.3981481481481481E-4</v>
      </c>
      <c r="L22" s="1">
        <f>'[1]sogou-pc-xj'!M21</f>
        <v>0</v>
      </c>
    </row>
    <row r="23" spans="1:12">
      <c r="A23" s="152" t="str">
        <f>'[1]sogou-pc-xj'!B22</f>
        <v>品牌词</v>
      </c>
      <c r="B23" s="152" t="str">
        <f>'[1]sogou-pc-xj'!C22</f>
        <v>品牌词</v>
      </c>
      <c r="C23" s="152" t="str">
        <f>'[1]sogou-pc-xj'!D22</f>
        <v>创新科技</v>
      </c>
      <c r="D23" s="153">
        <f>'[1]sogou-pc-xj'!H22</f>
        <v>2</v>
      </c>
      <c r="E23" s="153">
        <f>'[1]sogou-pc-xj'!I22</f>
        <v>2</v>
      </c>
      <c r="F23" s="153">
        <f>'[1]sogou-pc-xj'!J22</f>
        <v>2</v>
      </c>
      <c r="G23" s="153">
        <f>'[1]sogou-pc-xj'!K22</f>
        <v>2</v>
      </c>
      <c r="H23" s="153">
        <f>'[1]sogou-pc-xj'!L22</f>
        <v>0</v>
      </c>
      <c r="I23" s="152">
        <f t="shared" si="0"/>
        <v>1</v>
      </c>
      <c r="J23" s="69">
        <f t="shared" si="1"/>
        <v>1</v>
      </c>
      <c r="K23" s="154">
        <f t="shared" si="2"/>
        <v>0</v>
      </c>
      <c r="L23" s="1">
        <f>'[1]sogou-pc-xj'!M22</f>
        <v>0</v>
      </c>
    </row>
    <row r="24" spans="1:12">
      <c r="A24" s="152" t="str">
        <f>'[1]sogou-pc-xj'!B23</f>
        <v>奥迪Q7</v>
      </c>
      <c r="B24" s="152" t="str">
        <f>'[1]sogou-pc-xj'!C23</f>
        <v>车型词</v>
      </c>
      <c r="C24" s="152" t="str">
        <f>'[1]sogou-pc-xj'!D23</f>
        <v>车型亮点</v>
      </c>
      <c r="D24" s="153">
        <f>'[1]sogou-pc-xj'!H23</f>
        <v>3</v>
      </c>
      <c r="E24" s="153">
        <f>'[1]sogou-pc-xj'!I23</f>
        <v>3</v>
      </c>
      <c r="F24" s="153">
        <f>'[1]sogou-pc-xj'!J23</f>
        <v>7</v>
      </c>
      <c r="G24" s="153">
        <f>'[1]sogou-pc-xj'!K23</f>
        <v>0</v>
      </c>
      <c r="H24" s="153">
        <f>'[1]sogou-pc-xj'!L23</f>
        <v>551</v>
      </c>
      <c r="I24" s="152">
        <f t="shared" si="0"/>
        <v>2.3333333333333335</v>
      </c>
      <c r="J24" s="69">
        <f t="shared" si="1"/>
        <v>0</v>
      </c>
      <c r="K24" s="154">
        <f t="shared" si="2"/>
        <v>2.1257716049382716E-3</v>
      </c>
      <c r="L24" s="1">
        <f>'[1]sogou-pc-xj'!M23</f>
        <v>0</v>
      </c>
    </row>
    <row r="25" spans="1:12">
      <c r="A25" s="152" t="str">
        <f>'[1]sogou-pc-xj'!B24</f>
        <v>奥迪Q7</v>
      </c>
      <c r="B25" s="152" t="str">
        <f>'[1]sogou-pc-xj'!C24</f>
        <v>价格词</v>
      </c>
      <c r="C25" s="152" t="str">
        <f>'[1]sogou-pc-xj'!D24</f>
        <v>车型亮点</v>
      </c>
      <c r="D25" s="153">
        <f>'[1]sogou-pc-xj'!H24</f>
        <v>3</v>
      </c>
      <c r="E25" s="153">
        <f>'[1]sogou-pc-xj'!I24</f>
        <v>3</v>
      </c>
      <c r="F25" s="153">
        <f>'[1]sogou-pc-xj'!J24</f>
        <v>14</v>
      </c>
      <c r="G25" s="153">
        <f>'[1]sogou-pc-xj'!K24</f>
        <v>0</v>
      </c>
      <c r="H25" s="153">
        <f>'[1]sogou-pc-xj'!L24</f>
        <v>1358</v>
      </c>
      <c r="I25" s="152">
        <f t="shared" si="0"/>
        <v>4.666666666666667</v>
      </c>
      <c r="J25" s="69">
        <f t="shared" si="1"/>
        <v>0</v>
      </c>
      <c r="K25" s="154">
        <f t="shared" si="2"/>
        <v>5.2391975308641973E-3</v>
      </c>
      <c r="L25" s="1">
        <f>'[1]sogou-pc-xj'!M24</f>
        <v>0</v>
      </c>
    </row>
    <row r="26" spans="1:12">
      <c r="A26" s="152" t="str">
        <f>'[1]sogou-pc-xj'!B25</f>
        <v>品牌词</v>
      </c>
      <c r="B26" s="152" t="str">
        <f>'[1]sogou-pc-xj'!C25</f>
        <v>品牌词</v>
      </c>
      <c r="C26" s="152" t="str">
        <f>'[1]sogou-pc-xj'!D25</f>
        <v>奥迪服务</v>
      </c>
      <c r="D26" s="153">
        <f>'[1]sogou-pc-xj'!H25</f>
        <v>4</v>
      </c>
      <c r="E26" s="153">
        <f>'[1]sogou-pc-xj'!I25</f>
        <v>4</v>
      </c>
      <c r="F26" s="153">
        <f>'[1]sogou-pc-xj'!J25</f>
        <v>6</v>
      </c>
      <c r="G26" s="153">
        <f>'[1]sogou-pc-xj'!K25</f>
        <v>2</v>
      </c>
      <c r="H26" s="153">
        <f>'[1]sogou-pc-xj'!L25</f>
        <v>48</v>
      </c>
      <c r="I26" s="152">
        <f t="shared" si="0"/>
        <v>1.5</v>
      </c>
      <c r="J26" s="69">
        <f t="shared" si="1"/>
        <v>0.5</v>
      </c>
      <c r="K26" s="154">
        <f t="shared" si="2"/>
        <v>1.3888888888888889E-4</v>
      </c>
      <c r="L26" s="1">
        <f>'[1]sogou-pc-xj'!M25</f>
        <v>0</v>
      </c>
    </row>
    <row r="27" spans="1:12">
      <c r="A27" s="152" t="str">
        <f>'[1]sogou-pc-xj'!B26</f>
        <v>奥迪A6</v>
      </c>
      <c r="B27" s="152" t="str">
        <f>'[1]sogou-pc-xj'!C26</f>
        <v>车型词-A6L</v>
      </c>
      <c r="C27" s="152" t="str">
        <f>'[1]sogou-pc-xj'!D26</f>
        <v>车型亮点</v>
      </c>
      <c r="D27" s="153">
        <f>'[1]sogou-pc-xj'!H26</f>
        <v>4</v>
      </c>
      <c r="E27" s="153">
        <f>'[1]sogou-pc-xj'!I26</f>
        <v>4</v>
      </c>
      <c r="F27" s="153">
        <f>'[1]sogou-pc-xj'!J26</f>
        <v>7</v>
      </c>
      <c r="G27" s="153">
        <f>'[1]sogou-pc-xj'!K26</f>
        <v>1</v>
      </c>
      <c r="H27" s="153">
        <f>'[1]sogou-pc-xj'!L26</f>
        <v>432</v>
      </c>
      <c r="I27" s="152">
        <f t="shared" si="0"/>
        <v>1.75</v>
      </c>
      <c r="J27" s="69">
        <f t="shared" si="1"/>
        <v>0.25</v>
      </c>
      <c r="K27" s="154">
        <f t="shared" si="2"/>
        <v>1.25E-3</v>
      </c>
      <c r="L27" s="1">
        <f>'[1]sogou-pc-xj'!M26</f>
        <v>0</v>
      </c>
    </row>
    <row r="28" spans="1:12">
      <c r="A28" s="152" t="str">
        <f>'[1]sogou-pc-xj'!B27</f>
        <v>奥迪A4</v>
      </c>
      <c r="B28" s="152" t="str">
        <f>'[1]sogou-pc-xj'!C27</f>
        <v>车型词-A4L</v>
      </c>
      <c r="C28" s="152" t="str">
        <f>'[1]sogou-pc-xj'!D27</f>
        <v>车型亮点</v>
      </c>
      <c r="D28" s="153">
        <f>'[1]sogou-pc-xj'!H27</f>
        <v>4</v>
      </c>
      <c r="E28" s="153">
        <f>'[1]sogou-pc-xj'!I27</f>
        <v>4</v>
      </c>
      <c r="F28" s="153">
        <f>'[1]sogou-pc-xj'!J27</f>
        <v>8</v>
      </c>
      <c r="G28" s="153">
        <f>'[1]sogou-pc-xj'!K27</f>
        <v>1</v>
      </c>
      <c r="H28" s="153">
        <f>'[1]sogou-pc-xj'!L27</f>
        <v>467</v>
      </c>
      <c r="I28" s="152">
        <f t="shared" si="0"/>
        <v>2</v>
      </c>
      <c r="J28" s="69">
        <f t="shared" si="1"/>
        <v>0.25</v>
      </c>
      <c r="K28" s="154">
        <f t="shared" si="2"/>
        <v>1.3512731481481481E-3</v>
      </c>
      <c r="L28" s="1">
        <f>'[1]sogou-pc-xj'!M27</f>
        <v>0</v>
      </c>
    </row>
    <row r="29" spans="1:12">
      <c r="A29" s="152" t="str">
        <f>'[1]sogou-pc-xj'!B28</f>
        <v>奥迪A7</v>
      </c>
      <c r="B29" s="152" t="str">
        <f>'[1]sogou-pc-xj'!C28</f>
        <v>车型词</v>
      </c>
      <c r="C29" s="152" t="str">
        <f>'[1]sogou-pc-xj'!D28</f>
        <v>图片</v>
      </c>
      <c r="D29" s="153">
        <f>'[1]sogou-pc-xj'!H28</f>
        <v>14</v>
      </c>
      <c r="E29" s="153">
        <f>'[1]sogou-pc-xj'!I28</f>
        <v>14</v>
      </c>
      <c r="F29" s="153">
        <f>'[1]sogou-pc-xj'!J28</f>
        <v>18</v>
      </c>
      <c r="G29" s="153">
        <f>'[1]sogou-pc-xj'!K28</f>
        <v>7</v>
      </c>
      <c r="H29" s="153">
        <f>'[1]sogou-pc-xj'!L28</f>
        <v>424</v>
      </c>
      <c r="I29" s="152">
        <f t="shared" si="0"/>
        <v>1.2857142857142858</v>
      </c>
      <c r="J29" s="69">
        <f t="shared" si="1"/>
        <v>0.5</v>
      </c>
      <c r="K29" s="154">
        <f t="shared" si="2"/>
        <v>3.5052910052910054E-4</v>
      </c>
      <c r="L29" s="1">
        <f>'[1]sogou-pc-xj'!M28</f>
        <v>0</v>
      </c>
    </row>
    <row r="30" spans="1:12">
      <c r="A30" s="152" t="str">
        <f>'[1]sogou-pc-xj'!B29</f>
        <v>奥迪A8</v>
      </c>
      <c r="B30" s="152" t="str">
        <f>'[1]sogou-pc-xj'!C29</f>
        <v>车型词</v>
      </c>
      <c r="C30" s="152" t="str">
        <f>'[1]sogou-pc-xj'!D29</f>
        <v>图片</v>
      </c>
      <c r="D30" s="153">
        <f>'[1]sogou-pc-xj'!H29</f>
        <v>27</v>
      </c>
      <c r="E30" s="153">
        <f>'[1]sogou-pc-xj'!I29</f>
        <v>27</v>
      </c>
      <c r="F30" s="153">
        <f>'[1]sogou-pc-xj'!J29</f>
        <v>40</v>
      </c>
      <c r="G30" s="153">
        <f>'[1]sogou-pc-xj'!K29</f>
        <v>9</v>
      </c>
      <c r="H30" s="153">
        <f>'[1]sogou-pc-xj'!L29</f>
        <v>779</v>
      </c>
      <c r="I30" s="152">
        <f t="shared" si="0"/>
        <v>1.4814814814814814</v>
      </c>
      <c r="J30" s="69">
        <f t="shared" si="1"/>
        <v>0.33333333333333331</v>
      </c>
      <c r="K30" s="154">
        <f t="shared" si="2"/>
        <v>3.3393347050754456E-4</v>
      </c>
      <c r="L30" s="1">
        <f>'[1]sogou-pc-xj'!M29</f>
        <v>0</v>
      </c>
    </row>
    <row r="31" spans="1:12">
      <c r="A31" s="152" t="str">
        <f>'[1]sogou-pc-xj'!B30</f>
        <v>奥迪A1</v>
      </c>
      <c r="B31" s="152" t="str">
        <f>'[1]sogou-pc-xj'!C30</f>
        <v>车型词-A1 Sportback</v>
      </c>
      <c r="C31" s="152" t="str">
        <f>'[1]sogou-pc-xj'!D30</f>
        <v>图片</v>
      </c>
      <c r="D31" s="153">
        <f>'[1]sogou-pc-xj'!H30</f>
        <v>27</v>
      </c>
      <c r="E31" s="153">
        <f>'[1]sogou-pc-xj'!I30</f>
        <v>27</v>
      </c>
      <c r="F31" s="153">
        <f>'[1]sogou-pc-xj'!J30</f>
        <v>49</v>
      </c>
      <c r="G31" s="153">
        <f>'[1]sogou-pc-xj'!K30</f>
        <v>15</v>
      </c>
      <c r="H31" s="153">
        <f>'[1]sogou-pc-xj'!L30</f>
        <v>537</v>
      </c>
      <c r="I31" s="152">
        <f t="shared" si="0"/>
        <v>1.8148148148148149</v>
      </c>
      <c r="J31" s="69">
        <f t="shared" si="1"/>
        <v>0.55555555555555558</v>
      </c>
      <c r="K31" s="154">
        <f t="shared" si="2"/>
        <v>2.3019547325102882E-4</v>
      </c>
      <c r="L31" s="1">
        <f>'[1]sogou-pc-xj'!M30</f>
        <v>0</v>
      </c>
    </row>
    <row r="32" spans="1:12">
      <c r="A32" s="152" t="str">
        <f>'[1]sogou-pc-xj'!B31</f>
        <v>奥迪TT</v>
      </c>
      <c r="B32" s="152" t="str">
        <f>'[1]sogou-pc-xj'!C31</f>
        <v>车型词-TT</v>
      </c>
      <c r="C32" s="152" t="str">
        <f>'[1]sogou-pc-xj'!D31</f>
        <v>图片</v>
      </c>
      <c r="D32" s="153">
        <f>'[1]sogou-pc-xj'!H31</f>
        <v>29</v>
      </c>
      <c r="E32" s="153">
        <f>'[1]sogou-pc-xj'!I31</f>
        <v>27</v>
      </c>
      <c r="F32" s="153">
        <f>'[1]sogou-pc-xj'!J31</f>
        <v>37</v>
      </c>
      <c r="G32" s="153">
        <f>'[1]sogou-pc-xj'!K31</f>
        <v>9</v>
      </c>
      <c r="H32" s="153">
        <f>'[1]sogou-pc-xj'!L31</f>
        <v>1204</v>
      </c>
      <c r="I32" s="152">
        <f t="shared" si="0"/>
        <v>1.2758620689655173</v>
      </c>
      <c r="J32" s="69">
        <f t="shared" si="1"/>
        <v>0.31034482758620691</v>
      </c>
      <c r="K32" s="154">
        <f t="shared" si="2"/>
        <v>4.8052362707535118E-4</v>
      </c>
      <c r="L32" s="1">
        <f>'[1]sogou-pc-xj'!M31</f>
        <v>0</v>
      </c>
    </row>
    <row r="33" spans="1:12">
      <c r="A33" s="152" t="str">
        <f>'[1]sogou-pc-xj'!B32</f>
        <v>品牌词</v>
      </c>
      <c r="B33" s="152" t="str">
        <f>'[1]sogou-pc-xj'!C32</f>
        <v>品牌词</v>
      </c>
      <c r="C33" s="152" t="str">
        <f>'[1]sogou-pc-xj'!D32</f>
        <v>图片</v>
      </c>
      <c r="D33" s="153">
        <f>'[1]sogou-pc-xj'!H32</f>
        <v>37</v>
      </c>
      <c r="E33" s="153">
        <f>'[1]sogou-pc-xj'!I32</f>
        <v>34</v>
      </c>
      <c r="F33" s="153">
        <f>'[1]sogou-pc-xj'!J32</f>
        <v>58</v>
      </c>
      <c r="G33" s="153">
        <f>'[1]sogou-pc-xj'!K32</f>
        <v>18</v>
      </c>
      <c r="H33" s="153">
        <f>'[1]sogou-pc-xj'!L32</f>
        <v>2554</v>
      </c>
      <c r="I33" s="152">
        <f t="shared" si="0"/>
        <v>1.5675675675675675</v>
      </c>
      <c r="J33" s="69">
        <f t="shared" si="1"/>
        <v>0.48648648648648651</v>
      </c>
      <c r="K33" s="154">
        <f t="shared" si="2"/>
        <v>7.9892392392392402E-4</v>
      </c>
      <c r="L33" s="1">
        <f>'[1]sogou-pc-xj'!M32</f>
        <v>0</v>
      </c>
    </row>
    <row r="34" spans="1:12">
      <c r="A34" s="152" t="str">
        <f>'[1]sogou-pc-xj'!B33</f>
        <v>奥迪A5</v>
      </c>
      <c r="B34" s="152" t="str">
        <f>'[1]sogou-pc-xj'!C33</f>
        <v>车型词-A5</v>
      </c>
      <c r="C34" s="152" t="str">
        <f>'[1]sogou-pc-xj'!D33</f>
        <v>图片</v>
      </c>
      <c r="D34" s="153">
        <f>'[1]sogou-pc-xj'!H33</f>
        <v>38</v>
      </c>
      <c r="E34" s="153">
        <f>'[1]sogou-pc-xj'!I33</f>
        <v>38</v>
      </c>
      <c r="F34" s="153">
        <f>'[1]sogou-pc-xj'!J33</f>
        <v>57</v>
      </c>
      <c r="G34" s="153">
        <f>'[1]sogou-pc-xj'!K33</f>
        <v>15</v>
      </c>
      <c r="H34" s="153">
        <f>'[1]sogou-pc-xj'!L33</f>
        <v>2263</v>
      </c>
      <c r="I34" s="152">
        <f t="shared" si="0"/>
        <v>1.5</v>
      </c>
      <c r="J34" s="69">
        <f t="shared" si="1"/>
        <v>0.39473684210526316</v>
      </c>
      <c r="K34" s="154">
        <f t="shared" si="2"/>
        <v>6.8926656920077973E-4</v>
      </c>
      <c r="L34" s="1">
        <f>'[1]sogou-pc-xj'!M33</f>
        <v>0</v>
      </c>
    </row>
    <row r="35" spans="1:12">
      <c r="A35" s="152" t="str">
        <f>'[1]sogou-pc-xj'!B34</f>
        <v>奥迪Q7</v>
      </c>
      <c r="B35" s="152" t="str">
        <f>'[1]sogou-pc-xj'!C34</f>
        <v>车型词</v>
      </c>
      <c r="C35" s="152" t="str">
        <f>'[1]sogou-pc-xj'!D34</f>
        <v>图片</v>
      </c>
      <c r="D35" s="153">
        <f>'[1]sogou-pc-xj'!H34</f>
        <v>51</v>
      </c>
      <c r="E35" s="153">
        <f>'[1]sogou-pc-xj'!I34</f>
        <v>44</v>
      </c>
      <c r="F35" s="153">
        <f>'[1]sogou-pc-xj'!J34</f>
        <v>82</v>
      </c>
      <c r="G35" s="153">
        <f>'[1]sogou-pc-xj'!K34</f>
        <v>10</v>
      </c>
      <c r="H35" s="153">
        <f>'[1]sogou-pc-xj'!L34</f>
        <v>6859</v>
      </c>
      <c r="I35" s="152">
        <f t="shared" si="0"/>
        <v>1.607843137254902</v>
      </c>
      <c r="J35" s="69">
        <f t="shared" si="1"/>
        <v>0.19607843137254902</v>
      </c>
      <c r="K35" s="154">
        <f t="shared" si="2"/>
        <v>1.5565994916485113E-3</v>
      </c>
      <c r="L35" s="1">
        <f>'[1]sogou-pc-xj'!M34</f>
        <v>0</v>
      </c>
    </row>
    <row r="36" spans="1:12">
      <c r="A36" s="152" t="str">
        <f>'[1]sogou-pc-xj'!B35</f>
        <v>奥迪A3</v>
      </c>
      <c r="B36" s="152" t="str">
        <f>'[1]sogou-pc-xj'!C35</f>
        <v>车型词-A3</v>
      </c>
      <c r="C36" s="152" t="str">
        <f>'[1]sogou-pc-xj'!D35</f>
        <v>图片</v>
      </c>
      <c r="D36" s="153">
        <f>'[1]sogou-pc-xj'!H35</f>
        <v>57</v>
      </c>
      <c r="E36" s="153">
        <f>'[1]sogou-pc-xj'!I35</f>
        <v>55</v>
      </c>
      <c r="F36" s="153">
        <f>'[1]sogou-pc-xj'!J35</f>
        <v>82</v>
      </c>
      <c r="G36" s="153">
        <f>'[1]sogou-pc-xj'!K35</f>
        <v>22</v>
      </c>
      <c r="H36" s="153">
        <f>'[1]sogou-pc-xj'!L35</f>
        <v>4073</v>
      </c>
      <c r="I36" s="152">
        <f t="shared" si="0"/>
        <v>1.4385964912280702</v>
      </c>
      <c r="J36" s="69">
        <f t="shared" si="1"/>
        <v>0.38596491228070173</v>
      </c>
      <c r="K36" s="154">
        <f t="shared" si="2"/>
        <v>8.2703866146848599E-4</v>
      </c>
      <c r="L36" s="1">
        <f>'[1]sogou-pc-xj'!M35</f>
        <v>0</v>
      </c>
    </row>
    <row r="37" spans="1:12">
      <c r="A37" s="152" t="str">
        <f>'[1]sogou-pc-xj'!B36</f>
        <v>奥迪Q3</v>
      </c>
      <c r="B37" s="152" t="str">
        <f>'[1]sogou-pc-xj'!C36</f>
        <v>车型词</v>
      </c>
      <c r="C37" s="152" t="str">
        <f>'[1]sogou-pc-xj'!D36</f>
        <v>图片</v>
      </c>
      <c r="D37" s="153">
        <f>'[1]sogou-pc-xj'!H36</f>
        <v>80</v>
      </c>
      <c r="E37" s="153">
        <f>'[1]sogou-pc-xj'!I36</f>
        <v>80</v>
      </c>
      <c r="F37" s="153">
        <f>'[1]sogou-pc-xj'!J36</f>
        <v>229</v>
      </c>
      <c r="G37" s="153">
        <f>'[1]sogou-pc-xj'!K36</f>
        <v>31</v>
      </c>
      <c r="H37" s="153">
        <f>'[1]sogou-pc-xj'!L36</f>
        <v>7494</v>
      </c>
      <c r="I37" s="152">
        <f t="shared" si="0"/>
        <v>2.8624999999999998</v>
      </c>
      <c r="J37" s="69">
        <f t="shared" si="1"/>
        <v>0.38750000000000001</v>
      </c>
      <c r="K37" s="154">
        <f t="shared" si="2"/>
        <v>1.0842013888888889E-3</v>
      </c>
      <c r="L37" s="1">
        <f>'[1]sogou-pc-xj'!M36</f>
        <v>0</v>
      </c>
    </row>
    <row r="38" spans="1:12">
      <c r="A38" s="152" t="str">
        <f>'[1]sogou-pc-xj'!B37</f>
        <v>奥迪Q5</v>
      </c>
      <c r="B38" s="152" t="str">
        <f>'[1]sogou-pc-xj'!C37</f>
        <v>车型词</v>
      </c>
      <c r="C38" s="152" t="str">
        <f>'[1]sogou-pc-xj'!D37</f>
        <v>图片</v>
      </c>
      <c r="D38" s="153">
        <f>'[1]sogou-pc-xj'!H37</f>
        <v>87</v>
      </c>
      <c r="E38" s="153">
        <f>'[1]sogou-pc-xj'!I37</f>
        <v>85</v>
      </c>
      <c r="F38" s="153">
        <f>'[1]sogou-pc-xj'!J37</f>
        <v>263</v>
      </c>
      <c r="G38" s="153">
        <f>'[1]sogou-pc-xj'!K37</f>
        <v>32</v>
      </c>
      <c r="H38" s="153">
        <f>'[1]sogou-pc-xj'!L37</f>
        <v>9427</v>
      </c>
      <c r="I38" s="152">
        <f t="shared" si="0"/>
        <v>3.0229885057471266</v>
      </c>
      <c r="J38" s="69">
        <f t="shared" si="1"/>
        <v>0.36781609195402298</v>
      </c>
      <c r="K38" s="154">
        <f t="shared" si="2"/>
        <v>1.2541240953597276E-3</v>
      </c>
      <c r="L38" s="1">
        <f>'[1]sogou-pc-xj'!M37</f>
        <v>0</v>
      </c>
    </row>
    <row r="39" spans="1:12">
      <c r="A39" s="152" t="str">
        <f>'[1]sogou-pc-xj'!B38</f>
        <v>奥迪A6</v>
      </c>
      <c r="B39" s="152" t="str">
        <f>'[1]sogou-pc-xj'!C38</f>
        <v>车型词-A6L</v>
      </c>
      <c r="C39" s="152" t="str">
        <f>'[1]sogou-pc-xj'!D38</f>
        <v>图片</v>
      </c>
      <c r="D39" s="153">
        <f>'[1]sogou-pc-xj'!H38</f>
        <v>89</v>
      </c>
      <c r="E39" s="153">
        <f>'[1]sogou-pc-xj'!I38</f>
        <v>87</v>
      </c>
      <c r="F39" s="153">
        <f>'[1]sogou-pc-xj'!J38</f>
        <v>163</v>
      </c>
      <c r="G39" s="153">
        <f>'[1]sogou-pc-xj'!K38</f>
        <v>28</v>
      </c>
      <c r="H39" s="153">
        <f>'[1]sogou-pc-xj'!L38</f>
        <v>9642</v>
      </c>
      <c r="I39" s="152">
        <f t="shared" si="0"/>
        <v>1.8314606741573034</v>
      </c>
      <c r="J39" s="69">
        <f t="shared" si="1"/>
        <v>0.3146067415730337</v>
      </c>
      <c r="K39" s="154">
        <f t="shared" si="2"/>
        <v>1.2539013732833957E-3</v>
      </c>
      <c r="L39" s="1">
        <f>'[1]sogou-pc-xj'!M38</f>
        <v>0</v>
      </c>
    </row>
    <row r="40" spans="1:12">
      <c r="A40" s="152" t="str">
        <f>'[1]sogou-pc-xj'!B39</f>
        <v>奥迪A4</v>
      </c>
      <c r="B40" s="152" t="str">
        <f>'[1]sogou-pc-xj'!C39</f>
        <v>车型词-A4L</v>
      </c>
      <c r="C40" s="152" t="str">
        <f>'[1]sogou-pc-xj'!D39</f>
        <v>图片</v>
      </c>
      <c r="D40" s="153">
        <f>'[1]sogou-pc-xj'!H39</f>
        <v>112</v>
      </c>
      <c r="E40" s="153">
        <f>'[1]sogou-pc-xj'!I39</f>
        <v>109</v>
      </c>
      <c r="F40" s="153">
        <f>'[1]sogou-pc-xj'!J39</f>
        <v>281</v>
      </c>
      <c r="G40" s="153">
        <f>'[1]sogou-pc-xj'!K39</f>
        <v>37</v>
      </c>
      <c r="H40" s="153">
        <f>'[1]sogou-pc-xj'!L39</f>
        <v>12552</v>
      </c>
      <c r="I40" s="152">
        <f t="shared" si="0"/>
        <v>2.5089285714285716</v>
      </c>
      <c r="J40" s="69">
        <f t="shared" si="1"/>
        <v>0.33035714285714285</v>
      </c>
      <c r="K40" s="154">
        <f t="shared" si="2"/>
        <v>1.2971230158730159E-3</v>
      </c>
      <c r="L40" s="1">
        <f>'[1]sogou-pc-xj'!M39</f>
        <v>0</v>
      </c>
    </row>
  </sheetData>
  <phoneticPr fontId="58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L631"/>
  <sheetViews>
    <sheetView topLeftCell="A16" workbookViewId="0">
      <selection activeCell="O9" sqref="O9"/>
    </sheetView>
  </sheetViews>
  <sheetFormatPr defaultColWidth="9.09765625" defaultRowHeight="14.5"/>
  <cols>
    <col min="1" max="1" width="9.09765625" style="152"/>
    <col min="2" max="2" width="13.3984375" style="152" customWidth="1"/>
    <col min="3" max="3" width="20" style="152" customWidth="1"/>
    <col min="4" max="4" width="12.69921875" style="153" customWidth="1"/>
    <col min="5" max="5" width="12.3984375" style="153" customWidth="1"/>
    <col min="6" max="6" width="11.09765625" style="153" customWidth="1"/>
    <col min="7" max="7" width="9.296875" style="153" hidden="1" customWidth="1"/>
    <col min="8" max="8" width="11.69921875" style="153" hidden="1" customWidth="1"/>
    <col min="9" max="9" width="15.296875" style="152" customWidth="1"/>
    <col min="10" max="10" width="9.59765625" style="69" bestFit="1" customWidth="1"/>
    <col min="11" max="11" width="14.3984375" style="154" customWidth="1"/>
    <col min="12" max="12" width="19.296875" style="1" customWidth="1"/>
    <col min="13" max="16384" width="9.09765625" style="1"/>
  </cols>
  <sheetData>
    <row r="1" spans="1:12">
      <c r="D1" s="153">
        <f>SUM(D3:D9999)</f>
        <v>10203</v>
      </c>
      <c r="E1" s="153">
        <f>SUM(E3:E9999)</f>
        <v>9947</v>
      </c>
      <c r="F1" s="153">
        <f>SUM(F3:F9999)</f>
        <v>22788</v>
      </c>
      <c r="G1" s="153">
        <f>SUM(G3:G9999)</f>
        <v>4499</v>
      </c>
      <c r="H1" s="153">
        <f>SUM(H3:H9999)</f>
        <v>1018272</v>
      </c>
      <c r="I1" s="152">
        <f>F1/D1</f>
        <v>2.2334607468391647</v>
      </c>
      <c r="J1" s="69">
        <f>G1/D1</f>
        <v>0.44094874056650007</v>
      </c>
      <c r="K1" s="154">
        <f>H1/D1/86400</f>
        <v>1.1551068857743366E-3</v>
      </c>
      <c r="L1" s="1">
        <f>SUM(L3:L9999)</f>
        <v>0</v>
      </c>
    </row>
    <row r="2" spans="1:12" s="39" customFormat="1">
      <c r="A2" s="309" t="s">
        <v>504</v>
      </c>
      <c r="B2" s="309" t="s">
        <v>243</v>
      </c>
      <c r="C2" s="309" t="s">
        <v>1</v>
      </c>
      <c r="D2" s="310" t="s">
        <v>190</v>
      </c>
      <c r="E2" s="310" t="s">
        <v>191</v>
      </c>
      <c r="F2" s="310" t="s">
        <v>192</v>
      </c>
      <c r="G2" s="161" t="s">
        <v>193</v>
      </c>
      <c r="H2" s="310" t="s">
        <v>194</v>
      </c>
      <c r="I2" s="312" t="s">
        <v>195</v>
      </c>
      <c r="J2" s="167" t="s">
        <v>186</v>
      </c>
      <c r="K2" s="171" t="s">
        <v>185</v>
      </c>
      <c r="L2" s="39" t="s">
        <v>505</v>
      </c>
    </row>
    <row r="3" spans="1:12">
      <c r="A3" s="152" t="str">
        <f>'[1]360-p-kw'!B2</f>
        <v>奥迪TT</v>
      </c>
      <c r="B3" s="152" t="str">
        <f>'[1]360-p-kw'!C2</f>
        <v>试驾词</v>
      </c>
      <c r="C3" s="152" t="str">
        <f>'[1]360-p-kw'!D2</f>
        <v>奥迪tt试驾</v>
      </c>
      <c r="D3" s="152">
        <f>'[1]360-p-kw'!H2</f>
        <v>1</v>
      </c>
      <c r="E3" s="152">
        <f>'[1]360-p-kw'!I2</f>
        <v>1</v>
      </c>
      <c r="F3" s="152">
        <f>'[1]360-p-kw'!J2</f>
        <v>1</v>
      </c>
      <c r="G3" s="152">
        <f>'[1]360-p-kw'!K2</f>
        <v>1</v>
      </c>
      <c r="H3" s="152">
        <f>'[1]360-p-kw'!L2</f>
        <v>0</v>
      </c>
      <c r="I3" s="152">
        <f>F3/D3</f>
        <v>1</v>
      </c>
      <c r="J3" s="239">
        <f>G3/D3</f>
        <v>1</v>
      </c>
      <c r="K3" s="163">
        <f>H3/D3/86400</f>
        <v>0</v>
      </c>
      <c r="L3" s="152">
        <f>'[1]360-p-kw'!M2</f>
        <v>0</v>
      </c>
    </row>
    <row r="4" spans="1:12">
      <c r="A4" s="152" t="str">
        <f>'[1]360-p-kw'!B3</f>
        <v>品牌词</v>
      </c>
      <c r="B4" s="152" t="str">
        <f>'[1]360-p-kw'!C3</f>
        <v>品牌-试驾</v>
      </c>
      <c r="C4" s="152" t="str">
        <f>'[1]360-p-kw'!D3</f>
        <v>奥迪试驾</v>
      </c>
      <c r="D4" s="152">
        <f>'[1]360-p-kw'!H3</f>
        <v>2</v>
      </c>
      <c r="E4" s="152">
        <f>'[1]360-p-kw'!I3</f>
        <v>2</v>
      </c>
      <c r="F4" s="152">
        <f>'[1]360-p-kw'!J3</f>
        <v>2</v>
      </c>
      <c r="G4" s="152">
        <f>'[1]360-p-kw'!K3</f>
        <v>2</v>
      </c>
      <c r="H4" s="152">
        <f>'[1]360-p-kw'!L3</f>
        <v>0</v>
      </c>
      <c r="I4" s="152">
        <f t="shared" ref="I4:I67" si="0">F4/D4</f>
        <v>1</v>
      </c>
      <c r="J4" s="239">
        <f t="shared" ref="J4:J67" si="1">G4/D4</f>
        <v>1</v>
      </c>
      <c r="K4" s="163">
        <f t="shared" ref="K4:K67" si="2">H4/D4/86400</f>
        <v>0</v>
      </c>
      <c r="L4" s="152">
        <f>'[1]360-p-kw'!M3</f>
        <v>0</v>
      </c>
    </row>
    <row r="5" spans="1:12">
      <c r="A5" s="152" t="str">
        <f>'[1]360-p-kw'!B4</f>
        <v>奥迪R8</v>
      </c>
      <c r="B5" s="152" t="str">
        <f>'[1]360-p-kw'!C4</f>
        <v>新款词</v>
      </c>
      <c r="C5" s="152" t="str">
        <f>'[1]360-p-kw'!D4</f>
        <v>全新奥迪r8</v>
      </c>
      <c r="D5" s="152">
        <f>'[1]360-p-kw'!H4</f>
        <v>1</v>
      </c>
      <c r="E5" s="152">
        <f>'[1]360-p-kw'!I4</f>
        <v>1</v>
      </c>
      <c r="F5" s="152">
        <f>'[1]360-p-kw'!J4</f>
        <v>1</v>
      </c>
      <c r="G5" s="152">
        <f>'[1]360-p-kw'!K4</f>
        <v>0</v>
      </c>
      <c r="H5" s="152">
        <f>'[1]360-p-kw'!L4</f>
        <v>0</v>
      </c>
      <c r="I5" s="152">
        <f t="shared" si="0"/>
        <v>1</v>
      </c>
      <c r="J5" s="239">
        <f t="shared" si="1"/>
        <v>0</v>
      </c>
      <c r="K5" s="163">
        <f t="shared" si="2"/>
        <v>0</v>
      </c>
      <c r="L5" s="152">
        <f>'[1]360-p-kw'!M4</f>
        <v>0</v>
      </c>
    </row>
    <row r="6" spans="1:12">
      <c r="A6" s="152" t="str">
        <f>'[1]360-p-kw'!B5</f>
        <v>奥迪Q5</v>
      </c>
      <c r="B6" s="152" t="str">
        <f>'[1]360-p-kw'!C5</f>
        <v>新款词</v>
      </c>
      <c r="C6" s="152" t="str">
        <f>'[1]360-p-kw'!D5</f>
        <v>最新款奥迪q5</v>
      </c>
      <c r="D6" s="152">
        <f>'[1]360-p-kw'!H5</f>
        <v>1</v>
      </c>
      <c r="E6" s="152">
        <f>'[1]360-p-kw'!I5</f>
        <v>1</v>
      </c>
      <c r="F6" s="152">
        <f>'[1]360-p-kw'!J5</f>
        <v>1</v>
      </c>
      <c r="G6" s="152">
        <f>'[1]360-p-kw'!K5</f>
        <v>0</v>
      </c>
      <c r="H6" s="152">
        <f>'[1]360-p-kw'!L5</f>
        <v>0</v>
      </c>
      <c r="I6" s="152">
        <f t="shared" si="0"/>
        <v>1</v>
      </c>
      <c r="J6" s="239">
        <f t="shared" si="1"/>
        <v>0</v>
      </c>
      <c r="K6" s="163">
        <f t="shared" si="2"/>
        <v>0</v>
      </c>
      <c r="L6" s="152">
        <f>'[1]360-p-kw'!M5</f>
        <v>0</v>
      </c>
    </row>
    <row r="7" spans="1:12">
      <c r="A7" s="152" t="str">
        <f>'[1]360-p-kw'!B6</f>
        <v>奥迪A4</v>
      </c>
      <c r="B7" s="152" t="str">
        <f>'[1]360-p-kw'!C6</f>
        <v>车型词-A4L</v>
      </c>
      <c r="C7" s="152" t="str">
        <f>'[1]360-p-kw'!D6</f>
        <v>奥迪a4白色</v>
      </c>
      <c r="D7" s="152">
        <f>'[1]360-p-kw'!H6</f>
        <v>1</v>
      </c>
      <c r="E7" s="152">
        <f>'[1]360-p-kw'!I6</f>
        <v>1</v>
      </c>
      <c r="F7" s="152">
        <f>'[1]360-p-kw'!J6</f>
        <v>1</v>
      </c>
      <c r="G7" s="152">
        <f>'[1]360-p-kw'!K6</f>
        <v>0</v>
      </c>
      <c r="H7" s="152">
        <f>'[1]360-p-kw'!L6</f>
        <v>0</v>
      </c>
      <c r="I7" s="152">
        <f t="shared" si="0"/>
        <v>1</v>
      </c>
      <c r="J7" s="239">
        <f t="shared" si="1"/>
        <v>0</v>
      </c>
      <c r="K7" s="163">
        <f t="shared" si="2"/>
        <v>0</v>
      </c>
      <c r="L7" s="152">
        <f>'[1]360-p-kw'!M6</f>
        <v>0</v>
      </c>
    </row>
    <row r="8" spans="1:12">
      <c r="A8" s="152" t="str">
        <f>'[1]360-p-kw'!B7</f>
        <v>奥迪A1</v>
      </c>
      <c r="B8" s="152" t="str">
        <f>'[1]360-p-kw'!C7</f>
        <v>车型词-A1</v>
      </c>
      <c r="C8" s="152" t="str">
        <f>'[1]360-p-kw'!D7</f>
        <v>一汽大众奥迪a1</v>
      </c>
      <c r="D8" s="152">
        <f>'[1]360-p-kw'!H7</f>
        <v>1</v>
      </c>
      <c r="E8" s="152">
        <f>'[1]360-p-kw'!I7</f>
        <v>1</v>
      </c>
      <c r="F8" s="152">
        <f>'[1]360-p-kw'!J7</f>
        <v>1</v>
      </c>
      <c r="G8" s="152">
        <f>'[1]360-p-kw'!K7</f>
        <v>0</v>
      </c>
      <c r="H8" s="152">
        <f>'[1]360-p-kw'!L7</f>
        <v>0</v>
      </c>
      <c r="I8" s="152">
        <f t="shared" si="0"/>
        <v>1</v>
      </c>
      <c r="J8" s="239">
        <f t="shared" si="1"/>
        <v>0</v>
      </c>
      <c r="K8" s="163">
        <f t="shared" si="2"/>
        <v>0</v>
      </c>
      <c r="L8" s="152">
        <f>'[1]360-p-kw'!M7</f>
        <v>0</v>
      </c>
    </row>
    <row r="9" spans="1:12">
      <c r="A9" s="152" t="str">
        <f>'[1]360-p-kw'!B8</f>
        <v>奥迪A6</v>
      </c>
      <c r="B9" s="152" t="str">
        <f>'[1]360-p-kw'!C8</f>
        <v>新款词</v>
      </c>
      <c r="C9" s="152" t="str">
        <f>'[1]360-p-kw'!D8</f>
        <v>奥迪a6l新款</v>
      </c>
      <c r="D9" s="152">
        <f>'[1]360-p-kw'!H8</f>
        <v>1</v>
      </c>
      <c r="E9" s="152">
        <f>'[1]360-p-kw'!I8</f>
        <v>1</v>
      </c>
      <c r="F9" s="152">
        <f>'[1]360-p-kw'!J8</f>
        <v>1</v>
      </c>
      <c r="G9" s="152">
        <f>'[1]360-p-kw'!K8</f>
        <v>0</v>
      </c>
      <c r="H9" s="152">
        <f>'[1]360-p-kw'!L8</f>
        <v>0</v>
      </c>
      <c r="I9" s="152">
        <f t="shared" si="0"/>
        <v>1</v>
      </c>
      <c r="J9" s="239">
        <f t="shared" si="1"/>
        <v>0</v>
      </c>
      <c r="K9" s="163">
        <f t="shared" si="2"/>
        <v>0</v>
      </c>
      <c r="L9" s="152">
        <f>'[1]360-p-kw'!M8</f>
        <v>0</v>
      </c>
    </row>
    <row r="10" spans="1:12">
      <c r="A10" s="152" t="str">
        <f>'[1]360-p-kw'!B9</f>
        <v>奥迪A7</v>
      </c>
      <c r="B10" s="152" t="str">
        <f>'[1]360-p-kw'!C9</f>
        <v>口碑词</v>
      </c>
      <c r="C10" s="152" t="str">
        <f>'[1]360-p-kw'!D9</f>
        <v>奥迪a7怎么样</v>
      </c>
      <c r="D10" s="152">
        <f>'[1]360-p-kw'!H9</f>
        <v>1</v>
      </c>
      <c r="E10" s="152">
        <f>'[1]360-p-kw'!I9</f>
        <v>1</v>
      </c>
      <c r="F10" s="152">
        <f>'[1]360-p-kw'!J9</f>
        <v>1</v>
      </c>
      <c r="G10" s="152">
        <f>'[1]360-p-kw'!K9</f>
        <v>0</v>
      </c>
      <c r="H10" s="152">
        <f>'[1]360-p-kw'!L9</f>
        <v>0</v>
      </c>
      <c r="I10" s="152">
        <f t="shared" si="0"/>
        <v>1</v>
      </c>
      <c r="J10" s="239">
        <f t="shared" si="1"/>
        <v>0</v>
      </c>
      <c r="K10" s="163">
        <f t="shared" si="2"/>
        <v>0</v>
      </c>
      <c r="L10" s="152">
        <f>'[1]360-p-kw'!M9</f>
        <v>0</v>
      </c>
    </row>
    <row r="11" spans="1:12">
      <c r="A11" s="152" t="str">
        <f>'[1]360-p-kw'!B10</f>
        <v>奥迪Q7</v>
      </c>
      <c r="B11" s="152" t="str">
        <f>'[1]360-p-kw'!C10</f>
        <v>价格词</v>
      </c>
      <c r="C11" s="152" t="str">
        <f>'[1]360-p-kw'!D10</f>
        <v>奥迪q7价格及图片</v>
      </c>
      <c r="D11" s="152">
        <f>'[1]360-p-kw'!H10</f>
        <v>1</v>
      </c>
      <c r="E11" s="152">
        <f>'[1]360-p-kw'!I10</f>
        <v>1</v>
      </c>
      <c r="F11" s="152">
        <f>'[1]360-p-kw'!J10</f>
        <v>1</v>
      </c>
      <c r="G11" s="152">
        <f>'[1]360-p-kw'!K10</f>
        <v>0</v>
      </c>
      <c r="H11" s="152">
        <f>'[1]360-p-kw'!L10</f>
        <v>5</v>
      </c>
      <c r="I11" s="152">
        <f t="shared" si="0"/>
        <v>1</v>
      </c>
      <c r="J11" s="239">
        <f t="shared" si="1"/>
        <v>0</v>
      </c>
      <c r="K11" s="163">
        <f t="shared" si="2"/>
        <v>5.7870370370370373E-5</v>
      </c>
      <c r="L11" s="152">
        <f>'[1]360-p-kw'!M10</f>
        <v>0</v>
      </c>
    </row>
    <row r="12" spans="1:12">
      <c r="A12" s="152" t="str">
        <f>'[1]360-p-kw'!B11</f>
        <v>奥迪A3</v>
      </c>
      <c r="B12" s="152" t="str">
        <f>'[1]360-p-kw'!C11</f>
        <v>车型词-A3</v>
      </c>
      <c r="C12" s="152" t="str">
        <f>'[1]360-p-kw'!D11</f>
        <v>奥迪 a3</v>
      </c>
      <c r="D12" s="152">
        <f>'[1]360-p-kw'!H11</f>
        <v>1</v>
      </c>
      <c r="E12" s="152">
        <f>'[1]360-p-kw'!I11</f>
        <v>1</v>
      </c>
      <c r="F12" s="152">
        <f>'[1]360-p-kw'!J11</f>
        <v>1</v>
      </c>
      <c r="G12" s="152">
        <f>'[1]360-p-kw'!K11</f>
        <v>0</v>
      </c>
      <c r="H12" s="152">
        <f>'[1]360-p-kw'!L11</f>
        <v>12</v>
      </c>
      <c r="I12" s="152">
        <f t="shared" si="0"/>
        <v>1</v>
      </c>
      <c r="J12" s="239">
        <f t="shared" si="1"/>
        <v>0</v>
      </c>
      <c r="K12" s="163">
        <f t="shared" si="2"/>
        <v>1.3888888888888889E-4</v>
      </c>
      <c r="L12" s="152">
        <f>'[1]360-p-kw'!M11</f>
        <v>0</v>
      </c>
    </row>
    <row r="13" spans="1:12">
      <c r="A13" s="152" t="str">
        <f>'[1]360-p-kw'!B12</f>
        <v>奥迪A5</v>
      </c>
      <c r="B13" s="152" t="str">
        <f>'[1]360-p-kw'!C12</f>
        <v>车型词-A5</v>
      </c>
      <c r="C13" s="152" t="str">
        <f>'[1]360-p-kw'!D12</f>
        <v>奥迪 a5</v>
      </c>
      <c r="D13" s="152">
        <f>'[1]360-p-kw'!H12</f>
        <v>1</v>
      </c>
      <c r="E13" s="152">
        <f>'[1]360-p-kw'!I12</f>
        <v>1</v>
      </c>
      <c r="F13" s="152">
        <f>'[1]360-p-kw'!J12</f>
        <v>1</v>
      </c>
      <c r="G13" s="152">
        <f>'[1]360-p-kw'!K12</f>
        <v>0</v>
      </c>
      <c r="H13" s="152">
        <f>'[1]360-p-kw'!L12</f>
        <v>15</v>
      </c>
      <c r="I13" s="152">
        <f t="shared" si="0"/>
        <v>1</v>
      </c>
      <c r="J13" s="239">
        <f t="shared" si="1"/>
        <v>0</v>
      </c>
      <c r="K13" s="163">
        <f t="shared" si="2"/>
        <v>1.7361111111111112E-4</v>
      </c>
      <c r="L13" s="152">
        <f>'[1]360-p-kw'!M12</f>
        <v>0</v>
      </c>
    </row>
    <row r="14" spans="1:12">
      <c r="A14" s="152" t="str">
        <f>'[1]360-p-kw'!B13</f>
        <v>奥迪TT</v>
      </c>
      <c r="B14" s="152" t="str">
        <f>'[1]360-p-kw'!C13</f>
        <v>新款词</v>
      </c>
      <c r="C14" s="152" t="str">
        <f>'[1]360-p-kw'!D13</f>
        <v>奥迪tt新款</v>
      </c>
      <c r="D14" s="152">
        <f>'[1]360-p-kw'!H13</f>
        <v>1</v>
      </c>
      <c r="E14" s="152">
        <f>'[1]360-p-kw'!I13</f>
        <v>1</v>
      </c>
      <c r="F14" s="152">
        <f>'[1]360-p-kw'!J13</f>
        <v>1</v>
      </c>
      <c r="G14" s="152">
        <f>'[1]360-p-kw'!K13</f>
        <v>0</v>
      </c>
      <c r="H14" s="152">
        <f>'[1]360-p-kw'!L13</f>
        <v>15</v>
      </c>
      <c r="I14" s="152">
        <f t="shared" si="0"/>
        <v>1</v>
      </c>
      <c r="J14" s="239">
        <f t="shared" si="1"/>
        <v>0</v>
      </c>
      <c r="K14" s="163">
        <f t="shared" si="2"/>
        <v>1.7361111111111112E-4</v>
      </c>
      <c r="L14" s="152">
        <f>'[1]360-p-kw'!M13</f>
        <v>0</v>
      </c>
    </row>
    <row r="15" spans="1:12">
      <c r="A15" s="152" t="str">
        <f>'[1]360-p-kw'!B14</f>
        <v>奥迪A7</v>
      </c>
      <c r="B15" s="152" t="str">
        <f>'[1]360-p-kw'!C14</f>
        <v>车型词</v>
      </c>
      <c r="C15" s="152" t="str">
        <f>'[1]360-p-kw'!D14</f>
        <v>黑色奥迪a7</v>
      </c>
      <c r="D15" s="152">
        <f>'[1]360-p-kw'!H14</f>
        <v>1</v>
      </c>
      <c r="E15" s="152">
        <f>'[1]360-p-kw'!I14</f>
        <v>1</v>
      </c>
      <c r="F15" s="152">
        <f>'[1]360-p-kw'!J14</f>
        <v>1</v>
      </c>
      <c r="G15" s="152">
        <f>'[1]360-p-kw'!K14</f>
        <v>0</v>
      </c>
      <c r="H15" s="152">
        <f>'[1]360-p-kw'!L14</f>
        <v>19</v>
      </c>
      <c r="I15" s="152">
        <f t="shared" si="0"/>
        <v>1</v>
      </c>
      <c r="J15" s="239">
        <f t="shared" si="1"/>
        <v>0</v>
      </c>
      <c r="K15" s="163">
        <f t="shared" si="2"/>
        <v>2.199074074074074E-4</v>
      </c>
      <c r="L15" s="152">
        <f>'[1]360-p-kw'!M14</f>
        <v>0</v>
      </c>
    </row>
    <row r="16" spans="1:12">
      <c r="A16" s="152" t="str">
        <f>'[1]360-p-kw'!B15</f>
        <v>奥迪A3</v>
      </c>
      <c r="B16" s="152" t="str">
        <f>'[1]360-p-kw'!C15</f>
        <v>车型词-A3</v>
      </c>
      <c r="C16" s="152" t="str">
        <f>'[1]360-p-kw'!D15</f>
        <v>蓝色奥迪a3</v>
      </c>
      <c r="D16" s="152">
        <f>'[1]360-p-kw'!H15</f>
        <v>1</v>
      </c>
      <c r="E16" s="152">
        <f>'[1]360-p-kw'!I15</f>
        <v>1</v>
      </c>
      <c r="F16" s="152">
        <f>'[1]360-p-kw'!J15</f>
        <v>1</v>
      </c>
      <c r="G16" s="152">
        <f>'[1]360-p-kw'!K15</f>
        <v>0</v>
      </c>
      <c r="H16" s="152">
        <f>'[1]360-p-kw'!L15</f>
        <v>22</v>
      </c>
      <c r="I16" s="152">
        <f t="shared" si="0"/>
        <v>1</v>
      </c>
      <c r="J16" s="239">
        <f t="shared" si="1"/>
        <v>0</v>
      </c>
      <c r="K16" s="163">
        <f t="shared" si="2"/>
        <v>2.5462962962962961E-4</v>
      </c>
      <c r="L16" s="152">
        <f>'[1]360-p-kw'!M15</f>
        <v>0</v>
      </c>
    </row>
    <row r="17" spans="1:12">
      <c r="A17" s="152" t="str">
        <f>'[1]360-p-kw'!B16</f>
        <v>奥迪TT</v>
      </c>
      <c r="B17" s="152" t="str">
        <f>'[1]360-p-kw'!C16</f>
        <v>车型词-TT</v>
      </c>
      <c r="C17" s="152" t="str">
        <f>'[1]360-p-kw'!D16</f>
        <v>audi tt</v>
      </c>
      <c r="D17" s="152">
        <f>'[1]360-p-kw'!H16</f>
        <v>1</v>
      </c>
      <c r="E17" s="152">
        <f>'[1]360-p-kw'!I16</f>
        <v>1</v>
      </c>
      <c r="F17" s="152">
        <f>'[1]360-p-kw'!J16</f>
        <v>1</v>
      </c>
      <c r="G17" s="152">
        <f>'[1]360-p-kw'!K16</f>
        <v>0</v>
      </c>
      <c r="H17" s="152">
        <f>'[1]360-p-kw'!L16</f>
        <v>23</v>
      </c>
      <c r="I17" s="152">
        <f t="shared" si="0"/>
        <v>1</v>
      </c>
      <c r="J17" s="239">
        <f t="shared" si="1"/>
        <v>0</v>
      </c>
      <c r="K17" s="163">
        <f t="shared" si="2"/>
        <v>2.6620370370370372E-4</v>
      </c>
      <c r="L17" s="152">
        <f>'[1]360-p-kw'!M16</f>
        <v>0</v>
      </c>
    </row>
    <row r="18" spans="1:12">
      <c r="A18" s="152" t="str">
        <f>'[1]360-p-kw'!B17</f>
        <v>奥迪A5</v>
      </c>
      <c r="B18" s="152" t="str">
        <f>'[1]360-p-kw'!C17</f>
        <v>车型词-A5 Sportback</v>
      </c>
      <c r="C18" s="152" t="str">
        <f>'[1]360-p-kw'!D17</f>
        <v>奥迪a5 sportback</v>
      </c>
      <c r="D18" s="152">
        <f>'[1]360-p-kw'!H17</f>
        <v>1</v>
      </c>
      <c r="E18" s="152">
        <f>'[1]360-p-kw'!I17</f>
        <v>1</v>
      </c>
      <c r="F18" s="152">
        <f>'[1]360-p-kw'!J17</f>
        <v>1</v>
      </c>
      <c r="G18" s="152">
        <f>'[1]360-p-kw'!K17</f>
        <v>0</v>
      </c>
      <c r="H18" s="152">
        <f>'[1]360-p-kw'!L17</f>
        <v>24</v>
      </c>
      <c r="I18" s="152">
        <f t="shared" si="0"/>
        <v>1</v>
      </c>
      <c r="J18" s="239">
        <f t="shared" si="1"/>
        <v>0</v>
      </c>
      <c r="K18" s="163">
        <f t="shared" si="2"/>
        <v>2.7777777777777778E-4</v>
      </c>
      <c r="L18" s="152">
        <f>'[1]360-p-kw'!M17</f>
        <v>0</v>
      </c>
    </row>
    <row r="19" spans="1:12">
      <c r="A19" s="152" t="str">
        <f>'[1]360-p-kw'!B18</f>
        <v>奥迪Q7</v>
      </c>
      <c r="B19" s="152" t="str">
        <f>'[1]360-p-kw'!C18</f>
        <v>通用词-SUV</v>
      </c>
      <c r="C19" s="152" t="str">
        <f>'[1]360-p-kw'!D18</f>
        <v>豪华7座suv</v>
      </c>
      <c r="D19" s="152">
        <f>'[1]360-p-kw'!H18</f>
        <v>1</v>
      </c>
      <c r="E19" s="152">
        <f>'[1]360-p-kw'!I18</f>
        <v>1</v>
      </c>
      <c r="F19" s="152">
        <f>'[1]360-p-kw'!J18</f>
        <v>1</v>
      </c>
      <c r="G19" s="152">
        <f>'[1]360-p-kw'!K18</f>
        <v>0</v>
      </c>
      <c r="H19" s="152">
        <f>'[1]360-p-kw'!L18</f>
        <v>26</v>
      </c>
      <c r="I19" s="152">
        <f t="shared" si="0"/>
        <v>1</v>
      </c>
      <c r="J19" s="239">
        <f t="shared" si="1"/>
        <v>0</v>
      </c>
      <c r="K19" s="163">
        <f t="shared" si="2"/>
        <v>3.0092592592592595E-4</v>
      </c>
      <c r="L19" s="152">
        <f>'[1]360-p-kw'!M18</f>
        <v>0</v>
      </c>
    </row>
    <row r="20" spans="1:12">
      <c r="A20" s="152" t="str">
        <f>'[1]360-p-kw'!B19</f>
        <v>奥迪A6</v>
      </c>
      <c r="B20" s="152" t="str">
        <f>'[1]360-p-kw'!C19</f>
        <v>车型词-A6L</v>
      </c>
      <c r="C20" s="152" t="str">
        <f>'[1]360-p-kw'!D19</f>
        <v>国产奥迪a6</v>
      </c>
      <c r="D20" s="152">
        <f>'[1]360-p-kw'!H19</f>
        <v>1</v>
      </c>
      <c r="E20" s="152">
        <f>'[1]360-p-kw'!I19</f>
        <v>1</v>
      </c>
      <c r="F20" s="152">
        <f>'[1]360-p-kw'!J19</f>
        <v>1</v>
      </c>
      <c r="G20" s="152">
        <f>'[1]360-p-kw'!K19</f>
        <v>0</v>
      </c>
      <c r="H20" s="152">
        <f>'[1]360-p-kw'!L19</f>
        <v>27</v>
      </c>
      <c r="I20" s="152">
        <f t="shared" si="0"/>
        <v>1</v>
      </c>
      <c r="J20" s="239">
        <f t="shared" si="1"/>
        <v>0</v>
      </c>
      <c r="K20" s="163">
        <f t="shared" si="2"/>
        <v>3.1250000000000001E-4</v>
      </c>
      <c r="L20" s="152">
        <f>'[1]360-p-kw'!M19</f>
        <v>0</v>
      </c>
    </row>
    <row r="21" spans="1:12">
      <c r="A21" s="152" t="str">
        <f>'[1]360-p-kw'!B20</f>
        <v>奥迪A8</v>
      </c>
      <c r="B21" s="152" t="str">
        <f>'[1]360-p-kw'!C20</f>
        <v>车型词-A8L W12</v>
      </c>
      <c r="C21" s="152" t="str">
        <f>'[1]360-p-kw'!D20</f>
        <v>a8l w12</v>
      </c>
      <c r="D21" s="152">
        <f>'[1]360-p-kw'!H20</f>
        <v>1</v>
      </c>
      <c r="E21" s="152">
        <f>'[1]360-p-kw'!I20</f>
        <v>1</v>
      </c>
      <c r="F21" s="152">
        <f>'[1]360-p-kw'!J20</f>
        <v>1</v>
      </c>
      <c r="G21" s="152">
        <f>'[1]360-p-kw'!K20</f>
        <v>0</v>
      </c>
      <c r="H21" s="152">
        <f>'[1]360-p-kw'!L20</f>
        <v>44</v>
      </c>
      <c r="I21" s="152">
        <f t="shared" si="0"/>
        <v>1</v>
      </c>
      <c r="J21" s="239">
        <f t="shared" si="1"/>
        <v>0</v>
      </c>
      <c r="K21" s="163">
        <f t="shared" si="2"/>
        <v>5.0925925925925921E-4</v>
      </c>
      <c r="L21" s="152">
        <f>'[1]360-p-kw'!M20</f>
        <v>0</v>
      </c>
    </row>
    <row r="22" spans="1:12">
      <c r="A22" s="152" t="str">
        <f>'[1]360-p-kw'!B21</f>
        <v>奥迪Q3</v>
      </c>
      <c r="B22" s="152" t="str">
        <f>'[1]360-p-kw'!C21</f>
        <v>车型词</v>
      </c>
      <c r="C22" s="152" t="str">
        <f>'[1]360-p-kw'!D21</f>
        <v>一汽奥迪q3</v>
      </c>
      <c r="D22" s="152">
        <f>'[1]360-p-kw'!H21</f>
        <v>1</v>
      </c>
      <c r="E22" s="152">
        <f>'[1]360-p-kw'!I21</f>
        <v>1</v>
      </c>
      <c r="F22" s="152">
        <f>'[1]360-p-kw'!J21</f>
        <v>1</v>
      </c>
      <c r="G22" s="152">
        <f>'[1]360-p-kw'!K21</f>
        <v>0</v>
      </c>
      <c r="H22" s="152">
        <f>'[1]360-p-kw'!L21</f>
        <v>45</v>
      </c>
      <c r="I22" s="152">
        <f t="shared" si="0"/>
        <v>1</v>
      </c>
      <c r="J22" s="239">
        <f t="shared" si="1"/>
        <v>0</v>
      </c>
      <c r="K22" s="163">
        <f t="shared" si="2"/>
        <v>5.2083333333333333E-4</v>
      </c>
      <c r="L22" s="152">
        <f>'[1]360-p-kw'!M21</f>
        <v>0</v>
      </c>
    </row>
    <row r="23" spans="1:12">
      <c r="A23" s="152" t="str">
        <f>'[1]360-p-kw'!B22</f>
        <v>奥迪A6</v>
      </c>
      <c r="B23" s="152" t="str">
        <f>'[1]360-p-kw'!C22</f>
        <v>车型词-A6L</v>
      </c>
      <c r="C23" s="152" t="str">
        <f>'[1]360-p-kw'!D22</f>
        <v>全进口奥迪a6</v>
      </c>
      <c r="D23" s="152">
        <f>'[1]360-p-kw'!H22</f>
        <v>1</v>
      </c>
      <c r="E23" s="152">
        <f>'[1]360-p-kw'!I22</f>
        <v>1</v>
      </c>
      <c r="F23" s="152">
        <f>'[1]360-p-kw'!J22</f>
        <v>1</v>
      </c>
      <c r="G23" s="152">
        <f>'[1]360-p-kw'!K22</f>
        <v>0</v>
      </c>
      <c r="H23" s="152">
        <f>'[1]360-p-kw'!L22</f>
        <v>53</v>
      </c>
      <c r="I23" s="152">
        <f t="shared" si="0"/>
        <v>1</v>
      </c>
      <c r="J23" s="239">
        <f t="shared" si="1"/>
        <v>0</v>
      </c>
      <c r="K23" s="163">
        <f t="shared" si="2"/>
        <v>6.134259259259259E-4</v>
      </c>
      <c r="L23" s="152">
        <f>'[1]360-p-kw'!M22</f>
        <v>0</v>
      </c>
    </row>
    <row r="24" spans="1:12">
      <c r="A24" s="152" t="str">
        <f>'[1]360-p-kw'!B23</f>
        <v>奥迪A3</v>
      </c>
      <c r="B24" s="152" t="str">
        <f>'[1]360-p-kw'!C23</f>
        <v>通用词-A3 e-tron-价格</v>
      </c>
      <c r="C24" s="152" t="str">
        <f>'[1]360-p-kw'!D23</f>
        <v>电动汽车价格</v>
      </c>
      <c r="D24" s="152">
        <f>'[1]360-p-kw'!H23</f>
        <v>1865</v>
      </c>
      <c r="E24" s="152">
        <f>'[1]360-p-kw'!I23</f>
        <v>1826</v>
      </c>
      <c r="F24" s="152">
        <f>'[1]360-p-kw'!J23</f>
        <v>2283</v>
      </c>
      <c r="G24" s="152">
        <f>'[1]360-p-kw'!K23</f>
        <v>1386</v>
      </c>
      <c r="H24" s="152">
        <f>'[1]360-p-kw'!L23</f>
        <v>83663</v>
      </c>
      <c r="I24" s="152">
        <f t="shared" si="0"/>
        <v>1.2241286863270777</v>
      </c>
      <c r="J24" s="239">
        <f t="shared" si="1"/>
        <v>0.74316353887399467</v>
      </c>
      <c r="K24" s="163">
        <f t="shared" si="2"/>
        <v>5.192073776189057E-4</v>
      </c>
      <c r="L24" s="152">
        <f>'[1]360-p-kw'!M23</f>
        <v>0</v>
      </c>
    </row>
    <row r="25" spans="1:12">
      <c r="A25" s="152" t="str">
        <f>'[1]360-p-kw'!B24</f>
        <v>奥迪TT</v>
      </c>
      <c r="B25" s="152" t="str">
        <f>'[1]360-p-kw'!C24</f>
        <v>新款词</v>
      </c>
      <c r="C25" s="152" t="str">
        <f>'[1]360-p-kw'!D24</f>
        <v>新款奥迪tt</v>
      </c>
      <c r="D25" s="152">
        <f>'[1]360-p-kw'!H24</f>
        <v>1</v>
      </c>
      <c r="E25" s="152">
        <f>'[1]360-p-kw'!I24</f>
        <v>1</v>
      </c>
      <c r="F25" s="152">
        <f>'[1]360-p-kw'!J24</f>
        <v>1</v>
      </c>
      <c r="G25" s="152">
        <f>'[1]360-p-kw'!K24</f>
        <v>0</v>
      </c>
      <c r="H25" s="152">
        <f>'[1]360-p-kw'!L24</f>
        <v>56</v>
      </c>
      <c r="I25" s="152">
        <f t="shared" si="0"/>
        <v>1</v>
      </c>
      <c r="J25" s="239">
        <f t="shared" si="1"/>
        <v>0</v>
      </c>
      <c r="K25" s="163">
        <f t="shared" si="2"/>
        <v>6.4814814814814813E-4</v>
      </c>
      <c r="L25" s="152">
        <f>'[1]360-p-kw'!M24</f>
        <v>0</v>
      </c>
    </row>
    <row r="26" spans="1:12">
      <c r="A26" s="152" t="str">
        <f>'[1]360-p-kw'!B25</f>
        <v>奥迪A5</v>
      </c>
      <c r="B26" s="152" t="str">
        <f>'[1]360-p-kw'!C25</f>
        <v>车型词-A5 Coupe</v>
      </c>
      <c r="C26" s="152" t="str">
        <f>'[1]360-p-kw'!D25</f>
        <v>奥迪a5 coupe</v>
      </c>
      <c r="D26" s="152">
        <f>'[1]360-p-kw'!H25</f>
        <v>1</v>
      </c>
      <c r="E26" s="152">
        <f>'[1]360-p-kw'!I25</f>
        <v>1</v>
      </c>
      <c r="F26" s="152">
        <f>'[1]360-p-kw'!J25</f>
        <v>1</v>
      </c>
      <c r="G26" s="152">
        <f>'[1]360-p-kw'!K25</f>
        <v>0</v>
      </c>
      <c r="H26" s="152">
        <f>'[1]360-p-kw'!L25</f>
        <v>72</v>
      </c>
      <c r="I26" s="152">
        <f t="shared" si="0"/>
        <v>1</v>
      </c>
      <c r="J26" s="239">
        <f t="shared" si="1"/>
        <v>0</v>
      </c>
      <c r="K26" s="163">
        <f t="shared" si="2"/>
        <v>8.3333333333333339E-4</v>
      </c>
      <c r="L26" s="152">
        <f>'[1]360-p-kw'!M25</f>
        <v>0</v>
      </c>
    </row>
    <row r="27" spans="1:12">
      <c r="A27" s="152" t="str">
        <f>'[1]360-p-kw'!B26</f>
        <v>奥迪A4</v>
      </c>
      <c r="B27" s="152" t="str">
        <f>'[1]360-p-kw'!C26</f>
        <v>车型词-A4L</v>
      </c>
      <c r="C27" s="152" t="str">
        <f>'[1]360-p-kw'!D26</f>
        <v>一汽大众奥迪a4</v>
      </c>
      <c r="D27" s="152">
        <f>'[1]360-p-kw'!H26</f>
        <v>1</v>
      </c>
      <c r="E27" s="152">
        <f>'[1]360-p-kw'!I26</f>
        <v>1</v>
      </c>
      <c r="F27" s="152">
        <f>'[1]360-p-kw'!J26</f>
        <v>1</v>
      </c>
      <c r="G27" s="152">
        <f>'[1]360-p-kw'!K26</f>
        <v>0</v>
      </c>
      <c r="H27" s="152">
        <f>'[1]360-p-kw'!L26</f>
        <v>82</v>
      </c>
      <c r="I27" s="152">
        <f t="shared" si="0"/>
        <v>1</v>
      </c>
      <c r="J27" s="239">
        <f t="shared" si="1"/>
        <v>0</v>
      </c>
      <c r="K27" s="163">
        <f t="shared" si="2"/>
        <v>9.4907407407407408E-4</v>
      </c>
      <c r="L27" s="152">
        <f>'[1]360-p-kw'!M26</f>
        <v>0</v>
      </c>
    </row>
    <row r="28" spans="1:12">
      <c r="A28" s="152" t="str">
        <f>'[1]360-p-kw'!B27</f>
        <v>奥迪A7</v>
      </c>
      <c r="B28" s="152" t="str">
        <f>'[1]360-p-kw'!C27</f>
        <v>新款词</v>
      </c>
      <c r="C28" s="152" t="str">
        <f>'[1]360-p-kw'!D27</f>
        <v>2015奥迪a7</v>
      </c>
      <c r="D28" s="152">
        <f>'[1]360-p-kw'!H27</f>
        <v>1</v>
      </c>
      <c r="E28" s="152">
        <f>'[1]360-p-kw'!I27</f>
        <v>1</v>
      </c>
      <c r="F28" s="152">
        <f>'[1]360-p-kw'!J27</f>
        <v>1</v>
      </c>
      <c r="G28" s="152">
        <f>'[1]360-p-kw'!K27</f>
        <v>0</v>
      </c>
      <c r="H28" s="152">
        <f>'[1]360-p-kw'!L27</f>
        <v>95</v>
      </c>
      <c r="I28" s="152">
        <f t="shared" si="0"/>
        <v>1</v>
      </c>
      <c r="J28" s="239">
        <f t="shared" si="1"/>
        <v>0</v>
      </c>
      <c r="K28" s="163">
        <f t="shared" si="2"/>
        <v>1.0995370370370371E-3</v>
      </c>
      <c r="L28" s="152">
        <f>'[1]360-p-kw'!M27</f>
        <v>0</v>
      </c>
    </row>
    <row r="29" spans="1:12">
      <c r="A29" s="152" t="str">
        <f>'[1]360-p-kw'!B28</f>
        <v>奥迪Q3</v>
      </c>
      <c r="B29" s="152" t="str">
        <f>'[1]360-p-kw'!C28</f>
        <v>新款词</v>
      </c>
      <c r="C29" s="152" t="str">
        <f>'[1]360-p-kw'!D28</f>
        <v>奥迪q3新款</v>
      </c>
      <c r="D29" s="152">
        <f>'[1]360-p-kw'!H28</f>
        <v>1</v>
      </c>
      <c r="E29" s="152">
        <f>'[1]360-p-kw'!I28</f>
        <v>1</v>
      </c>
      <c r="F29" s="152">
        <f>'[1]360-p-kw'!J28</f>
        <v>1</v>
      </c>
      <c r="G29" s="152">
        <f>'[1]360-p-kw'!K28</f>
        <v>0</v>
      </c>
      <c r="H29" s="152">
        <f>'[1]360-p-kw'!L28</f>
        <v>95</v>
      </c>
      <c r="I29" s="152">
        <f t="shared" si="0"/>
        <v>1</v>
      </c>
      <c r="J29" s="239">
        <f t="shared" si="1"/>
        <v>0</v>
      </c>
      <c r="K29" s="163">
        <f t="shared" si="2"/>
        <v>1.0995370370370371E-3</v>
      </c>
      <c r="L29" s="152">
        <f>'[1]360-p-kw'!M28</f>
        <v>0</v>
      </c>
    </row>
    <row r="30" spans="1:12">
      <c r="A30" s="152" t="str">
        <f>'[1]360-p-kw'!B29</f>
        <v>奥迪Q3</v>
      </c>
      <c r="B30" s="152" t="str">
        <f>'[1]360-p-kw'!C29</f>
        <v>车型词</v>
      </c>
      <c r="C30" s="152" t="str">
        <f>'[1]360-p-kw'!D29</f>
        <v>2016款奥迪q3</v>
      </c>
      <c r="D30" s="152">
        <f>'[1]360-p-kw'!H29</f>
        <v>1</v>
      </c>
      <c r="E30" s="152">
        <f>'[1]360-p-kw'!I29</f>
        <v>1</v>
      </c>
      <c r="F30" s="152">
        <f>'[1]360-p-kw'!J29</f>
        <v>1</v>
      </c>
      <c r="G30" s="152">
        <f>'[1]360-p-kw'!K29</f>
        <v>0</v>
      </c>
      <c r="H30" s="152">
        <f>'[1]360-p-kw'!L29</f>
        <v>102</v>
      </c>
      <c r="I30" s="152">
        <f t="shared" si="0"/>
        <v>1</v>
      </c>
      <c r="J30" s="239">
        <f t="shared" si="1"/>
        <v>0</v>
      </c>
      <c r="K30" s="163">
        <f t="shared" si="2"/>
        <v>1.1805555555555556E-3</v>
      </c>
      <c r="L30" s="152">
        <f>'[1]360-p-kw'!M29</f>
        <v>0</v>
      </c>
    </row>
    <row r="31" spans="1:12">
      <c r="A31" s="152" t="str">
        <f>'[1]360-p-kw'!B30</f>
        <v>奥迪A3</v>
      </c>
      <c r="B31" s="152" t="str">
        <f>'[1]360-p-kw'!C30</f>
        <v>车型词-A3</v>
      </c>
      <c r="C31" s="152" t="str">
        <f>'[1]360-p-kw'!D30</f>
        <v>奥迪a3 limousine</v>
      </c>
      <c r="D31" s="152">
        <f>'[1]360-p-kw'!H30</f>
        <v>1</v>
      </c>
      <c r="E31" s="152">
        <f>'[1]360-p-kw'!I30</f>
        <v>1</v>
      </c>
      <c r="F31" s="152">
        <f>'[1]360-p-kw'!J30</f>
        <v>1</v>
      </c>
      <c r="G31" s="152">
        <f>'[1]360-p-kw'!K30</f>
        <v>0</v>
      </c>
      <c r="H31" s="152">
        <f>'[1]360-p-kw'!L30</f>
        <v>202</v>
      </c>
      <c r="I31" s="152">
        <f t="shared" si="0"/>
        <v>1</v>
      </c>
      <c r="J31" s="239">
        <f t="shared" si="1"/>
        <v>0</v>
      </c>
      <c r="K31" s="163">
        <f t="shared" si="2"/>
        <v>2.3379629629629631E-3</v>
      </c>
      <c r="L31" s="152">
        <f>'[1]360-p-kw'!M30</f>
        <v>0</v>
      </c>
    </row>
    <row r="32" spans="1:12">
      <c r="A32" s="152" t="str">
        <f>'[1]360-p-kw'!B31</f>
        <v>奥迪Q5</v>
      </c>
      <c r="B32" s="152" t="str">
        <f>'[1]360-p-kw'!C31</f>
        <v>口碑词</v>
      </c>
      <c r="C32" s="152" t="str">
        <f>'[1]360-p-kw'!D31</f>
        <v>宝马x3和奥迪q5哪个好</v>
      </c>
      <c r="D32" s="152">
        <f>'[1]360-p-kw'!H31</f>
        <v>1</v>
      </c>
      <c r="E32" s="152">
        <f>'[1]360-p-kw'!I31</f>
        <v>1</v>
      </c>
      <c r="F32" s="152">
        <f>'[1]360-p-kw'!J31</f>
        <v>1</v>
      </c>
      <c r="G32" s="152">
        <f>'[1]360-p-kw'!K31</f>
        <v>0</v>
      </c>
      <c r="H32" s="152">
        <f>'[1]360-p-kw'!L31</f>
        <v>361</v>
      </c>
      <c r="I32" s="152">
        <f t="shared" si="0"/>
        <v>1</v>
      </c>
      <c r="J32" s="239">
        <f t="shared" si="1"/>
        <v>0</v>
      </c>
      <c r="K32" s="163">
        <f t="shared" si="2"/>
        <v>4.178240740740741E-3</v>
      </c>
      <c r="L32" s="152">
        <f>'[1]360-p-kw'!M31</f>
        <v>0</v>
      </c>
    </row>
    <row r="33" spans="1:12">
      <c r="A33" s="152" t="str">
        <f>'[1]360-p-kw'!B32</f>
        <v>奥迪A1</v>
      </c>
      <c r="B33" s="152" t="str">
        <f>'[1]360-p-kw'!C32</f>
        <v>通用词-A1-小型车</v>
      </c>
      <c r="C33" s="152" t="str">
        <f>'[1]360-p-kw'!D32</f>
        <v>小型车哪款好</v>
      </c>
      <c r="D33" s="152">
        <f>'[1]360-p-kw'!H32</f>
        <v>1</v>
      </c>
      <c r="E33" s="152">
        <f>'[1]360-p-kw'!I32</f>
        <v>1</v>
      </c>
      <c r="F33" s="152">
        <f>'[1]360-p-kw'!J32</f>
        <v>1</v>
      </c>
      <c r="G33" s="152">
        <f>'[1]360-p-kw'!K32</f>
        <v>0</v>
      </c>
      <c r="H33" s="152">
        <f>'[1]360-p-kw'!L32</f>
        <v>411</v>
      </c>
      <c r="I33" s="152">
        <f t="shared" si="0"/>
        <v>1</v>
      </c>
      <c r="J33" s="239">
        <f t="shared" si="1"/>
        <v>0</v>
      </c>
      <c r="K33" s="163">
        <f t="shared" si="2"/>
        <v>4.7569444444444447E-3</v>
      </c>
      <c r="L33" s="152">
        <f>'[1]360-p-kw'!M32</f>
        <v>0</v>
      </c>
    </row>
    <row r="34" spans="1:12">
      <c r="A34" s="152" t="str">
        <f>'[1]360-p-kw'!B33</f>
        <v>奥迪A6</v>
      </c>
      <c r="B34" s="152" t="str">
        <f>'[1]360-p-kw'!C33</f>
        <v>新款词</v>
      </c>
      <c r="C34" s="152" t="str">
        <f>'[1]360-p-kw'!D33</f>
        <v>最新款奥迪a6l</v>
      </c>
      <c r="D34" s="152">
        <f>'[1]360-p-kw'!H33</f>
        <v>1</v>
      </c>
      <c r="E34" s="152">
        <f>'[1]360-p-kw'!I33</f>
        <v>1</v>
      </c>
      <c r="F34" s="152">
        <f>'[1]360-p-kw'!J33</f>
        <v>1</v>
      </c>
      <c r="G34" s="152">
        <f>'[1]360-p-kw'!K33</f>
        <v>0</v>
      </c>
      <c r="H34" s="152">
        <f>'[1]360-p-kw'!L33</f>
        <v>779</v>
      </c>
      <c r="I34" s="152">
        <f t="shared" si="0"/>
        <v>1</v>
      </c>
      <c r="J34" s="239">
        <f t="shared" si="1"/>
        <v>0</v>
      </c>
      <c r="K34" s="163">
        <f t="shared" si="2"/>
        <v>9.0162037037037034E-3</v>
      </c>
      <c r="L34" s="152">
        <f>'[1]360-p-kw'!M33</f>
        <v>0</v>
      </c>
    </row>
    <row r="35" spans="1:12">
      <c r="A35" s="152" t="str">
        <f>'[1]360-p-kw'!B34</f>
        <v>奥迪Q3</v>
      </c>
      <c r="B35" s="152" t="str">
        <f>'[1]360-p-kw'!C34</f>
        <v>车型词</v>
      </c>
      <c r="C35" s="152" t="str">
        <f>'[1]360-p-kw'!D34</f>
        <v>奥迪q3自动挡</v>
      </c>
      <c r="D35" s="152">
        <f>'[1]360-p-kw'!H34</f>
        <v>1</v>
      </c>
      <c r="E35" s="152">
        <f>'[1]360-p-kw'!I34</f>
        <v>1</v>
      </c>
      <c r="F35" s="152">
        <f>'[1]360-p-kw'!J34</f>
        <v>1</v>
      </c>
      <c r="G35" s="152">
        <f>'[1]360-p-kw'!K34</f>
        <v>1</v>
      </c>
      <c r="H35" s="152">
        <f>'[1]360-p-kw'!L34</f>
        <v>0</v>
      </c>
      <c r="I35" s="152">
        <f t="shared" si="0"/>
        <v>1</v>
      </c>
      <c r="J35" s="239">
        <f t="shared" si="1"/>
        <v>1</v>
      </c>
      <c r="K35" s="163">
        <f t="shared" si="2"/>
        <v>0</v>
      </c>
      <c r="L35" s="152">
        <f>'[1]360-p-kw'!M34</f>
        <v>0</v>
      </c>
    </row>
    <row r="36" spans="1:12">
      <c r="A36" s="152" t="str">
        <f>'[1]360-p-kw'!B35</f>
        <v>奥迪A4</v>
      </c>
      <c r="B36" s="152" t="str">
        <f>'[1]360-p-kw'!C35</f>
        <v>口碑词-A4L</v>
      </c>
      <c r="C36" s="152" t="str">
        <f>'[1]360-p-kw'!D35</f>
        <v>奥迪a4l怎么样</v>
      </c>
      <c r="D36" s="152">
        <f>'[1]360-p-kw'!H35</f>
        <v>1</v>
      </c>
      <c r="E36" s="152">
        <f>'[1]360-p-kw'!I35</f>
        <v>1</v>
      </c>
      <c r="F36" s="152">
        <f>'[1]360-p-kw'!J35</f>
        <v>1</v>
      </c>
      <c r="G36" s="152">
        <f>'[1]360-p-kw'!K35</f>
        <v>1</v>
      </c>
      <c r="H36" s="152">
        <f>'[1]360-p-kw'!L35</f>
        <v>0</v>
      </c>
      <c r="I36" s="152">
        <f t="shared" si="0"/>
        <v>1</v>
      </c>
      <c r="J36" s="239">
        <f t="shared" si="1"/>
        <v>1</v>
      </c>
      <c r="K36" s="163">
        <f t="shared" si="2"/>
        <v>0</v>
      </c>
      <c r="L36" s="152">
        <f>'[1]360-p-kw'!M35</f>
        <v>0</v>
      </c>
    </row>
    <row r="37" spans="1:12">
      <c r="A37" s="152" t="str">
        <f>'[1]360-p-kw'!B36</f>
        <v>奥迪A5</v>
      </c>
      <c r="B37" s="152" t="str">
        <f>'[1]360-p-kw'!C36</f>
        <v>通用词-价格</v>
      </c>
      <c r="C37" s="152" t="str">
        <f>'[1]360-p-kw'!D36</f>
        <v>60万左右的车</v>
      </c>
      <c r="D37" s="152">
        <f>'[1]360-p-kw'!H36</f>
        <v>1</v>
      </c>
      <c r="E37" s="152">
        <f>'[1]360-p-kw'!I36</f>
        <v>1</v>
      </c>
      <c r="F37" s="152">
        <f>'[1]360-p-kw'!J36</f>
        <v>1</v>
      </c>
      <c r="G37" s="152">
        <f>'[1]360-p-kw'!K36</f>
        <v>1</v>
      </c>
      <c r="H37" s="152">
        <f>'[1]360-p-kw'!L36</f>
        <v>0</v>
      </c>
      <c r="I37" s="152">
        <f t="shared" si="0"/>
        <v>1</v>
      </c>
      <c r="J37" s="239">
        <f t="shared" si="1"/>
        <v>1</v>
      </c>
      <c r="K37" s="163">
        <f t="shared" si="2"/>
        <v>0</v>
      </c>
      <c r="L37" s="152">
        <f>'[1]360-p-kw'!M36</f>
        <v>0</v>
      </c>
    </row>
    <row r="38" spans="1:12">
      <c r="A38" s="152" t="str">
        <f>'[1]360-p-kw'!B37</f>
        <v>奥迪A4</v>
      </c>
      <c r="B38" s="152" t="str">
        <f>'[1]360-p-kw'!C37</f>
        <v>新款词-A4L</v>
      </c>
      <c r="C38" s="152" t="str">
        <f>'[1]360-p-kw'!D37</f>
        <v>奥迪a4l最新款</v>
      </c>
      <c r="D38" s="152">
        <f>'[1]360-p-kw'!H37</f>
        <v>1</v>
      </c>
      <c r="E38" s="152">
        <f>'[1]360-p-kw'!I37</f>
        <v>1</v>
      </c>
      <c r="F38" s="152">
        <f>'[1]360-p-kw'!J37</f>
        <v>1</v>
      </c>
      <c r="G38" s="152">
        <f>'[1]360-p-kw'!K37</f>
        <v>1</v>
      </c>
      <c r="H38" s="152">
        <f>'[1]360-p-kw'!L37</f>
        <v>0</v>
      </c>
      <c r="I38" s="152">
        <f t="shared" si="0"/>
        <v>1</v>
      </c>
      <c r="J38" s="239">
        <f t="shared" si="1"/>
        <v>1</v>
      </c>
      <c r="K38" s="163">
        <f t="shared" si="2"/>
        <v>0</v>
      </c>
      <c r="L38" s="152">
        <f>'[1]360-p-kw'!M37</f>
        <v>0</v>
      </c>
    </row>
    <row r="39" spans="1:12">
      <c r="A39" s="152" t="str">
        <f>'[1]360-p-kw'!B38</f>
        <v>品牌词</v>
      </c>
      <c r="B39" s="152" t="str">
        <f>'[1]360-p-kw'!C38</f>
        <v>品牌-官网</v>
      </c>
      <c r="C39" s="152" t="str">
        <f>'[1]360-p-kw'!D38</f>
        <v>奥迪官方网站</v>
      </c>
      <c r="D39" s="152">
        <f>'[1]360-p-kw'!H38</f>
        <v>1026</v>
      </c>
      <c r="E39" s="152">
        <f>'[1]360-p-kw'!I38</f>
        <v>970</v>
      </c>
      <c r="F39" s="152">
        <f>'[1]360-p-kw'!J38</f>
        <v>3988</v>
      </c>
      <c r="G39" s="152">
        <f>'[1]360-p-kw'!K38</f>
        <v>253</v>
      </c>
      <c r="H39" s="152">
        <f>'[1]360-p-kw'!L38</f>
        <v>205769</v>
      </c>
      <c r="I39" s="152">
        <f t="shared" si="0"/>
        <v>3.8869395711500974</v>
      </c>
      <c r="J39" s="239">
        <f t="shared" si="1"/>
        <v>0.246588693957115</v>
      </c>
      <c r="K39" s="163">
        <f t="shared" si="2"/>
        <v>2.3212335751931269E-3</v>
      </c>
      <c r="L39" s="152">
        <f>'[1]360-p-kw'!M38</f>
        <v>0</v>
      </c>
    </row>
    <row r="40" spans="1:12">
      <c r="A40" s="152" t="str">
        <f>'[1]360-p-kw'!B39</f>
        <v>奥迪A3</v>
      </c>
      <c r="B40" s="152" t="str">
        <f>'[1]360-p-kw'!C39</f>
        <v>车型词-A3 e-tron</v>
      </c>
      <c r="C40" s="152" t="str">
        <f>'[1]360-p-kw'!D39</f>
        <v>A3 Sportback e-tron</v>
      </c>
      <c r="D40" s="152">
        <f>'[1]360-p-kw'!H39</f>
        <v>1</v>
      </c>
      <c r="E40" s="152">
        <f>'[1]360-p-kw'!I39</f>
        <v>1</v>
      </c>
      <c r="F40" s="152">
        <f>'[1]360-p-kw'!J39</f>
        <v>1</v>
      </c>
      <c r="G40" s="152">
        <f>'[1]360-p-kw'!K39</f>
        <v>1</v>
      </c>
      <c r="H40" s="152">
        <f>'[1]360-p-kw'!L39</f>
        <v>0</v>
      </c>
      <c r="I40" s="152">
        <f t="shared" si="0"/>
        <v>1</v>
      </c>
      <c r="J40" s="239">
        <f t="shared" si="1"/>
        <v>1</v>
      </c>
      <c r="K40" s="163">
        <f t="shared" si="2"/>
        <v>0</v>
      </c>
      <c r="L40" s="152">
        <f>'[1]360-p-kw'!M39</f>
        <v>0</v>
      </c>
    </row>
    <row r="41" spans="1:12">
      <c r="A41" s="152" t="str">
        <f>'[1]360-p-kw'!B40</f>
        <v>奥迪A6</v>
      </c>
      <c r="B41" s="152" t="str">
        <f>'[1]360-p-kw'!C40</f>
        <v>车型词-A6L</v>
      </c>
      <c r="C41" s="152" t="str">
        <f>'[1]360-p-kw'!D40</f>
        <v>一汽大众奥迪a6l</v>
      </c>
      <c r="D41" s="152">
        <f>'[1]360-p-kw'!H40</f>
        <v>1</v>
      </c>
      <c r="E41" s="152">
        <f>'[1]360-p-kw'!I40</f>
        <v>1</v>
      </c>
      <c r="F41" s="152">
        <f>'[1]360-p-kw'!J40</f>
        <v>1</v>
      </c>
      <c r="G41" s="152">
        <f>'[1]360-p-kw'!K40</f>
        <v>1</v>
      </c>
      <c r="H41" s="152">
        <f>'[1]360-p-kw'!L40</f>
        <v>0</v>
      </c>
      <c r="I41" s="152">
        <f t="shared" si="0"/>
        <v>1</v>
      </c>
      <c r="J41" s="239">
        <f t="shared" si="1"/>
        <v>1</v>
      </c>
      <c r="K41" s="163">
        <f t="shared" si="2"/>
        <v>0</v>
      </c>
      <c r="L41" s="152">
        <f>'[1]360-p-kw'!M40</f>
        <v>0</v>
      </c>
    </row>
    <row r="42" spans="1:12">
      <c r="A42" s="152" t="str">
        <f>'[1]360-p-kw'!B41</f>
        <v>奥迪A3</v>
      </c>
      <c r="B42" s="152" t="str">
        <f>'[1]360-p-kw'!C41</f>
        <v>新款词-A3</v>
      </c>
      <c r="C42" s="152" t="str">
        <f>'[1]360-p-kw'!D41</f>
        <v>新奥迪a3</v>
      </c>
      <c r="D42" s="152">
        <f>'[1]360-p-kw'!H41</f>
        <v>1</v>
      </c>
      <c r="E42" s="152">
        <f>'[1]360-p-kw'!I41</f>
        <v>1</v>
      </c>
      <c r="F42" s="152">
        <f>'[1]360-p-kw'!J41</f>
        <v>1</v>
      </c>
      <c r="G42" s="152">
        <f>'[1]360-p-kw'!K41</f>
        <v>1</v>
      </c>
      <c r="H42" s="152">
        <f>'[1]360-p-kw'!L41</f>
        <v>0</v>
      </c>
      <c r="I42" s="152">
        <f t="shared" si="0"/>
        <v>1</v>
      </c>
      <c r="J42" s="239">
        <f t="shared" si="1"/>
        <v>1</v>
      </c>
      <c r="K42" s="163">
        <f t="shared" si="2"/>
        <v>0</v>
      </c>
      <c r="L42" s="152">
        <f>'[1]360-p-kw'!M41</f>
        <v>0</v>
      </c>
    </row>
    <row r="43" spans="1:12">
      <c r="A43" s="152" t="str">
        <f>'[1]360-p-kw'!B42</f>
        <v>奥迪A3</v>
      </c>
      <c r="B43" s="152" t="str">
        <f>'[1]360-p-kw'!C42</f>
        <v>新款词-A3</v>
      </c>
      <c r="C43" s="152" t="str">
        <f>'[1]360-p-kw'!D42</f>
        <v>新A3</v>
      </c>
      <c r="D43" s="152">
        <f>'[1]360-p-kw'!H42</f>
        <v>1</v>
      </c>
      <c r="E43" s="152">
        <f>'[1]360-p-kw'!I42</f>
        <v>1</v>
      </c>
      <c r="F43" s="152">
        <f>'[1]360-p-kw'!J42</f>
        <v>1</v>
      </c>
      <c r="G43" s="152">
        <f>'[1]360-p-kw'!K42</f>
        <v>1</v>
      </c>
      <c r="H43" s="152">
        <f>'[1]360-p-kw'!L42</f>
        <v>0</v>
      </c>
      <c r="I43" s="152">
        <f t="shared" si="0"/>
        <v>1</v>
      </c>
      <c r="J43" s="239">
        <f t="shared" si="1"/>
        <v>1</v>
      </c>
      <c r="K43" s="163">
        <f t="shared" si="2"/>
        <v>0</v>
      </c>
      <c r="L43" s="152">
        <f>'[1]360-p-kw'!M42</f>
        <v>0</v>
      </c>
    </row>
    <row r="44" spans="1:12">
      <c r="A44" s="152" t="str">
        <f>'[1]360-p-kw'!B43</f>
        <v>奥迪Q5</v>
      </c>
      <c r="B44" s="152" t="str">
        <f>'[1]360-p-kw'!C43</f>
        <v>车型词</v>
      </c>
      <c r="C44" s="152" t="str">
        <f>'[1]360-p-kw'!D43</f>
        <v>进口奥迪q5</v>
      </c>
      <c r="D44" s="152">
        <f>'[1]360-p-kw'!H43</f>
        <v>1</v>
      </c>
      <c r="E44" s="152">
        <f>'[1]360-p-kw'!I43</f>
        <v>1</v>
      </c>
      <c r="F44" s="152">
        <f>'[1]360-p-kw'!J43</f>
        <v>1</v>
      </c>
      <c r="G44" s="152">
        <f>'[1]360-p-kw'!K43</f>
        <v>1</v>
      </c>
      <c r="H44" s="152">
        <f>'[1]360-p-kw'!L43</f>
        <v>0</v>
      </c>
      <c r="I44" s="152">
        <f t="shared" si="0"/>
        <v>1</v>
      </c>
      <c r="J44" s="239">
        <f t="shared" si="1"/>
        <v>1</v>
      </c>
      <c r="K44" s="163">
        <f t="shared" si="2"/>
        <v>0</v>
      </c>
      <c r="L44" s="152">
        <f>'[1]360-p-kw'!M43</f>
        <v>0</v>
      </c>
    </row>
    <row r="45" spans="1:12">
      <c r="A45" s="152" t="str">
        <f>'[1]360-p-kw'!B44</f>
        <v>奥迪Q5</v>
      </c>
      <c r="B45" s="152" t="str">
        <f>'[1]360-p-kw'!C44</f>
        <v>通用词-SUV</v>
      </c>
      <c r="C45" s="152" t="str">
        <f>'[1]360-p-kw'!D44</f>
        <v>紧凑型suv</v>
      </c>
      <c r="D45" s="152">
        <f>'[1]360-p-kw'!H44</f>
        <v>1</v>
      </c>
      <c r="E45" s="152">
        <f>'[1]360-p-kw'!I44</f>
        <v>1</v>
      </c>
      <c r="F45" s="152">
        <f>'[1]360-p-kw'!J44</f>
        <v>1</v>
      </c>
      <c r="G45" s="152">
        <f>'[1]360-p-kw'!K44</f>
        <v>1</v>
      </c>
      <c r="H45" s="152">
        <f>'[1]360-p-kw'!L44</f>
        <v>0</v>
      </c>
      <c r="I45" s="152">
        <f t="shared" si="0"/>
        <v>1</v>
      </c>
      <c r="J45" s="239">
        <f t="shared" si="1"/>
        <v>1</v>
      </c>
      <c r="K45" s="163">
        <f t="shared" si="2"/>
        <v>0</v>
      </c>
      <c r="L45" s="152">
        <f>'[1]360-p-kw'!M44</f>
        <v>0</v>
      </c>
    </row>
    <row r="46" spans="1:12">
      <c r="A46" s="152" t="str">
        <f>'[1]360-p-kw'!B45</f>
        <v>奥迪A3</v>
      </c>
      <c r="B46" s="152" t="str">
        <f>'[1]360-p-kw'!C45</f>
        <v>通用词-A3 e-tron-e-tron</v>
      </c>
      <c r="C46" s="152" t="str">
        <f>'[1]360-p-kw'!D45</f>
        <v>奥迪e tron</v>
      </c>
      <c r="D46" s="152">
        <f>'[1]360-p-kw'!H45</f>
        <v>1</v>
      </c>
      <c r="E46" s="152">
        <f>'[1]360-p-kw'!I45</f>
        <v>1</v>
      </c>
      <c r="F46" s="152">
        <f>'[1]360-p-kw'!J45</f>
        <v>1</v>
      </c>
      <c r="G46" s="152">
        <f>'[1]360-p-kw'!K45</f>
        <v>1</v>
      </c>
      <c r="H46" s="152">
        <f>'[1]360-p-kw'!L45</f>
        <v>0</v>
      </c>
      <c r="I46" s="152">
        <f t="shared" si="0"/>
        <v>1</v>
      </c>
      <c r="J46" s="239">
        <f t="shared" si="1"/>
        <v>1</v>
      </c>
      <c r="K46" s="163">
        <f t="shared" si="2"/>
        <v>0</v>
      </c>
      <c r="L46" s="152">
        <f>'[1]360-p-kw'!M45</f>
        <v>0</v>
      </c>
    </row>
    <row r="47" spans="1:12">
      <c r="A47" s="152" t="str">
        <f>'[1]360-p-kw'!B46</f>
        <v>奥迪A8</v>
      </c>
      <c r="B47" s="152" t="str">
        <f>'[1]360-p-kw'!C46</f>
        <v>通用词-价格</v>
      </c>
      <c r="C47" s="152" t="str">
        <f>'[1]360-p-kw'!D46</f>
        <v>80万的车</v>
      </c>
      <c r="D47" s="152">
        <f>'[1]360-p-kw'!H46</f>
        <v>1</v>
      </c>
      <c r="E47" s="152">
        <f>'[1]360-p-kw'!I46</f>
        <v>1</v>
      </c>
      <c r="F47" s="152">
        <f>'[1]360-p-kw'!J46</f>
        <v>1</v>
      </c>
      <c r="G47" s="152">
        <f>'[1]360-p-kw'!K46</f>
        <v>1</v>
      </c>
      <c r="H47" s="152">
        <f>'[1]360-p-kw'!L46</f>
        <v>0</v>
      </c>
      <c r="I47" s="152">
        <f t="shared" si="0"/>
        <v>1</v>
      </c>
      <c r="J47" s="239">
        <f t="shared" si="1"/>
        <v>1</v>
      </c>
      <c r="K47" s="163">
        <f t="shared" si="2"/>
        <v>0</v>
      </c>
      <c r="L47" s="152">
        <f>'[1]360-p-kw'!M46</f>
        <v>0</v>
      </c>
    </row>
    <row r="48" spans="1:12">
      <c r="A48" s="152" t="str">
        <f>'[1]360-p-kw'!B47</f>
        <v>奥迪R8</v>
      </c>
      <c r="B48" s="152" t="str">
        <f>'[1]360-p-kw'!C47</f>
        <v>通用词-跑车</v>
      </c>
      <c r="C48" s="152" t="str">
        <f>'[1]360-p-kw'!D47</f>
        <v>跑车大全</v>
      </c>
      <c r="D48" s="152">
        <f>'[1]360-p-kw'!H47</f>
        <v>1</v>
      </c>
      <c r="E48" s="152">
        <f>'[1]360-p-kw'!I47</f>
        <v>1</v>
      </c>
      <c r="F48" s="152">
        <f>'[1]360-p-kw'!J47</f>
        <v>1</v>
      </c>
      <c r="G48" s="152">
        <f>'[1]360-p-kw'!K47</f>
        <v>1</v>
      </c>
      <c r="H48" s="152">
        <f>'[1]360-p-kw'!L47</f>
        <v>0</v>
      </c>
      <c r="I48" s="152">
        <f t="shared" si="0"/>
        <v>1</v>
      </c>
      <c r="J48" s="239">
        <f t="shared" si="1"/>
        <v>1</v>
      </c>
      <c r="K48" s="163">
        <f t="shared" si="2"/>
        <v>0</v>
      </c>
      <c r="L48" s="152">
        <f>'[1]360-p-kw'!M47</f>
        <v>0</v>
      </c>
    </row>
    <row r="49" spans="1:12">
      <c r="A49" s="152" t="str">
        <f>'[1]360-p-kw'!B48</f>
        <v>奥迪A4</v>
      </c>
      <c r="B49" s="152" t="str">
        <f>'[1]360-p-kw'!C48</f>
        <v>新款词-A4L</v>
      </c>
      <c r="C49" s="152" t="str">
        <f>'[1]360-p-kw'!D48</f>
        <v>奥迪全新a4</v>
      </c>
      <c r="D49" s="152">
        <f>'[1]360-p-kw'!H48</f>
        <v>1</v>
      </c>
      <c r="E49" s="152">
        <f>'[1]360-p-kw'!I48</f>
        <v>1</v>
      </c>
      <c r="F49" s="152">
        <f>'[1]360-p-kw'!J48</f>
        <v>1</v>
      </c>
      <c r="G49" s="152">
        <f>'[1]360-p-kw'!K48</f>
        <v>1</v>
      </c>
      <c r="H49" s="152">
        <f>'[1]360-p-kw'!L48</f>
        <v>0</v>
      </c>
      <c r="I49" s="152">
        <f t="shared" si="0"/>
        <v>1</v>
      </c>
      <c r="J49" s="239">
        <f t="shared" si="1"/>
        <v>1</v>
      </c>
      <c r="K49" s="163">
        <f t="shared" si="2"/>
        <v>0</v>
      </c>
      <c r="L49" s="152">
        <f>'[1]360-p-kw'!M48</f>
        <v>0</v>
      </c>
    </row>
    <row r="50" spans="1:12">
      <c r="A50" s="152" t="str">
        <f>'[1]360-p-kw'!B49</f>
        <v>奥迪A3</v>
      </c>
      <c r="B50" s="152" t="str">
        <f>'[1]360-p-kw'!C49</f>
        <v>价格词-A3</v>
      </c>
      <c r="C50" s="152" t="str">
        <f>'[1]360-p-kw'!D49</f>
        <v>奥迪a3二厢价格</v>
      </c>
      <c r="D50" s="152">
        <f>'[1]360-p-kw'!H49</f>
        <v>1</v>
      </c>
      <c r="E50" s="152">
        <f>'[1]360-p-kw'!I49</f>
        <v>1</v>
      </c>
      <c r="F50" s="152">
        <f>'[1]360-p-kw'!J49</f>
        <v>1</v>
      </c>
      <c r="G50" s="152">
        <f>'[1]360-p-kw'!K49</f>
        <v>1</v>
      </c>
      <c r="H50" s="152">
        <f>'[1]360-p-kw'!L49</f>
        <v>0</v>
      </c>
      <c r="I50" s="152">
        <f t="shared" si="0"/>
        <v>1</v>
      </c>
      <c r="J50" s="239">
        <f t="shared" si="1"/>
        <v>1</v>
      </c>
      <c r="K50" s="163">
        <f t="shared" si="2"/>
        <v>0</v>
      </c>
      <c r="L50" s="152">
        <f>'[1]360-p-kw'!M49</f>
        <v>0</v>
      </c>
    </row>
    <row r="51" spans="1:12">
      <c r="A51" s="152" t="str">
        <f>'[1]360-p-kw'!B50</f>
        <v>品牌词</v>
      </c>
      <c r="B51" s="152" t="str">
        <f>'[1]360-p-kw'!C50</f>
        <v>品牌词</v>
      </c>
      <c r="C51" s="152" t="str">
        <f>'[1]360-p-kw'!D50</f>
        <v>一汽大众奥迪</v>
      </c>
      <c r="D51" s="152">
        <f>'[1]360-p-kw'!H50</f>
        <v>1</v>
      </c>
      <c r="E51" s="152">
        <f>'[1]360-p-kw'!I50</f>
        <v>1</v>
      </c>
      <c r="F51" s="152">
        <f>'[1]360-p-kw'!J50</f>
        <v>1</v>
      </c>
      <c r="G51" s="152">
        <f>'[1]360-p-kw'!K50</f>
        <v>1</v>
      </c>
      <c r="H51" s="152">
        <f>'[1]360-p-kw'!L50</f>
        <v>0</v>
      </c>
      <c r="I51" s="152">
        <f t="shared" si="0"/>
        <v>1</v>
      </c>
      <c r="J51" s="239">
        <f t="shared" si="1"/>
        <v>1</v>
      </c>
      <c r="K51" s="163">
        <f t="shared" si="2"/>
        <v>0</v>
      </c>
      <c r="L51" s="152">
        <f>'[1]360-p-kw'!M50</f>
        <v>0</v>
      </c>
    </row>
    <row r="52" spans="1:12">
      <c r="A52" s="152" t="str">
        <f>'[1]360-p-kw'!B51</f>
        <v>奥迪Q5</v>
      </c>
      <c r="B52" s="152" t="str">
        <f>'[1]360-p-kw'!C51</f>
        <v>通用词</v>
      </c>
      <c r="C52" s="152" t="str">
        <f>'[1]360-p-kw'!D51</f>
        <v>7座suv汽车大全</v>
      </c>
      <c r="D52" s="152">
        <f>'[1]360-p-kw'!H51</f>
        <v>1</v>
      </c>
      <c r="E52" s="152">
        <f>'[1]360-p-kw'!I51</f>
        <v>1</v>
      </c>
      <c r="F52" s="152">
        <f>'[1]360-p-kw'!J51</f>
        <v>1</v>
      </c>
      <c r="G52" s="152">
        <f>'[1]360-p-kw'!K51</f>
        <v>1</v>
      </c>
      <c r="H52" s="152">
        <f>'[1]360-p-kw'!L51</f>
        <v>0</v>
      </c>
      <c r="I52" s="152">
        <f t="shared" si="0"/>
        <v>1</v>
      </c>
      <c r="J52" s="239">
        <f t="shared" si="1"/>
        <v>1</v>
      </c>
      <c r="K52" s="163">
        <f t="shared" si="2"/>
        <v>0</v>
      </c>
      <c r="L52" s="152">
        <f>'[1]360-p-kw'!M51</f>
        <v>0</v>
      </c>
    </row>
    <row r="53" spans="1:12">
      <c r="A53" s="152" t="str">
        <f>'[1]360-p-kw'!B52</f>
        <v>奥迪Q5</v>
      </c>
      <c r="B53" s="152" t="str">
        <f>'[1]360-p-kw'!C52</f>
        <v>车型词</v>
      </c>
      <c r="C53" s="152" t="str">
        <f>'[1]360-p-kw'!D52</f>
        <v>奥迪q5 2016</v>
      </c>
      <c r="D53" s="152">
        <f>'[1]360-p-kw'!H52</f>
        <v>1</v>
      </c>
      <c r="E53" s="152">
        <f>'[1]360-p-kw'!I52</f>
        <v>1</v>
      </c>
      <c r="F53" s="152">
        <f>'[1]360-p-kw'!J52</f>
        <v>1</v>
      </c>
      <c r="G53" s="152">
        <f>'[1]360-p-kw'!K52</f>
        <v>1</v>
      </c>
      <c r="H53" s="152">
        <f>'[1]360-p-kw'!L52</f>
        <v>0</v>
      </c>
      <c r="I53" s="152">
        <f t="shared" si="0"/>
        <v>1</v>
      </c>
      <c r="J53" s="239">
        <f t="shared" si="1"/>
        <v>1</v>
      </c>
      <c r="K53" s="163">
        <f t="shared" si="2"/>
        <v>0</v>
      </c>
      <c r="L53" s="152">
        <f>'[1]360-p-kw'!M52</f>
        <v>0</v>
      </c>
    </row>
    <row r="54" spans="1:12">
      <c r="A54" s="152" t="str">
        <f>'[1]360-p-kw'!B53</f>
        <v>品牌词</v>
      </c>
      <c r="B54" s="152" t="str">
        <f>'[1]360-p-kw'!C53</f>
        <v>品牌-价格</v>
      </c>
      <c r="C54" s="152" t="str">
        <f>'[1]360-p-kw'!D53</f>
        <v>奥迪车报价</v>
      </c>
      <c r="D54" s="152">
        <f>'[1]360-p-kw'!H53</f>
        <v>1</v>
      </c>
      <c r="E54" s="152">
        <f>'[1]360-p-kw'!I53</f>
        <v>1</v>
      </c>
      <c r="F54" s="152">
        <f>'[1]360-p-kw'!J53</f>
        <v>1</v>
      </c>
      <c r="G54" s="152">
        <f>'[1]360-p-kw'!K53</f>
        <v>1</v>
      </c>
      <c r="H54" s="152">
        <f>'[1]360-p-kw'!L53</f>
        <v>0</v>
      </c>
      <c r="I54" s="152">
        <f t="shared" si="0"/>
        <v>1</v>
      </c>
      <c r="J54" s="239">
        <f t="shared" si="1"/>
        <v>1</v>
      </c>
      <c r="K54" s="163">
        <f t="shared" si="2"/>
        <v>0</v>
      </c>
      <c r="L54" s="152">
        <f>'[1]360-p-kw'!M53</f>
        <v>0</v>
      </c>
    </row>
    <row r="55" spans="1:12">
      <c r="A55" s="152" t="str">
        <f>'[1]360-p-kw'!B54</f>
        <v>品牌词</v>
      </c>
      <c r="B55" s="152" t="str">
        <f>'[1]360-p-kw'!C54</f>
        <v>品牌-通用</v>
      </c>
      <c r="C55" s="152" t="str">
        <f>'[1]360-p-kw'!D54</f>
        <v>奥迪 大众</v>
      </c>
      <c r="D55" s="152">
        <f>'[1]360-p-kw'!H54</f>
        <v>1</v>
      </c>
      <c r="E55" s="152">
        <f>'[1]360-p-kw'!I54</f>
        <v>1</v>
      </c>
      <c r="F55" s="152">
        <f>'[1]360-p-kw'!J54</f>
        <v>1</v>
      </c>
      <c r="G55" s="152">
        <f>'[1]360-p-kw'!K54</f>
        <v>1</v>
      </c>
      <c r="H55" s="152">
        <f>'[1]360-p-kw'!L54</f>
        <v>0</v>
      </c>
      <c r="I55" s="152">
        <f t="shared" si="0"/>
        <v>1</v>
      </c>
      <c r="J55" s="239">
        <f t="shared" si="1"/>
        <v>1</v>
      </c>
      <c r="K55" s="163">
        <f t="shared" si="2"/>
        <v>0</v>
      </c>
      <c r="L55" s="152">
        <f>'[1]360-p-kw'!M54</f>
        <v>0</v>
      </c>
    </row>
    <row r="56" spans="1:12">
      <c r="A56" s="152" t="str">
        <f>'[1]360-p-kw'!B55</f>
        <v>奥迪A7</v>
      </c>
      <c r="B56" s="152" t="str">
        <f>'[1]360-p-kw'!C55</f>
        <v>车型词</v>
      </c>
      <c r="C56" s="152" t="str">
        <f>'[1]360-p-kw'!D55</f>
        <v>aodi a7</v>
      </c>
      <c r="D56" s="152">
        <f>'[1]360-p-kw'!H55</f>
        <v>1</v>
      </c>
      <c r="E56" s="152">
        <f>'[1]360-p-kw'!I55</f>
        <v>1</v>
      </c>
      <c r="F56" s="152">
        <f>'[1]360-p-kw'!J55</f>
        <v>1</v>
      </c>
      <c r="G56" s="152">
        <f>'[1]360-p-kw'!K55</f>
        <v>1</v>
      </c>
      <c r="H56" s="152">
        <f>'[1]360-p-kw'!L55</f>
        <v>0</v>
      </c>
      <c r="I56" s="152">
        <f t="shared" si="0"/>
        <v>1</v>
      </c>
      <c r="J56" s="239">
        <f t="shared" si="1"/>
        <v>1</v>
      </c>
      <c r="K56" s="163">
        <f t="shared" si="2"/>
        <v>0</v>
      </c>
      <c r="L56" s="152">
        <f>'[1]360-p-kw'!M55</f>
        <v>0</v>
      </c>
    </row>
    <row r="57" spans="1:12">
      <c r="A57" s="152" t="str">
        <f>'[1]360-p-kw'!B56</f>
        <v>奥迪A5</v>
      </c>
      <c r="B57" s="152" t="str">
        <f>'[1]360-p-kw'!C56</f>
        <v>车型词-A5</v>
      </c>
      <c r="C57" s="152" t="str">
        <f>'[1]360-p-kw'!D56</f>
        <v>奥迪a5敞篷版</v>
      </c>
      <c r="D57" s="152">
        <f>'[1]360-p-kw'!H56</f>
        <v>1</v>
      </c>
      <c r="E57" s="152">
        <f>'[1]360-p-kw'!I56</f>
        <v>1</v>
      </c>
      <c r="F57" s="152">
        <f>'[1]360-p-kw'!J56</f>
        <v>1</v>
      </c>
      <c r="G57" s="152">
        <f>'[1]360-p-kw'!K56</f>
        <v>1</v>
      </c>
      <c r="H57" s="152">
        <f>'[1]360-p-kw'!L56</f>
        <v>0</v>
      </c>
      <c r="I57" s="152">
        <f t="shared" si="0"/>
        <v>1</v>
      </c>
      <c r="J57" s="239">
        <f t="shared" si="1"/>
        <v>1</v>
      </c>
      <c r="K57" s="163">
        <f t="shared" si="2"/>
        <v>0</v>
      </c>
      <c r="L57" s="152">
        <f>'[1]360-p-kw'!M56</f>
        <v>0</v>
      </c>
    </row>
    <row r="58" spans="1:12">
      <c r="A58" s="152" t="str">
        <f>'[1]360-p-kw'!B57</f>
        <v>奥迪A5</v>
      </c>
      <c r="B58" s="152" t="str">
        <f>'[1]360-p-kw'!C57</f>
        <v>车型词-A5</v>
      </c>
      <c r="C58" s="152" t="str">
        <f>'[1]360-p-kw'!D57</f>
        <v>奥迪a5敞蓬</v>
      </c>
      <c r="D58" s="152">
        <f>'[1]360-p-kw'!H57</f>
        <v>1</v>
      </c>
      <c r="E58" s="152">
        <f>'[1]360-p-kw'!I57</f>
        <v>1</v>
      </c>
      <c r="F58" s="152">
        <f>'[1]360-p-kw'!J57</f>
        <v>1</v>
      </c>
      <c r="G58" s="152">
        <f>'[1]360-p-kw'!K57</f>
        <v>1</v>
      </c>
      <c r="H58" s="152">
        <f>'[1]360-p-kw'!L57</f>
        <v>0</v>
      </c>
      <c r="I58" s="152">
        <f t="shared" si="0"/>
        <v>1</v>
      </c>
      <c r="J58" s="239">
        <f t="shared" si="1"/>
        <v>1</v>
      </c>
      <c r="K58" s="163">
        <f t="shared" si="2"/>
        <v>0</v>
      </c>
      <c r="L58" s="152">
        <f>'[1]360-p-kw'!M57</f>
        <v>0</v>
      </c>
    </row>
    <row r="59" spans="1:12">
      <c r="A59" s="152" t="str">
        <f>'[1]360-p-kw'!B58</f>
        <v>奥迪A4</v>
      </c>
      <c r="B59" s="152" t="str">
        <f>'[1]360-p-kw'!C58</f>
        <v>价格词-A4L</v>
      </c>
      <c r="C59" s="152" t="str">
        <f>'[1]360-p-kw'!D58</f>
        <v>奥迪a4多少钱一辆</v>
      </c>
      <c r="D59" s="152">
        <f>'[1]360-p-kw'!H58</f>
        <v>1</v>
      </c>
      <c r="E59" s="152">
        <f>'[1]360-p-kw'!I58</f>
        <v>1</v>
      </c>
      <c r="F59" s="152">
        <f>'[1]360-p-kw'!J58</f>
        <v>1</v>
      </c>
      <c r="G59" s="152">
        <f>'[1]360-p-kw'!K58</f>
        <v>1</v>
      </c>
      <c r="H59" s="152">
        <f>'[1]360-p-kw'!L58</f>
        <v>0</v>
      </c>
      <c r="I59" s="152">
        <f t="shared" si="0"/>
        <v>1</v>
      </c>
      <c r="J59" s="239">
        <f t="shared" si="1"/>
        <v>1</v>
      </c>
      <c r="K59" s="163">
        <f t="shared" si="2"/>
        <v>0</v>
      </c>
      <c r="L59" s="152">
        <f>'[1]360-p-kw'!M58</f>
        <v>0</v>
      </c>
    </row>
    <row r="60" spans="1:12">
      <c r="A60" s="152" t="str">
        <f>'[1]360-p-kw'!B59</f>
        <v>奥迪A1</v>
      </c>
      <c r="B60" s="152" t="str">
        <f>'[1]360-p-kw'!C59</f>
        <v>车型词-A1</v>
      </c>
      <c r="C60" s="152" t="str">
        <f>'[1]360-p-kw'!D59</f>
        <v>奥迪 a1</v>
      </c>
      <c r="D60" s="152">
        <f>'[1]360-p-kw'!H59</f>
        <v>1</v>
      </c>
      <c r="E60" s="152">
        <f>'[1]360-p-kw'!I59</f>
        <v>1</v>
      </c>
      <c r="F60" s="152">
        <f>'[1]360-p-kw'!J59</f>
        <v>1</v>
      </c>
      <c r="G60" s="152">
        <f>'[1]360-p-kw'!K59</f>
        <v>1</v>
      </c>
      <c r="H60" s="152">
        <f>'[1]360-p-kw'!L59</f>
        <v>0</v>
      </c>
      <c r="I60" s="152">
        <f t="shared" si="0"/>
        <v>1</v>
      </c>
      <c r="J60" s="239">
        <f t="shared" si="1"/>
        <v>1</v>
      </c>
      <c r="K60" s="163">
        <f t="shared" si="2"/>
        <v>0</v>
      </c>
      <c r="L60" s="152">
        <f>'[1]360-p-kw'!M59</f>
        <v>0</v>
      </c>
    </row>
    <row r="61" spans="1:12">
      <c r="A61" s="152" t="str">
        <f>'[1]360-p-kw'!B60</f>
        <v>奥迪A7</v>
      </c>
      <c r="B61" s="152" t="str">
        <f>'[1]360-p-kw'!C60</f>
        <v>车型词-A7 Sportback</v>
      </c>
      <c r="C61" s="152" t="str">
        <f>'[1]360-p-kw'!D60</f>
        <v>奥迪a7 sportback</v>
      </c>
      <c r="D61" s="152">
        <f>'[1]360-p-kw'!H60</f>
        <v>1</v>
      </c>
      <c r="E61" s="152">
        <f>'[1]360-p-kw'!I60</f>
        <v>1</v>
      </c>
      <c r="F61" s="152">
        <f>'[1]360-p-kw'!J60</f>
        <v>1</v>
      </c>
      <c r="G61" s="152">
        <f>'[1]360-p-kw'!K60</f>
        <v>1</v>
      </c>
      <c r="H61" s="152">
        <f>'[1]360-p-kw'!L60</f>
        <v>0</v>
      </c>
      <c r="I61" s="152">
        <f t="shared" si="0"/>
        <v>1</v>
      </c>
      <c r="J61" s="239">
        <f t="shared" si="1"/>
        <v>1</v>
      </c>
      <c r="K61" s="163">
        <f t="shared" si="2"/>
        <v>0</v>
      </c>
      <c r="L61" s="152">
        <f>'[1]360-p-kw'!M60</f>
        <v>0</v>
      </c>
    </row>
    <row r="62" spans="1:12">
      <c r="A62" s="152" t="str">
        <f>'[1]360-p-kw'!B61</f>
        <v>奥迪Q5</v>
      </c>
      <c r="B62" s="152" t="str">
        <f>'[1]360-p-kw'!C61</f>
        <v>新款词</v>
      </c>
      <c r="C62" s="152" t="str">
        <f>'[1]360-p-kw'!D61</f>
        <v>2016奥迪q5新款</v>
      </c>
      <c r="D62" s="152">
        <f>'[1]360-p-kw'!H61</f>
        <v>1</v>
      </c>
      <c r="E62" s="152">
        <f>'[1]360-p-kw'!I61</f>
        <v>1</v>
      </c>
      <c r="F62" s="152">
        <f>'[1]360-p-kw'!J61</f>
        <v>1</v>
      </c>
      <c r="G62" s="152">
        <f>'[1]360-p-kw'!K61</f>
        <v>1</v>
      </c>
      <c r="H62" s="152">
        <f>'[1]360-p-kw'!L61</f>
        <v>0</v>
      </c>
      <c r="I62" s="152">
        <f t="shared" si="0"/>
        <v>1</v>
      </c>
      <c r="J62" s="239">
        <f t="shared" si="1"/>
        <v>1</v>
      </c>
      <c r="K62" s="163">
        <f t="shared" si="2"/>
        <v>0</v>
      </c>
      <c r="L62" s="152">
        <f>'[1]360-p-kw'!M61</f>
        <v>0</v>
      </c>
    </row>
    <row r="63" spans="1:12">
      <c r="A63" s="152" t="str">
        <f>'[1]360-p-kw'!B62</f>
        <v>品牌词</v>
      </c>
      <c r="B63" s="152" t="str">
        <f>'[1]360-p-kw'!C62</f>
        <v>品牌词</v>
      </c>
      <c r="C63" s="152" t="str">
        <f>'[1]360-p-kw'!D62</f>
        <v>奥迪</v>
      </c>
      <c r="D63" s="152">
        <f>'[1]360-p-kw'!H62</f>
        <v>732</v>
      </c>
      <c r="E63" s="152">
        <f>'[1]360-p-kw'!I62</f>
        <v>694</v>
      </c>
      <c r="F63" s="152">
        <f>'[1]360-p-kw'!J62</f>
        <v>2134</v>
      </c>
      <c r="G63" s="152">
        <f>'[1]360-p-kw'!K62</f>
        <v>281</v>
      </c>
      <c r="H63" s="152">
        <f>'[1]360-p-kw'!L62</f>
        <v>107125</v>
      </c>
      <c r="I63" s="152">
        <f t="shared" si="0"/>
        <v>2.9153005464480874</v>
      </c>
      <c r="J63" s="239">
        <f t="shared" si="1"/>
        <v>0.38387978142076501</v>
      </c>
      <c r="K63" s="163">
        <f t="shared" si="2"/>
        <v>1.6938151436956084E-3</v>
      </c>
      <c r="L63" s="152">
        <f>'[1]360-p-kw'!M62</f>
        <v>0</v>
      </c>
    </row>
    <row r="64" spans="1:12">
      <c r="A64" s="152" t="str">
        <f>'[1]360-p-kw'!B63</f>
        <v>奥迪A5</v>
      </c>
      <c r="B64" s="152" t="str">
        <f>'[1]360-p-kw'!C63</f>
        <v>口碑词</v>
      </c>
      <c r="C64" s="152" t="str">
        <f>'[1]360-p-kw'!D63</f>
        <v>奥迪a5怎么样</v>
      </c>
      <c r="D64" s="152">
        <f>'[1]360-p-kw'!H63</f>
        <v>1</v>
      </c>
      <c r="E64" s="152">
        <f>'[1]360-p-kw'!I63</f>
        <v>1</v>
      </c>
      <c r="F64" s="152">
        <f>'[1]360-p-kw'!J63</f>
        <v>1</v>
      </c>
      <c r="G64" s="152">
        <f>'[1]360-p-kw'!K63</f>
        <v>1</v>
      </c>
      <c r="H64" s="152">
        <f>'[1]360-p-kw'!L63</f>
        <v>0</v>
      </c>
      <c r="I64" s="152">
        <f t="shared" si="0"/>
        <v>1</v>
      </c>
      <c r="J64" s="239">
        <f t="shared" si="1"/>
        <v>1</v>
      </c>
      <c r="K64" s="163">
        <f t="shared" si="2"/>
        <v>0</v>
      </c>
      <c r="L64" s="152">
        <f>'[1]360-p-kw'!M63</f>
        <v>0</v>
      </c>
    </row>
    <row r="65" spans="1:12">
      <c r="A65" s="152" t="str">
        <f>'[1]360-p-kw'!B64</f>
        <v>奥迪A8</v>
      </c>
      <c r="B65" s="152" t="str">
        <f>'[1]360-p-kw'!C64</f>
        <v>新款词</v>
      </c>
      <c r="C65" s="152" t="str">
        <f>'[1]360-p-kw'!D64</f>
        <v>全新奥迪a8l</v>
      </c>
      <c r="D65" s="152">
        <f>'[1]360-p-kw'!H64</f>
        <v>1</v>
      </c>
      <c r="E65" s="152">
        <f>'[1]360-p-kw'!I64</f>
        <v>1</v>
      </c>
      <c r="F65" s="152">
        <f>'[1]360-p-kw'!J64</f>
        <v>1</v>
      </c>
      <c r="G65" s="152">
        <f>'[1]360-p-kw'!K64</f>
        <v>1</v>
      </c>
      <c r="H65" s="152">
        <f>'[1]360-p-kw'!L64</f>
        <v>0</v>
      </c>
      <c r="I65" s="152">
        <f t="shared" si="0"/>
        <v>1</v>
      </c>
      <c r="J65" s="239">
        <f t="shared" si="1"/>
        <v>1</v>
      </c>
      <c r="K65" s="163">
        <f t="shared" si="2"/>
        <v>0</v>
      </c>
      <c r="L65" s="152">
        <f>'[1]360-p-kw'!M64</f>
        <v>0</v>
      </c>
    </row>
    <row r="66" spans="1:12">
      <c r="A66" s="152" t="str">
        <f>'[1]360-p-kw'!B65</f>
        <v>奥迪A3</v>
      </c>
      <c r="B66" s="152" t="str">
        <f>'[1]360-p-kw'!C65</f>
        <v>车型词-A3</v>
      </c>
      <c r="C66" s="152" t="str">
        <f>'[1]360-p-kw'!D65</f>
        <v>奥迪a3车价</v>
      </c>
      <c r="D66" s="152">
        <f>'[1]360-p-kw'!H65</f>
        <v>1</v>
      </c>
      <c r="E66" s="152">
        <f>'[1]360-p-kw'!I65</f>
        <v>1</v>
      </c>
      <c r="F66" s="152">
        <f>'[1]360-p-kw'!J65</f>
        <v>1</v>
      </c>
      <c r="G66" s="152">
        <f>'[1]360-p-kw'!K65</f>
        <v>1</v>
      </c>
      <c r="H66" s="152">
        <f>'[1]360-p-kw'!L65</f>
        <v>0</v>
      </c>
      <c r="I66" s="152">
        <f t="shared" si="0"/>
        <v>1</v>
      </c>
      <c r="J66" s="239">
        <f t="shared" si="1"/>
        <v>1</v>
      </c>
      <c r="K66" s="163">
        <f t="shared" si="2"/>
        <v>0</v>
      </c>
      <c r="L66" s="152">
        <f>'[1]360-p-kw'!M65</f>
        <v>0</v>
      </c>
    </row>
    <row r="67" spans="1:12">
      <c r="A67" s="152" t="str">
        <f>'[1]360-p-kw'!B66</f>
        <v>奥迪A3</v>
      </c>
      <c r="B67" s="152" t="str">
        <f>'[1]360-p-kw'!C66</f>
        <v>口碑词-S3</v>
      </c>
      <c r="C67" s="152" t="str">
        <f>'[1]360-p-kw'!D66</f>
        <v>奥迪s3评价</v>
      </c>
      <c r="D67" s="152">
        <f>'[1]360-p-kw'!H66</f>
        <v>1</v>
      </c>
      <c r="E67" s="152">
        <f>'[1]360-p-kw'!I66</f>
        <v>1</v>
      </c>
      <c r="F67" s="152">
        <f>'[1]360-p-kw'!J66</f>
        <v>1</v>
      </c>
      <c r="G67" s="152">
        <f>'[1]360-p-kw'!K66</f>
        <v>1</v>
      </c>
      <c r="H67" s="152">
        <f>'[1]360-p-kw'!L66</f>
        <v>0</v>
      </c>
      <c r="I67" s="152">
        <f t="shared" si="0"/>
        <v>1</v>
      </c>
      <c r="J67" s="239">
        <f t="shared" si="1"/>
        <v>1</v>
      </c>
      <c r="K67" s="163">
        <f t="shared" si="2"/>
        <v>0</v>
      </c>
      <c r="L67" s="152">
        <f>'[1]360-p-kw'!M66</f>
        <v>0</v>
      </c>
    </row>
    <row r="68" spans="1:12">
      <c r="A68" s="152" t="str">
        <f>'[1]360-p-kw'!B67</f>
        <v>品牌词</v>
      </c>
      <c r="B68" s="152" t="str">
        <f>'[1]360-p-kw'!C67</f>
        <v>品牌-通用</v>
      </c>
      <c r="C68" s="152" t="str">
        <f>'[1]360-p-kw'!D67</f>
        <v>奥迪新车首付</v>
      </c>
      <c r="D68" s="152">
        <f>'[1]360-p-kw'!H67</f>
        <v>1</v>
      </c>
      <c r="E68" s="152">
        <f>'[1]360-p-kw'!I67</f>
        <v>1</v>
      </c>
      <c r="F68" s="152">
        <f>'[1]360-p-kw'!J67</f>
        <v>1</v>
      </c>
      <c r="G68" s="152">
        <f>'[1]360-p-kw'!K67</f>
        <v>1</v>
      </c>
      <c r="H68" s="152">
        <f>'[1]360-p-kw'!L67</f>
        <v>0</v>
      </c>
      <c r="I68" s="152">
        <f t="shared" ref="I68:I131" si="3">F68/D68</f>
        <v>1</v>
      </c>
      <c r="J68" s="239">
        <f t="shared" ref="J68:J131" si="4">G68/D68</f>
        <v>1</v>
      </c>
      <c r="K68" s="163">
        <f t="shared" ref="K68:K131" si="5">H68/D68/86400</f>
        <v>0</v>
      </c>
      <c r="L68" s="152">
        <f>'[1]360-p-kw'!M67</f>
        <v>0</v>
      </c>
    </row>
    <row r="69" spans="1:12">
      <c r="A69" s="152" t="str">
        <f>'[1]360-p-kw'!B68</f>
        <v>奥迪A3</v>
      </c>
      <c r="B69" s="152" t="str">
        <f>'[1]360-p-kw'!C68</f>
        <v>通用词-A3 e-tron-价格</v>
      </c>
      <c r="C69" s="152" t="str">
        <f>'[1]360-p-kw'!D68</f>
        <v>新能源汽车价格</v>
      </c>
      <c r="D69" s="152">
        <f>'[1]360-p-kw'!H68</f>
        <v>591</v>
      </c>
      <c r="E69" s="152">
        <f>'[1]360-p-kw'!I68</f>
        <v>580</v>
      </c>
      <c r="F69" s="152">
        <f>'[1]360-p-kw'!J68</f>
        <v>769</v>
      </c>
      <c r="G69" s="152">
        <f>'[1]360-p-kw'!K68</f>
        <v>426</v>
      </c>
      <c r="H69" s="152">
        <f>'[1]360-p-kw'!L68</f>
        <v>27407</v>
      </c>
      <c r="I69" s="152">
        <f t="shared" si="3"/>
        <v>1.3011844331641287</v>
      </c>
      <c r="J69" s="239">
        <f t="shared" si="4"/>
        <v>0.7208121827411168</v>
      </c>
      <c r="K69" s="163">
        <f t="shared" si="5"/>
        <v>5.3673544525913392E-4</v>
      </c>
      <c r="L69" s="152">
        <f>'[1]360-p-kw'!M68</f>
        <v>0</v>
      </c>
    </row>
    <row r="70" spans="1:12">
      <c r="A70" s="152" t="str">
        <f>'[1]360-p-kw'!B69</f>
        <v>奥迪A1</v>
      </c>
      <c r="B70" s="152" t="str">
        <f>'[1]360-p-kw'!C69</f>
        <v>车型词-A1</v>
      </c>
      <c r="C70" s="152" t="str">
        <f>'[1]360-p-kw'!D69</f>
        <v>a1汽车</v>
      </c>
      <c r="D70" s="152">
        <f>'[1]360-p-kw'!H69</f>
        <v>1</v>
      </c>
      <c r="E70" s="152">
        <f>'[1]360-p-kw'!I69</f>
        <v>1</v>
      </c>
      <c r="F70" s="152">
        <f>'[1]360-p-kw'!J69</f>
        <v>1</v>
      </c>
      <c r="G70" s="152">
        <f>'[1]360-p-kw'!K69</f>
        <v>1</v>
      </c>
      <c r="H70" s="152">
        <f>'[1]360-p-kw'!L69</f>
        <v>0</v>
      </c>
      <c r="I70" s="152">
        <f t="shared" si="3"/>
        <v>1</v>
      </c>
      <c r="J70" s="239">
        <f t="shared" si="4"/>
        <v>1</v>
      </c>
      <c r="K70" s="163">
        <f t="shared" si="5"/>
        <v>0</v>
      </c>
      <c r="L70" s="152">
        <f>'[1]360-p-kw'!M69</f>
        <v>0</v>
      </c>
    </row>
    <row r="71" spans="1:12">
      <c r="A71" s="152" t="str">
        <f>'[1]360-p-kw'!B70</f>
        <v>奥迪A4</v>
      </c>
      <c r="B71" s="152" t="str">
        <f>'[1]360-p-kw'!C70</f>
        <v>口碑词-A4L</v>
      </c>
      <c r="C71" s="152" t="str">
        <f>'[1]360-p-kw'!D70</f>
        <v>奥迪a4怎么样</v>
      </c>
      <c r="D71" s="152">
        <f>'[1]360-p-kw'!H70</f>
        <v>1</v>
      </c>
      <c r="E71" s="152">
        <f>'[1]360-p-kw'!I70</f>
        <v>1</v>
      </c>
      <c r="F71" s="152">
        <f>'[1]360-p-kw'!J70</f>
        <v>1</v>
      </c>
      <c r="G71" s="152">
        <f>'[1]360-p-kw'!K70</f>
        <v>1</v>
      </c>
      <c r="H71" s="152">
        <f>'[1]360-p-kw'!L70</f>
        <v>0</v>
      </c>
      <c r="I71" s="152">
        <f t="shared" si="3"/>
        <v>1</v>
      </c>
      <c r="J71" s="239">
        <f t="shared" si="4"/>
        <v>1</v>
      </c>
      <c r="K71" s="163">
        <f t="shared" si="5"/>
        <v>0</v>
      </c>
      <c r="L71" s="152">
        <f>'[1]360-p-kw'!M70</f>
        <v>0</v>
      </c>
    </row>
    <row r="72" spans="1:12">
      <c r="A72" s="152" t="str">
        <f>'[1]360-p-kw'!B71</f>
        <v>奥迪A3</v>
      </c>
      <c r="B72" s="152" t="str">
        <f>'[1]360-p-kw'!C71</f>
        <v>通用词-A3-价格</v>
      </c>
      <c r="C72" s="152" t="str">
        <f>'[1]360-p-kw'!D71</f>
        <v>奥迪20万左右的车</v>
      </c>
      <c r="D72" s="152">
        <f>'[1]360-p-kw'!H71</f>
        <v>1</v>
      </c>
      <c r="E72" s="152">
        <f>'[1]360-p-kw'!I71</f>
        <v>1</v>
      </c>
      <c r="F72" s="152">
        <f>'[1]360-p-kw'!J71</f>
        <v>1</v>
      </c>
      <c r="G72" s="152">
        <f>'[1]360-p-kw'!K71</f>
        <v>1</v>
      </c>
      <c r="H72" s="152">
        <f>'[1]360-p-kw'!L71</f>
        <v>0</v>
      </c>
      <c r="I72" s="152">
        <f t="shared" si="3"/>
        <v>1</v>
      </c>
      <c r="J72" s="239">
        <f t="shared" si="4"/>
        <v>1</v>
      </c>
      <c r="K72" s="163">
        <f t="shared" si="5"/>
        <v>0</v>
      </c>
      <c r="L72" s="152">
        <f>'[1]360-p-kw'!M71</f>
        <v>0</v>
      </c>
    </row>
    <row r="73" spans="1:12">
      <c r="A73" s="152" t="str">
        <f>'[1]360-p-kw'!B72</f>
        <v>奥迪Q7</v>
      </c>
      <c r="B73" s="152" t="str">
        <f>'[1]360-p-kw'!C72</f>
        <v>通用词-SUV</v>
      </c>
      <c r="C73" s="152" t="str">
        <f>'[1]360-p-kw'!D72</f>
        <v>七座豪华suv</v>
      </c>
      <c r="D73" s="152">
        <f>'[1]360-p-kw'!H72</f>
        <v>1</v>
      </c>
      <c r="E73" s="152">
        <f>'[1]360-p-kw'!I72</f>
        <v>1</v>
      </c>
      <c r="F73" s="152">
        <f>'[1]360-p-kw'!J72</f>
        <v>1</v>
      </c>
      <c r="G73" s="152">
        <f>'[1]360-p-kw'!K72</f>
        <v>1</v>
      </c>
      <c r="H73" s="152">
        <f>'[1]360-p-kw'!L72</f>
        <v>0</v>
      </c>
      <c r="I73" s="152">
        <f t="shared" si="3"/>
        <v>1</v>
      </c>
      <c r="J73" s="239">
        <f t="shared" si="4"/>
        <v>1</v>
      </c>
      <c r="K73" s="163">
        <f t="shared" si="5"/>
        <v>0</v>
      </c>
      <c r="L73" s="152">
        <f>'[1]360-p-kw'!M72</f>
        <v>0</v>
      </c>
    </row>
    <row r="74" spans="1:12">
      <c r="A74" s="152" t="str">
        <f>'[1]360-p-kw'!B73</f>
        <v>奥迪A3</v>
      </c>
      <c r="B74" s="152" t="str">
        <f>'[1]360-p-kw'!C73</f>
        <v>口碑词-A3</v>
      </c>
      <c r="C74" s="152" t="str">
        <f>'[1]360-p-kw'!D73</f>
        <v>奥迪a3三厢性价比</v>
      </c>
      <c r="D74" s="152">
        <f>'[1]360-p-kw'!H73</f>
        <v>1</v>
      </c>
      <c r="E74" s="152">
        <f>'[1]360-p-kw'!I73</f>
        <v>1</v>
      </c>
      <c r="F74" s="152">
        <f>'[1]360-p-kw'!J73</f>
        <v>1</v>
      </c>
      <c r="G74" s="152">
        <f>'[1]360-p-kw'!K73</f>
        <v>1</v>
      </c>
      <c r="H74" s="152">
        <f>'[1]360-p-kw'!L73</f>
        <v>0</v>
      </c>
      <c r="I74" s="152">
        <f t="shared" si="3"/>
        <v>1</v>
      </c>
      <c r="J74" s="239">
        <f t="shared" si="4"/>
        <v>1</v>
      </c>
      <c r="K74" s="163">
        <f t="shared" si="5"/>
        <v>0</v>
      </c>
      <c r="L74" s="152">
        <f>'[1]360-p-kw'!M73</f>
        <v>0</v>
      </c>
    </row>
    <row r="75" spans="1:12">
      <c r="A75" s="152" t="str">
        <f>'[1]360-p-kw'!B74</f>
        <v>奥迪Q5</v>
      </c>
      <c r="B75" s="152" t="str">
        <f>'[1]360-p-kw'!C74</f>
        <v>车型词</v>
      </c>
      <c r="C75" s="152" t="str">
        <f>'[1]360-p-kw'!D74</f>
        <v>奥迪q5颜色</v>
      </c>
      <c r="D75" s="152">
        <f>'[1]360-p-kw'!H74</f>
        <v>1</v>
      </c>
      <c r="E75" s="152">
        <f>'[1]360-p-kw'!I74</f>
        <v>1</v>
      </c>
      <c r="F75" s="152">
        <f>'[1]360-p-kw'!J74</f>
        <v>1</v>
      </c>
      <c r="G75" s="152">
        <f>'[1]360-p-kw'!K74</f>
        <v>1</v>
      </c>
      <c r="H75" s="152">
        <f>'[1]360-p-kw'!L74</f>
        <v>0</v>
      </c>
      <c r="I75" s="152">
        <f t="shared" si="3"/>
        <v>1</v>
      </c>
      <c r="J75" s="239">
        <f t="shared" si="4"/>
        <v>1</v>
      </c>
      <c r="K75" s="163">
        <f t="shared" si="5"/>
        <v>0</v>
      </c>
      <c r="L75" s="152">
        <f>'[1]360-p-kw'!M74</f>
        <v>0</v>
      </c>
    </row>
    <row r="76" spans="1:12">
      <c r="A76" s="152" t="str">
        <f>'[1]360-p-kw'!B75</f>
        <v>奥迪Q5</v>
      </c>
      <c r="B76" s="152" t="str">
        <f>'[1]360-p-kw'!C75</f>
        <v>通用词-SUV</v>
      </c>
      <c r="C76" s="152" t="str">
        <f>'[1]360-p-kw'!D75</f>
        <v>新款suv</v>
      </c>
      <c r="D76" s="152">
        <f>'[1]360-p-kw'!H75</f>
        <v>1</v>
      </c>
      <c r="E76" s="152">
        <f>'[1]360-p-kw'!I75</f>
        <v>1</v>
      </c>
      <c r="F76" s="152">
        <f>'[1]360-p-kw'!J75</f>
        <v>1</v>
      </c>
      <c r="G76" s="152">
        <f>'[1]360-p-kw'!K75</f>
        <v>1</v>
      </c>
      <c r="H76" s="152">
        <f>'[1]360-p-kw'!L75</f>
        <v>0</v>
      </c>
      <c r="I76" s="152">
        <f t="shared" si="3"/>
        <v>1</v>
      </c>
      <c r="J76" s="239">
        <f t="shared" si="4"/>
        <v>1</v>
      </c>
      <c r="K76" s="163">
        <f t="shared" si="5"/>
        <v>0</v>
      </c>
      <c r="L76" s="152">
        <f>'[1]360-p-kw'!M75</f>
        <v>0</v>
      </c>
    </row>
    <row r="77" spans="1:12">
      <c r="A77" s="152" t="str">
        <f>'[1]360-p-kw'!B76</f>
        <v>奥迪R8</v>
      </c>
      <c r="B77" s="152" t="str">
        <f>'[1]360-p-kw'!C76</f>
        <v>新款词</v>
      </c>
      <c r="C77" s="152" t="str">
        <f>'[1]360-p-kw'!D76</f>
        <v>最新奥迪r8</v>
      </c>
      <c r="D77" s="152">
        <f>'[1]360-p-kw'!H76</f>
        <v>1</v>
      </c>
      <c r="E77" s="152">
        <f>'[1]360-p-kw'!I76</f>
        <v>1</v>
      </c>
      <c r="F77" s="152">
        <f>'[1]360-p-kw'!J76</f>
        <v>1</v>
      </c>
      <c r="G77" s="152">
        <f>'[1]360-p-kw'!K76</f>
        <v>1</v>
      </c>
      <c r="H77" s="152">
        <f>'[1]360-p-kw'!L76</f>
        <v>0</v>
      </c>
      <c r="I77" s="152">
        <f t="shared" si="3"/>
        <v>1</v>
      </c>
      <c r="J77" s="239">
        <f t="shared" si="4"/>
        <v>1</v>
      </c>
      <c r="K77" s="163">
        <f t="shared" si="5"/>
        <v>0</v>
      </c>
      <c r="L77" s="152">
        <f>'[1]360-p-kw'!M76</f>
        <v>0</v>
      </c>
    </row>
    <row r="78" spans="1:12">
      <c r="A78" s="152" t="str">
        <f>'[1]360-p-kw'!B77</f>
        <v>奥迪Q5</v>
      </c>
      <c r="B78" s="152" t="str">
        <f>'[1]360-p-kw'!C77</f>
        <v>通用词-SUV</v>
      </c>
      <c r="C78" s="152" t="str">
        <f>'[1]360-p-kw'!D77</f>
        <v>城市suv车型</v>
      </c>
      <c r="D78" s="152">
        <f>'[1]360-p-kw'!H77</f>
        <v>1</v>
      </c>
      <c r="E78" s="152">
        <f>'[1]360-p-kw'!I77</f>
        <v>1</v>
      </c>
      <c r="F78" s="152">
        <f>'[1]360-p-kw'!J77</f>
        <v>1</v>
      </c>
      <c r="G78" s="152">
        <f>'[1]360-p-kw'!K77</f>
        <v>1</v>
      </c>
      <c r="H78" s="152">
        <f>'[1]360-p-kw'!L77</f>
        <v>0</v>
      </c>
      <c r="I78" s="152">
        <f t="shared" si="3"/>
        <v>1</v>
      </c>
      <c r="J78" s="239">
        <f t="shared" si="4"/>
        <v>1</v>
      </c>
      <c r="K78" s="163">
        <f t="shared" si="5"/>
        <v>0</v>
      </c>
      <c r="L78" s="152">
        <f>'[1]360-p-kw'!M77</f>
        <v>0</v>
      </c>
    </row>
    <row r="79" spans="1:12">
      <c r="A79" s="152" t="str">
        <f>'[1]360-p-kw'!B78</f>
        <v>奥迪Q7</v>
      </c>
      <c r="B79" s="152" t="str">
        <f>'[1]360-p-kw'!C78</f>
        <v>车型词</v>
      </c>
      <c r="C79" s="152" t="str">
        <f>'[1]360-p-kw'!D78</f>
        <v>一汽奥迪q7</v>
      </c>
      <c r="D79" s="152">
        <f>'[1]360-p-kw'!H78</f>
        <v>1</v>
      </c>
      <c r="E79" s="152">
        <f>'[1]360-p-kw'!I78</f>
        <v>1</v>
      </c>
      <c r="F79" s="152">
        <f>'[1]360-p-kw'!J78</f>
        <v>1</v>
      </c>
      <c r="G79" s="152">
        <f>'[1]360-p-kw'!K78</f>
        <v>1</v>
      </c>
      <c r="H79" s="152">
        <f>'[1]360-p-kw'!L78</f>
        <v>0</v>
      </c>
      <c r="I79" s="152">
        <f t="shared" si="3"/>
        <v>1</v>
      </c>
      <c r="J79" s="239">
        <f t="shared" si="4"/>
        <v>1</v>
      </c>
      <c r="K79" s="163">
        <f t="shared" si="5"/>
        <v>0</v>
      </c>
      <c r="L79" s="152">
        <f>'[1]360-p-kw'!M78</f>
        <v>0</v>
      </c>
    </row>
    <row r="80" spans="1:12">
      <c r="A80" s="152" t="str">
        <f>'[1]360-p-kw'!B79</f>
        <v>奥迪Q7</v>
      </c>
      <c r="B80" s="152" t="str">
        <f>'[1]360-p-kw'!C79</f>
        <v>价格词</v>
      </c>
      <c r="C80" s="152" t="str">
        <f>'[1]360-p-kw'!D79</f>
        <v>新一代奥迪q7报价</v>
      </c>
      <c r="D80" s="152">
        <f>'[1]360-p-kw'!H79</f>
        <v>1</v>
      </c>
      <c r="E80" s="152">
        <f>'[1]360-p-kw'!I79</f>
        <v>1</v>
      </c>
      <c r="F80" s="152">
        <f>'[1]360-p-kw'!J79</f>
        <v>2</v>
      </c>
      <c r="G80" s="152">
        <f>'[1]360-p-kw'!K79</f>
        <v>0</v>
      </c>
      <c r="H80" s="152">
        <f>'[1]360-p-kw'!L79</f>
        <v>0</v>
      </c>
      <c r="I80" s="152">
        <f t="shared" si="3"/>
        <v>2</v>
      </c>
      <c r="J80" s="239">
        <f t="shared" si="4"/>
        <v>0</v>
      </c>
      <c r="K80" s="163">
        <f t="shared" si="5"/>
        <v>0</v>
      </c>
      <c r="L80" s="152">
        <f>'[1]360-p-kw'!M79</f>
        <v>0</v>
      </c>
    </row>
    <row r="81" spans="1:12">
      <c r="A81" s="152" t="str">
        <f>'[1]360-p-kw'!B80</f>
        <v>奥迪A3</v>
      </c>
      <c r="B81" s="152" t="str">
        <f>'[1]360-p-kw'!C80</f>
        <v>价格词-A3</v>
      </c>
      <c r="C81" s="152" t="str">
        <f>'[1]360-p-kw'!D80</f>
        <v>奥迪a3两厢价格</v>
      </c>
      <c r="D81" s="152">
        <f>'[1]360-p-kw'!H80</f>
        <v>1</v>
      </c>
      <c r="E81" s="152">
        <f>'[1]360-p-kw'!I80</f>
        <v>1</v>
      </c>
      <c r="F81" s="152">
        <f>'[1]360-p-kw'!J80</f>
        <v>2</v>
      </c>
      <c r="G81" s="152">
        <f>'[1]360-p-kw'!K80</f>
        <v>0</v>
      </c>
      <c r="H81" s="152">
        <f>'[1]360-p-kw'!L80</f>
        <v>0</v>
      </c>
      <c r="I81" s="152">
        <f t="shared" si="3"/>
        <v>2</v>
      </c>
      <c r="J81" s="239">
        <f t="shared" si="4"/>
        <v>0</v>
      </c>
      <c r="K81" s="163">
        <f t="shared" si="5"/>
        <v>0</v>
      </c>
      <c r="L81" s="152">
        <f>'[1]360-p-kw'!M80</f>
        <v>0</v>
      </c>
    </row>
    <row r="82" spans="1:12">
      <c r="A82" s="152" t="str">
        <f>'[1]360-p-kw'!B81</f>
        <v>奥迪A6</v>
      </c>
      <c r="B82" s="152" t="str">
        <f>'[1]360-p-kw'!C81</f>
        <v>价格词</v>
      </c>
      <c r="C82" s="152" t="str">
        <f>'[1]360-p-kw'!D81</f>
        <v>老款奥迪a6价格</v>
      </c>
      <c r="D82" s="152">
        <f>'[1]360-p-kw'!H81</f>
        <v>1</v>
      </c>
      <c r="E82" s="152">
        <f>'[1]360-p-kw'!I81</f>
        <v>1</v>
      </c>
      <c r="F82" s="152">
        <f>'[1]360-p-kw'!J81</f>
        <v>2</v>
      </c>
      <c r="G82" s="152">
        <f>'[1]360-p-kw'!K81</f>
        <v>0</v>
      </c>
      <c r="H82" s="152">
        <f>'[1]360-p-kw'!L81</f>
        <v>0</v>
      </c>
      <c r="I82" s="152">
        <f t="shared" si="3"/>
        <v>2</v>
      </c>
      <c r="J82" s="239">
        <f t="shared" si="4"/>
        <v>0</v>
      </c>
      <c r="K82" s="163">
        <f t="shared" si="5"/>
        <v>0</v>
      </c>
      <c r="L82" s="152">
        <f>'[1]360-p-kw'!M81</f>
        <v>0</v>
      </c>
    </row>
    <row r="83" spans="1:12">
      <c r="A83" s="152" t="str">
        <f>'[1]360-p-kw'!B82</f>
        <v>奥迪Q5</v>
      </c>
      <c r="B83" s="152" t="str">
        <f>'[1]360-p-kw'!C82</f>
        <v>价格词</v>
      </c>
      <c r="C83" s="152" t="str">
        <f>'[1]360-p-kw'!D82</f>
        <v>奥迪Q5价位</v>
      </c>
      <c r="D83" s="152">
        <f>'[1]360-p-kw'!H82</f>
        <v>1</v>
      </c>
      <c r="E83" s="152">
        <f>'[1]360-p-kw'!I82</f>
        <v>1</v>
      </c>
      <c r="F83" s="152">
        <f>'[1]360-p-kw'!J82</f>
        <v>2</v>
      </c>
      <c r="G83" s="152">
        <f>'[1]360-p-kw'!K82</f>
        <v>0</v>
      </c>
      <c r="H83" s="152">
        <f>'[1]360-p-kw'!L82</f>
        <v>0</v>
      </c>
      <c r="I83" s="152">
        <f t="shared" si="3"/>
        <v>2</v>
      </c>
      <c r="J83" s="239">
        <f t="shared" si="4"/>
        <v>0</v>
      </c>
      <c r="K83" s="163">
        <f t="shared" si="5"/>
        <v>0</v>
      </c>
      <c r="L83" s="152">
        <f>'[1]360-p-kw'!M82</f>
        <v>0</v>
      </c>
    </row>
    <row r="84" spans="1:12">
      <c r="A84" s="152" t="str">
        <f>'[1]360-p-kw'!B83</f>
        <v>奥迪Q7</v>
      </c>
      <c r="B84" s="152" t="str">
        <f>'[1]360-p-kw'!C83</f>
        <v>价格词</v>
      </c>
      <c r="C84" s="152" t="str">
        <f>'[1]360-p-kw'!D83</f>
        <v>奥迪报价q7</v>
      </c>
      <c r="D84" s="152">
        <f>'[1]360-p-kw'!H83</f>
        <v>1</v>
      </c>
      <c r="E84" s="152">
        <f>'[1]360-p-kw'!I83</f>
        <v>1</v>
      </c>
      <c r="F84" s="152">
        <f>'[1]360-p-kw'!J83</f>
        <v>2</v>
      </c>
      <c r="G84" s="152">
        <f>'[1]360-p-kw'!K83</f>
        <v>0</v>
      </c>
      <c r="H84" s="152">
        <f>'[1]360-p-kw'!L83</f>
        <v>0</v>
      </c>
      <c r="I84" s="152">
        <f t="shared" si="3"/>
        <v>2</v>
      </c>
      <c r="J84" s="239">
        <f t="shared" si="4"/>
        <v>0</v>
      </c>
      <c r="K84" s="163">
        <f t="shared" si="5"/>
        <v>0</v>
      </c>
      <c r="L84" s="152">
        <f>'[1]360-p-kw'!M83</f>
        <v>0</v>
      </c>
    </row>
    <row r="85" spans="1:12">
      <c r="A85" s="152" t="str">
        <f>'[1]360-p-kw'!B84</f>
        <v>奥迪Q5</v>
      </c>
      <c r="B85" s="152" t="str">
        <f>'[1]360-p-kw'!C84</f>
        <v>车型词</v>
      </c>
      <c r="C85" s="152" t="str">
        <f>'[1]360-p-kw'!D84</f>
        <v>奥迪q5</v>
      </c>
      <c r="D85" s="152">
        <f>'[1]360-p-kw'!H84</f>
        <v>427</v>
      </c>
      <c r="E85" s="152">
        <f>'[1]360-p-kw'!I84</f>
        <v>414</v>
      </c>
      <c r="F85" s="152">
        <f>'[1]360-p-kw'!J84</f>
        <v>876</v>
      </c>
      <c r="G85" s="152">
        <f>'[1]360-p-kw'!K84</f>
        <v>195</v>
      </c>
      <c r="H85" s="152">
        <f>'[1]360-p-kw'!L84</f>
        <v>47148</v>
      </c>
      <c r="I85" s="152">
        <f t="shared" si="3"/>
        <v>2.0515222482435598</v>
      </c>
      <c r="J85" s="239">
        <f t="shared" si="4"/>
        <v>0.4566744730679157</v>
      </c>
      <c r="K85" s="163">
        <f t="shared" si="5"/>
        <v>1.2779729378090035E-3</v>
      </c>
      <c r="L85" s="152">
        <f>'[1]360-p-kw'!M84</f>
        <v>0</v>
      </c>
    </row>
    <row r="86" spans="1:12">
      <c r="A86" s="152" t="str">
        <f>'[1]360-p-kw'!B85</f>
        <v>奥迪A4</v>
      </c>
      <c r="B86" s="152" t="str">
        <f>'[1]360-p-kw'!C85</f>
        <v>价格词-A4L</v>
      </c>
      <c r="C86" s="152" t="str">
        <f>'[1]360-p-kw'!D85</f>
        <v>奥迪a4最新价格</v>
      </c>
      <c r="D86" s="152">
        <f>'[1]360-p-kw'!H85</f>
        <v>1</v>
      </c>
      <c r="E86" s="152">
        <f>'[1]360-p-kw'!I85</f>
        <v>1</v>
      </c>
      <c r="F86" s="152">
        <f>'[1]360-p-kw'!J85</f>
        <v>2</v>
      </c>
      <c r="G86" s="152">
        <f>'[1]360-p-kw'!K85</f>
        <v>0</v>
      </c>
      <c r="H86" s="152">
        <f>'[1]360-p-kw'!L85</f>
        <v>0</v>
      </c>
      <c r="I86" s="152">
        <f t="shared" si="3"/>
        <v>2</v>
      </c>
      <c r="J86" s="239">
        <f t="shared" si="4"/>
        <v>0</v>
      </c>
      <c r="K86" s="163">
        <f t="shared" si="5"/>
        <v>0</v>
      </c>
      <c r="L86" s="152">
        <f>'[1]360-p-kw'!M85</f>
        <v>0</v>
      </c>
    </row>
    <row r="87" spans="1:12">
      <c r="A87" s="152" t="str">
        <f>'[1]360-p-kw'!B86</f>
        <v>奥迪R8</v>
      </c>
      <c r="B87" s="152" t="str">
        <f>'[1]360-p-kw'!C86</f>
        <v>价格词</v>
      </c>
      <c r="C87" s="152" t="str">
        <f>'[1]360-p-kw'!D86</f>
        <v>r8价格</v>
      </c>
      <c r="D87" s="152">
        <f>'[1]360-p-kw'!H86</f>
        <v>1</v>
      </c>
      <c r="E87" s="152">
        <f>'[1]360-p-kw'!I86</f>
        <v>1</v>
      </c>
      <c r="F87" s="152">
        <f>'[1]360-p-kw'!J86</f>
        <v>2</v>
      </c>
      <c r="G87" s="152">
        <f>'[1]360-p-kw'!K86</f>
        <v>0</v>
      </c>
      <c r="H87" s="152">
        <f>'[1]360-p-kw'!L86</f>
        <v>0</v>
      </c>
      <c r="I87" s="152">
        <f t="shared" si="3"/>
        <v>2</v>
      </c>
      <c r="J87" s="239">
        <f t="shared" si="4"/>
        <v>0</v>
      </c>
      <c r="K87" s="163">
        <f t="shared" si="5"/>
        <v>0</v>
      </c>
      <c r="L87" s="152">
        <f>'[1]360-p-kw'!M86</f>
        <v>0</v>
      </c>
    </row>
    <row r="88" spans="1:12">
      <c r="A88" s="152" t="str">
        <f>'[1]360-p-kw'!B87</f>
        <v>奥迪Q5</v>
      </c>
      <c r="B88" s="152" t="str">
        <f>'[1]360-p-kw'!C87</f>
        <v>价格词</v>
      </c>
      <c r="C88" s="152" t="str">
        <f>'[1]360-p-kw'!D87</f>
        <v>国产奥迪q5最新价格</v>
      </c>
      <c r="D88" s="152">
        <f>'[1]360-p-kw'!H87</f>
        <v>1</v>
      </c>
      <c r="E88" s="152">
        <f>'[1]360-p-kw'!I87</f>
        <v>1</v>
      </c>
      <c r="F88" s="152">
        <f>'[1]360-p-kw'!J87</f>
        <v>2</v>
      </c>
      <c r="G88" s="152">
        <f>'[1]360-p-kw'!K87</f>
        <v>0</v>
      </c>
      <c r="H88" s="152">
        <f>'[1]360-p-kw'!L87</f>
        <v>0</v>
      </c>
      <c r="I88" s="152">
        <f t="shared" si="3"/>
        <v>2</v>
      </c>
      <c r="J88" s="239">
        <f t="shared" si="4"/>
        <v>0</v>
      </c>
      <c r="K88" s="163">
        <f t="shared" si="5"/>
        <v>0</v>
      </c>
      <c r="L88" s="152">
        <f>'[1]360-p-kw'!M87</f>
        <v>0</v>
      </c>
    </row>
    <row r="89" spans="1:12">
      <c r="A89" s="152" t="str">
        <f>'[1]360-p-kw'!B88</f>
        <v>奥迪Q7</v>
      </c>
      <c r="B89" s="152" t="str">
        <f>'[1]360-p-kw'!C88</f>
        <v>价格词</v>
      </c>
      <c r="C89" s="152" t="str">
        <f>'[1]360-p-kw'!D88</f>
        <v>奥迪Q7价位</v>
      </c>
      <c r="D89" s="152">
        <f>'[1]360-p-kw'!H88</f>
        <v>1</v>
      </c>
      <c r="E89" s="152">
        <f>'[1]360-p-kw'!I88</f>
        <v>1</v>
      </c>
      <c r="F89" s="152">
        <f>'[1]360-p-kw'!J88</f>
        <v>2</v>
      </c>
      <c r="G89" s="152">
        <f>'[1]360-p-kw'!K88</f>
        <v>0</v>
      </c>
      <c r="H89" s="152">
        <f>'[1]360-p-kw'!L88</f>
        <v>1</v>
      </c>
      <c r="I89" s="152">
        <f t="shared" si="3"/>
        <v>2</v>
      </c>
      <c r="J89" s="239">
        <f t="shared" si="4"/>
        <v>0</v>
      </c>
      <c r="K89" s="163">
        <f t="shared" si="5"/>
        <v>1.1574074074074073E-5</v>
      </c>
      <c r="L89" s="152">
        <f>'[1]360-p-kw'!M88</f>
        <v>0</v>
      </c>
    </row>
    <row r="90" spans="1:12">
      <c r="A90" s="152" t="str">
        <f>'[1]360-p-kw'!B89</f>
        <v>奥迪A3</v>
      </c>
      <c r="B90" s="152" t="str">
        <f>'[1]360-p-kw'!C89</f>
        <v>通用词-A3 e-tron-价格</v>
      </c>
      <c r="C90" s="152" t="str">
        <f>'[1]360-p-kw'!D89</f>
        <v>电动汽车排名及价格</v>
      </c>
      <c r="D90" s="152">
        <f>'[1]360-p-kw'!H89</f>
        <v>398</v>
      </c>
      <c r="E90" s="152">
        <f>'[1]360-p-kw'!I89</f>
        <v>396</v>
      </c>
      <c r="F90" s="152">
        <f>'[1]360-p-kw'!J89</f>
        <v>472</v>
      </c>
      <c r="G90" s="152">
        <f>'[1]360-p-kw'!K89</f>
        <v>287</v>
      </c>
      <c r="H90" s="152">
        <f>'[1]360-p-kw'!L89</f>
        <v>29398</v>
      </c>
      <c r="I90" s="152">
        <f t="shared" si="3"/>
        <v>1.1859296482412061</v>
      </c>
      <c r="J90" s="239">
        <f t="shared" si="4"/>
        <v>0.72110552763819091</v>
      </c>
      <c r="K90" s="163">
        <f t="shared" si="5"/>
        <v>8.5491112972268754E-4</v>
      </c>
      <c r="L90" s="152">
        <f>'[1]360-p-kw'!M89</f>
        <v>0</v>
      </c>
    </row>
    <row r="91" spans="1:12">
      <c r="A91" s="152" t="str">
        <f>'[1]360-p-kw'!B90</f>
        <v>奥迪A1</v>
      </c>
      <c r="B91" s="152" t="str">
        <f>'[1]360-p-kw'!C90</f>
        <v>价格词-A1</v>
      </c>
      <c r="C91" s="152" t="str">
        <f>'[1]360-p-kw'!D90</f>
        <v>进口奥迪a1怎么样</v>
      </c>
      <c r="D91" s="152">
        <f>'[1]360-p-kw'!H90</f>
        <v>1</v>
      </c>
      <c r="E91" s="152">
        <f>'[1]360-p-kw'!I90</f>
        <v>1</v>
      </c>
      <c r="F91" s="152">
        <f>'[1]360-p-kw'!J90</f>
        <v>2</v>
      </c>
      <c r="G91" s="152">
        <f>'[1]360-p-kw'!K90</f>
        <v>0</v>
      </c>
      <c r="H91" s="152">
        <f>'[1]360-p-kw'!L90</f>
        <v>1</v>
      </c>
      <c r="I91" s="152">
        <f t="shared" si="3"/>
        <v>2</v>
      </c>
      <c r="J91" s="239">
        <f t="shared" si="4"/>
        <v>0</v>
      </c>
      <c r="K91" s="163">
        <f t="shared" si="5"/>
        <v>1.1574074074074073E-5</v>
      </c>
      <c r="L91" s="152">
        <f>'[1]360-p-kw'!M90</f>
        <v>0</v>
      </c>
    </row>
    <row r="92" spans="1:12">
      <c r="A92" s="152" t="str">
        <f>'[1]360-p-kw'!B91</f>
        <v>奥迪A3</v>
      </c>
      <c r="B92" s="152" t="str">
        <f>'[1]360-p-kw'!C91</f>
        <v>价格词-A3</v>
      </c>
      <c r="C92" s="152" t="str">
        <f>'[1]360-p-kw'!D91</f>
        <v>三厢奥迪a3价格</v>
      </c>
      <c r="D92" s="152">
        <f>'[1]360-p-kw'!H91</f>
        <v>1</v>
      </c>
      <c r="E92" s="152">
        <f>'[1]360-p-kw'!I91</f>
        <v>1</v>
      </c>
      <c r="F92" s="152">
        <f>'[1]360-p-kw'!J91</f>
        <v>2</v>
      </c>
      <c r="G92" s="152">
        <f>'[1]360-p-kw'!K91</f>
        <v>0</v>
      </c>
      <c r="H92" s="152">
        <f>'[1]360-p-kw'!L91</f>
        <v>1</v>
      </c>
      <c r="I92" s="152">
        <f t="shared" si="3"/>
        <v>2</v>
      </c>
      <c r="J92" s="239">
        <f t="shared" si="4"/>
        <v>0</v>
      </c>
      <c r="K92" s="163">
        <f t="shared" si="5"/>
        <v>1.1574074074074073E-5</v>
      </c>
      <c r="L92" s="152">
        <f>'[1]360-p-kw'!M91</f>
        <v>0</v>
      </c>
    </row>
    <row r="93" spans="1:12">
      <c r="A93" s="152" t="str">
        <f>'[1]360-p-kw'!B92</f>
        <v>奥迪A4</v>
      </c>
      <c r="B93" s="152" t="str">
        <f>'[1]360-p-kw'!C92</f>
        <v>价格词-A4L</v>
      </c>
      <c r="C93" s="152" t="str">
        <f>'[1]360-p-kw'!D92</f>
        <v>奥迪a4旅行版报价</v>
      </c>
      <c r="D93" s="152">
        <f>'[1]360-p-kw'!H92</f>
        <v>1</v>
      </c>
      <c r="E93" s="152">
        <f>'[1]360-p-kw'!I92</f>
        <v>1</v>
      </c>
      <c r="F93" s="152">
        <f>'[1]360-p-kw'!J92</f>
        <v>2</v>
      </c>
      <c r="G93" s="152">
        <f>'[1]360-p-kw'!K92</f>
        <v>0</v>
      </c>
      <c r="H93" s="152">
        <f>'[1]360-p-kw'!L92</f>
        <v>1</v>
      </c>
      <c r="I93" s="152">
        <f t="shared" si="3"/>
        <v>2</v>
      </c>
      <c r="J93" s="239">
        <f t="shared" si="4"/>
        <v>0</v>
      </c>
      <c r="K93" s="163">
        <f t="shared" si="5"/>
        <v>1.1574074074074073E-5</v>
      </c>
      <c r="L93" s="152">
        <f>'[1]360-p-kw'!M92</f>
        <v>0</v>
      </c>
    </row>
    <row r="94" spans="1:12">
      <c r="A94" s="152" t="str">
        <f>'[1]360-p-kw'!B93</f>
        <v>奥迪Q5</v>
      </c>
      <c r="B94" s="152" t="str">
        <f>'[1]360-p-kw'!C93</f>
        <v>价格词</v>
      </c>
      <c r="C94" s="152" t="str">
        <f>'[1]360-p-kw'!D93</f>
        <v>一汽奥迪q5报价</v>
      </c>
      <c r="D94" s="152">
        <f>'[1]360-p-kw'!H93</f>
        <v>1</v>
      </c>
      <c r="E94" s="152">
        <f>'[1]360-p-kw'!I93</f>
        <v>1</v>
      </c>
      <c r="F94" s="152">
        <f>'[1]360-p-kw'!J93</f>
        <v>2</v>
      </c>
      <c r="G94" s="152">
        <f>'[1]360-p-kw'!K93</f>
        <v>0</v>
      </c>
      <c r="H94" s="152">
        <f>'[1]360-p-kw'!L93</f>
        <v>1</v>
      </c>
      <c r="I94" s="152">
        <f t="shared" si="3"/>
        <v>2</v>
      </c>
      <c r="J94" s="239">
        <f t="shared" si="4"/>
        <v>0</v>
      </c>
      <c r="K94" s="163">
        <f t="shared" si="5"/>
        <v>1.1574074074074073E-5</v>
      </c>
      <c r="L94" s="152">
        <f>'[1]360-p-kw'!M93</f>
        <v>0</v>
      </c>
    </row>
    <row r="95" spans="1:12">
      <c r="A95" s="152" t="str">
        <f>'[1]360-p-kw'!B94</f>
        <v>奥迪A4</v>
      </c>
      <c r="B95" s="152" t="str">
        <f>'[1]360-p-kw'!C94</f>
        <v>价格词-A4L</v>
      </c>
      <c r="C95" s="152" t="str">
        <f>'[1]360-p-kw'!D94</f>
        <v>奥迪a4价格多少</v>
      </c>
      <c r="D95" s="152">
        <f>'[1]360-p-kw'!H94</f>
        <v>1</v>
      </c>
      <c r="E95" s="152">
        <f>'[1]360-p-kw'!I94</f>
        <v>1</v>
      </c>
      <c r="F95" s="152">
        <f>'[1]360-p-kw'!J94</f>
        <v>2</v>
      </c>
      <c r="G95" s="152">
        <f>'[1]360-p-kw'!K94</f>
        <v>0</v>
      </c>
      <c r="H95" s="152">
        <f>'[1]360-p-kw'!L94</f>
        <v>1</v>
      </c>
      <c r="I95" s="152">
        <f t="shared" si="3"/>
        <v>2</v>
      </c>
      <c r="J95" s="239">
        <f t="shared" si="4"/>
        <v>0</v>
      </c>
      <c r="K95" s="163">
        <f t="shared" si="5"/>
        <v>1.1574074074074073E-5</v>
      </c>
      <c r="L95" s="152">
        <f>'[1]360-p-kw'!M94</f>
        <v>0</v>
      </c>
    </row>
    <row r="96" spans="1:12">
      <c r="A96" s="152" t="str">
        <f>'[1]360-p-kw'!B95</f>
        <v>奥迪A6</v>
      </c>
      <c r="B96" s="152" t="str">
        <f>'[1]360-p-kw'!C95</f>
        <v>价格词</v>
      </c>
      <c r="C96" s="152" t="str">
        <f>'[1]360-p-kw'!D95</f>
        <v>奥迪A6价格</v>
      </c>
      <c r="D96" s="152">
        <f>'[1]360-p-kw'!H95</f>
        <v>1</v>
      </c>
      <c r="E96" s="152">
        <f>'[1]360-p-kw'!I95</f>
        <v>1</v>
      </c>
      <c r="F96" s="152">
        <f>'[1]360-p-kw'!J95</f>
        <v>2</v>
      </c>
      <c r="G96" s="152">
        <f>'[1]360-p-kw'!K95</f>
        <v>0</v>
      </c>
      <c r="H96" s="152">
        <f>'[1]360-p-kw'!L95</f>
        <v>1</v>
      </c>
      <c r="I96" s="152">
        <f t="shared" si="3"/>
        <v>2</v>
      </c>
      <c r="J96" s="239">
        <f t="shared" si="4"/>
        <v>0</v>
      </c>
      <c r="K96" s="163">
        <f t="shared" si="5"/>
        <v>1.1574074074074073E-5</v>
      </c>
      <c r="L96" s="152">
        <f>'[1]360-p-kw'!M95</f>
        <v>0</v>
      </c>
    </row>
    <row r="97" spans="1:12">
      <c r="A97" s="152" t="str">
        <f>'[1]360-p-kw'!B96</f>
        <v>奥迪A3</v>
      </c>
      <c r="B97" s="152" t="str">
        <f>'[1]360-p-kw'!C96</f>
        <v>价格词-A3</v>
      </c>
      <c r="C97" s="152" t="str">
        <f>'[1]360-p-kw'!D96</f>
        <v>奥迪a3两厢报价及图片</v>
      </c>
      <c r="D97" s="152">
        <f>'[1]360-p-kw'!H96</f>
        <v>1</v>
      </c>
      <c r="E97" s="152">
        <f>'[1]360-p-kw'!I96</f>
        <v>1</v>
      </c>
      <c r="F97" s="152">
        <f>'[1]360-p-kw'!J96</f>
        <v>2</v>
      </c>
      <c r="G97" s="152">
        <f>'[1]360-p-kw'!K96</f>
        <v>0</v>
      </c>
      <c r="H97" s="152">
        <f>'[1]360-p-kw'!L96</f>
        <v>2</v>
      </c>
      <c r="I97" s="152">
        <f t="shared" si="3"/>
        <v>2</v>
      </c>
      <c r="J97" s="239">
        <f t="shared" si="4"/>
        <v>0</v>
      </c>
      <c r="K97" s="163">
        <f t="shared" si="5"/>
        <v>2.3148148148148147E-5</v>
      </c>
      <c r="L97" s="152">
        <f>'[1]360-p-kw'!M96</f>
        <v>0</v>
      </c>
    </row>
    <row r="98" spans="1:12">
      <c r="A98" s="152" t="str">
        <f>'[1]360-p-kw'!B97</f>
        <v>奥迪A1</v>
      </c>
      <c r="B98" s="152" t="str">
        <f>'[1]360-p-kw'!C97</f>
        <v>价格词-A1</v>
      </c>
      <c r="C98" s="152" t="str">
        <f>'[1]360-p-kw'!D97</f>
        <v>a1价格</v>
      </c>
      <c r="D98" s="152">
        <f>'[1]360-p-kw'!H97</f>
        <v>1</v>
      </c>
      <c r="E98" s="152">
        <f>'[1]360-p-kw'!I97</f>
        <v>1</v>
      </c>
      <c r="F98" s="152">
        <f>'[1]360-p-kw'!J97</f>
        <v>2</v>
      </c>
      <c r="G98" s="152">
        <f>'[1]360-p-kw'!K97</f>
        <v>0</v>
      </c>
      <c r="H98" s="152">
        <f>'[1]360-p-kw'!L97</f>
        <v>2</v>
      </c>
      <c r="I98" s="152">
        <f t="shared" si="3"/>
        <v>2</v>
      </c>
      <c r="J98" s="239">
        <f t="shared" si="4"/>
        <v>0</v>
      </c>
      <c r="K98" s="163">
        <f t="shared" si="5"/>
        <v>2.3148148148148147E-5</v>
      </c>
      <c r="L98" s="152">
        <f>'[1]360-p-kw'!M97</f>
        <v>0</v>
      </c>
    </row>
    <row r="99" spans="1:12">
      <c r="A99" s="152" t="str">
        <f>'[1]360-p-kw'!B98</f>
        <v>奥迪A7</v>
      </c>
      <c r="B99" s="152" t="str">
        <f>'[1]360-p-kw'!C98</f>
        <v>价格词</v>
      </c>
      <c r="C99" s="152" t="str">
        <f>'[1]360-p-kw'!D98</f>
        <v>奥迪a7报价及图片</v>
      </c>
      <c r="D99" s="152">
        <f>'[1]360-p-kw'!H98</f>
        <v>1</v>
      </c>
      <c r="E99" s="152">
        <f>'[1]360-p-kw'!I98</f>
        <v>1</v>
      </c>
      <c r="F99" s="152">
        <f>'[1]360-p-kw'!J98</f>
        <v>2</v>
      </c>
      <c r="G99" s="152">
        <f>'[1]360-p-kw'!K98</f>
        <v>0</v>
      </c>
      <c r="H99" s="152">
        <f>'[1]360-p-kw'!L98</f>
        <v>2</v>
      </c>
      <c r="I99" s="152">
        <f t="shared" si="3"/>
        <v>2</v>
      </c>
      <c r="J99" s="239">
        <f t="shared" si="4"/>
        <v>0</v>
      </c>
      <c r="K99" s="163">
        <f t="shared" si="5"/>
        <v>2.3148148148148147E-5</v>
      </c>
      <c r="L99" s="152">
        <f>'[1]360-p-kw'!M98</f>
        <v>0</v>
      </c>
    </row>
    <row r="100" spans="1:12">
      <c r="A100" s="152" t="str">
        <f>'[1]360-p-kw'!B99</f>
        <v>奥迪A5</v>
      </c>
      <c r="B100" s="152" t="str">
        <f>'[1]360-p-kw'!C99</f>
        <v>价格词-S5</v>
      </c>
      <c r="C100" s="152" t="str">
        <f>'[1]360-p-kw'!D99</f>
        <v>奥迪s5官方报价</v>
      </c>
      <c r="D100" s="152">
        <f>'[1]360-p-kw'!H99</f>
        <v>1</v>
      </c>
      <c r="E100" s="152">
        <f>'[1]360-p-kw'!I99</f>
        <v>1</v>
      </c>
      <c r="F100" s="152">
        <f>'[1]360-p-kw'!J99</f>
        <v>2</v>
      </c>
      <c r="G100" s="152">
        <f>'[1]360-p-kw'!K99</f>
        <v>0</v>
      </c>
      <c r="H100" s="152">
        <f>'[1]360-p-kw'!L99</f>
        <v>2</v>
      </c>
      <c r="I100" s="152">
        <f t="shared" si="3"/>
        <v>2</v>
      </c>
      <c r="J100" s="239">
        <f t="shared" si="4"/>
        <v>0</v>
      </c>
      <c r="K100" s="163">
        <f t="shared" si="5"/>
        <v>2.3148148148148147E-5</v>
      </c>
      <c r="L100" s="152">
        <f>'[1]360-p-kw'!M99</f>
        <v>0</v>
      </c>
    </row>
    <row r="101" spans="1:12">
      <c r="A101" s="152" t="str">
        <f>'[1]360-p-kw'!B100</f>
        <v>奥迪A3</v>
      </c>
      <c r="B101" s="152" t="str">
        <f>'[1]360-p-kw'!C100</f>
        <v>价格词-A3</v>
      </c>
      <c r="C101" s="152" t="str">
        <f>'[1]360-p-kw'!D100</f>
        <v>奥迪a3三厢版价格</v>
      </c>
      <c r="D101" s="152">
        <f>'[1]360-p-kw'!H100</f>
        <v>1</v>
      </c>
      <c r="E101" s="152">
        <f>'[1]360-p-kw'!I100</f>
        <v>1</v>
      </c>
      <c r="F101" s="152">
        <f>'[1]360-p-kw'!J100</f>
        <v>2</v>
      </c>
      <c r="G101" s="152">
        <f>'[1]360-p-kw'!K100</f>
        <v>0</v>
      </c>
      <c r="H101" s="152">
        <f>'[1]360-p-kw'!L100</f>
        <v>2</v>
      </c>
      <c r="I101" s="152">
        <f t="shared" si="3"/>
        <v>2</v>
      </c>
      <c r="J101" s="239">
        <f t="shared" si="4"/>
        <v>0</v>
      </c>
      <c r="K101" s="163">
        <f t="shared" si="5"/>
        <v>2.3148148148148147E-5</v>
      </c>
      <c r="L101" s="152">
        <f>'[1]360-p-kw'!M100</f>
        <v>0</v>
      </c>
    </row>
    <row r="102" spans="1:12">
      <c r="A102" s="152" t="str">
        <f>'[1]360-p-kw'!B101</f>
        <v>奥迪Q7</v>
      </c>
      <c r="B102" s="152" t="str">
        <f>'[1]360-p-kw'!C101</f>
        <v>价格词</v>
      </c>
      <c r="C102" s="152" t="str">
        <f>'[1]360-p-kw'!D101</f>
        <v>奥迪Q7价格</v>
      </c>
      <c r="D102" s="152">
        <f>'[1]360-p-kw'!H101</f>
        <v>1</v>
      </c>
      <c r="E102" s="152">
        <f>'[1]360-p-kw'!I101</f>
        <v>1</v>
      </c>
      <c r="F102" s="152">
        <f>'[1]360-p-kw'!J101</f>
        <v>2</v>
      </c>
      <c r="G102" s="152">
        <f>'[1]360-p-kw'!K101</f>
        <v>0</v>
      </c>
      <c r="H102" s="152">
        <f>'[1]360-p-kw'!L101</f>
        <v>2</v>
      </c>
      <c r="I102" s="152">
        <f t="shared" si="3"/>
        <v>2</v>
      </c>
      <c r="J102" s="239">
        <f t="shared" si="4"/>
        <v>0</v>
      </c>
      <c r="K102" s="163">
        <f t="shared" si="5"/>
        <v>2.3148148148148147E-5</v>
      </c>
      <c r="L102" s="152">
        <f>'[1]360-p-kw'!M101</f>
        <v>0</v>
      </c>
    </row>
    <row r="103" spans="1:12">
      <c r="A103" s="152" t="str">
        <f>'[1]360-p-kw'!B102</f>
        <v>奥迪A4</v>
      </c>
      <c r="B103" s="152" t="str">
        <f>'[1]360-p-kw'!C102</f>
        <v>车型词-A4L</v>
      </c>
      <c r="C103" s="152" t="str">
        <f>'[1]360-p-kw'!D102</f>
        <v>奥迪a4</v>
      </c>
      <c r="D103" s="152">
        <f>'[1]360-p-kw'!H102</f>
        <v>339</v>
      </c>
      <c r="E103" s="152">
        <f>'[1]360-p-kw'!I102</f>
        <v>331</v>
      </c>
      <c r="F103" s="152">
        <f>'[1]360-p-kw'!J102</f>
        <v>786</v>
      </c>
      <c r="G103" s="152">
        <f>'[1]360-p-kw'!K102</f>
        <v>132</v>
      </c>
      <c r="H103" s="152">
        <f>'[1]360-p-kw'!L102</f>
        <v>32885</v>
      </c>
      <c r="I103" s="152">
        <f t="shared" si="3"/>
        <v>2.3185840707964602</v>
      </c>
      <c r="J103" s="239">
        <f t="shared" si="4"/>
        <v>0.38938053097345132</v>
      </c>
      <c r="K103" s="163">
        <f t="shared" si="5"/>
        <v>1.1227534688080412E-3</v>
      </c>
      <c r="L103" s="152">
        <f>'[1]360-p-kw'!M102</f>
        <v>0</v>
      </c>
    </row>
    <row r="104" spans="1:12">
      <c r="A104" s="152" t="str">
        <f>'[1]360-p-kw'!B103</f>
        <v>奥迪Q7</v>
      </c>
      <c r="B104" s="152" t="str">
        <f>'[1]360-p-kw'!C103</f>
        <v>价格词</v>
      </c>
      <c r="C104" s="152" t="str">
        <f>'[1]360-p-kw'!D103</f>
        <v>一汽奥迪q7最新报价</v>
      </c>
      <c r="D104" s="152">
        <f>'[1]360-p-kw'!H103</f>
        <v>1</v>
      </c>
      <c r="E104" s="152">
        <f>'[1]360-p-kw'!I103</f>
        <v>1</v>
      </c>
      <c r="F104" s="152">
        <f>'[1]360-p-kw'!J103</f>
        <v>2</v>
      </c>
      <c r="G104" s="152">
        <f>'[1]360-p-kw'!K103</f>
        <v>0</v>
      </c>
      <c r="H104" s="152">
        <f>'[1]360-p-kw'!L103</f>
        <v>3</v>
      </c>
      <c r="I104" s="152">
        <f t="shared" si="3"/>
        <v>2</v>
      </c>
      <c r="J104" s="239">
        <f t="shared" si="4"/>
        <v>0</v>
      </c>
      <c r="K104" s="163">
        <f t="shared" si="5"/>
        <v>3.4722222222222222E-5</v>
      </c>
      <c r="L104" s="152">
        <f>'[1]360-p-kw'!M103</f>
        <v>0</v>
      </c>
    </row>
    <row r="105" spans="1:12">
      <c r="A105" s="152" t="str">
        <f>'[1]360-p-kw'!B104</f>
        <v>奥迪Q7</v>
      </c>
      <c r="B105" s="152" t="str">
        <f>'[1]360-p-kw'!C104</f>
        <v>价格词</v>
      </c>
      <c r="C105" s="152" t="str">
        <f>'[1]360-p-kw'!D104</f>
        <v>奥迪q7进口报价</v>
      </c>
      <c r="D105" s="152">
        <f>'[1]360-p-kw'!H104</f>
        <v>1</v>
      </c>
      <c r="E105" s="152">
        <f>'[1]360-p-kw'!I104</f>
        <v>1</v>
      </c>
      <c r="F105" s="152">
        <f>'[1]360-p-kw'!J104</f>
        <v>2</v>
      </c>
      <c r="G105" s="152">
        <f>'[1]360-p-kw'!K104</f>
        <v>0</v>
      </c>
      <c r="H105" s="152">
        <f>'[1]360-p-kw'!L104</f>
        <v>3</v>
      </c>
      <c r="I105" s="152">
        <f t="shared" si="3"/>
        <v>2</v>
      </c>
      <c r="J105" s="239">
        <f t="shared" si="4"/>
        <v>0</v>
      </c>
      <c r="K105" s="163">
        <f t="shared" si="5"/>
        <v>3.4722222222222222E-5</v>
      </c>
      <c r="L105" s="152">
        <f>'[1]360-p-kw'!M104</f>
        <v>0</v>
      </c>
    </row>
    <row r="106" spans="1:12">
      <c r="A106" s="152" t="str">
        <f>'[1]360-p-kw'!B105</f>
        <v>奥迪A6</v>
      </c>
      <c r="B106" s="152" t="str">
        <f>'[1]360-p-kw'!C105</f>
        <v>价格词</v>
      </c>
      <c r="C106" s="152" t="str">
        <f>'[1]360-p-kw'!D105</f>
        <v>奥迪a6高配报价</v>
      </c>
      <c r="D106" s="152">
        <f>'[1]360-p-kw'!H105</f>
        <v>1</v>
      </c>
      <c r="E106" s="152">
        <f>'[1]360-p-kw'!I105</f>
        <v>1</v>
      </c>
      <c r="F106" s="152">
        <f>'[1]360-p-kw'!J105</f>
        <v>2</v>
      </c>
      <c r="G106" s="152">
        <f>'[1]360-p-kw'!K105</f>
        <v>0</v>
      </c>
      <c r="H106" s="152">
        <f>'[1]360-p-kw'!L105</f>
        <v>5</v>
      </c>
      <c r="I106" s="152">
        <f t="shared" si="3"/>
        <v>2</v>
      </c>
      <c r="J106" s="239">
        <f t="shared" si="4"/>
        <v>0</v>
      </c>
      <c r="K106" s="163">
        <f t="shared" si="5"/>
        <v>5.7870370370370373E-5</v>
      </c>
      <c r="L106" s="152">
        <f>'[1]360-p-kw'!M105</f>
        <v>0</v>
      </c>
    </row>
    <row r="107" spans="1:12">
      <c r="A107" s="152" t="str">
        <f>'[1]360-p-kw'!B106</f>
        <v>奥迪A3</v>
      </c>
      <c r="B107" s="152" t="str">
        <f>'[1]360-p-kw'!C106</f>
        <v>价格词-A3</v>
      </c>
      <c r="C107" s="152" t="str">
        <f>'[1]360-p-kw'!D106</f>
        <v>奥迪a3轮胎多少钱</v>
      </c>
      <c r="D107" s="152">
        <f>'[1]360-p-kw'!H106</f>
        <v>1</v>
      </c>
      <c r="E107" s="152">
        <f>'[1]360-p-kw'!I106</f>
        <v>1</v>
      </c>
      <c r="F107" s="152">
        <f>'[1]360-p-kw'!J106</f>
        <v>2</v>
      </c>
      <c r="G107" s="152">
        <f>'[1]360-p-kw'!K106</f>
        <v>0</v>
      </c>
      <c r="H107" s="152">
        <f>'[1]360-p-kw'!L106</f>
        <v>7</v>
      </c>
      <c r="I107" s="152">
        <f t="shared" si="3"/>
        <v>2</v>
      </c>
      <c r="J107" s="239">
        <f t="shared" si="4"/>
        <v>0</v>
      </c>
      <c r="K107" s="163">
        <f t="shared" si="5"/>
        <v>8.1018518518518516E-5</v>
      </c>
      <c r="L107" s="152">
        <f>'[1]360-p-kw'!M106</f>
        <v>0</v>
      </c>
    </row>
    <row r="108" spans="1:12">
      <c r="A108" s="152" t="str">
        <f>'[1]360-p-kw'!B107</f>
        <v>奥迪A3</v>
      </c>
      <c r="B108" s="152" t="str">
        <f>'[1]360-p-kw'!C107</f>
        <v>价格词-A3</v>
      </c>
      <c r="C108" s="152" t="str">
        <f>'[1]360-p-kw'!D107</f>
        <v>奥迪A3价格表</v>
      </c>
      <c r="D108" s="152">
        <f>'[1]360-p-kw'!H107</f>
        <v>1</v>
      </c>
      <c r="E108" s="152">
        <f>'[1]360-p-kw'!I107</f>
        <v>1</v>
      </c>
      <c r="F108" s="152">
        <f>'[1]360-p-kw'!J107</f>
        <v>2</v>
      </c>
      <c r="G108" s="152">
        <f>'[1]360-p-kw'!K107</f>
        <v>0</v>
      </c>
      <c r="H108" s="152">
        <f>'[1]360-p-kw'!L107</f>
        <v>8</v>
      </c>
      <c r="I108" s="152">
        <f t="shared" si="3"/>
        <v>2</v>
      </c>
      <c r="J108" s="239">
        <f t="shared" si="4"/>
        <v>0</v>
      </c>
      <c r="K108" s="163">
        <f t="shared" si="5"/>
        <v>9.2592592592592588E-5</v>
      </c>
      <c r="L108" s="152">
        <f>'[1]360-p-kw'!M107</f>
        <v>0</v>
      </c>
    </row>
    <row r="109" spans="1:12">
      <c r="A109" s="152" t="str">
        <f>'[1]360-p-kw'!B108</f>
        <v>奥迪A3</v>
      </c>
      <c r="B109" s="152" t="str">
        <f>'[1]360-p-kw'!C108</f>
        <v>价格词-A3</v>
      </c>
      <c r="C109" s="152" t="str">
        <f>'[1]360-p-kw'!D108</f>
        <v>奥迪a3自动挡多少钱</v>
      </c>
      <c r="D109" s="152">
        <f>'[1]360-p-kw'!H108</f>
        <v>1</v>
      </c>
      <c r="E109" s="152">
        <f>'[1]360-p-kw'!I108</f>
        <v>1</v>
      </c>
      <c r="F109" s="152">
        <f>'[1]360-p-kw'!J108</f>
        <v>2</v>
      </c>
      <c r="G109" s="152">
        <f>'[1]360-p-kw'!K108</f>
        <v>0</v>
      </c>
      <c r="H109" s="152">
        <f>'[1]360-p-kw'!L108</f>
        <v>9</v>
      </c>
      <c r="I109" s="152">
        <f t="shared" si="3"/>
        <v>2</v>
      </c>
      <c r="J109" s="239">
        <f t="shared" si="4"/>
        <v>0</v>
      </c>
      <c r="K109" s="163">
        <f t="shared" si="5"/>
        <v>1.0416666666666667E-4</v>
      </c>
      <c r="L109" s="152">
        <f>'[1]360-p-kw'!M108</f>
        <v>0</v>
      </c>
    </row>
    <row r="110" spans="1:12">
      <c r="A110" s="152" t="str">
        <f>'[1]360-p-kw'!B109</f>
        <v>奥迪A6</v>
      </c>
      <c r="B110" s="152" t="str">
        <f>'[1]360-p-kw'!C109</f>
        <v>车型词-A6L</v>
      </c>
      <c r="C110" s="152" t="str">
        <f>'[1]360-p-kw'!D109</f>
        <v>奥迪a6</v>
      </c>
      <c r="D110" s="152">
        <f>'[1]360-p-kw'!H109</f>
        <v>330</v>
      </c>
      <c r="E110" s="152">
        <f>'[1]360-p-kw'!I109</f>
        <v>321</v>
      </c>
      <c r="F110" s="152">
        <f>'[1]360-p-kw'!J109</f>
        <v>670</v>
      </c>
      <c r="G110" s="152">
        <f>'[1]360-p-kw'!K109</f>
        <v>132</v>
      </c>
      <c r="H110" s="152">
        <f>'[1]360-p-kw'!L109</f>
        <v>35708</v>
      </c>
      <c r="I110" s="152">
        <f t="shared" si="3"/>
        <v>2.0303030303030303</v>
      </c>
      <c r="J110" s="239">
        <f t="shared" si="4"/>
        <v>0.4</v>
      </c>
      <c r="K110" s="163">
        <f t="shared" si="5"/>
        <v>1.252384960718294E-3</v>
      </c>
      <c r="L110" s="152">
        <f>'[1]360-p-kw'!M109</f>
        <v>0</v>
      </c>
    </row>
    <row r="111" spans="1:12">
      <c r="A111" s="152" t="str">
        <f>'[1]360-p-kw'!B110</f>
        <v>奥迪A4</v>
      </c>
      <c r="B111" s="152" t="str">
        <f>'[1]360-p-kw'!C110</f>
        <v>价格词-A4L</v>
      </c>
      <c r="C111" s="152" t="str">
        <f>'[1]360-p-kw'!D110</f>
        <v>奥迪a4报价及图片</v>
      </c>
      <c r="D111" s="152">
        <f>'[1]360-p-kw'!H110</f>
        <v>1</v>
      </c>
      <c r="E111" s="152">
        <f>'[1]360-p-kw'!I110</f>
        <v>1</v>
      </c>
      <c r="F111" s="152">
        <f>'[1]360-p-kw'!J110</f>
        <v>2</v>
      </c>
      <c r="G111" s="152">
        <f>'[1]360-p-kw'!K110</f>
        <v>0</v>
      </c>
      <c r="H111" s="152">
        <f>'[1]360-p-kw'!L110</f>
        <v>12</v>
      </c>
      <c r="I111" s="152">
        <f t="shared" si="3"/>
        <v>2</v>
      </c>
      <c r="J111" s="239">
        <f t="shared" si="4"/>
        <v>0</v>
      </c>
      <c r="K111" s="163">
        <f t="shared" si="5"/>
        <v>1.3888888888888889E-4</v>
      </c>
      <c r="L111" s="152">
        <f>'[1]360-p-kw'!M110</f>
        <v>0</v>
      </c>
    </row>
    <row r="112" spans="1:12">
      <c r="A112" s="152" t="str">
        <f>'[1]360-p-kw'!B111</f>
        <v>奥迪A3</v>
      </c>
      <c r="B112" s="152" t="str">
        <f>'[1]360-p-kw'!C111</f>
        <v>车型词-A3</v>
      </c>
      <c r="C112" s="152" t="str">
        <f>'[1]360-p-kw'!D111</f>
        <v>奥迪a3颜色</v>
      </c>
      <c r="D112" s="152">
        <f>'[1]360-p-kw'!H111</f>
        <v>1</v>
      </c>
      <c r="E112" s="152">
        <f>'[1]360-p-kw'!I111</f>
        <v>1</v>
      </c>
      <c r="F112" s="152">
        <f>'[1]360-p-kw'!J111</f>
        <v>2</v>
      </c>
      <c r="G112" s="152">
        <f>'[1]360-p-kw'!K111</f>
        <v>0</v>
      </c>
      <c r="H112" s="152">
        <f>'[1]360-p-kw'!L111</f>
        <v>12</v>
      </c>
      <c r="I112" s="152">
        <f t="shared" si="3"/>
        <v>2</v>
      </c>
      <c r="J112" s="239">
        <f t="shared" si="4"/>
        <v>0</v>
      </c>
      <c r="K112" s="163">
        <f t="shared" si="5"/>
        <v>1.3888888888888889E-4</v>
      </c>
      <c r="L112" s="152">
        <f>'[1]360-p-kw'!M111</f>
        <v>0</v>
      </c>
    </row>
    <row r="113" spans="1:12">
      <c r="A113" s="152" t="str">
        <f>'[1]360-p-kw'!B112</f>
        <v>奥迪A5</v>
      </c>
      <c r="B113" s="152" t="str">
        <f>'[1]360-p-kw'!C112</f>
        <v>价格词</v>
      </c>
      <c r="C113" s="152" t="str">
        <f>'[1]360-p-kw'!D112</f>
        <v>奥迪a5敞篷报价</v>
      </c>
      <c r="D113" s="152">
        <f>'[1]360-p-kw'!H112</f>
        <v>1</v>
      </c>
      <c r="E113" s="152">
        <f>'[1]360-p-kw'!I112</f>
        <v>1</v>
      </c>
      <c r="F113" s="152">
        <f>'[1]360-p-kw'!J112</f>
        <v>2</v>
      </c>
      <c r="G113" s="152">
        <f>'[1]360-p-kw'!K112</f>
        <v>0</v>
      </c>
      <c r="H113" s="152">
        <f>'[1]360-p-kw'!L112</f>
        <v>18</v>
      </c>
      <c r="I113" s="152">
        <f t="shared" si="3"/>
        <v>2</v>
      </c>
      <c r="J113" s="239">
        <f t="shared" si="4"/>
        <v>0</v>
      </c>
      <c r="K113" s="163">
        <f t="shared" si="5"/>
        <v>2.0833333333333335E-4</v>
      </c>
      <c r="L113" s="152">
        <f>'[1]360-p-kw'!M112</f>
        <v>0</v>
      </c>
    </row>
    <row r="114" spans="1:12">
      <c r="A114" s="152" t="str">
        <f>'[1]360-p-kw'!B113</f>
        <v>奥迪A6</v>
      </c>
      <c r="B114" s="152" t="str">
        <f>'[1]360-p-kw'!C113</f>
        <v>车型词-A6L</v>
      </c>
      <c r="C114" s="152" t="str">
        <f>'[1]360-p-kw'!D113</f>
        <v>奥迪a6l白色</v>
      </c>
      <c r="D114" s="152">
        <f>'[1]360-p-kw'!H113</f>
        <v>1</v>
      </c>
      <c r="E114" s="152">
        <f>'[1]360-p-kw'!I113</f>
        <v>1</v>
      </c>
      <c r="F114" s="152">
        <f>'[1]360-p-kw'!J113</f>
        <v>2</v>
      </c>
      <c r="G114" s="152">
        <f>'[1]360-p-kw'!K113</f>
        <v>0</v>
      </c>
      <c r="H114" s="152">
        <f>'[1]360-p-kw'!L113</f>
        <v>20</v>
      </c>
      <c r="I114" s="152">
        <f t="shared" si="3"/>
        <v>2</v>
      </c>
      <c r="J114" s="239">
        <f t="shared" si="4"/>
        <v>0</v>
      </c>
      <c r="K114" s="163">
        <f t="shared" si="5"/>
        <v>2.3148148148148149E-4</v>
      </c>
      <c r="L114" s="152">
        <f>'[1]360-p-kw'!M113</f>
        <v>0</v>
      </c>
    </row>
    <row r="115" spans="1:12">
      <c r="A115" s="152" t="str">
        <f>'[1]360-p-kw'!B114</f>
        <v>奥迪A4</v>
      </c>
      <c r="B115" s="152" t="str">
        <f>'[1]360-p-kw'!C114</f>
        <v>价格词-A4L</v>
      </c>
      <c r="C115" s="152" t="str">
        <f>'[1]360-p-kw'!D114</f>
        <v>奥迪A4l价格表</v>
      </c>
      <c r="D115" s="152">
        <f>'[1]360-p-kw'!H114</f>
        <v>1</v>
      </c>
      <c r="E115" s="152">
        <f>'[1]360-p-kw'!I114</f>
        <v>1</v>
      </c>
      <c r="F115" s="152">
        <f>'[1]360-p-kw'!J114</f>
        <v>2</v>
      </c>
      <c r="G115" s="152">
        <f>'[1]360-p-kw'!K114</f>
        <v>0</v>
      </c>
      <c r="H115" s="152">
        <f>'[1]360-p-kw'!L114</f>
        <v>23</v>
      </c>
      <c r="I115" s="152">
        <f t="shared" si="3"/>
        <v>2</v>
      </c>
      <c r="J115" s="239">
        <f t="shared" si="4"/>
        <v>0</v>
      </c>
      <c r="K115" s="163">
        <f t="shared" si="5"/>
        <v>2.6620370370370372E-4</v>
      </c>
      <c r="L115" s="152">
        <f>'[1]360-p-kw'!M114</f>
        <v>0</v>
      </c>
    </row>
    <row r="116" spans="1:12">
      <c r="A116" s="152" t="str">
        <f>'[1]360-p-kw'!B115</f>
        <v>奥迪A4</v>
      </c>
      <c r="B116" s="152" t="str">
        <f>'[1]360-p-kw'!C115</f>
        <v>新款词-A4L</v>
      </c>
      <c r="C116" s="152" t="str">
        <f>'[1]360-p-kw'!D115</f>
        <v>全新一代奥迪a4</v>
      </c>
      <c r="D116" s="152">
        <f>'[1]360-p-kw'!H115</f>
        <v>1</v>
      </c>
      <c r="E116" s="152">
        <f>'[1]360-p-kw'!I115</f>
        <v>1</v>
      </c>
      <c r="F116" s="152">
        <f>'[1]360-p-kw'!J115</f>
        <v>2</v>
      </c>
      <c r="G116" s="152">
        <f>'[1]360-p-kw'!K115</f>
        <v>0</v>
      </c>
      <c r="H116" s="152">
        <f>'[1]360-p-kw'!L115</f>
        <v>23</v>
      </c>
      <c r="I116" s="152">
        <f t="shared" si="3"/>
        <v>2</v>
      </c>
      <c r="J116" s="239">
        <f t="shared" si="4"/>
        <v>0</v>
      </c>
      <c r="K116" s="163">
        <f t="shared" si="5"/>
        <v>2.6620370370370372E-4</v>
      </c>
      <c r="L116" s="152">
        <f>'[1]360-p-kw'!M115</f>
        <v>0</v>
      </c>
    </row>
    <row r="117" spans="1:12">
      <c r="A117" s="152" t="str">
        <f>'[1]360-p-kw'!B116</f>
        <v>奥迪A4</v>
      </c>
      <c r="B117" s="152" t="str">
        <f>'[1]360-p-kw'!C116</f>
        <v>口碑词-A4L</v>
      </c>
      <c r="C117" s="152" t="str">
        <f>'[1]360-p-kw'!D116</f>
        <v>奥迪a4l好不好</v>
      </c>
      <c r="D117" s="152">
        <f>'[1]360-p-kw'!H116</f>
        <v>1</v>
      </c>
      <c r="E117" s="152">
        <f>'[1]360-p-kw'!I116</f>
        <v>1</v>
      </c>
      <c r="F117" s="152">
        <f>'[1]360-p-kw'!J116</f>
        <v>2</v>
      </c>
      <c r="G117" s="152">
        <f>'[1]360-p-kw'!K116</f>
        <v>0</v>
      </c>
      <c r="H117" s="152">
        <f>'[1]360-p-kw'!L116</f>
        <v>29</v>
      </c>
      <c r="I117" s="152">
        <f t="shared" si="3"/>
        <v>2</v>
      </c>
      <c r="J117" s="239">
        <f t="shared" si="4"/>
        <v>0</v>
      </c>
      <c r="K117" s="163">
        <f t="shared" si="5"/>
        <v>3.3564814814814812E-4</v>
      </c>
      <c r="L117" s="152">
        <f>'[1]360-p-kw'!M116</f>
        <v>0</v>
      </c>
    </row>
    <row r="118" spans="1:12">
      <c r="A118" s="152" t="str">
        <f>'[1]360-p-kw'!B117</f>
        <v>奥迪A6</v>
      </c>
      <c r="B118" s="152" t="str">
        <f>'[1]360-p-kw'!C117</f>
        <v>价格词</v>
      </c>
      <c r="C118" s="152" t="str">
        <f>'[1]360-p-kw'!D117</f>
        <v>奥迪a6报价及图片2015款</v>
      </c>
      <c r="D118" s="152">
        <f>'[1]360-p-kw'!H117</f>
        <v>1</v>
      </c>
      <c r="E118" s="152">
        <f>'[1]360-p-kw'!I117</f>
        <v>1</v>
      </c>
      <c r="F118" s="152">
        <f>'[1]360-p-kw'!J117</f>
        <v>2</v>
      </c>
      <c r="G118" s="152">
        <f>'[1]360-p-kw'!K117</f>
        <v>0</v>
      </c>
      <c r="H118" s="152">
        <f>'[1]360-p-kw'!L117</f>
        <v>29</v>
      </c>
      <c r="I118" s="152">
        <f t="shared" si="3"/>
        <v>2</v>
      </c>
      <c r="J118" s="239">
        <f t="shared" si="4"/>
        <v>0</v>
      </c>
      <c r="K118" s="163">
        <f t="shared" si="5"/>
        <v>3.3564814814814812E-4</v>
      </c>
      <c r="L118" s="152">
        <f>'[1]360-p-kw'!M117</f>
        <v>0</v>
      </c>
    </row>
    <row r="119" spans="1:12">
      <c r="A119" s="152" t="str">
        <f>'[1]360-p-kw'!B118</f>
        <v>奥迪A8</v>
      </c>
      <c r="B119" s="152" t="str">
        <f>'[1]360-p-kw'!C118</f>
        <v>价格词</v>
      </c>
      <c r="C119" s="152" t="str">
        <f>'[1]360-p-kw'!D118</f>
        <v>奥迪a8最新报价</v>
      </c>
      <c r="D119" s="152">
        <f>'[1]360-p-kw'!H118</f>
        <v>1</v>
      </c>
      <c r="E119" s="152">
        <f>'[1]360-p-kw'!I118</f>
        <v>1</v>
      </c>
      <c r="F119" s="152">
        <f>'[1]360-p-kw'!J118</f>
        <v>2</v>
      </c>
      <c r="G119" s="152">
        <f>'[1]360-p-kw'!K118</f>
        <v>0</v>
      </c>
      <c r="H119" s="152">
        <f>'[1]360-p-kw'!L118</f>
        <v>30</v>
      </c>
      <c r="I119" s="152">
        <f t="shared" si="3"/>
        <v>2</v>
      </c>
      <c r="J119" s="239">
        <f t="shared" si="4"/>
        <v>0</v>
      </c>
      <c r="K119" s="163">
        <f t="shared" si="5"/>
        <v>3.4722222222222224E-4</v>
      </c>
      <c r="L119" s="152">
        <f>'[1]360-p-kw'!M118</f>
        <v>0</v>
      </c>
    </row>
    <row r="120" spans="1:12">
      <c r="A120" s="152" t="str">
        <f>'[1]360-p-kw'!B119</f>
        <v>奥迪Q7</v>
      </c>
      <c r="B120" s="152" t="str">
        <f>'[1]360-p-kw'!C119</f>
        <v>价格词</v>
      </c>
      <c r="C120" s="152" t="str">
        <f>'[1]360-p-kw'!D119</f>
        <v>奥迪q7售价</v>
      </c>
      <c r="D120" s="152">
        <f>'[1]360-p-kw'!H119</f>
        <v>1</v>
      </c>
      <c r="E120" s="152">
        <f>'[1]360-p-kw'!I119</f>
        <v>1</v>
      </c>
      <c r="F120" s="152">
        <f>'[1]360-p-kw'!J119</f>
        <v>2</v>
      </c>
      <c r="G120" s="152">
        <f>'[1]360-p-kw'!K119</f>
        <v>0</v>
      </c>
      <c r="H120" s="152">
        <f>'[1]360-p-kw'!L119</f>
        <v>30</v>
      </c>
      <c r="I120" s="152">
        <f t="shared" si="3"/>
        <v>2</v>
      </c>
      <c r="J120" s="239">
        <f t="shared" si="4"/>
        <v>0</v>
      </c>
      <c r="K120" s="163">
        <f t="shared" si="5"/>
        <v>3.4722222222222224E-4</v>
      </c>
      <c r="L120" s="152">
        <f>'[1]360-p-kw'!M119</f>
        <v>0</v>
      </c>
    </row>
    <row r="121" spans="1:12">
      <c r="A121" s="152" t="str">
        <f>'[1]360-p-kw'!B120</f>
        <v>奥迪A4</v>
      </c>
      <c r="B121" s="152" t="str">
        <f>'[1]360-p-kw'!C120</f>
        <v>价格词-A4L</v>
      </c>
      <c r="C121" s="152" t="str">
        <f>'[1]360-p-kw'!D120</f>
        <v>奥迪a4最新报价</v>
      </c>
      <c r="D121" s="152">
        <f>'[1]360-p-kw'!H120</f>
        <v>1</v>
      </c>
      <c r="E121" s="152">
        <f>'[1]360-p-kw'!I120</f>
        <v>1</v>
      </c>
      <c r="F121" s="152">
        <f>'[1]360-p-kw'!J120</f>
        <v>2</v>
      </c>
      <c r="G121" s="152">
        <f>'[1]360-p-kw'!K120</f>
        <v>0</v>
      </c>
      <c r="H121" s="152">
        <f>'[1]360-p-kw'!L120</f>
        <v>33</v>
      </c>
      <c r="I121" s="152">
        <f t="shared" si="3"/>
        <v>2</v>
      </c>
      <c r="J121" s="239">
        <f t="shared" si="4"/>
        <v>0</v>
      </c>
      <c r="K121" s="163">
        <f t="shared" si="5"/>
        <v>3.8194444444444446E-4</v>
      </c>
      <c r="L121" s="152">
        <f>'[1]360-p-kw'!M120</f>
        <v>0</v>
      </c>
    </row>
    <row r="122" spans="1:12">
      <c r="A122" s="152" t="str">
        <f>'[1]360-p-kw'!B121</f>
        <v>奥迪A6</v>
      </c>
      <c r="B122" s="152" t="str">
        <f>'[1]360-p-kw'!C121</f>
        <v>价格词</v>
      </c>
      <c r="C122" s="152" t="str">
        <f>'[1]360-p-kw'!D121</f>
        <v>奥迪a6新车报价</v>
      </c>
      <c r="D122" s="152">
        <f>'[1]360-p-kw'!H121</f>
        <v>1</v>
      </c>
      <c r="E122" s="152">
        <f>'[1]360-p-kw'!I121</f>
        <v>1</v>
      </c>
      <c r="F122" s="152">
        <f>'[1]360-p-kw'!J121</f>
        <v>2</v>
      </c>
      <c r="G122" s="152">
        <f>'[1]360-p-kw'!K121</f>
        <v>0</v>
      </c>
      <c r="H122" s="152">
        <f>'[1]360-p-kw'!L121</f>
        <v>36</v>
      </c>
      <c r="I122" s="152">
        <f t="shared" si="3"/>
        <v>2</v>
      </c>
      <c r="J122" s="239">
        <f t="shared" si="4"/>
        <v>0</v>
      </c>
      <c r="K122" s="163">
        <f t="shared" si="5"/>
        <v>4.1666666666666669E-4</v>
      </c>
      <c r="L122" s="152">
        <f>'[1]360-p-kw'!M121</f>
        <v>0</v>
      </c>
    </row>
    <row r="123" spans="1:12">
      <c r="A123" s="152" t="str">
        <f>'[1]360-p-kw'!B122</f>
        <v>品牌词</v>
      </c>
      <c r="B123" s="152" t="str">
        <f>'[1]360-p-kw'!C122</f>
        <v>品牌-价格</v>
      </c>
      <c r="C123" s="152" t="str">
        <f>'[1]360-p-kw'!D122</f>
        <v>奥迪车的价格</v>
      </c>
      <c r="D123" s="152">
        <f>'[1]360-p-kw'!H122</f>
        <v>1</v>
      </c>
      <c r="E123" s="152">
        <f>'[1]360-p-kw'!I122</f>
        <v>1</v>
      </c>
      <c r="F123" s="152">
        <f>'[1]360-p-kw'!J122</f>
        <v>2</v>
      </c>
      <c r="G123" s="152">
        <f>'[1]360-p-kw'!K122</f>
        <v>0</v>
      </c>
      <c r="H123" s="152">
        <f>'[1]360-p-kw'!L122</f>
        <v>61</v>
      </c>
      <c r="I123" s="152">
        <f t="shared" si="3"/>
        <v>2</v>
      </c>
      <c r="J123" s="239">
        <f t="shared" si="4"/>
        <v>0</v>
      </c>
      <c r="K123" s="163">
        <f t="shared" si="5"/>
        <v>7.0601851851851847E-4</v>
      </c>
      <c r="L123" s="152">
        <f>'[1]360-p-kw'!M122</f>
        <v>0</v>
      </c>
    </row>
    <row r="124" spans="1:12">
      <c r="A124" s="152" t="str">
        <f>'[1]360-p-kw'!B123</f>
        <v>奥迪A3</v>
      </c>
      <c r="B124" s="152" t="str">
        <f>'[1]360-p-kw'!C123</f>
        <v>车型词-A3</v>
      </c>
      <c r="C124" s="152" t="str">
        <f>'[1]360-p-kw'!D123</f>
        <v>a3 limousine</v>
      </c>
      <c r="D124" s="152">
        <f>'[1]360-p-kw'!H123</f>
        <v>1</v>
      </c>
      <c r="E124" s="152">
        <f>'[1]360-p-kw'!I123</f>
        <v>1</v>
      </c>
      <c r="F124" s="152">
        <f>'[1]360-p-kw'!J123</f>
        <v>2</v>
      </c>
      <c r="G124" s="152">
        <f>'[1]360-p-kw'!K123</f>
        <v>0</v>
      </c>
      <c r="H124" s="152">
        <f>'[1]360-p-kw'!L123</f>
        <v>81</v>
      </c>
      <c r="I124" s="152">
        <f t="shared" si="3"/>
        <v>2</v>
      </c>
      <c r="J124" s="239">
        <f t="shared" si="4"/>
        <v>0</v>
      </c>
      <c r="K124" s="163">
        <f t="shared" si="5"/>
        <v>9.3749999999999997E-4</v>
      </c>
      <c r="L124" s="152">
        <f>'[1]360-p-kw'!M123</f>
        <v>0</v>
      </c>
    </row>
    <row r="125" spans="1:12">
      <c r="A125" s="152" t="str">
        <f>'[1]360-p-kw'!B124</f>
        <v>奥迪A5</v>
      </c>
      <c r="B125" s="152" t="str">
        <f>'[1]360-p-kw'!C124</f>
        <v>价格词</v>
      </c>
      <c r="C125" s="152" t="str">
        <f>'[1]360-p-kw'!D124</f>
        <v>奥迪a5硬顶敞篷报价</v>
      </c>
      <c r="D125" s="152">
        <f>'[1]360-p-kw'!H124</f>
        <v>1</v>
      </c>
      <c r="E125" s="152">
        <f>'[1]360-p-kw'!I124</f>
        <v>1</v>
      </c>
      <c r="F125" s="152">
        <f>'[1]360-p-kw'!J124</f>
        <v>2</v>
      </c>
      <c r="G125" s="152">
        <f>'[1]360-p-kw'!K124</f>
        <v>0</v>
      </c>
      <c r="H125" s="152">
        <f>'[1]360-p-kw'!L124</f>
        <v>82</v>
      </c>
      <c r="I125" s="152">
        <f t="shared" si="3"/>
        <v>2</v>
      </c>
      <c r="J125" s="239">
        <f t="shared" si="4"/>
        <v>0</v>
      </c>
      <c r="K125" s="163">
        <f t="shared" si="5"/>
        <v>9.4907407407407408E-4</v>
      </c>
      <c r="L125" s="152">
        <f>'[1]360-p-kw'!M124</f>
        <v>0</v>
      </c>
    </row>
    <row r="126" spans="1:12">
      <c r="A126" s="152" t="str">
        <f>'[1]360-p-kw'!B125</f>
        <v>奥迪A8</v>
      </c>
      <c r="B126" s="152" t="str">
        <f>'[1]360-p-kw'!C125</f>
        <v>车型词-S8</v>
      </c>
      <c r="C126" s="152" t="str">
        <f>'[1]360-p-kw'!D125</f>
        <v>S8</v>
      </c>
      <c r="D126" s="152">
        <f>'[1]360-p-kw'!H125</f>
        <v>1</v>
      </c>
      <c r="E126" s="152">
        <f>'[1]360-p-kw'!I125</f>
        <v>1</v>
      </c>
      <c r="F126" s="152">
        <f>'[1]360-p-kw'!J125</f>
        <v>2</v>
      </c>
      <c r="G126" s="152">
        <f>'[1]360-p-kw'!K125</f>
        <v>0</v>
      </c>
      <c r="H126" s="152">
        <f>'[1]360-p-kw'!L125</f>
        <v>104</v>
      </c>
      <c r="I126" s="152">
        <f t="shared" si="3"/>
        <v>2</v>
      </c>
      <c r="J126" s="239">
        <f t="shared" si="4"/>
        <v>0</v>
      </c>
      <c r="K126" s="163">
        <f t="shared" si="5"/>
        <v>1.2037037037037038E-3</v>
      </c>
      <c r="L126" s="152">
        <f>'[1]360-p-kw'!M125</f>
        <v>0</v>
      </c>
    </row>
    <row r="127" spans="1:12">
      <c r="A127" s="152" t="str">
        <f>'[1]360-p-kw'!B126</f>
        <v>奥迪Q7</v>
      </c>
      <c r="B127" s="152" t="str">
        <f>'[1]360-p-kw'!C126</f>
        <v>车型词</v>
      </c>
      <c r="C127" s="152" t="str">
        <f>'[1]360-p-kw'!D126</f>
        <v>奥迪q7</v>
      </c>
      <c r="D127" s="152">
        <f>'[1]360-p-kw'!H126</f>
        <v>271</v>
      </c>
      <c r="E127" s="152">
        <f>'[1]360-p-kw'!I126</f>
        <v>264</v>
      </c>
      <c r="F127" s="152">
        <f>'[1]360-p-kw'!J126</f>
        <v>631</v>
      </c>
      <c r="G127" s="152">
        <f>'[1]360-p-kw'!K126</f>
        <v>86</v>
      </c>
      <c r="H127" s="152">
        <f>'[1]360-p-kw'!L126</f>
        <v>40203</v>
      </c>
      <c r="I127" s="152">
        <f t="shared" si="3"/>
        <v>2.3284132841328415</v>
      </c>
      <c r="J127" s="239">
        <f t="shared" si="4"/>
        <v>0.31734317343173429</v>
      </c>
      <c r="K127" s="163">
        <f t="shared" si="5"/>
        <v>1.717020295202952E-3</v>
      </c>
      <c r="L127" s="152">
        <f>'[1]360-p-kw'!M126</f>
        <v>0</v>
      </c>
    </row>
    <row r="128" spans="1:12">
      <c r="A128" s="152" t="str">
        <f>'[1]360-p-kw'!B127</f>
        <v>奥迪Q5</v>
      </c>
      <c r="B128" s="152" t="str">
        <f>'[1]360-p-kw'!C127</f>
        <v>价格词</v>
      </c>
      <c r="C128" s="152" t="str">
        <f>'[1]360-p-kw'!D127</f>
        <v>奥迪Q5价格</v>
      </c>
      <c r="D128" s="152">
        <f>'[1]360-p-kw'!H127</f>
        <v>1</v>
      </c>
      <c r="E128" s="152">
        <f>'[1]360-p-kw'!I127</f>
        <v>1</v>
      </c>
      <c r="F128" s="152">
        <f>'[1]360-p-kw'!J127</f>
        <v>2</v>
      </c>
      <c r="G128" s="152">
        <f>'[1]360-p-kw'!K127</f>
        <v>0</v>
      </c>
      <c r="H128" s="152">
        <f>'[1]360-p-kw'!L127</f>
        <v>126</v>
      </c>
      <c r="I128" s="152">
        <f t="shared" si="3"/>
        <v>2</v>
      </c>
      <c r="J128" s="239">
        <f t="shared" si="4"/>
        <v>0</v>
      </c>
      <c r="K128" s="163">
        <f t="shared" si="5"/>
        <v>1.4583333333333334E-3</v>
      </c>
      <c r="L128" s="152">
        <f>'[1]360-p-kw'!M127</f>
        <v>0</v>
      </c>
    </row>
    <row r="129" spans="1:12">
      <c r="A129" s="152" t="str">
        <f>'[1]360-p-kw'!B128</f>
        <v>奥迪A5</v>
      </c>
      <c r="B129" s="152" t="str">
        <f>'[1]360-p-kw'!C128</f>
        <v>价格词</v>
      </c>
      <c r="C129" s="152" t="str">
        <f>'[1]360-p-kw'!D128</f>
        <v>奥迪a5多少钱一辆</v>
      </c>
      <c r="D129" s="152">
        <f>'[1]360-p-kw'!H128</f>
        <v>1</v>
      </c>
      <c r="E129" s="152">
        <f>'[1]360-p-kw'!I128</f>
        <v>1</v>
      </c>
      <c r="F129" s="152">
        <f>'[1]360-p-kw'!J128</f>
        <v>2</v>
      </c>
      <c r="G129" s="152">
        <f>'[1]360-p-kw'!K128</f>
        <v>0</v>
      </c>
      <c r="H129" s="152">
        <f>'[1]360-p-kw'!L128</f>
        <v>127</v>
      </c>
      <c r="I129" s="152">
        <f t="shared" si="3"/>
        <v>2</v>
      </c>
      <c r="J129" s="239">
        <f t="shared" si="4"/>
        <v>0</v>
      </c>
      <c r="K129" s="163">
        <f t="shared" si="5"/>
        <v>1.4699074074074074E-3</v>
      </c>
      <c r="L129" s="152">
        <f>'[1]360-p-kw'!M128</f>
        <v>0</v>
      </c>
    </row>
    <row r="130" spans="1:12">
      <c r="A130" s="152" t="str">
        <f>'[1]360-p-kw'!B129</f>
        <v>奥迪Q3</v>
      </c>
      <c r="B130" s="152" t="str">
        <f>'[1]360-p-kw'!C129</f>
        <v>价格词</v>
      </c>
      <c r="C130" s="152" t="str">
        <f>'[1]360-p-kw'!D129</f>
        <v>奥迪q3最新报价</v>
      </c>
      <c r="D130" s="152">
        <f>'[1]360-p-kw'!H129</f>
        <v>1</v>
      </c>
      <c r="E130" s="152">
        <f>'[1]360-p-kw'!I129</f>
        <v>1</v>
      </c>
      <c r="F130" s="152">
        <f>'[1]360-p-kw'!J129</f>
        <v>2</v>
      </c>
      <c r="G130" s="152">
        <f>'[1]360-p-kw'!K129</f>
        <v>0</v>
      </c>
      <c r="H130" s="152">
        <f>'[1]360-p-kw'!L129</f>
        <v>144</v>
      </c>
      <c r="I130" s="152">
        <f t="shared" si="3"/>
        <v>2</v>
      </c>
      <c r="J130" s="239">
        <f t="shared" si="4"/>
        <v>0</v>
      </c>
      <c r="K130" s="163">
        <f t="shared" si="5"/>
        <v>1.6666666666666668E-3</v>
      </c>
      <c r="L130" s="152">
        <f>'[1]360-p-kw'!M129</f>
        <v>0</v>
      </c>
    </row>
    <row r="131" spans="1:12">
      <c r="A131" s="152" t="str">
        <f>'[1]360-p-kw'!B130</f>
        <v>奥迪A3</v>
      </c>
      <c r="B131" s="152" t="str">
        <f>'[1]360-p-kw'!C130</f>
        <v>车型词-A3</v>
      </c>
      <c r="C131" s="152" t="str">
        <f>'[1]360-p-kw'!D130</f>
        <v>奥迪a3进取</v>
      </c>
      <c r="D131" s="152">
        <f>'[1]360-p-kw'!H130</f>
        <v>1</v>
      </c>
      <c r="E131" s="152">
        <f>'[1]360-p-kw'!I130</f>
        <v>1</v>
      </c>
      <c r="F131" s="152">
        <f>'[1]360-p-kw'!J130</f>
        <v>2</v>
      </c>
      <c r="G131" s="152">
        <f>'[1]360-p-kw'!K130</f>
        <v>0</v>
      </c>
      <c r="H131" s="152">
        <f>'[1]360-p-kw'!L130</f>
        <v>186</v>
      </c>
      <c r="I131" s="152">
        <f t="shared" si="3"/>
        <v>2</v>
      </c>
      <c r="J131" s="239">
        <f t="shared" si="4"/>
        <v>0</v>
      </c>
      <c r="K131" s="163">
        <f t="shared" si="5"/>
        <v>2.1527777777777778E-3</v>
      </c>
      <c r="L131" s="152">
        <f>'[1]360-p-kw'!M130</f>
        <v>0</v>
      </c>
    </row>
    <row r="132" spans="1:12">
      <c r="A132" s="152" t="str">
        <f>'[1]360-p-kw'!B131</f>
        <v>奥迪Q3</v>
      </c>
      <c r="B132" s="152" t="str">
        <f>'[1]360-p-kw'!C131</f>
        <v>车型词</v>
      </c>
      <c r="C132" s="152" t="str">
        <f>'[1]360-p-kw'!D131</f>
        <v>奥迪q3</v>
      </c>
      <c r="D132" s="152">
        <f>'[1]360-p-kw'!H131</f>
        <v>260</v>
      </c>
      <c r="E132" s="152">
        <f>'[1]360-p-kw'!I131</f>
        <v>255</v>
      </c>
      <c r="F132" s="152">
        <f>'[1]360-p-kw'!J131</f>
        <v>719</v>
      </c>
      <c r="G132" s="152">
        <f>'[1]360-p-kw'!K131</f>
        <v>88</v>
      </c>
      <c r="H132" s="152">
        <f>'[1]360-p-kw'!L131</f>
        <v>43658</v>
      </c>
      <c r="I132" s="152">
        <f t="shared" ref="I132:I195" si="6">F132/D132</f>
        <v>2.7653846153846153</v>
      </c>
      <c r="J132" s="239">
        <f t="shared" ref="J132:J195" si="7">G132/D132</f>
        <v>0.33846153846153848</v>
      </c>
      <c r="K132" s="163">
        <f t="shared" ref="K132:K195" si="8">H132/D132/86400</f>
        <v>1.9434650997150998E-3</v>
      </c>
      <c r="L132" s="152">
        <f>'[1]360-p-kw'!M131</f>
        <v>0</v>
      </c>
    </row>
    <row r="133" spans="1:12">
      <c r="A133" s="152" t="str">
        <f>'[1]360-p-kw'!B132</f>
        <v>品牌词</v>
      </c>
      <c r="B133" s="152" t="str">
        <f>'[1]360-p-kw'!C132</f>
        <v>品牌-通用</v>
      </c>
      <c r="C133" s="152" t="str">
        <f>'[1]360-p-kw'!D132</f>
        <v>大众 奥迪</v>
      </c>
      <c r="D133" s="152">
        <f>'[1]360-p-kw'!H132</f>
        <v>1</v>
      </c>
      <c r="E133" s="152">
        <f>'[1]360-p-kw'!I132</f>
        <v>1</v>
      </c>
      <c r="F133" s="152">
        <f>'[1]360-p-kw'!J132</f>
        <v>2</v>
      </c>
      <c r="G133" s="152">
        <f>'[1]360-p-kw'!K132</f>
        <v>0</v>
      </c>
      <c r="H133" s="152">
        <f>'[1]360-p-kw'!L132</f>
        <v>332</v>
      </c>
      <c r="I133" s="152">
        <f t="shared" si="6"/>
        <v>2</v>
      </c>
      <c r="J133" s="239">
        <f t="shared" si="7"/>
        <v>0</v>
      </c>
      <c r="K133" s="163">
        <f t="shared" si="8"/>
        <v>3.8425925925925928E-3</v>
      </c>
      <c r="L133" s="152">
        <f>'[1]360-p-kw'!M132</f>
        <v>0</v>
      </c>
    </row>
    <row r="134" spans="1:12">
      <c r="A134" s="152" t="str">
        <f>'[1]360-p-kw'!B133</f>
        <v>奥迪Q3</v>
      </c>
      <c r="B134" s="152" t="str">
        <f>'[1]360-p-kw'!C133</f>
        <v>口碑词</v>
      </c>
      <c r="C134" s="152" t="str">
        <f>'[1]360-p-kw'!D133</f>
        <v>奥迪q3和途观哪个好</v>
      </c>
      <c r="D134" s="152">
        <f>'[1]360-p-kw'!H133</f>
        <v>1</v>
      </c>
      <c r="E134" s="152">
        <f>'[1]360-p-kw'!I133</f>
        <v>1</v>
      </c>
      <c r="F134" s="152">
        <f>'[1]360-p-kw'!J133</f>
        <v>2</v>
      </c>
      <c r="G134" s="152">
        <f>'[1]360-p-kw'!K133</f>
        <v>0</v>
      </c>
      <c r="H134" s="152">
        <f>'[1]360-p-kw'!L133</f>
        <v>484</v>
      </c>
      <c r="I134" s="152">
        <f t="shared" si="6"/>
        <v>2</v>
      </c>
      <c r="J134" s="239">
        <f t="shared" si="7"/>
        <v>0</v>
      </c>
      <c r="K134" s="163">
        <f t="shared" si="8"/>
        <v>5.6018518518518518E-3</v>
      </c>
      <c r="L134" s="152">
        <f>'[1]360-p-kw'!M133</f>
        <v>0</v>
      </c>
    </row>
    <row r="135" spans="1:12">
      <c r="A135" s="152" t="str">
        <f>'[1]360-p-kw'!B134</f>
        <v>奥迪A1</v>
      </c>
      <c r="B135" s="152" t="str">
        <f>'[1]360-p-kw'!C134</f>
        <v>价格词-A1</v>
      </c>
      <c r="C135" s="152" t="str">
        <f>'[1]360-p-kw'!D134</f>
        <v>奥迪a1两门价格</v>
      </c>
      <c r="D135" s="152">
        <f>'[1]360-p-kw'!H134</f>
        <v>1</v>
      </c>
      <c r="E135" s="152">
        <f>'[1]360-p-kw'!I134</f>
        <v>1</v>
      </c>
      <c r="F135" s="152">
        <f>'[1]360-p-kw'!J134</f>
        <v>2</v>
      </c>
      <c r="G135" s="152">
        <f>'[1]360-p-kw'!K134</f>
        <v>0</v>
      </c>
      <c r="H135" s="152">
        <f>'[1]360-p-kw'!L134</f>
        <v>746</v>
      </c>
      <c r="I135" s="152">
        <f t="shared" si="6"/>
        <v>2</v>
      </c>
      <c r="J135" s="239">
        <f t="shared" si="7"/>
        <v>0</v>
      </c>
      <c r="K135" s="163">
        <f t="shared" si="8"/>
        <v>8.6342592592592599E-3</v>
      </c>
      <c r="L135" s="152">
        <f>'[1]360-p-kw'!M134</f>
        <v>0</v>
      </c>
    </row>
    <row r="136" spans="1:12">
      <c r="A136" s="152" t="str">
        <f>'[1]360-p-kw'!B135</f>
        <v>奥迪Q3</v>
      </c>
      <c r="B136" s="152" t="str">
        <f>'[1]360-p-kw'!C135</f>
        <v>价格词</v>
      </c>
      <c r="C136" s="152" t="str">
        <f>'[1]360-p-kw'!D135</f>
        <v>q3奥迪报价</v>
      </c>
      <c r="D136" s="152">
        <f>'[1]360-p-kw'!H135</f>
        <v>246</v>
      </c>
      <c r="E136" s="152">
        <f>'[1]360-p-kw'!I135</f>
        <v>242</v>
      </c>
      <c r="F136" s="152">
        <f>'[1]360-p-kw'!J135</f>
        <v>809</v>
      </c>
      <c r="G136" s="152">
        <f>'[1]360-p-kw'!K135</f>
        <v>20</v>
      </c>
      <c r="H136" s="152">
        <f>'[1]360-p-kw'!L135</f>
        <v>22519</v>
      </c>
      <c r="I136" s="152">
        <f t="shared" si="6"/>
        <v>3.2886178861788617</v>
      </c>
      <c r="J136" s="239">
        <f t="shared" si="7"/>
        <v>8.1300813008130079E-2</v>
      </c>
      <c r="K136" s="163">
        <f t="shared" si="8"/>
        <v>1.059498268593797E-3</v>
      </c>
      <c r="L136" s="152">
        <f>'[1]360-p-kw'!M135</f>
        <v>0</v>
      </c>
    </row>
    <row r="137" spans="1:12">
      <c r="A137" s="152" t="str">
        <f>'[1]360-p-kw'!B136</f>
        <v>奥迪A4</v>
      </c>
      <c r="B137" s="152" t="str">
        <f>'[1]360-p-kw'!C136</f>
        <v>价格词-A4L</v>
      </c>
      <c r="C137" s="152" t="str">
        <f>'[1]360-p-kw'!D136</f>
        <v>新奥迪a4l报价</v>
      </c>
      <c r="D137" s="152">
        <f>'[1]360-p-kw'!H136</f>
        <v>1</v>
      </c>
      <c r="E137" s="152">
        <f>'[1]360-p-kw'!I136</f>
        <v>1</v>
      </c>
      <c r="F137" s="152">
        <f>'[1]360-p-kw'!J136</f>
        <v>3</v>
      </c>
      <c r="G137" s="152">
        <f>'[1]360-p-kw'!K136</f>
        <v>0</v>
      </c>
      <c r="H137" s="152">
        <f>'[1]360-p-kw'!L136</f>
        <v>6</v>
      </c>
      <c r="I137" s="152">
        <f t="shared" si="6"/>
        <v>3</v>
      </c>
      <c r="J137" s="239">
        <f t="shared" si="7"/>
        <v>0</v>
      </c>
      <c r="K137" s="163">
        <f t="shared" si="8"/>
        <v>6.9444444444444444E-5</v>
      </c>
      <c r="L137" s="152">
        <f>'[1]360-p-kw'!M136</f>
        <v>0</v>
      </c>
    </row>
    <row r="138" spans="1:12">
      <c r="A138" s="152" t="str">
        <f>'[1]360-p-kw'!B137</f>
        <v>奥迪R8</v>
      </c>
      <c r="B138" s="152" t="str">
        <f>'[1]360-p-kw'!C137</f>
        <v>价格词</v>
      </c>
      <c r="C138" s="152" t="str">
        <f>'[1]360-p-kw'!D137</f>
        <v>奥迪跑车r8报价</v>
      </c>
      <c r="D138" s="152">
        <f>'[1]360-p-kw'!H137</f>
        <v>1</v>
      </c>
      <c r="E138" s="152">
        <f>'[1]360-p-kw'!I137</f>
        <v>1</v>
      </c>
      <c r="F138" s="152">
        <f>'[1]360-p-kw'!J137</f>
        <v>3</v>
      </c>
      <c r="G138" s="152">
        <f>'[1]360-p-kw'!K137</f>
        <v>0</v>
      </c>
      <c r="H138" s="152">
        <f>'[1]360-p-kw'!L137</f>
        <v>6</v>
      </c>
      <c r="I138" s="152">
        <f t="shared" si="6"/>
        <v>3</v>
      </c>
      <c r="J138" s="239">
        <f t="shared" si="7"/>
        <v>0</v>
      </c>
      <c r="K138" s="163">
        <f t="shared" si="8"/>
        <v>6.9444444444444444E-5</v>
      </c>
      <c r="L138" s="152">
        <f>'[1]360-p-kw'!M137</f>
        <v>0</v>
      </c>
    </row>
    <row r="139" spans="1:12">
      <c r="A139" s="152" t="str">
        <f>'[1]360-p-kw'!B138</f>
        <v>奥迪A6</v>
      </c>
      <c r="B139" s="152" t="str">
        <f>'[1]360-p-kw'!C138</f>
        <v>价格词</v>
      </c>
      <c r="C139" s="152" t="str">
        <f>'[1]360-p-kw'!D138</f>
        <v>奥迪a6自动挡价格</v>
      </c>
      <c r="D139" s="152">
        <f>'[1]360-p-kw'!H138</f>
        <v>1</v>
      </c>
      <c r="E139" s="152">
        <f>'[1]360-p-kw'!I138</f>
        <v>1</v>
      </c>
      <c r="F139" s="152">
        <f>'[1]360-p-kw'!J138</f>
        <v>3</v>
      </c>
      <c r="G139" s="152">
        <f>'[1]360-p-kw'!K138</f>
        <v>0</v>
      </c>
      <c r="H139" s="152">
        <f>'[1]360-p-kw'!L138</f>
        <v>32</v>
      </c>
      <c r="I139" s="152">
        <f t="shared" si="6"/>
        <v>3</v>
      </c>
      <c r="J139" s="239">
        <f t="shared" si="7"/>
        <v>0</v>
      </c>
      <c r="K139" s="163">
        <f t="shared" si="8"/>
        <v>3.7037037037037035E-4</v>
      </c>
      <c r="L139" s="152">
        <f>'[1]360-p-kw'!M138</f>
        <v>0</v>
      </c>
    </row>
    <row r="140" spans="1:12">
      <c r="A140" s="152" t="str">
        <f>'[1]360-p-kw'!B139</f>
        <v>奥迪A3</v>
      </c>
      <c r="B140" s="152" t="str">
        <f>'[1]360-p-kw'!C139</f>
        <v>车型词-A3</v>
      </c>
      <c r="C140" s="152" t="str">
        <f>'[1]360-p-kw'!D139</f>
        <v>奥迪a3</v>
      </c>
      <c r="D140" s="152">
        <f>'[1]360-p-kw'!H139</f>
        <v>241</v>
      </c>
      <c r="E140" s="152">
        <f>'[1]360-p-kw'!I139</f>
        <v>232</v>
      </c>
      <c r="F140" s="152">
        <f>'[1]360-p-kw'!J139</f>
        <v>596</v>
      </c>
      <c r="G140" s="152">
        <f>'[1]360-p-kw'!K139</f>
        <v>113</v>
      </c>
      <c r="H140" s="152">
        <f>'[1]360-p-kw'!L139</f>
        <v>26714</v>
      </c>
      <c r="I140" s="152">
        <f t="shared" si="6"/>
        <v>2.4730290456431536</v>
      </c>
      <c r="J140" s="239">
        <f t="shared" si="7"/>
        <v>0.46887966804979253</v>
      </c>
      <c r="K140" s="163">
        <f t="shared" si="8"/>
        <v>1.2829452896880283E-3</v>
      </c>
      <c r="L140" s="152">
        <f>'[1]360-p-kw'!M139</f>
        <v>0</v>
      </c>
    </row>
    <row r="141" spans="1:12">
      <c r="A141" s="152" t="str">
        <f>'[1]360-p-kw'!B140</f>
        <v>奥迪Q5</v>
      </c>
      <c r="B141" s="152" t="str">
        <f>'[1]360-p-kw'!C140</f>
        <v>价格词</v>
      </c>
      <c r="C141" s="152" t="str">
        <f>'[1]360-p-kw'!D140</f>
        <v>奥迪q5中配多少钱</v>
      </c>
      <c r="D141" s="152">
        <f>'[1]360-p-kw'!H140</f>
        <v>1</v>
      </c>
      <c r="E141" s="152">
        <f>'[1]360-p-kw'!I140</f>
        <v>1</v>
      </c>
      <c r="F141" s="152">
        <f>'[1]360-p-kw'!J140</f>
        <v>3</v>
      </c>
      <c r="G141" s="152">
        <f>'[1]360-p-kw'!K140</f>
        <v>0</v>
      </c>
      <c r="H141" s="152">
        <f>'[1]360-p-kw'!L140</f>
        <v>33</v>
      </c>
      <c r="I141" s="152">
        <f t="shared" si="6"/>
        <v>3</v>
      </c>
      <c r="J141" s="239">
        <f t="shared" si="7"/>
        <v>0</v>
      </c>
      <c r="K141" s="163">
        <f t="shared" si="8"/>
        <v>3.8194444444444446E-4</v>
      </c>
      <c r="L141" s="152">
        <f>'[1]360-p-kw'!M140</f>
        <v>0</v>
      </c>
    </row>
    <row r="142" spans="1:12">
      <c r="A142" s="152" t="str">
        <f>'[1]360-p-kw'!B141</f>
        <v>奥迪Q7</v>
      </c>
      <c r="B142" s="152" t="str">
        <f>'[1]360-p-kw'!C141</f>
        <v>口碑词</v>
      </c>
      <c r="C142" s="152" t="str">
        <f>'[1]360-p-kw'!D141</f>
        <v>q7和x5哪个好</v>
      </c>
      <c r="D142" s="152">
        <f>'[1]360-p-kw'!H141</f>
        <v>1</v>
      </c>
      <c r="E142" s="152">
        <f>'[1]360-p-kw'!I141</f>
        <v>1</v>
      </c>
      <c r="F142" s="152">
        <f>'[1]360-p-kw'!J141</f>
        <v>3</v>
      </c>
      <c r="G142" s="152">
        <f>'[1]360-p-kw'!K141</f>
        <v>0</v>
      </c>
      <c r="H142" s="152">
        <f>'[1]360-p-kw'!L141</f>
        <v>47</v>
      </c>
      <c r="I142" s="152">
        <f t="shared" si="6"/>
        <v>3</v>
      </c>
      <c r="J142" s="239">
        <f t="shared" si="7"/>
        <v>0</v>
      </c>
      <c r="K142" s="163">
        <f t="shared" si="8"/>
        <v>5.4398148148148144E-4</v>
      </c>
      <c r="L142" s="152">
        <f>'[1]360-p-kw'!M141</f>
        <v>0</v>
      </c>
    </row>
    <row r="143" spans="1:12">
      <c r="A143" s="152" t="str">
        <f>'[1]360-p-kw'!B142</f>
        <v>奥迪R8</v>
      </c>
      <c r="B143" s="152" t="str">
        <f>'[1]360-p-kw'!C142</f>
        <v>车型词</v>
      </c>
      <c r="C143" s="152" t="str">
        <f>'[1]360-p-kw'!D142</f>
        <v>大众奥迪r8</v>
      </c>
      <c r="D143" s="152">
        <f>'[1]360-p-kw'!H142</f>
        <v>1</v>
      </c>
      <c r="E143" s="152">
        <f>'[1]360-p-kw'!I142</f>
        <v>1</v>
      </c>
      <c r="F143" s="152">
        <f>'[1]360-p-kw'!J142</f>
        <v>3</v>
      </c>
      <c r="G143" s="152">
        <f>'[1]360-p-kw'!K142</f>
        <v>0</v>
      </c>
      <c r="H143" s="152">
        <f>'[1]360-p-kw'!L142</f>
        <v>50</v>
      </c>
      <c r="I143" s="152">
        <f t="shared" si="6"/>
        <v>3</v>
      </c>
      <c r="J143" s="239">
        <f t="shared" si="7"/>
        <v>0</v>
      </c>
      <c r="K143" s="163">
        <f t="shared" si="8"/>
        <v>5.7870370370370367E-4</v>
      </c>
      <c r="L143" s="152">
        <f>'[1]360-p-kw'!M142</f>
        <v>0</v>
      </c>
    </row>
    <row r="144" spans="1:12">
      <c r="A144" s="152" t="str">
        <f>'[1]360-p-kw'!B143</f>
        <v>奥迪Q5</v>
      </c>
      <c r="B144" s="152" t="str">
        <f>'[1]360-p-kw'!C143</f>
        <v>价格词</v>
      </c>
      <c r="C144" s="152" t="str">
        <f>'[1]360-p-kw'!D143</f>
        <v>奥迪q5报价</v>
      </c>
      <c r="D144" s="152">
        <f>'[1]360-p-kw'!H143</f>
        <v>237</v>
      </c>
      <c r="E144" s="152">
        <f>'[1]360-p-kw'!I143</f>
        <v>230</v>
      </c>
      <c r="F144" s="152">
        <f>'[1]360-p-kw'!J143</f>
        <v>713</v>
      </c>
      <c r="G144" s="152">
        <f>'[1]360-p-kw'!K143</f>
        <v>8</v>
      </c>
      <c r="H144" s="152">
        <f>'[1]360-p-kw'!L143</f>
        <v>21007</v>
      </c>
      <c r="I144" s="152">
        <f t="shared" si="6"/>
        <v>3.0084388185654007</v>
      </c>
      <c r="J144" s="239">
        <f t="shared" si="7"/>
        <v>3.3755274261603373E-2</v>
      </c>
      <c r="K144" s="163">
        <f t="shared" si="8"/>
        <v>1.0258927176121269E-3</v>
      </c>
      <c r="L144" s="152">
        <f>'[1]360-p-kw'!M143</f>
        <v>0</v>
      </c>
    </row>
    <row r="145" spans="1:12">
      <c r="A145" s="152" t="str">
        <f>'[1]360-p-kw'!B144</f>
        <v>奥迪Q7</v>
      </c>
      <c r="B145" s="152" t="str">
        <f>'[1]360-p-kw'!C144</f>
        <v>车型词</v>
      </c>
      <c r="C145" s="152" t="str">
        <f>'[1]360-p-kw'!D144</f>
        <v>奥迪q7柴油版</v>
      </c>
      <c r="D145" s="152">
        <f>'[1]360-p-kw'!H144</f>
        <v>1</v>
      </c>
      <c r="E145" s="152">
        <f>'[1]360-p-kw'!I144</f>
        <v>1</v>
      </c>
      <c r="F145" s="152">
        <f>'[1]360-p-kw'!J144</f>
        <v>3</v>
      </c>
      <c r="G145" s="152">
        <f>'[1]360-p-kw'!K144</f>
        <v>0</v>
      </c>
      <c r="H145" s="152">
        <f>'[1]360-p-kw'!L144</f>
        <v>54</v>
      </c>
      <c r="I145" s="152">
        <f t="shared" si="6"/>
        <v>3</v>
      </c>
      <c r="J145" s="239">
        <f t="shared" si="7"/>
        <v>0</v>
      </c>
      <c r="K145" s="163">
        <f t="shared" si="8"/>
        <v>6.2500000000000001E-4</v>
      </c>
      <c r="L145" s="152">
        <f>'[1]360-p-kw'!M144</f>
        <v>0</v>
      </c>
    </row>
    <row r="146" spans="1:12">
      <c r="A146" s="152" t="str">
        <f>'[1]360-p-kw'!B145</f>
        <v>奥迪A4</v>
      </c>
      <c r="B146" s="152" t="str">
        <f>'[1]360-p-kw'!C145</f>
        <v>价格词-A4 allroad</v>
      </c>
      <c r="C146" s="152" t="str">
        <f>'[1]360-p-kw'!D145</f>
        <v>奥迪A4 allroad价格</v>
      </c>
      <c r="D146" s="152">
        <f>'[1]360-p-kw'!H145</f>
        <v>1</v>
      </c>
      <c r="E146" s="152">
        <f>'[1]360-p-kw'!I145</f>
        <v>1</v>
      </c>
      <c r="F146" s="152">
        <f>'[1]360-p-kw'!J145</f>
        <v>3</v>
      </c>
      <c r="G146" s="152">
        <f>'[1]360-p-kw'!K145</f>
        <v>0</v>
      </c>
      <c r="H146" s="152">
        <f>'[1]360-p-kw'!L145</f>
        <v>58</v>
      </c>
      <c r="I146" s="152">
        <f t="shared" si="6"/>
        <v>3</v>
      </c>
      <c r="J146" s="239">
        <f t="shared" si="7"/>
        <v>0</v>
      </c>
      <c r="K146" s="163">
        <f t="shared" si="8"/>
        <v>6.7129629629629625E-4</v>
      </c>
      <c r="L146" s="152">
        <f>'[1]360-p-kw'!M145</f>
        <v>0</v>
      </c>
    </row>
    <row r="147" spans="1:12">
      <c r="A147" s="152" t="str">
        <f>'[1]360-p-kw'!B146</f>
        <v>奥迪A6</v>
      </c>
      <c r="B147" s="152" t="str">
        <f>'[1]360-p-kw'!C146</f>
        <v>车型词-A6 ALLroAd</v>
      </c>
      <c r="C147" s="152" t="str">
        <f>'[1]360-p-kw'!D146</f>
        <v>奥迪 a6 allroad</v>
      </c>
      <c r="D147" s="152">
        <f>'[1]360-p-kw'!H146</f>
        <v>1</v>
      </c>
      <c r="E147" s="152">
        <f>'[1]360-p-kw'!I146</f>
        <v>1</v>
      </c>
      <c r="F147" s="152">
        <f>'[1]360-p-kw'!J146</f>
        <v>3</v>
      </c>
      <c r="G147" s="152">
        <f>'[1]360-p-kw'!K146</f>
        <v>0</v>
      </c>
      <c r="H147" s="152">
        <f>'[1]360-p-kw'!L146</f>
        <v>63</v>
      </c>
      <c r="I147" s="152">
        <f t="shared" si="6"/>
        <v>3</v>
      </c>
      <c r="J147" s="239">
        <f t="shared" si="7"/>
        <v>0</v>
      </c>
      <c r="K147" s="163">
        <f t="shared" si="8"/>
        <v>7.291666666666667E-4</v>
      </c>
      <c r="L147" s="152">
        <f>'[1]360-p-kw'!M146</f>
        <v>0</v>
      </c>
    </row>
    <row r="148" spans="1:12">
      <c r="A148" s="152" t="str">
        <f>'[1]360-p-kw'!B147</f>
        <v>奥迪Q7</v>
      </c>
      <c r="B148" s="152" t="str">
        <f>'[1]360-p-kw'!C147</f>
        <v>价格词</v>
      </c>
      <c r="C148" s="152" t="str">
        <f>'[1]360-p-kw'!D147</f>
        <v>国产q7奥迪报价</v>
      </c>
      <c r="D148" s="152">
        <f>'[1]360-p-kw'!H147</f>
        <v>1</v>
      </c>
      <c r="E148" s="152">
        <f>'[1]360-p-kw'!I147</f>
        <v>1</v>
      </c>
      <c r="F148" s="152">
        <f>'[1]360-p-kw'!J147</f>
        <v>3</v>
      </c>
      <c r="G148" s="152">
        <f>'[1]360-p-kw'!K147</f>
        <v>0</v>
      </c>
      <c r="H148" s="152">
        <f>'[1]360-p-kw'!L147</f>
        <v>73</v>
      </c>
      <c r="I148" s="152">
        <f t="shared" si="6"/>
        <v>3</v>
      </c>
      <c r="J148" s="239">
        <f t="shared" si="7"/>
        <v>0</v>
      </c>
      <c r="K148" s="163">
        <f t="shared" si="8"/>
        <v>8.4490740740740739E-4</v>
      </c>
      <c r="L148" s="152">
        <f>'[1]360-p-kw'!M147</f>
        <v>0</v>
      </c>
    </row>
    <row r="149" spans="1:12">
      <c r="A149" s="152" t="str">
        <f>'[1]360-p-kw'!B148</f>
        <v>奥迪A8</v>
      </c>
      <c r="B149" s="152" t="str">
        <f>'[1]360-p-kw'!C148</f>
        <v>车型词-S8</v>
      </c>
      <c r="C149" s="152" t="str">
        <f>'[1]360-p-kw'!D148</f>
        <v>奥迪s8plus</v>
      </c>
      <c r="D149" s="152">
        <f>'[1]360-p-kw'!H148</f>
        <v>1</v>
      </c>
      <c r="E149" s="152">
        <f>'[1]360-p-kw'!I148</f>
        <v>1</v>
      </c>
      <c r="F149" s="152">
        <f>'[1]360-p-kw'!J148</f>
        <v>3</v>
      </c>
      <c r="G149" s="152">
        <f>'[1]360-p-kw'!K148</f>
        <v>0</v>
      </c>
      <c r="H149" s="152">
        <f>'[1]360-p-kw'!L148</f>
        <v>107</v>
      </c>
      <c r="I149" s="152">
        <f t="shared" si="6"/>
        <v>3</v>
      </c>
      <c r="J149" s="239">
        <f t="shared" si="7"/>
        <v>0</v>
      </c>
      <c r="K149" s="163">
        <f t="shared" si="8"/>
        <v>1.238425925925926E-3</v>
      </c>
      <c r="L149" s="152">
        <f>'[1]360-p-kw'!M148</f>
        <v>0</v>
      </c>
    </row>
    <row r="150" spans="1:12">
      <c r="A150" s="152" t="str">
        <f>'[1]360-p-kw'!B149</f>
        <v>品牌词</v>
      </c>
      <c r="B150" s="152" t="str">
        <f>'[1]360-p-kw'!C149</f>
        <v>品牌-价格</v>
      </c>
      <c r="C150" s="152" t="str">
        <f>'[1]360-p-kw'!D149</f>
        <v>奥迪最便宜的车</v>
      </c>
      <c r="D150" s="152">
        <f>'[1]360-p-kw'!H149</f>
        <v>1</v>
      </c>
      <c r="E150" s="152">
        <f>'[1]360-p-kw'!I149</f>
        <v>1</v>
      </c>
      <c r="F150" s="152">
        <f>'[1]360-p-kw'!J149</f>
        <v>3</v>
      </c>
      <c r="G150" s="152">
        <f>'[1]360-p-kw'!K149</f>
        <v>0</v>
      </c>
      <c r="H150" s="152">
        <f>'[1]360-p-kw'!L149</f>
        <v>114</v>
      </c>
      <c r="I150" s="152">
        <f t="shared" si="6"/>
        <v>3</v>
      </c>
      <c r="J150" s="239">
        <f t="shared" si="7"/>
        <v>0</v>
      </c>
      <c r="K150" s="163">
        <f t="shared" si="8"/>
        <v>1.3194444444444445E-3</v>
      </c>
      <c r="L150" s="152">
        <f>'[1]360-p-kw'!M149</f>
        <v>0</v>
      </c>
    </row>
    <row r="151" spans="1:12">
      <c r="A151" s="152" t="str">
        <f>'[1]360-p-kw'!B150</f>
        <v>品牌词</v>
      </c>
      <c r="B151" s="152" t="str">
        <f>'[1]360-p-kw'!C150</f>
        <v>品牌词</v>
      </c>
      <c r="C151" s="152" t="str">
        <f>'[1]360-p-kw'!D150</f>
        <v>一汽大众奥迪官网</v>
      </c>
      <c r="D151" s="152">
        <f>'[1]360-p-kw'!H150</f>
        <v>1</v>
      </c>
      <c r="E151" s="152">
        <f>'[1]360-p-kw'!I150</f>
        <v>1</v>
      </c>
      <c r="F151" s="152">
        <f>'[1]360-p-kw'!J150</f>
        <v>3</v>
      </c>
      <c r="G151" s="152">
        <f>'[1]360-p-kw'!K150</f>
        <v>0</v>
      </c>
      <c r="H151" s="152">
        <f>'[1]360-p-kw'!L150</f>
        <v>195</v>
      </c>
      <c r="I151" s="152">
        <f t="shared" si="6"/>
        <v>3</v>
      </c>
      <c r="J151" s="239">
        <f t="shared" si="7"/>
        <v>0</v>
      </c>
      <c r="K151" s="163">
        <f t="shared" si="8"/>
        <v>2.2569444444444442E-3</v>
      </c>
      <c r="L151" s="152">
        <f>'[1]360-p-kw'!M150</f>
        <v>0</v>
      </c>
    </row>
    <row r="152" spans="1:12">
      <c r="A152" s="152" t="str">
        <f>'[1]360-p-kw'!B151</f>
        <v>奥迪A6</v>
      </c>
      <c r="B152" s="152" t="str">
        <f>'[1]360-p-kw'!C151</f>
        <v>价格词</v>
      </c>
      <c r="C152" s="152" t="str">
        <f>'[1]360-p-kw'!D151</f>
        <v>全新奥迪a6报价</v>
      </c>
      <c r="D152" s="152">
        <f>'[1]360-p-kw'!H151</f>
        <v>1</v>
      </c>
      <c r="E152" s="152">
        <f>'[1]360-p-kw'!I151</f>
        <v>1</v>
      </c>
      <c r="F152" s="152">
        <f>'[1]360-p-kw'!J151</f>
        <v>3</v>
      </c>
      <c r="G152" s="152">
        <f>'[1]360-p-kw'!K151</f>
        <v>0</v>
      </c>
      <c r="H152" s="152">
        <f>'[1]360-p-kw'!L151</f>
        <v>214</v>
      </c>
      <c r="I152" s="152">
        <f t="shared" si="6"/>
        <v>3</v>
      </c>
      <c r="J152" s="239">
        <f t="shared" si="7"/>
        <v>0</v>
      </c>
      <c r="K152" s="163">
        <f t="shared" si="8"/>
        <v>2.476851851851852E-3</v>
      </c>
      <c r="L152" s="152">
        <f>'[1]360-p-kw'!M151</f>
        <v>0</v>
      </c>
    </row>
    <row r="153" spans="1:12">
      <c r="A153" s="152" t="str">
        <f>'[1]360-p-kw'!B152</f>
        <v>奥迪Q7</v>
      </c>
      <c r="B153" s="152" t="str">
        <f>'[1]360-p-kw'!C152</f>
        <v>价格词</v>
      </c>
      <c r="C153" s="152" t="str">
        <f>'[1]360-p-kw'!D152</f>
        <v>2016款奥迪q7价格</v>
      </c>
      <c r="D153" s="152">
        <f>'[1]360-p-kw'!H152</f>
        <v>1</v>
      </c>
      <c r="E153" s="152">
        <f>'[1]360-p-kw'!I152</f>
        <v>1</v>
      </c>
      <c r="F153" s="152">
        <f>'[1]360-p-kw'!J152</f>
        <v>3</v>
      </c>
      <c r="G153" s="152">
        <f>'[1]360-p-kw'!K152</f>
        <v>0</v>
      </c>
      <c r="H153" s="152">
        <f>'[1]360-p-kw'!L152</f>
        <v>245</v>
      </c>
      <c r="I153" s="152">
        <f t="shared" si="6"/>
        <v>3</v>
      </c>
      <c r="J153" s="239">
        <f t="shared" si="7"/>
        <v>0</v>
      </c>
      <c r="K153" s="163">
        <f t="shared" si="8"/>
        <v>2.8356481481481483E-3</v>
      </c>
      <c r="L153" s="152">
        <f>'[1]360-p-kw'!M152</f>
        <v>0</v>
      </c>
    </row>
    <row r="154" spans="1:12">
      <c r="A154" s="152" t="str">
        <f>'[1]360-p-kw'!B153</f>
        <v>奥迪A5</v>
      </c>
      <c r="B154" s="152" t="str">
        <f>'[1]360-p-kw'!C153</f>
        <v>新款词-A5</v>
      </c>
      <c r="C154" s="152" t="str">
        <f>'[1]360-p-kw'!D153</f>
        <v>奥迪新A5</v>
      </c>
      <c r="D154" s="152">
        <f>'[1]360-p-kw'!H153</f>
        <v>1</v>
      </c>
      <c r="E154" s="152">
        <f>'[1]360-p-kw'!I153</f>
        <v>1</v>
      </c>
      <c r="F154" s="152">
        <f>'[1]360-p-kw'!J153</f>
        <v>3</v>
      </c>
      <c r="G154" s="152">
        <f>'[1]360-p-kw'!K153</f>
        <v>0</v>
      </c>
      <c r="H154" s="152">
        <f>'[1]360-p-kw'!L153</f>
        <v>279</v>
      </c>
      <c r="I154" s="152">
        <f t="shared" si="6"/>
        <v>3</v>
      </c>
      <c r="J154" s="239">
        <f t="shared" si="7"/>
        <v>0</v>
      </c>
      <c r="K154" s="163">
        <f t="shared" si="8"/>
        <v>3.2291666666666666E-3</v>
      </c>
      <c r="L154" s="152">
        <f>'[1]360-p-kw'!M153</f>
        <v>0</v>
      </c>
    </row>
    <row r="155" spans="1:12">
      <c r="A155" s="152" t="str">
        <f>'[1]360-p-kw'!B154</f>
        <v>奥迪A7</v>
      </c>
      <c r="B155" s="152" t="str">
        <f>'[1]360-p-kw'!C154</f>
        <v>口碑词</v>
      </c>
      <c r="C155" s="152" t="str">
        <f>'[1]360-p-kw'!D154</f>
        <v>奥迪A7评测</v>
      </c>
      <c r="D155" s="152">
        <f>'[1]360-p-kw'!H154</f>
        <v>1</v>
      </c>
      <c r="E155" s="152">
        <f>'[1]360-p-kw'!I154</f>
        <v>1</v>
      </c>
      <c r="F155" s="152">
        <f>'[1]360-p-kw'!J154</f>
        <v>3</v>
      </c>
      <c r="G155" s="152">
        <f>'[1]360-p-kw'!K154</f>
        <v>0</v>
      </c>
      <c r="H155" s="152">
        <f>'[1]360-p-kw'!L154</f>
        <v>402</v>
      </c>
      <c r="I155" s="152">
        <f t="shared" si="6"/>
        <v>3</v>
      </c>
      <c r="J155" s="239">
        <f t="shared" si="7"/>
        <v>0</v>
      </c>
      <c r="K155" s="163">
        <f t="shared" si="8"/>
        <v>4.6527777777777774E-3</v>
      </c>
      <c r="L155" s="152">
        <f>'[1]360-p-kw'!M154</f>
        <v>0</v>
      </c>
    </row>
    <row r="156" spans="1:12">
      <c r="A156" s="152" t="str">
        <f>'[1]360-p-kw'!B155</f>
        <v>奥迪TT</v>
      </c>
      <c r="B156" s="152" t="str">
        <f>'[1]360-p-kw'!C155</f>
        <v>新款词-TT</v>
      </c>
      <c r="C156" s="152" t="str">
        <f>'[1]360-p-kw'!D155</f>
        <v>全新奥迪tt</v>
      </c>
      <c r="D156" s="152">
        <f>'[1]360-p-kw'!H155</f>
        <v>1</v>
      </c>
      <c r="E156" s="152">
        <f>'[1]360-p-kw'!I155</f>
        <v>1</v>
      </c>
      <c r="F156" s="152">
        <f>'[1]360-p-kw'!J155</f>
        <v>3</v>
      </c>
      <c r="G156" s="152">
        <f>'[1]360-p-kw'!K155</f>
        <v>0</v>
      </c>
      <c r="H156" s="152">
        <f>'[1]360-p-kw'!L155</f>
        <v>521</v>
      </c>
      <c r="I156" s="152">
        <f t="shared" si="6"/>
        <v>3</v>
      </c>
      <c r="J156" s="239">
        <f t="shared" si="7"/>
        <v>0</v>
      </c>
      <c r="K156" s="163">
        <f t="shared" si="8"/>
        <v>6.030092592592593E-3</v>
      </c>
      <c r="L156" s="152">
        <f>'[1]360-p-kw'!M155</f>
        <v>0</v>
      </c>
    </row>
    <row r="157" spans="1:12">
      <c r="A157" s="152" t="str">
        <f>'[1]360-p-kw'!B156</f>
        <v>奥迪A6</v>
      </c>
      <c r="B157" s="152" t="str">
        <f>'[1]360-p-kw'!C156</f>
        <v>价格词</v>
      </c>
      <c r="C157" s="152" t="str">
        <f>'[1]360-p-kw'!D156</f>
        <v>奥迪a6官方报价</v>
      </c>
      <c r="D157" s="152">
        <f>'[1]360-p-kw'!H156</f>
        <v>1</v>
      </c>
      <c r="E157" s="152">
        <f>'[1]360-p-kw'!I156</f>
        <v>1</v>
      </c>
      <c r="F157" s="152">
        <f>'[1]360-p-kw'!J156</f>
        <v>4</v>
      </c>
      <c r="G157" s="152">
        <f>'[1]360-p-kw'!K156</f>
        <v>0</v>
      </c>
      <c r="H157" s="152">
        <f>'[1]360-p-kw'!L156</f>
        <v>21</v>
      </c>
      <c r="I157" s="152">
        <f t="shared" si="6"/>
        <v>4</v>
      </c>
      <c r="J157" s="239">
        <f t="shared" si="7"/>
        <v>0</v>
      </c>
      <c r="K157" s="163">
        <f t="shared" si="8"/>
        <v>2.4305555555555555E-4</v>
      </c>
      <c r="L157" s="152">
        <f>'[1]360-p-kw'!M156</f>
        <v>0</v>
      </c>
    </row>
    <row r="158" spans="1:12">
      <c r="A158" s="152" t="str">
        <f>'[1]360-p-kw'!B157</f>
        <v>奥迪A6</v>
      </c>
      <c r="B158" s="152" t="str">
        <f>'[1]360-p-kw'!C157</f>
        <v>口碑词-S6</v>
      </c>
      <c r="C158" s="152" t="str">
        <f>'[1]360-p-kw'!D157</f>
        <v>奥迪s6评测</v>
      </c>
      <c r="D158" s="152">
        <f>'[1]360-p-kw'!H157</f>
        <v>1</v>
      </c>
      <c r="E158" s="152">
        <f>'[1]360-p-kw'!I157</f>
        <v>1</v>
      </c>
      <c r="F158" s="152">
        <f>'[1]360-p-kw'!J157</f>
        <v>4</v>
      </c>
      <c r="G158" s="152">
        <f>'[1]360-p-kw'!K157</f>
        <v>0</v>
      </c>
      <c r="H158" s="152">
        <f>'[1]360-p-kw'!L157</f>
        <v>30</v>
      </c>
      <c r="I158" s="152">
        <f t="shared" si="6"/>
        <v>4</v>
      </c>
      <c r="J158" s="239">
        <f t="shared" si="7"/>
        <v>0</v>
      </c>
      <c r="K158" s="163">
        <f t="shared" si="8"/>
        <v>3.4722222222222224E-4</v>
      </c>
      <c r="L158" s="152">
        <f>'[1]360-p-kw'!M157</f>
        <v>0</v>
      </c>
    </row>
    <row r="159" spans="1:12">
      <c r="A159" s="152" t="str">
        <f>'[1]360-p-kw'!B158</f>
        <v>奥迪A3</v>
      </c>
      <c r="B159" s="152" t="str">
        <f>'[1]360-p-kw'!C158</f>
        <v>新款词-A3</v>
      </c>
      <c r="C159" s="152" t="str">
        <f>'[1]360-p-kw'!D158</f>
        <v>奥迪新A3</v>
      </c>
      <c r="D159" s="152">
        <f>'[1]360-p-kw'!H158</f>
        <v>1</v>
      </c>
      <c r="E159" s="152">
        <f>'[1]360-p-kw'!I158</f>
        <v>1</v>
      </c>
      <c r="F159" s="152">
        <f>'[1]360-p-kw'!J158</f>
        <v>4</v>
      </c>
      <c r="G159" s="152">
        <f>'[1]360-p-kw'!K158</f>
        <v>0</v>
      </c>
      <c r="H159" s="152">
        <f>'[1]360-p-kw'!L158</f>
        <v>61</v>
      </c>
      <c r="I159" s="152">
        <f t="shared" si="6"/>
        <v>4</v>
      </c>
      <c r="J159" s="239">
        <f t="shared" si="7"/>
        <v>0</v>
      </c>
      <c r="K159" s="163">
        <f t="shared" si="8"/>
        <v>7.0601851851851847E-4</v>
      </c>
      <c r="L159" s="152">
        <f>'[1]360-p-kw'!M158</f>
        <v>0</v>
      </c>
    </row>
    <row r="160" spans="1:12">
      <c r="A160" s="152" t="str">
        <f>'[1]360-p-kw'!B159</f>
        <v>品牌词</v>
      </c>
      <c r="B160" s="152" t="str">
        <f>'[1]360-p-kw'!C159</f>
        <v>品牌词</v>
      </c>
      <c r="C160" s="152" t="str">
        <f>'[1]360-p-kw'!D159</f>
        <v>一汽奥迪官网</v>
      </c>
      <c r="D160" s="152">
        <f>'[1]360-p-kw'!H159</f>
        <v>1</v>
      </c>
      <c r="E160" s="152">
        <f>'[1]360-p-kw'!I159</f>
        <v>1</v>
      </c>
      <c r="F160" s="152">
        <f>'[1]360-p-kw'!J159</f>
        <v>4</v>
      </c>
      <c r="G160" s="152">
        <f>'[1]360-p-kw'!K159</f>
        <v>0</v>
      </c>
      <c r="H160" s="152">
        <f>'[1]360-p-kw'!L159</f>
        <v>73</v>
      </c>
      <c r="I160" s="152">
        <f t="shared" si="6"/>
        <v>4</v>
      </c>
      <c r="J160" s="239">
        <f t="shared" si="7"/>
        <v>0</v>
      </c>
      <c r="K160" s="163">
        <f t="shared" si="8"/>
        <v>8.4490740740740739E-4</v>
      </c>
      <c r="L160" s="152">
        <f>'[1]360-p-kw'!M159</f>
        <v>0</v>
      </c>
    </row>
    <row r="161" spans="1:12">
      <c r="A161" s="152" t="str">
        <f>'[1]360-p-kw'!B160</f>
        <v>奥迪A4</v>
      </c>
      <c r="B161" s="152" t="str">
        <f>'[1]360-p-kw'!C160</f>
        <v>价格词-A4 allroad</v>
      </c>
      <c r="C161" s="152" t="str">
        <f>'[1]360-p-kw'!D160</f>
        <v>奥迪allroad报价</v>
      </c>
      <c r="D161" s="152">
        <f>'[1]360-p-kw'!H160</f>
        <v>1</v>
      </c>
      <c r="E161" s="152">
        <f>'[1]360-p-kw'!I160</f>
        <v>1</v>
      </c>
      <c r="F161" s="152">
        <f>'[1]360-p-kw'!J160</f>
        <v>5</v>
      </c>
      <c r="G161" s="152">
        <f>'[1]360-p-kw'!K160</f>
        <v>0</v>
      </c>
      <c r="H161" s="152">
        <f>'[1]360-p-kw'!L160</f>
        <v>87</v>
      </c>
      <c r="I161" s="152">
        <f t="shared" si="6"/>
        <v>5</v>
      </c>
      <c r="J161" s="239">
        <f t="shared" si="7"/>
        <v>0</v>
      </c>
      <c r="K161" s="163">
        <f t="shared" si="8"/>
        <v>1.0069444444444444E-3</v>
      </c>
      <c r="L161" s="152">
        <f>'[1]360-p-kw'!M160</f>
        <v>0</v>
      </c>
    </row>
    <row r="162" spans="1:12">
      <c r="A162" s="152" t="str">
        <f>'[1]360-p-kw'!B161</f>
        <v>奥迪A4</v>
      </c>
      <c r="B162" s="152" t="str">
        <f>'[1]360-p-kw'!C161</f>
        <v>车型词-A4L</v>
      </c>
      <c r="C162" s="152" t="str">
        <f>'[1]360-p-kw'!D161</f>
        <v>国产奥迪a4</v>
      </c>
      <c r="D162" s="152">
        <f>'[1]360-p-kw'!H161</f>
        <v>1</v>
      </c>
      <c r="E162" s="152">
        <f>'[1]360-p-kw'!I161</f>
        <v>1</v>
      </c>
      <c r="F162" s="152">
        <f>'[1]360-p-kw'!J161</f>
        <v>5</v>
      </c>
      <c r="G162" s="152">
        <f>'[1]360-p-kw'!K161</f>
        <v>0</v>
      </c>
      <c r="H162" s="152">
        <f>'[1]360-p-kw'!L161</f>
        <v>161</v>
      </c>
      <c r="I162" s="152">
        <f t="shared" si="6"/>
        <v>5</v>
      </c>
      <c r="J162" s="239">
        <f t="shared" si="7"/>
        <v>0</v>
      </c>
      <c r="K162" s="163">
        <f t="shared" si="8"/>
        <v>1.8634259259259259E-3</v>
      </c>
      <c r="L162" s="152">
        <f>'[1]360-p-kw'!M161</f>
        <v>0</v>
      </c>
    </row>
    <row r="163" spans="1:12">
      <c r="A163" s="152" t="str">
        <f>'[1]360-p-kw'!B162</f>
        <v>奥迪Q5</v>
      </c>
      <c r="B163" s="152" t="str">
        <f>'[1]360-p-kw'!C162</f>
        <v>价格词</v>
      </c>
      <c r="C163" s="152" t="str">
        <f>'[1]360-p-kw'!D162</f>
        <v>q5奥迪报价2015款</v>
      </c>
      <c r="D163" s="152">
        <f>'[1]360-p-kw'!H162</f>
        <v>1</v>
      </c>
      <c r="E163" s="152">
        <f>'[1]360-p-kw'!I162</f>
        <v>1</v>
      </c>
      <c r="F163" s="152">
        <f>'[1]360-p-kw'!J162</f>
        <v>5</v>
      </c>
      <c r="G163" s="152">
        <f>'[1]360-p-kw'!K162</f>
        <v>0</v>
      </c>
      <c r="H163" s="152">
        <f>'[1]360-p-kw'!L162</f>
        <v>241</v>
      </c>
      <c r="I163" s="152">
        <f t="shared" si="6"/>
        <v>5</v>
      </c>
      <c r="J163" s="239">
        <f t="shared" si="7"/>
        <v>0</v>
      </c>
      <c r="K163" s="163">
        <f t="shared" si="8"/>
        <v>2.7893518518518519E-3</v>
      </c>
      <c r="L163" s="152">
        <f>'[1]360-p-kw'!M162</f>
        <v>0</v>
      </c>
    </row>
    <row r="164" spans="1:12">
      <c r="A164" s="152" t="str">
        <f>'[1]360-p-kw'!B163</f>
        <v>奥迪A3</v>
      </c>
      <c r="B164" s="152" t="str">
        <f>'[1]360-p-kw'!C163</f>
        <v>价格词-A3</v>
      </c>
      <c r="C164" s="152" t="str">
        <f>'[1]360-p-kw'!D163</f>
        <v>奥迪a3 价格</v>
      </c>
      <c r="D164" s="152">
        <f>'[1]360-p-kw'!H163</f>
        <v>1</v>
      </c>
      <c r="E164" s="152">
        <f>'[1]360-p-kw'!I163</f>
        <v>1</v>
      </c>
      <c r="F164" s="152">
        <f>'[1]360-p-kw'!J163</f>
        <v>5</v>
      </c>
      <c r="G164" s="152">
        <f>'[1]360-p-kw'!K163</f>
        <v>0</v>
      </c>
      <c r="H164" s="152">
        <f>'[1]360-p-kw'!L163</f>
        <v>299</v>
      </c>
      <c r="I164" s="152">
        <f t="shared" si="6"/>
        <v>5</v>
      </c>
      <c r="J164" s="239">
        <f t="shared" si="7"/>
        <v>0</v>
      </c>
      <c r="K164" s="163">
        <f t="shared" si="8"/>
        <v>3.460648148148148E-3</v>
      </c>
      <c r="L164" s="152">
        <f>'[1]360-p-kw'!M163</f>
        <v>0</v>
      </c>
    </row>
    <row r="165" spans="1:12">
      <c r="A165" s="152" t="str">
        <f>'[1]360-p-kw'!B164</f>
        <v>品牌词</v>
      </c>
      <c r="B165" s="152" t="str">
        <f>'[1]360-p-kw'!C164</f>
        <v>品牌-通用</v>
      </c>
      <c r="C165" s="152" t="str">
        <f>'[1]360-p-kw'!D164</f>
        <v>奥迪售后</v>
      </c>
      <c r="D165" s="152">
        <f>'[1]360-p-kw'!H164</f>
        <v>1</v>
      </c>
      <c r="E165" s="152">
        <f>'[1]360-p-kw'!I164</f>
        <v>1</v>
      </c>
      <c r="F165" s="152">
        <f>'[1]360-p-kw'!J164</f>
        <v>5</v>
      </c>
      <c r="G165" s="152">
        <f>'[1]360-p-kw'!K164</f>
        <v>0</v>
      </c>
      <c r="H165" s="152">
        <f>'[1]360-p-kw'!L164</f>
        <v>488</v>
      </c>
      <c r="I165" s="152">
        <f t="shared" si="6"/>
        <v>5</v>
      </c>
      <c r="J165" s="239">
        <f t="shared" si="7"/>
        <v>0</v>
      </c>
      <c r="K165" s="163">
        <f t="shared" si="8"/>
        <v>5.6481481481481478E-3</v>
      </c>
      <c r="L165" s="152">
        <f>'[1]360-p-kw'!M164</f>
        <v>0</v>
      </c>
    </row>
    <row r="166" spans="1:12">
      <c r="A166" s="152" t="str">
        <f>'[1]360-p-kw'!B165</f>
        <v>奥迪A6</v>
      </c>
      <c r="B166" s="152" t="str">
        <f>'[1]360-p-kw'!C165</f>
        <v>价格词</v>
      </c>
      <c r="C166" s="152" t="str">
        <f>'[1]360-p-kw'!D165</f>
        <v>新奥迪a6l报价</v>
      </c>
      <c r="D166" s="152">
        <f>'[1]360-p-kw'!H165</f>
        <v>1</v>
      </c>
      <c r="E166" s="152">
        <f>'[1]360-p-kw'!I165</f>
        <v>1</v>
      </c>
      <c r="F166" s="152">
        <f>'[1]360-p-kw'!J165</f>
        <v>6</v>
      </c>
      <c r="G166" s="152">
        <f>'[1]360-p-kw'!K165</f>
        <v>0</v>
      </c>
      <c r="H166" s="152">
        <f>'[1]360-p-kw'!L165</f>
        <v>32</v>
      </c>
      <c r="I166" s="152">
        <f t="shared" si="6"/>
        <v>6</v>
      </c>
      <c r="J166" s="239">
        <f t="shared" si="7"/>
        <v>0</v>
      </c>
      <c r="K166" s="163">
        <f t="shared" si="8"/>
        <v>3.7037037037037035E-4</v>
      </c>
      <c r="L166" s="152">
        <f>'[1]360-p-kw'!M165</f>
        <v>0</v>
      </c>
    </row>
    <row r="167" spans="1:12">
      <c r="A167" s="152" t="str">
        <f>'[1]360-p-kw'!B166</f>
        <v>奥迪A4</v>
      </c>
      <c r="B167" s="152" t="str">
        <f>'[1]360-p-kw'!C166</f>
        <v>车型词-A4L</v>
      </c>
      <c r="C167" s="152" t="str">
        <f>'[1]360-p-kw'!D166</f>
        <v>进口奥迪a4</v>
      </c>
      <c r="D167" s="152">
        <f>'[1]360-p-kw'!H166</f>
        <v>1</v>
      </c>
      <c r="E167" s="152">
        <f>'[1]360-p-kw'!I166</f>
        <v>1</v>
      </c>
      <c r="F167" s="152">
        <f>'[1]360-p-kw'!J166</f>
        <v>6</v>
      </c>
      <c r="G167" s="152">
        <f>'[1]360-p-kw'!K166</f>
        <v>0</v>
      </c>
      <c r="H167" s="152">
        <f>'[1]360-p-kw'!L166</f>
        <v>1394</v>
      </c>
      <c r="I167" s="152">
        <f t="shared" si="6"/>
        <v>6</v>
      </c>
      <c r="J167" s="239">
        <f t="shared" si="7"/>
        <v>0</v>
      </c>
      <c r="K167" s="163">
        <f t="shared" si="8"/>
        <v>1.6134259259259258E-2</v>
      </c>
      <c r="L167" s="152">
        <f>'[1]360-p-kw'!M166</f>
        <v>0</v>
      </c>
    </row>
    <row r="168" spans="1:12">
      <c r="A168" s="152" t="str">
        <f>'[1]360-p-kw'!B167</f>
        <v>奥迪A8</v>
      </c>
      <c r="B168" s="152" t="str">
        <f>'[1]360-p-kw'!C167</f>
        <v>价格词</v>
      </c>
      <c r="C168" s="152" t="str">
        <f>'[1]360-p-kw'!D167</f>
        <v>奥迪a8报价</v>
      </c>
      <c r="D168" s="152">
        <f>'[1]360-p-kw'!H167</f>
        <v>1</v>
      </c>
      <c r="E168" s="152">
        <f>'[1]360-p-kw'!I167</f>
        <v>1</v>
      </c>
      <c r="F168" s="152">
        <f>'[1]360-p-kw'!J167</f>
        <v>7</v>
      </c>
      <c r="G168" s="152">
        <f>'[1]360-p-kw'!K167</f>
        <v>0</v>
      </c>
      <c r="H168" s="152">
        <f>'[1]360-p-kw'!L167</f>
        <v>113</v>
      </c>
      <c r="I168" s="152">
        <f t="shared" si="6"/>
        <v>7</v>
      </c>
      <c r="J168" s="239">
        <f t="shared" si="7"/>
        <v>0</v>
      </c>
      <c r="K168" s="163">
        <f t="shared" si="8"/>
        <v>1.3078703703703703E-3</v>
      </c>
      <c r="L168" s="152">
        <f>'[1]360-p-kw'!M167</f>
        <v>0</v>
      </c>
    </row>
    <row r="169" spans="1:12">
      <c r="A169" s="152" t="str">
        <f>'[1]360-p-kw'!B168</f>
        <v>奥迪A4</v>
      </c>
      <c r="B169" s="152" t="str">
        <f>'[1]360-p-kw'!C168</f>
        <v>车型词-A4L</v>
      </c>
      <c r="C169" s="152" t="str">
        <f>'[1]360-p-kw'!D168</f>
        <v>audi A4l</v>
      </c>
      <c r="D169" s="152">
        <f>'[1]360-p-kw'!H168</f>
        <v>1</v>
      </c>
      <c r="E169" s="152">
        <f>'[1]360-p-kw'!I168</f>
        <v>1</v>
      </c>
      <c r="F169" s="152">
        <f>'[1]360-p-kw'!J168</f>
        <v>7</v>
      </c>
      <c r="G169" s="152">
        <f>'[1]360-p-kw'!K168</f>
        <v>0</v>
      </c>
      <c r="H169" s="152">
        <f>'[1]360-p-kw'!L168</f>
        <v>238</v>
      </c>
      <c r="I169" s="152">
        <f t="shared" si="6"/>
        <v>7</v>
      </c>
      <c r="J169" s="239">
        <f t="shared" si="7"/>
        <v>0</v>
      </c>
      <c r="K169" s="163">
        <f t="shared" si="8"/>
        <v>2.7546296296296294E-3</v>
      </c>
      <c r="L169" s="152">
        <f>'[1]360-p-kw'!M168</f>
        <v>0</v>
      </c>
    </row>
    <row r="170" spans="1:12">
      <c r="A170" s="152" t="str">
        <f>'[1]360-p-kw'!B169</f>
        <v>奥迪A3</v>
      </c>
      <c r="B170" s="152" t="str">
        <f>'[1]360-p-kw'!C169</f>
        <v>车型词-A3</v>
      </c>
      <c r="C170" s="152" t="str">
        <f>'[1]360-p-kw'!D169</f>
        <v>2015款奥迪a3</v>
      </c>
      <c r="D170" s="152">
        <f>'[1]360-p-kw'!H169</f>
        <v>1</v>
      </c>
      <c r="E170" s="152">
        <f>'[1]360-p-kw'!I169</f>
        <v>1</v>
      </c>
      <c r="F170" s="152">
        <f>'[1]360-p-kw'!J169</f>
        <v>8</v>
      </c>
      <c r="G170" s="152">
        <f>'[1]360-p-kw'!K169</f>
        <v>0</v>
      </c>
      <c r="H170" s="152">
        <f>'[1]360-p-kw'!L169</f>
        <v>359</v>
      </c>
      <c r="I170" s="152">
        <f t="shared" si="6"/>
        <v>8</v>
      </c>
      <c r="J170" s="239">
        <f t="shared" si="7"/>
        <v>0</v>
      </c>
      <c r="K170" s="163">
        <f t="shared" si="8"/>
        <v>4.1550925925925922E-3</v>
      </c>
      <c r="L170" s="152">
        <f>'[1]360-p-kw'!M169</f>
        <v>0</v>
      </c>
    </row>
    <row r="171" spans="1:12">
      <c r="A171" s="152" t="str">
        <f>'[1]360-p-kw'!B170</f>
        <v>奥迪Q7</v>
      </c>
      <c r="B171" s="152" t="str">
        <f>'[1]360-p-kw'!C170</f>
        <v>通用词-SUV</v>
      </c>
      <c r="C171" s="152" t="str">
        <f>'[1]360-p-kw'!D170</f>
        <v>7座豪华suv</v>
      </c>
      <c r="D171" s="152">
        <f>'[1]360-p-kw'!H170</f>
        <v>1</v>
      </c>
      <c r="E171" s="152">
        <f>'[1]360-p-kw'!I170</f>
        <v>1</v>
      </c>
      <c r="F171" s="152">
        <f>'[1]360-p-kw'!J170</f>
        <v>12</v>
      </c>
      <c r="G171" s="152">
        <f>'[1]360-p-kw'!K170</f>
        <v>0</v>
      </c>
      <c r="H171" s="152">
        <f>'[1]360-p-kw'!L170</f>
        <v>1372</v>
      </c>
      <c r="I171" s="152">
        <f t="shared" si="6"/>
        <v>12</v>
      </c>
      <c r="J171" s="239">
        <f t="shared" si="7"/>
        <v>0</v>
      </c>
      <c r="K171" s="163">
        <f t="shared" si="8"/>
        <v>1.5879629629629629E-2</v>
      </c>
      <c r="L171" s="152">
        <f>'[1]360-p-kw'!M170</f>
        <v>0</v>
      </c>
    </row>
    <row r="172" spans="1:12">
      <c r="A172" s="152" t="str">
        <f>'[1]360-p-kw'!B171</f>
        <v>奥迪Q3</v>
      </c>
      <c r="B172" s="152" t="str">
        <f>'[1]360-p-kw'!C171</f>
        <v>口碑词</v>
      </c>
      <c r="C172" s="152" t="str">
        <f>'[1]360-p-kw'!D171</f>
        <v>奥迪q3和宝马x1哪个好</v>
      </c>
      <c r="D172" s="152">
        <f>'[1]360-p-kw'!H171</f>
        <v>1</v>
      </c>
      <c r="E172" s="152">
        <f>'[1]360-p-kw'!I171</f>
        <v>1</v>
      </c>
      <c r="F172" s="152">
        <f>'[1]360-p-kw'!J171</f>
        <v>12</v>
      </c>
      <c r="G172" s="152">
        <f>'[1]360-p-kw'!K171</f>
        <v>0</v>
      </c>
      <c r="H172" s="152">
        <f>'[1]360-p-kw'!L171</f>
        <v>1421</v>
      </c>
      <c r="I172" s="152">
        <f t="shared" si="6"/>
        <v>12</v>
      </c>
      <c r="J172" s="239">
        <f t="shared" si="7"/>
        <v>0</v>
      </c>
      <c r="K172" s="163">
        <f t="shared" si="8"/>
        <v>1.6446759259259258E-2</v>
      </c>
      <c r="L172" s="152">
        <f>'[1]360-p-kw'!M171</f>
        <v>0</v>
      </c>
    </row>
    <row r="173" spans="1:12">
      <c r="A173" s="152" t="str">
        <f>'[1]360-p-kw'!B172</f>
        <v>奥迪Q5</v>
      </c>
      <c r="B173" s="152" t="str">
        <f>'[1]360-p-kw'!C172</f>
        <v>车型词</v>
      </c>
      <c r="C173" s="152" t="str">
        <f>'[1]360-p-kw'!D172</f>
        <v>国产奥迪q5</v>
      </c>
      <c r="D173" s="152">
        <f>'[1]360-p-kw'!H172</f>
        <v>1</v>
      </c>
      <c r="E173" s="152">
        <f>'[1]360-p-kw'!I172</f>
        <v>1</v>
      </c>
      <c r="F173" s="152">
        <f>'[1]360-p-kw'!J172</f>
        <v>16</v>
      </c>
      <c r="G173" s="152">
        <f>'[1]360-p-kw'!K172</f>
        <v>0</v>
      </c>
      <c r="H173" s="152">
        <f>'[1]360-p-kw'!L172</f>
        <v>995</v>
      </c>
      <c r="I173" s="152">
        <f t="shared" si="6"/>
        <v>16</v>
      </c>
      <c r="J173" s="239">
        <f t="shared" si="7"/>
        <v>0</v>
      </c>
      <c r="K173" s="163">
        <f t="shared" si="8"/>
        <v>1.1516203703703704E-2</v>
      </c>
      <c r="L173" s="152">
        <f>'[1]360-p-kw'!M172</f>
        <v>0</v>
      </c>
    </row>
    <row r="174" spans="1:12">
      <c r="A174" s="152" t="str">
        <f>'[1]360-p-kw'!B173</f>
        <v>奥迪Q5</v>
      </c>
      <c r="B174" s="152" t="str">
        <f>'[1]360-p-kw'!C173</f>
        <v>车型词</v>
      </c>
      <c r="C174" s="152" t="str">
        <f>'[1]360-p-kw'!D173</f>
        <v>新奥迪q5</v>
      </c>
      <c r="D174" s="152">
        <f>'[1]360-p-kw'!H173</f>
        <v>1</v>
      </c>
      <c r="E174" s="152">
        <f>'[1]360-p-kw'!I173</f>
        <v>1</v>
      </c>
      <c r="F174" s="152">
        <f>'[1]360-p-kw'!J173</f>
        <v>20</v>
      </c>
      <c r="G174" s="152">
        <f>'[1]360-p-kw'!K173</f>
        <v>0</v>
      </c>
      <c r="H174" s="152">
        <f>'[1]360-p-kw'!L173</f>
        <v>97</v>
      </c>
      <c r="I174" s="152">
        <f t="shared" si="6"/>
        <v>20</v>
      </c>
      <c r="J174" s="239">
        <f t="shared" si="7"/>
        <v>0</v>
      </c>
      <c r="K174" s="163">
        <f t="shared" si="8"/>
        <v>1.1226851851851851E-3</v>
      </c>
      <c r="L174" s="152">
        <f>'[1]360-p-kw'!M173</f>
        <v>0</v>
      </c>
    </row>
    <row r="175" spans="1:12">
      <c r="A175" s="152" t="str">
        <f>'[1]360-p-kw'!B174</f>
        <v>奥迪Q3</v>
      </c>
      <c r="B175" s="152" t="str">
        <f>'[1]360-p-kw'!C174</f>
        <v>车型词</v>
      </c>
      <c r="C175" s="152" t="str">
        <f>'[1]360-p-kw'!D174</f>
        <v>q3奥迪</v>
      </c>
      <c r="D175" s="152">
        <f>'[1]360-p-kw'!H174</f>
        <v>2</v>
      </c>
      <c r="E175" s="152">
        <f>'[1]360-p-kw'!I174</f>
        <v>2</v>
      </c>
      <c r="F175" s="152">
        <f>'[1]360-p-kw'!J174</f>
        <v>2</v>
      </c>
      <c r="G175" s="152">
        <f>'[1]360-p-kw'!K174</f>
        <v>0</v>
      </c>
      <c r="H175" s="152">
        <f>'[1]360-p-kw'!L174</f>
        <v>16</v>
      </c>
      <c r="I175" s="152">
        <f t="shared" si="6"/>
        <v>1</v>
      </c>
      <c r="J175" s="239">
        <f t="shared" si="7"/>
        <v>0</v>
      </c>
      <c r="K175" s="163">
        <f t="shared" si="8"/>
        <v>9.2592592592592588E-5</v>
      </c>
      <c r="L175" s="152">
        <f>'[1]360-p-kw'!M174</f>
        <v>0</v>
      </c>
    </row>
    <row r="176" spans="1:12">
      <c r="A176" s="152" t="str">
        <f>'[1]360-p-kw'!B175</f>
        <v>奥迪A6</v>
      </c>
      <c r="B176" s="152" t="str">
        <f>'[1]360-p-kw'!C175</f>
        <v>新款词</v>
      </c>
      <c r="C176" s="152" t="str">
        <f>'[1]360-p-kw'!D175</f>
        <v>新一代奥迪a6</v>
      </c>
      <c r="D176" s="152">
        <f>'[1]360-p-kw'!H175</f>
        <v>2</v>
      </c>
      <c r="E176" s="152">
        <f>'[1]360-p-kw'!I175</f>
        <v>2</v>
      </c>
      <c r="F176" s="152">
        <f>'[1]360-p-kw'!J175</f>
        <v>2</v>
      </c>
      <c r="G176" s="152">
        <f>'[1]360-p-kw'!K175</f>
        <v>0</v>
      </c>
      <c r="H176" s="152">
        <f>'[1]360-p-kw'!L175</f>
        <v>27</v>
      </c>
      <c r="I176" s="152">
        <f t="shared" si="6"/>
        <v>1</v>
      </c>
      <c r="J176" s="239">
        <f t="shared" si="7"/>
        <v>0</v>
      </c>
      <c r="K176" s="163">
        <f t="shared" si="8"/>
        <v>1.5625E-4</v>
      </c>
      <c r="L176" s="152">
        <f>'[1]360-p-kw'!M175</f>
        <v>0</v>
      </c>
    </row>
    <row r="177" spans="1:12">
      <c r="A177" s="152" t="str">
        <f>'[1]360-p-kw'!B176</f>
        <v>奥迪Q3</v>
      </c>
      <c r="B177" s="152" t="str">
        <f>'[1]360-p-kw'!C176</f>
        <v>车型词</v>
      </c>
      <c r="C177" s="152" t="str">
        <f>'[1]360-p-kw'!D176</f>
        <v>一汽大众奥迪q3</v>
      </c>
      <c r="D177" s="152">
        <f>'[1]360-p-kw'!H176</f>
        <v>2</v>
      </c>
      <c r="E177" s="152">
        <f>'[1]360-p-kw'!I176</f>
        <v>2</v>
      </c>
      <c r="F177" s="152">
        <f>'[1]360-p-kw'!J176</f>
        <v>2</v>
      </c>
      <c r="G177" s="152">
        <f>'[1]360-p-kw'!K176</f>
        <v>0</v>
      </c>
      <c r="H177" s="152">
        <f>'[1]360-p-kw'!L176</f>
        <v>66</v>
      </c>
      <c r="I177" s="152">
        <f t="shared" si="6"/>
        <v>1</v>
      </c>
      <c r="J177" s="239">
        <f t="shared" si="7"/>
        <v>0</v>
      </c>
      <c r="K177" s="163">
        <f t="shared" si="8"/>
        <v>3.8194444444444446E-4</v>
      </c>
      <c r="L177" s="152">
        <f>'[1]360-p-kw'!M176</f>
        <v>0</v>
      </c>
    </row>
    <row r="178" spans="1:12">
      <c r="A178" s="152" t="str">
        <f>'[1]360-p-kw'!B177</f>
        <v>奥迪A3</v>
      </c>
      <c r="B178" s="152" t="str">
        <f>'[1]360-p-kw'!C177</f>
        <v>通用词-A3 e-tron-价格</v>
      </c>
      <c r="C178" s="152" t="str">
        <f>'[1]360-p-kw'!D177</f>
        <v>新能源电动汽车价格</v>
      </c>
      <c r="D178" s="152">
        <f>'[1]360-p-kw'!H177</f>
        <v>170</v>
      </c>
      <c r="E178" s="152">
        <f>'[1]360-p-kw'!I177</f>
        <v>170</v>
      </c>
      <c r="F178" s="152">
        <f>'[1]360-p-kw'!J177</f>
        <v>215</v>
      </c>
      <c r="G178" s="152">
        <f>'[1]360-p-kw'!K177</f>
        <v>118</v>
      </c>
      <c r="H178" s="152">
        <f>'[1]360-p-kw'!L177</f>
        <v>7263</v>
      </c>
      <c r="I178" s="152">
        <f t="shared" si="6"/>
        <v>1.2647058823529411</v>
      </c>
      <c r="J178" s="239">
        <f t="shared" si="7"/>
        <v>0.69411764705882351</v>
      </c>
      <c r="K178" s="163">
        <f t="shared" si="8"/>
        <v>4.9448529411764714E-4</v>
      </c>
      <c r="L178" s="152">
        <f>'[1]360-p-kw'!M177</f>
        <v>0</v>
      </c>
    </row>
    <row r="179" spans="1:12">
      <c r="A179" s="152" t="str">
        <f>'[1]360-p-kw'!B178</f>
        <v>奥迪A5</v>
      </c>
      <c r="B179" s="152" t="str">
        <f>'[1]360-p-kw'!C178</f>
        <v>车型词-A5</v>
      </c>
      <c r="C179" s="152" t="str">
        <f>'[1]360-p-kw'!D178</f>
        <v>奥迪a5双门</v>
      </c>
      <c r="D179" s="152">
        <f>'[1]360-p-kw'!H178</f>
        <v>2</v>
      </c>
      <c r="E179" s="152">
        <f>'[1]360-p-kw'!I178</f>
        <v>2</v>
      </c>
      <c r="F179" s="152">
        <f>'[1]360-p-kw'!J178</f>
        <v>2</v>
      </c>
      <c r="G179" s="152">
        <f>'[1]360-p-kw'!K178</f>
        <v>0</v>
      </c>
      <c r="H179" s="152">
        <f>'[1]360-p-kw'!L178</f>
        <v>123</v>
      </c>
      <c r="I179" s="152">
        <f t="shared" si="6"/>
        <v>1</v>
      </c>
      <c r="J179" s="239">
        <f t="shared" si="7"/>
        <v>0</v>
      </c>
      <c r="K179" s="163">
        <f t="shared" si="8"/>
        <v>7.1180555555555559E-4</v>
      </c>
      <c r="L179" s="152">
        <f>'[1]360-p-kw'!M178</f>
        <v>0</v>
      </c>
    </row>
    <row r="180" spans="1:12">
      <c r="A180" s="152" t="str">
        <f>'[1]360-p-kw'!B179</f>
        <v>奥迪Q7</v>
      </c>
      <c r="B180" s="152" t="str">
        <f>'[1]360-p-kw'!C179</f>
        <v>车型词</v>
      </c>
      <c r="C180" s="152" t="str">
        <f>'[1]360-p-kw'!D179</f>
        <v>奥迪越野车q7</v>
      </c>
      <c r="D180" s="152">
        <f>'[1]360-p-kw'!H179</f>
        <v>2</v>
      </c>
      <c r="E180" s="152">
        <f>'[1]360-p-kw'!I179</f>
        <v>2</v>
      </c>
      <c r="F180" s="152">
        <f>'[1]360-p-kw'!J179</f>
        <v>2</v>
      </c>
      <c r="G180" s="152">
        <f>'[1]360-p-kw'!K179</f>
        <v>1</v>
      </c>
      <c r="H180" s="152">
        <f>'[1]360-p-kw'!L179</f>
        <v>0</v>
      </c>
      <c r="I180" s="152">
        <f t="shared" si="6"/>
        <v>1</v>
      </c>
      <c r="J180" s="239">
        <f t="shared" si="7"/>
        <v>0.5</v>
      </c>
      <c r="K180" s="163">
        <f t="shared" si="8"/>
        <v>0</v>
      </c>
      <c r="L180" s="152">
        <f>'[1]360-p-kw'!M179</f>
        <v>0</v>
      </c>
    </row>
    <row r="181" spans="1:12">
      <c r="A181" s="152" t="str">
        <f>'[1]360-p-kw'!B180</f>
        <v>奥迪A3</v>
      </c>
      <c r="B181" s="152" t="str">
        <f>'[1]360-p-kw'!C180</f>
        <v>通用词-A3-汽车</v>
      </c>
      <c r="C181" s="152" t="str">
        <f>'[1]360-p-kw'!D180</f>
        <v>进口汽车</v>
      </c>
      <c r="D181" s="152">
        <f>'[1]360-p-kw'!H180</f>
        <v>2</v>
      </c>
      <c r="E181" s="152">
        <f>'[1]360-p-kw'!I180</f>
        <v>2</v>
      </c>
      <c r="F181" s="152">
        <f>'[1]360-p-kw'!J180</f>
        <v>2</v>
      </c>
      <c r="G181" s="152">
        <f>'[1]360-p-kw'!K180</f>
        <v>1</v>
      </c>
      <c r="H181" s="152">
        <f>'[1]360-p-kw'!L180</f>
        <v>15</v>
      </c>
      <c r="I181" s="152">
        <f t="shared" si="6"/>
        <v>1</v>
      </c>
      <c r="J181" s="239">
        <f t="shared" si="7"/>
        <v>0.5</v>
      </c>
      <c r="K181" s="163">
        <f t="shared" si="8"/>
        <v>8.6805555555555559E-5</v>
      </c>
      <c r="L181" s="152">
        <f>'[1]360-p-kw'!M180</f>
        <v>0</v>
      </c>
    </row>
    <row r="182" spans="1:12">
      <c r="A182" s="152" t="str">
        <f>'[1]360-p-kw'!B181</f>
        <v>奥迪A3</v>
      </c>
      <c r="B182" s="152" t="str">
        <f>'[1]360-p-kw'!C181</f>
        <v>通用词-A3-价格</v>
      </c>
      <c r="C182" s="152" t="str">
        <f>'[1]360-p-kw'!D181</f>
        <v>20万左右的车</v>
      </c>
      <c r="D182" s="152">
        <f>'[1]360-p-kw'!H181</f>
        <v>2</v>
      </c>
      <c r="E182" s="152">
        <f>'[1]360-p-kw'!I181</f>
        <v>2</v>
      </c>
      <c r="F182" s="152">
        <f>'[1]360-p-kw'!J181</f>
        <v>2</v>
      </c>
      <c r="G182" s="152">
        <f>'[1]360-p-kw'!K181</f>
        <v>1</v>
      </c>
      <c r="H182" s="152">
        <f>'[1]360-p-kw'!L181</f>
        <v>21</v>
      </c>
      <c r="I182" s="152">
        <f t="shared" si="6"/>
        <v>1</v>
      </c>
      <c r="J182" s="239">
        <f t="shared" si="7"/>
        <v>0.5</v>
      </c>
      <c r="K182" s="163">
        <f t="shared" si="8"/>
        <v>1.2152777777777777E-4</v>
      </c>
      <c r="L182" s="152">
        <f>'[1]360-p-kw'!M181</f>
        <v>0</v>
      </c>
    </row>
    <row r="183" spans="1:12">
      <c r="A183" s="152" t="str">
        <f>'[1]360-p-kw'!B182</f>
        <v>奥迪Q5</v>
      </c>
      <c r="B183" s="152" t="str">
        <f>'[1]360-p-kw'!C182</f>
        <v>通用词-SUV</v>
      </c>
      <c r="C183" s="152" t="str">
        <f>'[1]360-p-kw'!D182</f>
        <v>柴油版suv</v>
      </c>
      <c r="D183" s="152">
        <f>'[1]360-p-kw'!H182</f>
        <v>2</v>
      </c>
      <c r="E183" s="152">
        <f>'[1]360-p-kw'!I182</f>
        <v>2</v>
      </c>
      <c r="F183" s="152">
        <f>'[1]360-p-kw'!J182</f>
        <v>2</v>
      </c>
      <c r="G183" s="152">
        <f>'[1]360-p-kw'!K182</f>
        <v>1</v>
      </c>
      <c r="H183" s="152">
        <f>'[1]360-p-kw'!L182</f>
        <v>23</v>
      </c>
      <c r="I183" s="152">
        <f t="shared" si="6"/>
        <v>1</v>
      </c>
      <c r="J183" s="239">
        <f t="shared" si="7"/>
        <v>0.5</v>
      </c>
      <c r="K183" s="163">
        <f t="shared" si="8"/>
        <v>1.3310185185185186E-4</v>
      </c>
      <c r="L183" s="152">
        <f>'[1]360-p-kw'!M182</f>
        <v>0</v>
      </c>
    </row>
    <row r="184" spans="1:12">
      <c r="A184" s="152" t="str">
        <f>'[1]360-p-kw'!B183</f>
        <v>奥迪A4</v>
      </c>
      <c r="B184" s="152" t="str">
        <f>'[1]360-p-kw'!C183</f>
        <v>车型词-A4 allroad</v>
      </c>
      <c r="C184" s="152" t="str">
        <f>'[1]360-p-kw'!D183</f>
        <v>a4 allroad</v>
      </c>
      <c r="D184" s="152">
        <f>'[1]360-p-kw'!H183</f>
        <v>2</v>
      </c>
      <c r="E184" s="152">
        <f>'[1]360-p-kw'!I183</f>
        <v>2</v>
      </c>
      <c r="F184" s="152">
        <f>'[1]360-p-kw'!J183</f>
        <v>2</v>
      </c>
      <c r="G184" s="152">
        <f>'[1]360-p-kw'!K183</f>
        <v>1</v>
      </c>
      <c r="H184" s="152">
        <f>'[1]360-p-kw'!L183</f>
        <v>31</v>
      </c>
      <c r="I184" s="152">
        <f t="shared" si="6"/>
        <v>1</v>
      </c>
      <c r="J184" s="239">
        <f t="shared" si="7"/>
        <v>0.5</v>
      </c>
      <c r="K184" s="163">
        <f t="shared" si="8"/>
        <v>1.7939814814814815E-4</v>
      </c>
      <c r="L184" s="152">
        <f>'[1]360-p-kw'!M183</f>
        <v>0</v>
      </c>
    </row>
    <row r="185" spans="1:12">
      <c r="A185" s="152" t="str">
        <f>'[1]360-p-kw'!B184</f>
        <v>奥迪A6</v>
      </c>
      <c r="B185" s="152" t="str">
        <f>'[1]360-p-kw'!C184</f>
        <v>新款词</v>
      </c>
      <c r="C185" s="152" t="str">
        <f>'[1]360-p-kw'!D184</f>
        <v>奥迪a6新款</v>
      </c>
      <c r="D185" s="152">
        <f>'[1]360-p-kw'!H184</f>
        <v>2</v>
      </c>
      <c r="E185" s="152">
        <f>'[1]360-p-kw'!I184</f>
        <v>2</v>
      </c>
      <c r="F185" s="152">
        <f>'[1]360-p-kw'!J184</f>
        <v>2</v>
      </c>
      <c r="G185" s="152">
        <f>'[1]360-p-kw'!K184</f>
        <v>1</v>
      </c>
      <c r="H185" s="152">
        <f>'[1]360-p-kw'!L184</f>
        <v>56</v>
      </c>
      <c r="I185" s="152">
        <f t="shared" si="6"/>
        <v>1</v>
      </c>
      <c r="J185" s="239">
        <f t="shared" si="7"/>
        <v>0.5</v>
      </c>
      <c r="K185" s="163">
        <f t="shared" si="8"/>
        <v>3.2407407407407406E-4</v>
      </c>
      <c r="L185" s="152">
        <f>'[1]360-p-kw'!M184</f>
        <v>0</v>
      </c>
    </row>
    <row r="186" spans="1:12">
      <c r="A186" s="152" t="str">
        <f>'[1]360-p-kw'!B185</f>
        <v>奥迪A4</v>
      </c>
      <c r="B186" s="152" t="str">
        <f>'[1]360-p-kw'!C185</f>
        <v>新款词-A4L</v>
      </c>
      <c r="C186" s="152" t="str">
        <f>'[1]360-p-kw'!D185</f>
        <v>奥迪a4最新款</v>
      </c>
      <c r="D186" s="152">
        <f>'[1]360-p-kw'!H185</f>
        <v>2</v>
      </c>
      <c r="E186" s="152">
        <f>'[1]360-p-kw'!I185</f>
        <v>2</v>
      </c>
      <c r="F186" s="152">
        <f>'[1]360-p-kw'!J185</f>
        <v>2</v>
      </c>
      <c r="G186" s="152">
        <f>'[1]360-p-kw'!K185</f>
        <v>1</v>
      </c>
      <c r="H186" s="152">
        <f>'[1]360-p-kw'!L185</f>
        <v>91</v>
      </c>
      <c r="I186" s="152">
        <f t="shared" si="6"/>
        <v>1</v>
      </c>
      <c r="J186" s="239">
        <f t="shared" si="7"/>
        <v>0.5</v>
      </c>
      <c r="K186" s="163">
        <f t="shared" si="8"/>
        <v>5.2662037037037033E-4</v>
      </c>
      <c r="L186" s="152">
        <f>'[1]360-p-kw'!M185</f>
        <v>0</v>
      </c>
    </row>
    <row r="187" spans="1:12">
      <c r="A187" s="152" t="str">
        <f>'[1]360-p-kw'!B186</f>
        <v>奥迪A7</v>
      </c>
      <c r="B187" s="152" t="str">
        <f>'[1]360-p-kw'!C186</f>
        <v>车型词</v>
      </c>
      <c r="C187" s="152" t="str">
        <f>'[1]360-p-kw'!D186</f>
        <v>奥迪a7</v>
      </c>
      <c r="D187" s="152">
        <f>'[1]360-p-kw'!H186</f>
        <v>2</v>
      </c>
      <c r="E187" s="152">
        <f>'[1]360-p-kw'!I186</f>
        <v>2</v>
      </c>
      <c r="F187" s="152">
        <f>'[1]360-p-kw'!J186</f>
        <v>2</v>
      </c>
      <c r="G187" s="152">
        <f>'[1]360-p-kw'!K186</f>
        <v>1</v>
      </c>
      <c r="H187" s="152">
        <f>'[1]360-p-kw'!L186</f>
        <v>92</v>
      </c>
      <c r="I187" s="152">
        <f t="shared" si="6"/>
        <v>1</v>
      </c>
      <c r="J187" s="239">
        <f t="shared" si="7"/>
        <v>0.5</v>
      </c>
      <c r="K187" s="163">
        <f t="shared" si="8"/>
        <v>5.3240740740740744E-4</v>
      </c>
      <c r="L187" s="152">
        <f>'[1]360-p-kw'!M186</f>
        <v>0</v>
      </c>
    </row>
    <row r="188" spans="1:12">
      <c r="A188" s="152" t="str">
        <f>'[1]360-p-kw'!B187</f>
        <v>品牌词</v>
      </c>
      <c r="B188" s="152" t="str">
        <f>'[1]360-p-kw'!C187</f>
        <v>品牌-通用</v>
      </c>
      <c r="C188" s="152" t="str">
        <f>'[1]360-p-kw'!D187</f>
        <v>奥迪汽车公司</v>
      </c>
      <c r="D188" s="152">
        <f>'[1]360-p-kw'!H187</f>
        <v>2</v>
      </c>
      <c r="E188" s="152">
        <f>'[1]360-p-kw'!I187</f>
        <v>2</v>
      </c>
      <c r="F188" s="152">
        <f>'[1]360-p-kw'!J187</f>
        <v>2</v>
      </c>
      <c r="G188" s="152">
        <f>'[1]360-p-kw'!K187</f>
        <v>1</v>
      </c>
      <c r="H188" s="152">
        <f>'[1]360-p-kw'!L187</f>
        <v>283</v>
      </c>
      <c r="I188" s="152">
        <f t="shared" si="6"/>
        <v>1</v>
      </c>
      <c r="J188" s="239">
        <f t="shared" si="7"/>
        <v>0.5</v>
      </c>
      <c r="K188" s="163">
        <f t="shared" si="8"/>
        <v>1.6377314814814815E-3</v>
      </c>
      <c r="L188" s="152">
        <f>'[1]360-p-kw'!M187</f>
        <v>0</v>
      </c>
    </row>
    <row r="189" spans="1:12">
      <c r="A189" s="152" t="str">
        <f>'[1]360-p-kw'!B188</f>
        <v>奥迪A7</v>
      </c>
      <c r="B189" s="152" t="str">
        <f>'[1]360-p-kw'!C188</f>
        <v>新款词</v>
      </c>
      <c r="C189" s="152" t="str">
        <f>'[1]360-p-kw'!D188</f>
        <v>新款奥迪A7</v>
      </c>
      <c r="D189" s="152">
        <f>'[1]360-p-kw'!H188</f>
        <v>2</v>
      </c>
      <c r="E189" s="152">
        <f>'[1]360-p-kw'!I188</f>
        <v>2</v>
      </c>
      <c r="F189" s="152">
        <f>'[1]360-p-kw'!J188</f>
        <v>2</v>
      </c>
      <c r="G189" s="152">
        <f>'[1]360-p-kw'!K188</f>
        <v>2</v>
      </c>
      <c r="H189" s="152">
        <f>'[1]360-p-kw'!L188</f>
        <v>0</v>
      </c>
      <c r="I189" s="152">
        <f t="shared" si="6"/>
        <v>1</v>
      </c>
      <c r="J189" s="239">
        <f t="shared" si="7"/>
        <v>1</v>
      </c>
      <c r="K189" s="163">
        <f t="shared" si="8"/>
        <v>0</v>
      </c>
      <c r="L189" s="152">
        <f>'[1]360-p-kw'!M188</f>
        <v>0</v>
      </c>
    </row>
    <row r="190" spans="1:12">
      <c r="A190" s="152" t="str">
        <f>'[1]360-p-kw'!B189</f>
        <v>奥迪Q5</v>
      </c>
      <c r="B190" s="152" t="str">
        <f>'[1]360-p-kw'!C189</f>
        <v>通用词-SUV</v>
      </c>
      <c r="C190" s="152" t="str">
        <f>'[1]360-p-kw'!D189</f>
        <v>哪款suv最省油</v>
      </c>
      <c r="D190" s="152">
        <f>'[1]360-p-kw'!H189</f>
        <v>2</v>
      </c>
      <c r="E190" s="152">
        <f>'[1]360-p-kw'!I189</f>
        <v>2</v>
      </c>
      <c r="F190" s="152">
        <f>'[1]360-p-kw'!J189</f>
        <v>2</v>
      </c>
      <c r="G190" s="152">
        <f>'[1]360-p-kw'!K189</f>
        <v>2</v>
      </c>
      <c r="H190" s="152">
        <f>'[1]360-p-kw'!L189</f>
        <v>0</v>
      </c>
      <c r="I190" s="152">
        <f t="shared" si="6"/>
        <v>1</v>
      </c>
      <c r="J190" s="239">
        <f t="shared" si="7"/>
        <v>1</v>
      </c>
      <c r="K190" s="163">
        <f t="shared" si="8"/>
        <v>0</v>
      </c>
      <c r="L190" s="152">
        <f>'[1]360-p-kw'!M189</f>
        <v>0</v>
      </c>
    </row>
    <row r="191" spans="1:12">
      <c r="A191" s="152" t="str">
        <f>'[1]360-p-kw'!B190</f>
        <v>奥迪A3</v>
      </c>
      <c r="B191" s="152" t="str">
        <f>'[1]360-p-kw'!C190</f>
        <v>通用词-A3-口碑</v>
      </c>
      <c r="C191" s="152" t="str">
        <f>'[1]360-p-kw'!D190</f>
        <v>性价比高的汽车</v>
      </c>
      <c r="D191" s="152">
        <f>'[1]360-p-kw'!H190</f>
        <v>2</v>
      </c>
      <c r="E191" s="152">
        <f>'[1]360-p-kw'!I190</f>
        <v>2</v>
      </c>
      <c r="F191" s="152">
        <f>'[1]360-p-kw'!J190</f>
        <v>2</v>
      </c>
      <c r="G191" s="152">
        <f>'[1]360-p-kw'!K190</f>
        <v>2</v>
      </c>
      <c r="H191" s="152">
        <f>'[1]360-p-kw'!L190</f>
        <v>0</v>
      </c>
      <c r="I191" s="152">
        <f t="shared" si="6"/>
        <v>1</v>
      </c>
      <c r="J191" s="239">
        <f t="shared" si="7"/>
        <v>1</v>
      </c>
      <c r="K191" s="163">
        <f t="shared" si="8"/>
        <v>0</v>
      </c>
      <c r="L191" s="152">
        <f>'[1]360-p-kw'!M190</f>
        <v>0</v>
      </c>
    </row>
    <row r="192" spans="1:12">
      <c r="A192" s="152" t="str">
        <f>'[1]360-p-kw'!B191</f>
        <v>奥迪A3</v>
      </c>
      <c r="B192" s="152" t="str">
        <f>'[1]360-p-kw'!C191</f>
        <v>车型词-A3</v>
      </c>
      <c r="C192" s="152" t="str">
        <f>'[1]360-p-kw'!D191</f>
        <v>进口奥迪a3</v>
      </c>
      <c r="D192" s="152">
        <f>'[1]360-p-kw'!H191</f>
        <v>2</v>
      </c>
      <c r="E192" s="152">
        <f>'[1]360-p-kw'!I191</f>
        <v>2</v>
      </c>
      <c r="F192" s="152">
        <f>'[1]360-p-kw'!J191</f>
        <v>2</v>
      </c>
      <c r="G192" s="152">
        <f>'[1]360-p-kw'!K191</f>
        <v>2</v>
      </c>
      <c r="H192" s="152">
        <f>'[1]360-p-kw'!L191</f>
        <v>0</v>
      </c>
      <c r="I192" s="152">
        <f t="shared" si="6"/>
        <v>1</v>
      </c>
      <c r="J192" s="239">
        <f t="shared" si="7"/>
        <v>1</v>
      </c>
      <c r="K192" s="163">
        <f t="shared" si="8"/>
        <v>0</v>
      </c>
      <c r="L192" s="152">
        <f>'[1]360-p-kw'!M191</f>
        <v>0</v>
      </c>
    </row>
    <row r="193" spans="1:12">
      <c r="A193" s="152" t="str">
        <f>'[1]360-p-kw'!B192</f>
        <v>奥迪A4</v>
      </c>
      <c r="B193" s="152" t="str">
        <f>'[1]360-p-kw'!C192</f>
        <v>车型词-A4L</v>
      </c>
      <c r="C193" s="152" t="str">
        <f>'[1]360-p-kw'!D192</f>
        <v>a4奥迪</v>
      </c>
      <c r="D193" s="152">
        <f>'[1]360-p-kw'!H192</f>
        <v>2</v>
      </c>
      <c r="E193" s="152">
        <f>'[1]360-p-kw'!I192</f>
        <v>2</v>
      </c>
      <c r="F193" s="152">
        <f>'[1]360-p-kw'!J192</f>
        <v>2</v>
      </c>
      <c r="G193" s="152">
        <f>'[1]360-p-kw'!K192</f>
        <v>2</v>
      </c>
      <c r="H193" s="152">
        <f>'[1]360-p-kw'!L192</f>
        <v>0</v>
      </c>
      <c r="I193" s="152">
        <f t="shared" si="6"/>
        <v>1</v>
      </c>
      <c r="J193" s="239">
        <f t="shared" si="7"/>
        <v>1</v>
      </c>
      <c r="K193" s="163">
        <f t="shared" si="8"/>
        <v>0</v>
      </c>
      <c r="L193" s="152">
        <f>'[1]360-p-kw'!M192</f>
        <v>0</v>
      </c>
    </row>
    <row r="194" spans="1:12">
      <c r="A194" s="152" t="str">
        <f>'[1]360-p-kw'!B193</f>
        <v>奥迪Q5</v>
      </c>
      <c r="B194" s="152" t="str">
        <f>'[1]360-p-kw'!C193</f>
        <v>通用词-SUV</v>
      </c>
      <c r="C194" s="152" t="str">
        <f>'[1]360-p-kw'!D193</f>
        <v>suv汽车大全</v>
      </c>
      <c r="D194" s="152">
        <f>'[1]360-p-kw'!H193</f>
        <v>2</v>
      </c>
      <c r="E194" s="152">
        <f>'[1]360-p-kw'!I193</f>
        <v>2</v>
      </c>
      <c r="F194" s="152">
        <f>'[1]360-p-kw'!J193</f>
        <v>2</v>
      </c>
      <c r="G194" s="152">
        <f>'[1]360-p-kw'!K193</f>
        <v>2</v>
      </c>
      <c r="H194" s="152">
        <f>'[1]360-p-kw'!L193</f>
        <v>0</v>
      </c>
      <c r="I194" s="152">
        <f t="shared" si="6"/>
        <v>1</v>
      </c>
      <c r="J194" s="239">
        <f t="shared" si="7"/>
        <v>1</v>
      </c>
      <c r="K194" s="163">
        <f t="shared" si="8"/>
        <v>0</v>
      </c>
      <c r="L194" s="152">
        <f>'[1]360-p-kw'!M193</f>
        <v>0</v>
      </c>
    </row>
    <row r="195" spans="1:12">
      <c r="A195" s="152" t="str">
        <f>'[1]360-p-kw'!B194</f>
        <v>品牌词</v>
      </c>
      <c r="B195" s="152" t="str">
        <f>'[1]360-p-kw'!C194</f>
        <v>品牌-类别</v>
      </c>
      <c r="C195" s="152" t="str">
        <f>'[1]360-p-kw'!D194</f>
        <v>奥迪跑车</v>
      </c>
      <c r="D195" s="152">
        <f>'[1]360-p-kw'!H194</f>
        <v>2</v>
      </c>
      <c r="E195" s="152">
        <f>'[1]360-p-kw'!I194</f>
        <v>2</v>
      </c>
      <c r="F195" s="152">
        <f>'[1]360-p-kw'!J194</f>
        <v>2</v>
      </c>
      <c r="G195" s="152">
        <f>'[1]360-p-kw'!K194</f>
        <v>2</v>
      </c>
      <c r="H195" s="152">
        <f>'[1]360-p-kw'!L194</f>
        <v>0</v>
      </c>
      <c r="I195" s="152">
        <f t="shared" si="6"/>
        <v>1</v>
      </c>
      <c r="J195" s="239">
        <f t="shared" si="7"/>
        <v>1</v>
      </c>
      <c r="K195" s="163">
        <f t="shared" si="8"/>
        <v>0</v>
      </c>
      <c r="L195" s="152">
        <f>'[1]360-p-kw'!M194</f>
        <v>0</v>
      </c>
    </row>
    <row r="196" spans="1:12">
      <c r="A196" s="152" t="str">
        <f>'[1]360-p-kw'!B195</f>
        <v>奥迪Q3</v>
      </c>
      <c r="B196" s="152" t="str">
        <f>'[1]360-p-kw'!C195</f>
        <v>车型词</v>
      </c>
      <c r="C196" s="152" t="str">
        <f>'[1]360-p-kw'!D195</f>
        <v>2016奥迪q3</v>
      </c>
      <c r="D196" s="152">
        <f>'[1]360-p-kw'!H195</f>
        <v>2</v>
      </c>
      <c r="E196" s="152">
        <f>'[1]360-p-kw'!I195</f>
        <v>2</v>
      </c>
      <c r="F196" s="152">
        <f>'[1]360-p-kw'!J195</f>
        <v>3</v>
      </c>
      <c r="G196" s="152">
        <f>'[1]360-p-kw'!K195</f>
        <v>0</v>
      </c>
      <c r="H196" s="152">
        <f>'[1]360-p-kw'!L195</f>
        <v>105</v>
      </c>
      <c r="I196" s="152">
        <f t="shared" ref="I196:I259" si="9">F196/D196</f>
        <v>1.5</v>
      </c>
      <c r="J196" s="239">
        <f t="shared" ref="J196:J259" si="10">G196/D196</f>
        <v>0</v>
      </c>
      <c r="K196" s="163">
        <f t="shared" ref="K196:K259" si="11">H196/D196/86400</f>
        <v>6.076388888888889E-4</v>
      </c>
      <c r="L196" s="152">
        <f>'[1]360-p-kw'!M195</f>
        <v>0</v>
      </c>
    </row>
    <row r="197" spans="1:12">
      <c r="A197" s="152" t="str">
        <f>'[1]360-p-kw'!B196</f>
        <v>奥迪Q7</v>
      </c>
      <c r="B197" s="152" t="str">
        <f>'[1]360-p-kw'!C196</f>
        <v>通用词-SUV</v>
      </c>
      <c r="C197" s="152" t="str">
        <f>'[1]360-p-kw'!D196</f>
        <v>新款suv车型</v>
      </c>
      <c r="D197" s="152">
        <f>'[1]360-p-kw'!H196</f>
        <v>2</v>
      </c>
      <c r="E197" s="152">
        <f>'[1]360-p-kw'!I196</f>
        <v>2</v>
      </c>
      <c r="F197" s="152">
        <f>'[1]360-p-kw'!J196</f>
        <v>3</v>
      </c>
      <c r="G197" s="152">
        <f>'[1]360-p-kw'!K196</f>
        <v>0</v>
      </c>
      <c r="H197" s="152">
        <f>'[1]360-p-kw'!L196</f>
        <v>112</v>
      </c>
      <c r="I197" s="152">
        <f t="shared" si="9"/>
        <v>1.5</v>
      </c>
      <c r="J197" s="239">
        <f t="shared" si="10"/>
        <v>0</v>
      </c>
      <c r="K197" s="163">
        <f t="shared" si="11"/>
        <v>6.4814814814814813E-4</v>
      </c>
      <c r="L197" s="152">
        <f>'[1]360-p-kw'!M196</f>
        <v>0</v>
      </c>
    </row>
    <row r="198" spans="1:12">
      <c r="A198" s="152" t="str">
        <f>'[1]360-p-kw'!B197</f>
        <v>奥迪A3</v>
      </c>
      <c r="B198" s="152" t="str">
        <f>'[1]360-p-kw'!C197</f>
        <v>通用词-A3 e-tron-电动</v>
      </c>
      <c r="C198" s="152" t="str">
        <f>'[1]360-p-kw'!D197</f>
        <v>电动小汽车</v>
      </c>
      <c r="D198" s="152">
        <f>'[1]360-p-kw'!H197</f>
        <v>2</v>
      </c>
      <c r="E198" s="152">
        <f>'[1]360-p-kw'!I197</f>
        <v>2</v>
      </c>
      <c r="F198" s="152">
        <f>'[1]360-p-kw'!J197</f>
        <v>3</v>
      </c>
      <c r="G198" s="152">
        <f>'[1]360-p-kw'!K197</f>
        <v>1</v>
      </c>
      <c r="H198" s="152">
        <f>'[1]360-p-kw'!L197</f>
        <v>24</v>
      </c>
      <c r="I198" s="152">
        <f t="shared" si="9"/>
        <v>1.5</v>
      </c>
      <c r="J198" s="239">
        <f t="shared" si="10"/>
        <v>0.5</v>
      </c>
      <c r="K198" s="163">
        <f t="shared" si="11"/>
        <v>1.3888888888888889E-4</v>
      </c>
      <c r="L198" s="152">
        <f>'[1]360-p-kw'!M197</f>
        <v>0</v>
      </c>
    </row>
    <row r="199" spans="1:12">
      <c r="A199" s="152" t="str">
        <f>'[1]360-p-kw'!B198</f>
        <v>奥迪A6</v>
      </c>
      <c r="B199" s="152" t="str">
        <f>'[1]360-p-kw'!C198</f>
        <v>价格词</v>
      </c>
      <c r="C199" s="152" t="str">
        <f>'[1]360-p-kw'!D198</f>
        <v>一汽奥迪a6最新报价</v>
      </c>
      <c r="D199" s="152">
        <f>'[1]360-p-kw'!H198</f>
        <v>2</v>
      </c>
      <c r="E199" s="152">
        <f>'[1]360-p-kw'!I198</f>
        <v>2</v>
      </c>
      <c r="F199" s="152">
        <f>'[1]360-p-kw'!J198</f>
        <v>3</v>
      </c>
      <c r="G199" s="152">
        <f>'[1]360-p-kw'!K198</f>
        <v>1</v>
      </c>
      <c r="H199" s="152">
        <f>'[1]360-p-kw'!L198</f>
        <v>33</v>
      </c>
      <c r="I199" s="152">
        <f t="shared" si="9"/>
        <v>1.5</v>
      </c>
      <c r="J199" s="239">
        <f t="shared" si="10"/>
        <v>0.5</v>
      </c>
      <c r="K199" s="163">
        <f t="shared" si="11"/>
        <v>1.9097222222222223E-4</v>
      </c>
      <c r="L199" s="152">
        <f>'[1]360-p-kw'!M198</f>
        <v>0</v>
      </c>
    </row>
    <row r="200" spans="1:12">
      <c r="A200" s="152" t="str">
        <f>'[1]360-p-kw'!B199</f>
        <v>奥迪A6</v>
      </c>
      <c r="B200" s="152" t="str">
        <f>'[1]360-p-kw'!C199</f>
        <v>新款词</v>
      </c>
      <c r="C200" s="152" t="str">
        <f>'[1]360-p-kw'!D199</f>
        <v>新款奥迪a6</v>
      </c>
      <c r="D200" s="152">
        <f>'[1]360-p-kw'!H199</f>
        <v>2</v>
      </c>
      <c r="E200" s="152">
        <f>'[1]360-p-kw'!I199</f>
        <v>2</v>
      </c>
      <c r="F200" s="152">
        <f>'[1]360-p-kw'!J199</f>
        <v>3</v>
      </c>
      <c r="G200" s="152">
        <f>'[1]360-p-kw'!K199</f>
        <v>1</v>
      </c>
      <c r="H200" s="152">
        <f>'[1]360-p-kw'!L199</f>
        <v>88</v>
      </c>
      <c r="I200" s="152">
        <f t="shared" si="9"/>
        <v>1.5</v>
      </c>
      <c r="J200" s="239">
        <f t="shared" si="10"/>
        <v>0.5</v>
      </c>
      <c r="K200" s="163">
        <f t="shared" si="11"/>
        <v>5.0925925925925921E-4</v>
      </c>
      <c r="L200" s="152">
        <f>'[1]360-p-kw'!M199</f>
        <v>0</v>
      </c>
    </row>
    <row r="201" spans="1:12">
      <c r="A201" s="152" t="str">
        <f>'[1]360-p-kw'!B200</f>
        <v>奥迪A4</v>
      </c>
      <c r="B201" s="152" t="str">
        <f>'[1]360-p-kw'!C200</f>
        <v>新款词-A4L</v>
      </c>
      <c r="C201" s="152" t="str">
        <f>'[1]360-p-kw'!D200</f>
        <v>奥迪新款a4</v>
      </c>
      <c r="D201" s="152">
        <f>'[1]360-p-kw'!H200</f>
        <v>2</v>
      </c>
      <c r="E201" s="152">
        <f>'[1]360-p-kw'!I200</f>
        <v>2</v>
      </c>
      <c r="F201" s="152">
        <f>'[1]360-p-kw'!J200</f>
        <v>3</v>
      </c>
      <c r="G201" s="152">
        <f>'[1]360-p-kw'!K200</f>
        <v>1</v>
      </c>
      <c r="H201" s="152">
        <f>'[1]360-p-kw'!L200</f>
        <v>91</v>
      </c>
      <c r="I201" s="152">
        <f t="shared" si="9"/>
        <v>1.5</v>
      </c>
      <c r="J201" s="239">
        <f t="shared" si="10"/>
        <v>0.5</v>
      </c>
      <c r="K201" s="163">
        <f t="shared" si="11"/>
        <v>5.2662037037037033E-4</v>
      </c>
      <c r="L201" s="152">
        <f>'[1]360-p-kw'!M200</f>
        <v>0</v>
      </c>
    </row>
    <row r="202" spans="1:12">
      <c r="A202" s="152" t="str">
        <f>'[1]360-p-kw'!B201</f>
        <v>品牌词</v>
      </c>
      <c r="B202" s="152" t="str">
        <f>'[1]360-p-kw'!C201</f>
        <v>品牌-价格</v>
      </c>
      <c r="C202" s="152" t="str">
        <f>'[1]360-p-kw'!D201</f>
        <v>奥迪轿车价格</v>
      </c>
      <c r="D202" s="152">
        <f>'[1]360-p-kw'!H201</f>
        <v>2</v>
      </c>
      <c r="E202" s="152">
        <f>'[1]360-p-kw'!I201</f>
        <v>2</v>
      </c>
      <c r="F202" s="152">
        <f>'[1]360-p-kw'!J201</f>
        <v>3</v>
      </c>
      <c r="G202" s="152">
        <f>'[1]360-p-kw'!K201</f>
        <v>1</v>
      </c>
      <c r="H202" s="152">
        <f>'[1]360-p-kw'!L201</f>
        <v>456</v>
      </c>
      <c r="I202" s="152">
        <f t="shared" si="9"/>
        <v>1.5</v>
      </c>
      <c r="J202" s="239">
        <f t="shared" si="10"/>
        <v>0.5</v>
      </c>
      <c r="K202" s="163">
        <f t="shared" si="11"/>
        <v>2.638888888888889E-3</v>
      </c>
      <c r="L202" s="152">
        <f>'[1]360-p-kw'!M201</f>
        <v>0</v>
      </c>
    </row>
    <row r="203" spans="1:12">
      <c r="A203" s="152" t="str">
        <f>'[1]360-p-kw'!B202</f>
        <v>奥迪A4</v>
      </c>
      <c r="B203" s="152" t="str">
        <f>'[1]360-p-kw'!C202</f>
        <v>价格词-A4L</v>
      </c>
      <c r="C203" s="152" t="str">
        <f>'[1]360-p-kw'!D202</f>
        <v>新款奥迪a4多少钱</v>
      </c>
      <c r="D203" s="152">
        <f>'[1]360-p-kw'!H202</f>
        <v>2</v>
      </c>
      <c r="E203" s="152">
        <f>'[1]360-p-kw'!I202</f>
        <v>2</v>
      </c>
      <c r="F203" s="152">
        <f>'[1]360-p-kw'!J202</f>
        <v>4</v>
      </c>
      <c r="G203" s="152">
        <f>'[1]360-p-kw'!K202</f>
        <v>0</v>
      </c>
      <c r="H203" s="152">
        <f>'[1]360-p-kw'!L202</f>
        <v>1</v>
      </c>
      <c r="I203" s="152">
        <f t="shared" si="9"/>
        <v>2</v>
      </c>
      <c r="J203" s="239">
        <f t="shared" si="10"/>
        <v>0</v>
      </c>
      <c r="K203" s="163">
        <f t="shared" si="11"/>
        <v>5.7870370370370367E-6</v>
      </c>
      <c r="L203" s="152">
        <f>'[1]360-p-kw'!M202</f>
        <v>0</v>
      </c>
    </row>
    <row r="204" spans="1:12">
      <c r="A204" s="152" t="str">
        <f>'[1]360-p-kw'!B203</f>
        <v>奥迪A4</v>
      </c>
      <c r="B204" s="152" t="str">
        <f>'[1]360-p-kw'!C203</f>
        <v>价格词-A4L</v>
      </c>
      <c r="C204" s="152" t="str">
        <f>'[1]360-p-kw'!D203</f>
        <v>奥迪A4l多少钱</v>
      </c>
      <c r="D204" s="152">
        <f>'[1]360-p-kw'!H203</f>
        <v>2</v>
      </c>
      <c r="E204" s="152">
        <f>'[1]360-p-kw'!I203</f>
        <v>2</v>
      </c>
      <c r="F204" s="152">
        <f>'[1]360-p-kw'!J203</f>
        <v>4</v>
      </c>
      <c r="G204" s="152">
        <f>'[1]360-p-kw'!K203</f>
        <v>0</v>
      </c>
      <c r="H204" s="152">
        <f>'[1]360-p-kw'!L203</f>
        <v>1</v>
      </c>
      <c r="I204" s="152">
        <f t="shared" si="9"/>
        <v>2</v>
      </c>
      <c r="J204" s="239">
        <f t="shared" si="10"/>
        <v>0</v>
      </c>
      <c r="K204" s="163">
        <f t="shared" si="11"/>
        <v>5.7870370370370367E-6</v>
      </c>
      <c r="L204" s="152">
        <f>'[1]360-p-kw'!M203</f>
        <v>0</v>
      </c>
    </row>
    <row r="205" spans="1:12">
      <c r="A205" s="152" t="str">
        <f>'[1]360-p-kw'!B204</f>
        <v>奥迪A6</v>
      </c>
      <c r="B205" s="152" t="str">
        <f>'[1]360-p-kw'!C204</f>
        <v>价格词</v>
      </c>
      <c r="C205" s="152" t="str">
        <f>'[1]360-p-kw'!D204</f>
        <v>奥迪A6价格表</v>
      </c>
      <c r="D205" s="152">
        <f>'[1]360-p-kw'!H204</f>
        <v>2</v>
      </c>
      <c r="E205" s="152">
        <f>'[1]360-p-kw'!I204</f>
        <v>2</v>
      </c>
      <c r="F205" s="152">
        <f>'[1]360-p-kw'!J204</f>
        <v>4</v>
      </c>
      <c r="G205" s="152">
        <f>'[1]360-p-kw'!K204</f>
        <v>0</v>
      </c>
      <c r="H205" s="152">
        <f>'[1]360-p-kw'!L204</f>
        <v>1</v>
      </c>
      <c r="I205" s="152">
        <f t="shared" si="9"/>
        <v>2</v>
      </c>
      <c r="J205" s="239">
        <f t="shared" si="10"/>
        <v>0</v>
      </c>
      <c r="K205" s="163">
        <f t="shared" si="11"/>
        <v>5.7870370370370367E-6</v>
      </c>
      <c r="L205" s="152">
        <f>'[1]360-p-kw'!M204</f>
        <v>0</v>
      </c>
    </row>
    <row r="206" spans="1:12">
      <c r="A206" s="152" t="str">
        <f>'[1]360-p-kw'!B205</f>
        <v>奥迪Q5</v>
      </c>
      <c r="B206" s="152" t="str">
        <f>'[1]360-p-kw'!C205</f>
        <v>价格词</v>
      </c>
      <c r="C206" s="152" t="str">
        <f>'[1]360-p-kw'!D205</f>
        <v>奥迪q5的价格</v>
      </c>
      <c r="D206" s="152">
        <f>'[1]360-p-kw'!H205</f>
        <v>2</v>
      </c>
      <c r="E206" s="152">
        <f>'[1]360-p-kw'!I205</f>
        <v>2</v>
      </c>
      <c r="F206" s="152">
        <f>'[1]360-p-kw'!J205</f>
        <v>4</v>
      </c>
      <c r="G206" s="152">
        <f>'[1]360-p-kw'!K205</f>
        <v>0</v>
      </c>
      <c r="H206" s="152">
        <f>'[1]360-p-kw'!L205</f>
        <v>6</v>
      </c>
      <c r="I206" s="152">
        <f t="shared" si="9"/>
        <v>2</v>
      </c>
      <c r="J206" s="239">
        <f t="shared" si="10"/>
        <v>0</v>
      </c>
      <c r="K206" s="163">
        <f t="shared" si="11"/>
        <v>3.4722222222222222E-5</v>
      </c>
      <c r="L206" s="152">
        <f>'[1]360-p-kw'!M205</f>
        <v>0</v>
      </c>
    </row>
    <row r="207" spans="1:12">
      <c r="A207" s="152" t="str">
        <f>'[1]360-p-kw'!B206</f>
        <v>奥迪A6</v>
      </c>
      <c r="B207" s="152" t="str">
        <f>'[1]360-p-kw'!C206</f>
        <v>价格词</v>
      </c>
      <c r="C207" s="152" t="str">
        <f>'[1]360-p-kw'!D206</f>
        <v>奥迪a6价格多少</v>
      </c>
      <c r="D207" s="152">
        <f>'[1]360-p-kw'!H206</f>
        <v>2</v>
      </c>
      <c r="E207" s="152">
        <f>'[1]360-p-kw'!I206</f>
        <v>2</v>
      </c>
      <c r="F207" s="152">
        <f>'[1]360-p-kw'!J206</f>
        <v>4</v>
      </c>
      <c r="G207" s="152">
        <f>'[1]360-p-kw'!K206</f>
        <v>0</v>
      </c>
      <c r="H207" s="152">
        <f>'[1]360-p-kw'!L206</f>
        <v>13</v>
      </c>
      <c r="I207" s="152">
        <f t="shared" si="9"/>
        <v>2</v>
      </c>
      <c r="J207" s="239">
        <f t="shared" si="10"/>
        <v>0</v>
      </c>
      <c r="K207" s="163">
        <f t="shared" si="11"/>
        <v>7.5231481481481487E-5</v>
      </c>
      <c r="L207" s="152">
        <f>'[1]360-p-kw'!M206</f>
        <v>0</v>
      </c>
    </row>
    <row r="208" spans="1:12">
      <c r="A208" s="152" t="str">
        <f>'[1]360-p-kw'!B207</f>
        <v>奥迪A3</v>
      </c>
      <c r="B208" s="152" t="str">
        <f>'[1]360-p-kw'!C207</f>
        <v>价格词-A3</v>
      </c>
      <c r="C208" s="152" t="str">
        <f>'[1]360-p-kw'!D207</f>
        <v>奥迪a3敞篷报价</v>
      </c>
      <c r="D208" s="152">
        <f>'[1]360-p-kw'!H207</f>
        <v>2</v>
      </c>
      <c r="E208" s="152">
        <f>'[1]360-p-kw'!I207</f>
        <v>2</v>
      </c>
      <c r="F208" s="152">
        <f>'[1]360-p-kw'!J207</f>
        <v>4</v>
      </c>
      <c r="G208" s="152">
        <f>'[1]360-p-kw'!K207</f>
        <v>0</v>
      </c>
      <c r="H208" s="152">
        <f>'[1]360-p-kw'!L207</f>
        <v>15</v>
      </c>
      <c r="I208" s="152">
        <f t="shared" si="9"/>
        <v>2</v>
      </c>
      <c r="J208" s="239">
        <f t="shared" si="10"/>
        <v>0</v>
      </c>
      <c r="K208" s="163">
        <f t="shared" si="11"/>
        <v>8.6805555555555559E-5</v>
      </c>
      <c r="L208" s="152">
        <f>'[1]360-p-kw'!M207</f>
        <v>0</v>
      </c>
    </row>
    <row r="209" spans="1:12">
      <c r="A209" s="152" t="str">
        <f>'[1]360-p-kw'!B208</f>
        <v>奥迪A6</v>
      </c>
      <c r="B209" s="152" t="str">
        <f>'[1]360-p-kw'!C208</f>
        <v>价格词</v>
      </c>
      <c r="C209" s="152" t="str">
        <f>'[1]360-p-kw'!D208</f>
        <v>新款奥迪a6价格</v>
      </c>
      <c r="D209" s="152">
        <f>'[1]360-p-kw'!H208</f>
        <v>2</v>
      </c>
      <c r="E209" s="152">
        <f>'[1]360-p-kw'!I208</f>
        <v>2</v>
      </c>
      <c r="F209" s="152">
        <f>'[1]360-p-kw'!J208</f>
        <v>4</v>
      </c>
      <c r="G209" s="152">
        <f>'[1]360-p-kw'!K208</f>
        <v>0</v>
      </c>
      <c r="H209" s="152">
        <f>'[1]360-p-kw'!L208</f>
        <v>16</v>
      </c>
      <c r="I209" s="152">
        <f t="shared" si="9"/>
        <v>2</v>
      </c>
      <c r="J209" s="239">
        <f t="shared" si="10"/>
        <v>0</v>
      </c>
      <c r="K209" s="163">
        <f t="shared" si="11"/>
        <v>9.2592592592592588E-5</v>
      </c>
      <c r="L209" s="152">
        <f>'[1]360-p-kw'!M208</f>
        <v>0</v>
      </c>
    </row>
    <row r="210" spans="1:12">
      <c r="A210" s="152" t="str">
        <f>'[1]360-p-kw'!B209</f>
        <v>奥迪A4</v>
      </c>
      <c r="B210" s="152" t="str">
        <f>'[1]360-p-kw'!C209</f>
        <v>价格词-A4L</v>
      </c>
      <c r="C210" s="152" t="str">
        <f>'[1]360-p-kw'!D209</f>
        <v>奥迪报价a4</v>
      </c>
      <c r="D210" s="152">
        <f>'[1]360-p-kw'!H209</f>
        <v>2</v>
      </c>
      <c r="E210" s="152">
        <f>'[1]360-p-kw'!I209</f>
        <v>2</v>
      </c>
      <c r="F210" s="152">
        <f>'[1]360-p-kw'!J209</f>
        <v>4</v>
      </c>
      <c r="G210" s="152">
        <f>'[1]360-p-kw'!K209</f>
        <v>0</v>
      </c>
      <c r="H210" s="152">
        <f>'[1]360-p-kw'!L209</f>
        <v>22</v>
      </c>
      <c r="I210" s="152">
        <f t="shared" si="9"/>
        <v>2</v>
      </c>
      <c r="J210" s="239">
        <f t="shared" si="10"/>
        <v>0</v>
      </c>
      <c r="K210" s="163">
        <f t="shared" si="11"/>
        <v>1.273148148148148E-4</v>
      </c>
      <c r="L210" s="152">
        <f>'[1]360-p-kw'!M209</f>
        <v>0</v>
      </c>
    </row>
    <row r="211" spans="1:12">
      <c r="A211" s="152" t="str">
        <f>'[1]360-p-kw'!B210</f>
        <v>奥迪A3</v>
      </c>
      <c r="B211" s="152" t="str">
        <f>'[1]360-p-kw'!C210</f>
        <v>价格词-A3</v>
      </c>
      <c r="C211" s="152" t="str">
        <f>'[1]360-p-kw'!D210</f>
        <v>奥迪a3最新价格</v>
      </c>
      <c r="D211" s="152">
        <f>'[1]360-p-kw'!H210</f>
        <v>2</v>
      </c>
      <c r="E211" s="152">
        <f>'[1]360-p-kw'!I210</f>
        <v>2</v>
      </c>
      <c r="F211" s="152">
        <f>'[1]360-p-kw'!J210</f>
        <v>4</v>
      </c>
      <c r="G211" s="152">
        <f>'[1]360-p-kw'!K210</f>
        <v>0</v>
      </c>
      <c r="H211" s="152">
        <f>'[1]360-p-kw'!L210</f>
        <v>28</v>
      </c>
      <c r="I211" s="152">
        <f t="shared" si="9"/>
        <v>2</v>
      </c>
      <c r="J211" s="239">
        <f t="shared" si="10"/>
        <v>0</v>
      </c>
      <c r="K211" s="163">
        <f t="shared" si="11"/>
        <v>1.6203703703703703E-4</v>
      </c>
      <c r="L211" s="152">
        <f>'[1]360-p-kw'!M210</f>
        <v>0</v>
      </c>
    </row>
    <row r="212" spans="1:12">
      <c r="A212" s="152" t="str">
        <f>'[1]360-p-kw'!B211</f>
        <v>奥迪A8</v>
      </c>
      <c r="B212" s="152" t="str">
        <f>'[1]360-p-kw'!C211</f>
        <v>价格词</v>
      </c>
      <c r="C212" s="152" t="str">
        <f>'[1]360-p-kw'!D211</f>
        <v>奥迪A8L多少钱</v>
      </c>
      <c r="D212" s="152">
        <f>'[1]360-p-kw'!H211</f>
        <v>2</v>
      </c>
      <c r="E212" s="152">
        <f>'[1]360-p-kw'!I211</f>
        <v>2</v>
      </c>
      <c r="F212" s="152">
        <f>'[1]360-p-kw'!J211</f>
        <v>4</v>
      </c>
      <c r="G212" s="152">
        <f>'[1]360-p-kw'!K211</f>
        <v>0</v>
      </c>
      <c r="H212" s="152">
        <f>'[1]360-p-kw'!L211</f>
        <v>44</v>
      </c>
      <c r="I212" s="152">
        <f t="shared" si="9"/>
        <v>2</v>
      </c>
      <c r="J212" s="239">
        <f t="shared" si="10"/>
        <v>0</v>
      </c>
      <c r="K212" s="163">
        <f t="shared" si="11"/>
        <v>2.5462962962962961E-4</v>
      </c>
      <c r="L212" s="152">
        <f>'[1]360-p-kw'!M211</f>
        <v>0</v>
      </c>
    </row>
    <row r="213" spans="1:12">
      <c r="A213" s="152" t="str">
        <f>'[1]360-p-kw'!B212</f>
        <v>奥迪A4</v>
      </c>
      <c r="B213" s="152" t="str">
        <f>'[1]360-p-kw'!C212</f>
        <v>价格词-A4L</v>
      </c>
      <c r="C213" s="152" t="str">
        <f>'[1]360-p-kw'!D212</f>
        <v>奥迪a4的价格</v>
      </c>
      <c r="D213" s="152">
        <f>'[1]360-p-kw'!H212</f>
        <v>2</v>
      </c>
      <c r="E213" s="152">
        <f>'[1]360-p-kw'!I212</f>
        <v>2</v>
      </c>
      <c r="F213" s="152">
        <f>'[1]360-p-kw'!J212</f>
        <v>4</v>
      </c>
      <c r="G213" s="152">
        <f>'[1]360-p-kw'!K212</f>
        <v>0</v>
      </c>
      <c r="H213" s="152">
        <f>'[1]360-p-kw'!L212</f>
        <v>65</v>
      </c>
      <c r="I213" s="152">
        <f t="shared" si="9"/>
        <v>2</v>
      </c>
      <c r="J213" s="239">
        <f t="shared" si="10"/>
        <v>0</v>
      </c>
      <c r="K213" s="163">
        <f t="shared" si="11"/>
        <v>3.7615740740740741E-4</v>
      </c>
      <c r="L213" s="152">
        <f>'[1]360-p-kw'!M212</f>
        <v>0</v>
      </c>
    </row>
    <row r="214" spans="1:12">
      <c r="A214" s="152" t="str">
        <f>'[1]360-p-kw'!B213</f>
        <v>奥迪A4</v>
      </c>
      <c r="B214" s="152" t="str">
        <f>'[1]360-p-kw'!C213</f>
        <v>车型词-A4 allroad</v>
      </c>
      <c r="C214" s="152" t="str">
        <f>'[1]360-p-kw'!D213</f>
        <v>奥迪A4 allroad</v>
      </c>
      <c r="D214" s="152">
        <f>'[1]360-p-kw'!H213</f>
        <v>2</v>
      </c>
      <c r="E214" s="152">
        <f>'[1]360-p-kw'!I213</f>
        <v>2</v>
      </c>
      <c r="F214" s="152">
        <f>'[1]360-p-kw'!J213</f>
        <v>4</v>
      </c>
      <c r="G214" s="152">
        <f>'[1]360-p-kw'!K213</f>
        <v>0</v>
      </c>
      <c r="H214" s="152">
        <f>'[1]360-p-kw'!L213</f>
        <v>66</v>
      </c>
      <c r="I214" s="152">
        <f t="shared" si="9"/>
        <v>2</v>
      </c>
      <c r="J214" s="239">
        <f t="shared" si="10"/>
        <v>0</v>
      </c>
      <c r="K214" s="163">
        <f t="shared" si="11"/>
        <v>3.8194444444444446E-4</v>
      </c>
      <c r="L214" s="152">
        <f>'[1]360-p-kw'!M213</f>
        <v>0</v>
      </c>
    </row>
    <row r="215" spans="1:12">
      <c r="A215" s="152" t="str">
        <f>'[1]360-p-kw'!B214</f>
        <v>奥迪A6</v>
      </c>
      <c r="B215" s="152" t="str">
        <f>'[1]360-p-kw'!C214</f>
        <v>车型词-A6 ALLroAd</v>
      </c>
      <c r="C215" s="152" t="str">
        <f>'[1]360-p-kw'!D214</f>
        <v>a6 allroad</v>
      </c>
      <c r="D215" s="152">
        <f>'[1]360-p-kw'!H214</f>
        <v>2</v>
      </c>
      <c r="E215" s="152">
        <f>'[1]360-p-kw'!I214</f>
        <v>2</v>
      </c>
      <c r="F215" s="152">
        <f>'[1]360-p-kw'!J214</f>
        <v>4</v>
      </c>
      <c r="G215" s="152">
        <f>'[1]360-p-kw'!K214</f>
        <v>0</v>
      </c>
      <c r="H215" s="152">
        <f>'[1]360-p-kw'!L214</f>
        <v>72</v>
      </c>
      <c r="I215" s="152">
        <f t="shared" si="9"/>
        <v>2</v>
      </c>
      <c r="J215" s="239">
        <f t="shared" si="10"/>
        <v>0</v>
      </c>
      <c r="K215" s="163">
        <f t="shared" si="11"/>
        <v>4.1666666666666669E-4</v>
      </c>
      <c r="L215" s="152">
        <f>'[1]360-p-kw'!M214</f>
        <v>0</v>
      </c>
    </row>
    <row r="216" spans="1:12">
      <c r="A216" s="152" t="str">
        <f>'[1]360-p-kw'!B215</f>
        <v>奥迪A8</v>
      </c>
      <c r="B216" s="152" t="str">
        <f>'[1]360-p-kw'!C215</f>
        <v>价格词</v>
      </c>
      <c r="C216" s="152" t="str">
        <f>'[1]360-p-kw'!D215</f>
        <v>奥迪a8l最新价格</v>
      </c>
      <c r="D216" s="152">
        <f>'[1]360-p-kw'!H215</f>
        <v>2</v>
      </c>
      <c r="E216" s="152">
        <f>'[1]360-p-kw'!I215</f>
        <v>2</v>
      </c>
      <c r="F216" s="152">
        <f>'[1]360-p-kw'!J215</f>
        <v>5</v>
      </c>
      <c r="G216" s="152">
        <f>'[1]360-p-kw'!K215</f>
        <v>0</v>
      </c>
      <c r="H216" s="152">
        <f>'[1]360-p-kw'!L215</f>
        <v>24</v>
      </c>
      <c r="I216" s="152">
        <f t="shared" si="9"/>
        <v>2.5</v>
      </c>
      <c r="J216" s="239">
        <f t="shared" si="10"/>
        <v>0</v>
      </c>
      <c r="K216" s="163">
        <f t="shared" si="11"/>
        <v>1.3888888888888889E-4</v>
      </c>
      <c r="L216" s="152">
        <f>'[1]360-p-kw'!M215</f>
        <v>0</v>
      </c>
    </row>
    <row r="217" spans="1:12">
      <c r="A217" s="152" t="str">
        <f>'[1]360-p-kw'!B216</f>
        <v>奥迪Q5</v>
      </c>
      <c r="B217" s="152" t="str">
        <f>'[1]360-p-kw'!C216</f>
        <v>价格词</v>
      </c>
      <c r="C217" s="152" t="str">
        <f>'[1]360-p-kw'!D216</f>
        <v>奥迪q5多少钱一辆</v>
      </c>
      <c r="D217" s="152">
        <f>'[1]360-p-kw'!H216</f>
        <v>2</v>
      </c>
      <c r="E217" s="152">
        <f>'[1]360-p-kw'!I216</f>
        <v>2</v>
      </c>
      <c r="F217" s="152">
        <f>'[1]360-p-kw'!J216</f>
        <v>5</v>
      </c>
      <c r="G217" s="152">
        <f>'[1]360-p-kw'!K216</f>
        <v>0</v>
      </c>
      <c r="H217" s="152">
        <f>'[1]360-p-kw'!L216</f>
        <v>124</v>
      </c>
      <c r="I217" s="152">
        <f t="shared" si="9"/>
        <v>2.5</v>
      </c>
      <c r="J217" s="239">
        <f t="shared" si="10"/>
        <v>0</v>
      </c>
      <c r="K217" s="163">
        <f t="shared" si="11"/>
        <v>7.1759259259259259E-4</v>
      </c>
      <c r="L217" s="152">
        <f>'[1]360-p-kw'!M216</f>
        <v>0</v>
      </c>
    </row>
    <row r="218" spans="1:12">
      <c r="A218" s="152" t="str">
        <f>'[1]360-p-kw'!B217</f>
        <v>奥迪A8</v>
      </c>
      <c r="B218" s="152" t="str">
        <f>'[1]360-p-kw'!C217</f>
        <v>车型词-A8L W12</v>
      </c>
      <c r="C218" s="152" t="str">
        <f>'[1]360-p-kw'!D217</f>
        <v>奥迪w12</v>
      </c>
      <c r="D218" s="152">
        <f>'[1]360-p-kw'!H217</f>
        <v>2</v>
      </c>
      <c r="E218" s="152">
        <f>'[1]360-p-kw'!I217</f>
        <v>2</v>
      </c>
      <c r="F218" s="152">
        <f>'[1]360-p-kw'!J217</f>
        <v>5</v>
      </c>
      <c r="G218" s="152">
        <f>'[1]360-p-kw'!K217</f>
        <v>1</v>
      </c>
      <c r="H218" s="152">
        <f>'[1]360-p-kw'!L217</f>
        <v>94</v>
      </c>
      <c r="I218" s="152">
        <f t="shared" si="9"/>
        <v>2.5</v>
      </c>
      <c r="J218" s="239">
        <f t="shared" si="10"/>
        <v>0.5</v>
      </c>
      <c r="K218" s="163">
        <f t="shared" si="11"/>
        <v>5.4398148148148144E-4</v>
      </c>
      <c r="L218" s="152">
        <f>'[1]360-p-kw'!M217</f>
        <v>0</v>
      </c>
    </row>
    <row r="219" spans="1:12">
      <c r="A219" s="152" t="str">
        <f>'[1]360-p-kw'!B218</f>
        <v>奥迪A5</v>
      </c>
      <c r="B219" s="152" t="str">
        <f>'[1]360-p-kw'!C218</f>
        <v>价格词</v>
      </c>
      <c r="C219" s="152" t="str">
        <f>'[1]360-p-kw'!D218</f>
        <v>奥迪A5价格</v>
      </c>
      <c r="D219" s="152">
        <f>'[1]360-p-kw'!H218</f>
        <v>2</v>
      </c>
      <c r="E219" s="152">
        <f>'[1]360-p-kw'!I218</f>
        <v>2</v>
      </c>
      <c r="F219" s="152">
        <f>'[1]360-p-kw'!J218</f>
        <v>6</v>
      </c>
      <c r="G219" s="152">
        <f>'[1]360-p-kw'!K218</f>
        <v>0</v>
      </c>
      <c r="H219" s="152">
        <f>'[1]360-p-kw'!L218</f>
        <v>51</v>
      </c>
      <c r="I219" s="152">
        <f t="shared" si="9"/>
        <v>3</v>
      </c>
      <c r="J219" s="239">
        <f t="shared" si="10"/>
        <v>0</v>
      </c>
      <c r="K219" s="163">
        <f t="shared" si="11"/>
        <v>2.9513888888888889E-4</v>
      </c>
      <c r="L219" s="152">
        <f>'[1]360-p-kw'!M218</f>
        <v>0</v>
      </c>
    </row>
    <row r="220" spans="1:12">
      <c r="A220" s="152" t="str">
        <f>'[1]360-p-kw'!B219</f>
        <v>奥迪A5</v>
      </c>
      <c r="B220" s="152" t="str">
        <f>'[1]360-p-kw'!C219</f>
        <v>价格词</v>
      </c>
      <c r="C220" s="152" t="str">
        <f>'[1]360-p-kw'!D219</f>
        <v>奥迪a5跑车报价及图片</v>
      </c>
      <c r="D220" s="152">
        <f>'[1]360-p-kw'!H219</f>
        <v>2</v>
      </c>
      <c r="E220" s="152">
        <f>'[1]360-p-kw'!I219</f>
        <v>2</v>
      </c>
      <c r="F220" s="152">
        <f>'[1]360-p-kw'!J219</f>
        <v>6</v>
      </c>
      <c r="G220" s="152">
        <f>'[1]360-p-kw'!K219</f>
        <v>0</v>
      </c>
      <c r="H220" s="152">
        <f>'[1]360-p-kw'!L219</f>
        <v>54</v>
      </c>
      <c r="I220" s="152">
        <f t="shared" si="9"/>
        <v>3</v>
      </c>
      <c r="J220" s="239">
        <f t="shared" si="10"/>
        <v>0</v>
      </c>
      <c r="K220" s="163">
        <f t="shared" si="11"/>
        <v>3.1250000000000001E-4</v>
      </c>
      <c r="L220" s="152">
        <f>'[1]360-p-kw'!M219</f>
        <v>0</v>
      </c>
    </row>
    <row r="221" spans="1:12">
      <c r="A221" s="152" t="str">
        <f>'[1]360-p-kw'!B220</f>
        <v>奥迪A4</v>
      </c>
      <c r="B221" s="152" t="str">
        <f>'[1]360-p-kw'!C220</f>
        <v>价格词-A4L</v>
      </c>
      <c r="C221" s="152" t="str">
        <f>'[1]360-p-kw'!D220</f>
        <v>奥迪a4l降价</v>
      </c>
      <c r="D221" s="152">
        <f>'[1]360-p-kw'!H220</f>
        <v>2</v>
      </c>
      <c r="E221" s="152">
        <f>'[1]360-p-kw'!I220</f>
        <v>2</v>
      </c>
      <c r="F221" s="152">
        <f>'[1]360-p-kw'!J220</f>
        <v>6</v>
      </c>
      <c r="G221" s="152">
        <f>'[1]360-p-kw'!K220</f>
        <v>0</v>
      </c>
      <c r="H221" s="152">
        <f>'[1]360-p-kw'!L220</f>
        <v>60</v>
      </c>
      <c r="I221" s="152">
        <f t="shared" si="9"/>
        <v>3</v>
      </c>
      <c r="J221" s="239">
        <f t="shared" si="10"/>
        <v>0</v>
      </c>
      <c r="K221" s="163">
        <f t="shared" si="11"/>
        <v>3.4722222222222224E-4</v>
      </c>
      <c r="L221" s="152">
        <f>'[1]360-p-kw'!M220</f>
        <v>0</v>
      </c>
    </row>
    <row r="222" spans="1:12">
      <c r="A222" s="152" t="str">
        <f>'[1]360-p-kw'!B221</f>
        <v>奥迪A6</v>
      </c>
      <c r="B222" s="152" t="str">
        <f>'[1]360-p-kw'!C221</f>
        <v>价格词</v>
      </c>
      <c r="C222" s="152" t="str">
        <f>'[1]360-p-kw'!D221</f>
        <v>奥迪A6价位</v>
      </c>
      <c r="D222" s="152">
        <f>'[1]360-p-kw'!H221</f>
        <v>2</v>
      </c>
      <c r="E222" s="152">
        <f>'[1]360-p-kw'!I221</f>
        <v>2</v>
      </c>
      <c r="F222" s="152">
        <f>'[1]360-p-kw'!J221</f>
        <v>6</v>
      </c>
      <c r="G222" s="152">
        <f>'[1]360-p-kw'!K221</f>
        <v>0</v>
      </c>
      <c r="H222" s="152">
        <f>'[1]360-p-kw'!L221</f>
        <v>162</v>
      </c>
      <c r="I222" s="152">
        <f t="shared" si="9"/>
        <v>3</v>
      </c>
      <c r="J222" s="239">
        <f t="shared" si="10"/>
        <v>0</v>
      </c>
      <c r="K222" s="163">
        <f t="shared" si="11"/>
        <v>9.3749999999999997E-4</v>
      </c>
      <c r="L222" s="152">
        <f>'[1]360-p-kw'!M221</f>
        <v>0</v>
      </c>
    </row>
    <row r="223" spans="1:12">
      <c r="A223" s="152" t="str">
        <f>'[1]360-p-kw'!B222</f>
        <v>奥迪A6</v>
      </c>
      <c r="B223" s="152" t="str">
        <f>'[1]360-p-kw'!C222</f>
        <v>价格词</v>
      </c>
      <c r="C223" s="152" t="str">
        <f>'[1]360-p-kw'!D222</f>
        <v>奥迪a6价钱</v>
      </c>
      <c r="D223" s="152">
        <f>'[1]360-p-kw'!H222</f>
        <v>2</v>
      </c>
      <c r="E223" s="152">
        <f>'[1]360-p-kw'!I222</f>
        <v>2</v>
      </c>
      <c r="F223" s="152">
        <f>'[1]360-p-kw'!J222</f>
        <v>6</v>
      </c>
      <c r="G223" s="152">
        <f>'[1]360-p-kw'!K222</f>
        <v>0</v>
      </c>
      <c r="H223" s="152">
        <f>'[1]360-p-kw'!L222</f>
        <v>289</v>
      </c>
      <c r="I223" s="152">
        <f t="shared" si="9"/>
        <v>3</v>
      </c>
      <c r="J223" s="239">
        <f t="shared" si="10"/>
        <v>0</v>
      </c>
      <c r="K223" s="163">
        <f t="shared" si="11"/>
        <v>1.6724537037037038E-3</v>
      </c>
      <c r="L223" s="152">
        <f>'[1]360-p-kw'!M222</f>
        <v>0</v>
      </c>
    </row>
    <row r="224" spans="1:12">
      <c r="A224" s="152" t="str">
        <f>'[1]360-p-kw'!B223</f>
        <v>品牌词</v>
      </c>
      <c r="B224" s="152" t="str">
        <f>'[1]360-p-kw'!C223</f>
        <v>品牌-价格</v>
      </c>
      <c r="C224" s="152" t="str">
        <f>'[1]360-p-kw'!D223</f>
        <v>奥迪车型大全及价格</v>
      </c>
      <c r="D224" s="152">
        <f>'[1]360-p-kw'!H223</f>
        <v>2</v>
      </c>
      <c r="E224" s="152">
        <f>'[1]360-p-kw'!I223</f>
        <v>2</v>
      </c>
      <c r="F224" s="152">
        <f>'[1]360-p-kw'!J223</f>
        <v>8</v>
      </c>
      <c r="G224" s="152">
        <f>'[1]360-p-kw'!K223</f>
        <v>1</v>
      </c>
      <c r="H224" s="152">
        <f>'[1]360-p-kw'!L223</f>
        <v>721</v>
      </c>
      <c r="I224" s="152">
        <f t="shared" si="9"/>
        <v>4</v>
      </c>
      <c r="J224" s="239">
        <f t="shared" si="10"/>
        <v>0.5</v>
      </c>
      <c r="K224" s="163">
        <f t="shared" si="11"/>
        <v>4.1724537037037034E-3</v>
      </c>
      <c r="L224" s="152">
        <f>'[1]360-p-kw'!M223</f>
        <v>0</v>
      </c>
    </row>
    <row r="225" spans="1:12">
      <c r="A225" s="152" t="str">
        <f>'[1]360-p-kw'!B224</f>
        <v>奥迪A6</v>
      </c>
      <c r="B225" s="152" t="str">
        <f>'[1]360-p-kw'!C224</f>
        <v>车型词-A6 ALLroAd</v>
      </c>
      <c r="C225" s="152" t="str">
        <f>'[1]360-p-kw'!D224</f>
        <v>奥迪a6 allroad</v>
      </c>
      <c r="D225" s="152">
        <f>'[1]360-p-kw'!H224</f>
        <v>2</v>
      </c>
      <c r="E225" s="152">
        <f>'[1]360-p-kw'!I224</f>
        <v>2</v>
      </c>
      <c r="F225" s="152">
        <f>'[1]360-p-kw'!J224</f>
        <v>10</v>
      </c>
      <c r="G225" s="152">
        <f>'[1]360-p-kw'!K224</f>
        <v>0</v>
      </c>
      <c r="H225" s="152">
        <f>'[1]360-p-kw'!L224</f>
        <v>2859</v>
      </c>
      <c r="I225" s="152">
        <f t="shared" si="9"/>
        <v>5</v>
      </c>
      <c r="J225" s="239">
        <f t="shared" si="10"/>
        <v>0</v>
      </c>
      <c r="K225" s="163">
        <f t="shared" si="11"/>
        <v>1.654513888888889E-2</v>
      </c>
      <c r="L225" s="152">
        <f>'[1]360-p-kw'!M224</f>
        <v>0</v>
      </c>
    </row>
    <row r="226" spans="1:12">
      <c r="A226" s="152" t="str">
        <f>'[1]360-p-kw'!B225</f>
        <v>奥迪A7</v>
      </c>
      <c r="B226" s="152" t="str">
        <f>'[1]360-p-kw'!C225</f>
        <v>车型词</v>
      </c>
      <c r="C226" s="152" t="str">
        <f>'[1]360-p-kw'!D225</f>
        <v>奥迪a7敞篷</v>
      </c>
      <c r="D226" s="152">
        <f>'[1]360-p-kw'!H225</f>
        <v>2</v>
      </c>
      <c r="E226" s="152">
        <f>'[1]360-p-kw'!I225</f>
        <v>2</v>
      </c>
      <c r="F226" s="152">
        <f>'[1]360-p-kw'!J225</f>
        <v>12</v>
      </c>
      <c r="G226" s="152">
        <f>'[1]360-p-kw'!K225</f>
        <v>0</v>
      </c>
      <c r="H226" s="152">
        <f>'[1]360-p-kw'!L225</f>
        <v>664</v>
      </c>
      <c r="I226" s="152">
        <f t="shared" si="9"/>
        <v>6</v>
      </c>
      <c r="J226" s="239">
        <f t="shared" si="10"/>
        <v>0</v>
      </c>
      <c r="K226" s="163">
        <f t="shared" si="11"/>
        <v>3.8425925925925928E-3</v>
      </c>
      <c r="L226" s="152">
        <f>'[1]360-p-kw'!M225</f>
        <v>0</v>
      </c>
    </row>
    <row r="227" spans="1:12">
      <c r="A227" s="152" t="str">
        <f>'[1]360-p-kw'!B226</f>
        <v>奥迪A3</v>
      </c>
      <c r="B227" s="152" t="str">
        <f>'[1]360-p-kw'!C226</f>
        <v>车型词-A3</v>
      </c>
      <c r="C227" s="152" t="str">
        <f>'[1]360-p-kw'!D226</f>
        <v>2016款奥迪a3</v>
      </c>
      <c r="D227" s="152">
        <f>'[1]360-p-kw'!H226</f>
        <v>2</v>
      </c>
      <c r="E227" s="152">
        <f>'[1]360-p-kw'!I226</f>
        <v>2</v>
      </c>
      <c r="F227" s="152">
        <f>'[1]360-p-kw'!J226</f>
        <v>22</v>
      </c>
      <c r="G227" s="152">
        <f>'[1]360-p-kw'!K226</f>
        <v>0</v>
      </c>
      <c r="H227" s="152">
        <f>'[1]360-p-kw'!L226</f>
        <v>2405</v>
      </c>
      <c r="I227" s="152">
        <f t="shared" si="9"/>
        <v>11</v>
      </c>
      <c r="J227" s="239">
        <f t="shared" si="10"/>
        <v>0</v>
      </c>
      <c r="K227" s="163">
        <f t="shared" si="11"/>
        <v>1.3917824074074074E-2</v>
      </c>
      <c r="L227" s="152">
        <f>'[1]360-p-kw'!M226</f>
        <v>0</v>
      </c>
    </row>
    <row r="228" spans="1:12">
      <c r="A228" s="152" t="str">
        <f>'[1]360-p-kw'!B227</f>
        <v>奥迪A8</v>
      </c>
      <c r="B228" s="152" t="str">
        <f>'[1]360-p-kw'!C227</f>
        <v>车型词-S8</v>
      </c>
      <c r="C228" s="152" t="str">
        <f>'[1]360-p-kw'!D227</f>
        <v>2016款奥迪s8</v>
      </c>
      <c r="D228" s="152">
        <f>'[1]360-p-kw'!H227</f>
        <v>3</v>
      </c>
      <c r="E228" s="152">
        <f>'[1]360-p-kw'!I227</f>
        <v>2</v>
      </c>
      <c r="F228" s="152">
        <f>'[1]360-p-kw'!J227</f>
        <v>7</v>
      </c>
      <c r="G228" s="152">
        <f>'[1]360-p-kw'!K227</f>
        <v>1</v>
      </c>
      <c r="H228" s="152">
        <f>'[1]360-p-kw'!L227</f>
        <v>242</v>
      </c>
      <c r="I228" s="152">
        <f t="shared" si="9"/>
        <v>2.3333333333333335</v>
      </c>
      <c r="J228" s="239">
        <f t="shared" si="10"/>
        <v>0.33333333333333331</v>
      </c>
      <c r="K228" s="163">
        <f t="shared" si="11"/>
        <v>9.3364197530864204E-4</v>
      </c>
      <c r="L228" s="152">
        <f>'[1]360-p-kw'!M227</f>
        <v>0</v>
      </c>
    </row>
    <row r="229" spans="1:12">
      <c r="A229" s="152" t="str">
        <f>'[1]360-p-kw'!B228</f>
        <v>奥迪Q7</v>
      </c>
      <c r="B229" s="152" t="str">
        <f>'[1]360-p-kw'!C228</f>
        <v>车型词</v>
      </c>
      <c r="C229" s="152" t="str">
        <f>'[1]360-p-kw'!D228</f>
        <v>q7奥迪</v>
      </c>
      <c r="D229" s="152">
        <f>'[1]360-p-kw'!H228</f>
        <v>3</v>
      </c>
      <c r="E229" s="152">
        <f>'[1]360-p-kw'!I228</f>
        <v>3</v>
      </c>
      <c r="F229" s="152">
        <f>'[1]360-p-kw'!J228</f>
        <v>2</v>
      </c>
      <c r="G229" s="152">
        <f>'[1]360-p-kw'!K228</f>
        <v>2</v>
      </c>
      <c r="H229" s="152">
        <f>'[1]360-p-kw'!L228</f>
        <v>18</v>
      </c>
      <c r="I229" s="152">
        <f t="shared" si="9"/>
        <v>0.66666666666666663</v>
      </c>
      <c r="J229" s="239">
        <f t="shared" si="10"/>
        <v>0.66666666666666663</v>
      </c>
      <c r="K229" s="163">
        <f t="shared" si="11"/>
        <v>6.9444444444444444E-5</v>
      </c>
      <c r="L229" s="152">
        <f>'[1]360-p-kw'!M228</f>
        <v>0</v>
      </c>
    </row>
    <row r="230" spans="1:12">
      <c r="A230" s="152" t="str">
        <f>'[1]360-p-kw'!B229</f>
        <v>奥迪A4</v>
      </c>
      <c r="B230" s="152" t="str">
        <f>'[1]360-p-kw'!C229</f>
        <v>车型词-A4L</v>
      </c>
      <c r="C230" s="152" t="str">
        <f>'[1]360-p-kw'!D229</f>
        <v>奥迪a4 l</v>
      </c>
      <c r="D230" s="152">
        <f>'[1]360-p-kw'!H229</f>
        <v>3</v>
      </c>
      <c r="E230" s="152">
        <f>'[1]360-p-kw'!I229</f>
        <v>3</v>
      </c>
      <c r="F230" s="152">
        <f>'[1]360-p-kw'!J229</f>
        <v>3</v>
      </c>
      <c r="G230" s="152">
        <f>'[1]360-p-kw'!K229</f>
        <v>2</v>
      </c>
      <c r="H230" s="152">
        <f>'[1]360-p-kw'!L229</f>
        <v>10</v>
      </c>
      <c r="I230" s="152">
        <f t="shared" si="9"/>
        <v>1</v>
      </c>
      <c r="J230" s="239">
        <f t="shared" si="10"/>
        <v>0.66666666666666663</v>
      </c>
      <c r="K230" s="163">
        <f t="shared" si="11"/>
        <v>3.8580246913580246E-5</v>
      </c>
      <c r="L230" s="152">
        <f>'[1]360-p-kw'!M229</f>
        <v>0</v>
      </c>
    </row>
    <row r="231" spans="1:12">
      <c r="A231" s="152" t="str">
        <f>'[1]360-p-kw'!B230</f>
        <v>奥迪A3</v>
      </c>
      <c r="B231" s="152" t="str">
        <f>'[1]360-p-kw'!C230</f>
        <v>通用词-A3-排行</v>
      </c>
      <c r="C231" s="152" t="str">
        <f>'[1]360-p-kw'!D230</f>
        <v>汽车品牌排行榜</v>
      </c>
      <c r="D231" s="152">
        <f>'[1]360-p-kw'!H230</f>
        <v>3</v>
      </c>
      <c r="E231" s="152">
        <f>'[1]360-p-kw'!I230</f>
        <v>3</v>
      </c>
      <c r="F231" s="152">
        <f>'[1]360-p-kw'!J230</f>
        <v>3</v>
      </c>
      <c r="G231" s="152">
        <f>'[1]360-p-kw'!K230</f>
        <v>3</v>
      </c>
      <c r="H231" s="152">
        <f>'[1]360-p-kw'!L230</f>
        <v>0</v>
      </c>
      <c r="I231" s="152">
        <f t="shared" si="9"/>
        <v>1</v>
      </c>
      <c r="J231" s="239">
        <f t="shared" si="10"/>
        <v>1</v>
      </c>
      <c r="K231" s="163">
        <f t="shared" si="11"/>
        <v>0</v>
      </c>
      <c r="L231" s="152">
        <f>'[1]360-p-kw'!M230</f>
        <v>0</v>
      </c>
    </row>
    <row r="232" spans="1:12">
      <c r="A232" s="152" t="str">
        <f>'[1]360-p-kw'!B231</f>
        <v>奥迪A3</v>
      </c>
      <c r="B232" s="152" t="str">
        <f>'[1]360-p-kw'!C231</f>
        <v>通用词-A3-汽车</v>
      </c>
      <c r="C232" s="152" t="str">
        <f>'[1]360-p-kw'!D231</f>
        <v>低油耗家用汽车推荐</v>
      </c>
      <c r="D232" s="152">
        <f>'[1]360-p-kw'!H231</f>
        <v>3</v>
      </c>
      <c r="E232" s="152">
        <f>'[1]360-p-kw'!I231</f>
        <v>3</v>
      </c>
      <c r="F232" s="152">
        <f>'[1]360-p-kw'!J231</f>
        <v>4</v>
      </c>
      <c r="G232" s="152">
        <f>'[1]360-p-kw'!K231</f>
        <v>2</v>
      </c>
      <c r="H232" s="152">
        <f>'[1]360-p-kw'!L231</f>
        <v>378</v>
      </c>
      <c r="I232" s="152">
        <f t="shared" si="9"/>
        <v>1.3333333333333333</v>
      </c>
      <c r="J232" s="239">
        <f t="shared" si="10"/>
        <v>0.66666666666666663</v>
      </c>
      <c r="K232" s="163">
        <f t="shared" si="11"/>
        <v>1.4583333333333334E-3</v>
      </c>
      <c r="L232" s="152">
        <f>'[1]360-p-kw'!M231</f>
        <v>0</v>
      </c>
    </row>
    <row r="233" spans="1:12">
      <c r="A233" s="152" t="str">
        <f>'[1]360-p-kw'!B232</f>
        <v>奥迪A1</v>
      </c>
      <c r="B233" s="152" t="str">
        <f>'[1]360-p-kw'!C232</f>
        <v>价格词-A1</v>
      </c>
      <c r="C233" s="152" t="str">
        <f>'[1]360-p-kw'!D232</f>
        <v>奥迪A1多少钱</v>
      </c>
      <c r="D233" s="152">
        <f>'[1]360-p-kw'!H232</f>
        <v>3</v>
      </c>
      <c r="E233" s="152">
        <f>'[1]360-p-kw'!I232</f>
        <v>3</v>
      </c>
      <c r="F233" s="152">
        <f>'[1]360-p-kw'!J232</f>
        <v>5</v>
      </c>
      <c r="G233" s="152">
        <f>'[1]360-p-kw'!K232</f>
        <v>1</v>
      </c>
      <c r="H233" s="152">
        <f>'[1]360-p-kw'!L232</f>
        <v>1</v>
      </c>
      <c r="I233" s="152">
        <f t="shared" si="9"/>
        <v>1.6666666666666667</v>
      </c>
      <c r="J233" s="239">
        <f t="shared" si="10"/>
        <v>0.33333333333333331</v>
      </c>
      <c r="K233" s="163">
        <f t="shared" si="11"/>
        <v>3.8580246913580248E-6</v>
      </c>
      <c r="L233" s="152">
        <f>'[1]360-p-kw'!M232</f>
        <v>0</v>
      </c>
    </row>
    <row r="234" spans="1:12">
      <c r="A234" s="152" t="str">
        <f>'[1]360-p-kw'!B233</f>
        <v>奥迪A5</v>
      </c>
      <c r="B234" s="152" t="str">
        <f>'[1]360-p-kw'!C233</f>
        <v>价格词</v>
      </c>
      <c r="C234" s="152" t="str">
        <f>'[1]360-p-kw'!D233</f>
        <v>奥迪a5报价及图片</v>
      </c>
      <c r="D234" s="152">
        <f>'[1]360-p-kw'!H233</f>
        <v>3</v>
      </c>
      <c r="E234" s="152">
        <f>'[1]360-p-kw'!I233</f>
        <v>3</v>
      </c>
      <c r="F234" s="152">
        <f>'[1]360-p-kw'!J233</f>
        <v>6</v>
      </c>
      <c r="G234" s="152">
        <f>'[1]360-p-kw'!K233</f>
        <v>0</v>
      </c>
      <c r="H234" s="152">
        <f>'[1]360-p-kw'!L233</f>
        <v>6</v>
      </c>
      <c r="I234" s="152">
        <f t="shared" si="9"/>
        <v>2</v>
      </c>
      <c r="J234" s="239">
        <f t="shared" si="10"/>
        <v>0</v>
      </c>
      <c r="K234" s="163">
        <f t="shared" si="11"/>
        <v>2.3148148148148147E-5</v>
      </c>
      <c r="L234" s="152">
        <f>'[1]360-p-kw'!M233</f>
        <v>0</v>
      </c>
    </row>
    <row r="235" spans="1:12">
      <c r="A235" s="152" t="str">
        <f>'[1]360-p-kw'!B234</f>
        <v>奥迪A5</v>
      </c>
      <c r="B235" s="152" t="str">
        <f>'[1]360-p-kw'!C234</f>
        <v>价格词</v>
      </c>
      <c r="C235" s="152" t="str">
        <f>'[1]360-p-kw'!D234</f>
        <v>奥迪a5市场价</v>
      </c>
      <c r="D235" s="152">
        <f>'[1]360-p-kw'!H234</f>
        <v>3</v>
      </c>
      <c r="E235" s="152">
        <f>'[1]360-p-kw'!I234</f>
        <v>3</v>
      </c>
      <c r="F235" s="152">
        <f>'[1]360-p-kw'!J234</f>
        <v>6</v>
      </c>
      <c r="G235" s="152">
        <f>'[1]360-p-kw'!K234</f>
        <v>0</v>
      </c>
      <c r="H235" s="152">
        <f>'[1]360-p-kw'!L234</f>
        <v>21</v>
      </c>
      <c r="I235" s="152">
        <f t="shared" si="9"/>
        <v>2</v>
      </c>
      <c r="J235" s="239">
        <f t="shared" si="10"/>
        <v>0</v>
      </c>
      <c r="K235" s="163">
        <f t="shared" si="11"/>
        <v>8.1018518518518516E-5</v>
      </c>
      <c r="L235" s="152">
        <f>'[1]360-p-kw'!M234</f>
        <v>0</v>
      </c>
    </row>
    <row r="236" spans="1:12">
      <c r="A236" s="152" t="str">
        <f>'[1]360-p-kw'!B235</f>
        <v>品牌词</v>
      </c>
      <c r="B236" s="152" t="str">
        <f>'[1]360-p-kw'!C235</f>
        <v>品牌词</v>
      </c>
      <c r="C236" s="152" t="str">
        <f>'[1]360-p-kw'!D235</f>
        <v>新奥迪</v>
      </c>
      <c r="D236" s="152">
        <f>'[1]360-p-kw'!H235</f>
        <v>3</v>
      </c>
      <c r="E236" s="152">
        <f>'[1]360-p-kw'!I235</f>
        <v>3</v>
      </c>
      <c r="F236" s="152">
        <f>'[1]360-p-kw'!J235</f>
        <v>6</v>
      </c>
      <c r="G236" s="152">
        <f>'[1]360-p-kw'!K235</f>
        <v>1</v>
      </c>
      <c r="H236" s="152">
        <f>'[1]360-p-kw'!L235</f>
        <v>18</v>
      </c>
      <c r="I236" s="152">
        <f t="shared" si="9"/>
        <v>2</v>
      </c>
      <c r="J236" s="239">
        <f t="shared" si="10"/>
        <v>0.33333333333333331</v>
      </c>
      <c r="K236" s="163">
        <f t="shared" si="11"/>
        <v>6.9444444444444444E-5</v>
      </c>
      <c r="L236" s="152">
        <f>'[1]360-p-kw'!M235</f>
        <v>0</v>
      </c>
    </row>
    <row r="237" spans="1:12">
      <c r="A237" s="152" t="str">
        <f>'[1]360-p-kw'!B236</f>
        <v>奥迪A6</v>
      </c>
      <c r="B237" s="152" t="str">
        <f>'[1]360-p-kw'!C236</f>
        <v>车型词-A6 ALLroAd</v>
      </c>
      <c r="C237" s="152" t="str">
        <f>'[1]360-p-kw'!D236</f>
        <v>a6 allroad quattro</v>
      </c>
      <c r="D237" s="152">
        <f>'[1]360-p-kw'!H236</f>
        <v>3</v>
      </c>
      <c r="E237" s="152">
        <f>'[1]360-p-kw'!I236</f>
        <v>3</v>
      </c>
      <c r="F237" s="152">
        <f>'[1]360-p-kw'!J236</f>
        <v>6</v>
      </c>
      <c r="G237" s="152">
        <f>'[1]360-p-kw'!K236</f>
        <v>1</v>
      </c>
      <c r="H237" s="152">
        <f>'[1]360-p-kw'!L236</f>
        <v>1887</v>
      </c>
      <c r="I237" s="152">
        <f t="shared" si="9"/>
        <v>2</v>
      </c>
      <c r="J237" s="239">
        <f t="shared" si="10"/>
        <v>0.33333333333333331</v>
      </c>
      <c r="K237" s="163">
        <f t="shared" si="11"/>
        <v>7.2800925925925923E-3</v>
      </c>
      <c r="L237" s="152">
        <f>'[1]360-p-kw'!M236</f>
        <v>0</v>
      </c>
    </row>
    <row r="238" spans="1:12">
      <c r="A238" s="152" t="str">
        <f>'[1]360-p-kw'!B237</f>
        <v>奥迪Q5</v>
      </c>
      <c r="B238" s="152" t="str">
        <f>'[1]360-p-kw'!C237</f>
        <v>价格词</v>
      </c>
      <c r="C238" s="152" t="str">
        <f>'[1]360-p-kw'!D237</f>
        <v>奥迪Q5价格表</v>
      </c>
      <c r="D238" s="152">
        <f>'[1]360-p-kw'!H237</f>
        <v>3</v>
      </c>
      <c r="E238" s="152">
        <f>'[1]360-p-kw'!I237</f>
        <v>3</v>
      </c>
      <c r="F238" s="152">
        <f>'[1]360-p-kw'!J237</f>
        <v>7</v>
      </c>
      <c r="G238" s="152">
        <f>'[1]360-p-kw'!K237</f>
        <v>0</v>
      </c>
      <c r="H238" s="152">
        <f>'[1]360-p-kw'!L237</f>
        <v>119</v>
      </c>
      <c r="I238" s="152">
        <f t="shared" si="9"/>
        <v>2.3333333333333335</v>
      </c>
      <c r="J238" s="239">
        <f t="shared" si="10"/>
        <v>0</v>
      </c>
      <c r="K238" s="163">
        <f t="shared" si="11"/>
        <v>4.5910493827160489E-4</v>
      </c>
      <c r="L238" s="152">
        <f>'[1]360-p-kw'!M237</f>
        <v>0</v>
      </c>
    </row>
    <row r="239" spans="1:12">
      <c r="A239" s="152" t="str">
        <f>'[1]360-p-kw'!B238</f>
        <v>奥迪Q7</v>
      </c>
      <c r="B239" s="152" t="str">
        <f>'[1]360-p-kw'!C238</f>
        <v>车型词</v>
      </c>
      <c r="C239" s="152" t="str">
        <f>'[1]360-p-kw'!D238</f>
        <v>大众奥迪q7</v>
      </c>
      <c r="D239" s="152">
        <f>'[1]360-p-kw'!H238</f>
        <v>112</v>
      </c>
      <c r="E239" s="152">
        <f>'[1]360-p-kw'!I238</f>
        <v>111</v>
      </c>
      <c r="F239" s="152">
        <f>'[1]360-p-kw'!J238</f>
        <v>162</v>
      </c>
      <c r="G239" s="152">
        <f>'[1]360-p-kw'!K238</f>
        <v>37</v>
      </c>
      <c r="H239" s="152">
        <f>'[1]360-p-kw'!L238</f>
        <v>16165</v>
      </c>
      <c r="I239" s="152">
        <f t="shared" si="9"/>
        <v>1.4464285714285714</v>
      </c>
      <c r="J239" s="239">
        <f t="shared" si="10"/>
        <v>0.33035714285714285</v>
      </c>
      <c r="K239" s="163">
        <f t="shared" si="11"/>
        <v>1.6704902447089946E-3</v>
      </c>
      <c r="L239" s="152">
        <f>'[1]360-p-kw'!M238</f>
        <v>0</v>
      </c>
    </row>
    <row r="240" spans="1:12">
      <c r="A240" s="152" t="str">
        <f>'[1]360-p-kw'!B239</f>
        <v>奥迪A7</v>
      </c>
      <c r="B240" s="152" t="str">
        <f>'[1]360-p-kw'!C239</f>
        <v>价格词</v>
      </c>
      <c r="C240" s="152" t="str">
        <f>'[1]360-p-kw'!D239</f>
        <v>奥迪a7市场价</v>
      </c>
      <c r="D240" s="152">
        <f>'[1]360-p-kw'!H239</f>
        <v>3</v>
      </c>
      <c r="E240" s="152">
        <f>'[1]360-p-kw'!I239</f>
        <v>3</v>
      </c>
      <c r="F240" s="152">
        <f>'[1]360-p-kw'!J239</f>
        <v>8</v>
      </c>
      <c r="G240" s="152">
        <f>'[1]360-p-kw'!K239</f>
        <v>0</v>
      </c>
      <c r="H240" s="152">
        <f>'[1]360-p-kw'!L239</f>
        <v>35</v>
      </c>
      <c r="I240" s="152">
        <f t="shared" si="9"/>
        <v>2.6666666666666665</v>
      </c>
      <c r="J240" s="239">
        <f t="shared" si="10"/>
        <v>0</v>
      </c>
      <c r="K240" s="163">
        <f t="shared" si="11"/>
        <v>1.3503086419753085E-4</v>
      </c>
      <c r="L240" s="152">
        <f>'[1]360-p-kw'!M239</f>
        <v>0</v>
      </c>
    </row>
    <row r="241" spans="1:12">
      <c r="A241" s="152" t="str">
        <f>'[1]360-p-kw'!B240</f>
        <v>奥迪Q5</v>
      </c>
      <c r="B241" s="152" t="str">
        <f>'[1]360-p-kw'!C240</f>
        <v>价格词</v>
      </c>
      <c r="C241" s="152" t="str">
        <f>'[1]360-p-kw'!D240</f>
        <v>奥迪Q5多少钱</v>
      </c>
      <c r="D241" s="152">
        <f>'[1]360-p-kw'!H240</f>
        <v>3</v>
      </c>
      <c r="E241" s="152">
        <f>'[1]360-p-kw'!I240</f>
        <v>3</v>
      </c>
      <c r="F241" s="152">
        <f>'[1]360-p-kw'!J240</f>
        <v>9</v>
      </c>
      <c r="G241" s="152">
        <f>'[1]360-p-kw'!K240</f>
        <v>0</v>
      </c>
      <c r="H241" s="152">
        <f>'[1]360-p-kw'!L240</f>
        <v>523</v>
      </c>
      <c r="I241" s="152">
        <f t="shared" si="9"/>
        <v>3</v>
      </c>
      <c r="J241" s="239">
        <f t="shared" si="10"/>
        <v>0</v>
      </c>
      <c r="K241" s="163">
        <f t="shared" si="11"/>
        <v>2.017746913580247E-3</v>
      </c>
      <c r="L241" s="152">
        <f>'[1]360-p-kw'!M240</f>
        <v>0</v>
      </c>
    </row>
    <row r="242" spans="1:12">
      <c r="A242" s="152" t="str">
        <f>'[1]360-p-kw'!B241</f>
        <v>奥迪A4</v>
      </c>
      <c r="B242" s="152" t="str">
        <f>'[1]360-p-kw'!C241</f>
        <v>车型词-A4L</v>
      </c>
      <c r="C242" s="152" t="str">
        <f>'[1]360-p-kw'!D241</f>
        <v>奥迪a4l</v>
      </c>
      <c r="D242" s="152">
        <f>'[1]360-p-kw'!H241</f>
        <v>112</v>
      </c>
      <c r="E242" s="152">
        <f>'[1]360-p-kw'!I241</f>
        <v>105</v>
      </c>
      <c r="F242" s="152">
        <f>'[1]360-p-kw'!J241</f>
        <v>263</v>
      </c>
      <c r="G242" s="152">
        <f>'[1]360-p-kw'!K241</f>
        <v>52</v>
      </c>
      <c r="H242" s="152">
        <f>'[1]360-p-kw'!L241</f>
        <v>14123</v>
      </c>
      <c r="I242" s="152">
        <f t="shared" si="9"/>
        <v>2.3482142857142856</v>
      </c>
      <c r="J242" s="239">
        <f t="shared" si="10"/>
        <v>0.4642857142857143</v>
      </c>
      <c r="K242" s="163">
        <f t="shared" si="11"/>
        <v>1.4594700727513228E-3</v>
      </c>
      <c r="L242" s="152">
        <f>'[1]360-p-kw'!M241</f>
        <v>0</v>
      </c>
    </row>
    <row r="243" spans="1:12">
      <c r="A243" s="152" t="str">
        <f>'[1]360-p-kw'!B242</f>
        <v>奥迪A6</v>
      </c>
      <c r="B243" s="152" t="str">
        <f>'[1]360-p-kw'!C242</f>
        <v>新款词</v>
      </c>
      <c r="C243" s="152" t="str">
        <f>'[1]360-p-kw'!D242</f>
        <v>全新奥迪A6l</v>
      </c>
      <c r="D243" s="152">
        <f>'[1]360-p-kw'!H242</f>
        <v>3</v>
      </c>
      <c r="E243" s="152">
        <f>'[1]360-p-kw'!I242</f>
        <v>3</v>
      </c>
      <c r="F243" s="152">
        <f>'[1]360-p-kw'!J242</f>
        <v>9</v>
      </c>
      <c r="G243" s="152">
        <f>'[1]360-p-kw'!K242</f>
        <v>0</v>
      </c>
      <c r="H243" s="152">
        <f>'[1]360-p-kw'!L242</f>
        <v>927</v>
      </c>
      <c r="I243" s="152">
        <f t="shared" si="9"/>
        <v>3</v>
      </c>
      <c r="J243" s="239">
        <f t="shared" si="10"/>
        <v>0</v>
      </c>
      <c r="K243" s="163">
        <f t="shared" si="11"/>
        <v>3.5763888888888889E-3</v>
      </c>
      <c r="L243" s="152">
        <f>'[1]360-p-kw'!M242</f>
        <v>0</v>
      </c>
    </row>
    <row r="244" spans="1:12">
      <c r="A244" s="152" t="str">
        <f>'[1]360-p-kw'!B243</f>
        <v>奥迪A6</v>
      </c>
      <c r="B244" s="152" t="str">
        <f>'[1]360-p-kw'!C243</f>
        <v>车型词-A6L</v>
      </c>
      <c r="C244" s="152" t="str">
        <f>'[1]360-p-kw'!D243</f>
        <v>奥迪a6 l</v>
      </c>
      <c r="D244" s="152">
        <f>'[1]360-p-kw'!H243</f>
        <v>3</v>
      </c>
      <c r="E244" s="152">
        <f>'[1]360-p-kw'!I243</f>
        <v>3</v>
      </c>
      <c r="F244" s="152">
        <f>'[1]360-p-kw'!J243</f>
        <v>9</v>
      </c>
      <c r="G244" s="152">
        <f>'[1]360-p-kw'!K243</f>
        <v>2</v>
      </c>
      <c r="H244" s="152">
        <f>'[1]360-p-kw'!L243</f>
        <v>305</v>
      </c>
      <c r="I244" s="152">
        <f t="shared" si="9"/>
        <v>3</v>
      </c>
      <c r="J244" s="239">
        <f t="shared" si="10"/>
        <v>0.66666666666666663</v>
      </c>
      <c r="K244" s="163">
        <f t="shared" si="11"/>
        <v>1.1766975308641976E-3</v>
      </c>
      <c r="L244" s="152">
        <f>'[1]360-p-kw'!M243</f>
        <v>0</v>
      </c>
    </row>
    <row r="245" spans="1:12">
      <c r="A245" s="152" t="str">
        <f>'[1]360-p-kw'!B244</f>
        <v>奥迪A4</v>
      </c>
      <c r="B245" s="152" t="str">
        <f>'[1]360-p-kw'!C244</f>
        <v>价格词-A4L</v>
      </c>
      <c r="C245" s="152" t="str">
        <f>'[1]360-p-kw'!D244</f>
        <v>奥迪A4多少钱</v>
      </c>
      <c r="D245" s="152">
        <f>'[1]360-p-kw'!H244</f>
        <v>3</v>
      </c>
      <c r="E245" s="152">
        <f>'[1]360-p-kw'!I244</f>
        <v>3</v>
      </c>
      <c r="F245" s="152">
        <f>'[1]360-p-kw'!J244</f>
        <v>10</v>
      </c>
      <c r="G245" s="152">
        <f>'[1]360-p-kw'!K244</f>
        <v>0</v>
      </c>
      <c r="H245" s="152">
        <f>'[1]360-p-kw'!L244</f>
        <v>120</v>
      </c>
      <c r="I245" s="152">
        <f t="shared" si="9"/>
        <v>3.3333333333333335</v>
      </c>
      <c r="J245" s="239">
        <f t="shared" si="10"/>
        <v>0</v>
      </c>
      <c r="K245" s="163">
        <f t="shared" si="11"/>
        <v>4.6296296296296298E-4</v>
      </c>
      <c r="L245" s="152">
        <f>'[1]360-p-kw'!M244</f>
        <v>0</v>
      </c>
    </row>
    <row r="246" spans="1:12">
      <c r="A246" s="152" t="str">
        <f>'[1]360-p-kw'!B245</f>
        <v>奥迪A3</v>
      </c>
      <c r="B246" s="152" t="str">
        <f>'[1]360-p-kw'!C245</f>
        <v>价格词-A3</v>
      </c>
      <c r="C246" s="152" t="str">
        <f>'[1]360-p-kw'!D245</f>
        <v>奥迪a3的价格</v>
      </c>
      <c r="D246" s="152">
        <f>'[1]360-p-kw'!H245</f>
        <v>3</v>
      </c>
      <c r="E246" s="152">
        <f>'[1]360-p-kw'!I245</f>
        <v>3</v>
      </c>
      <c r="F246" s="152">
        <f>'[1]360-p-kw'!J245</f>
        <v>12</v>
      </c>
      <c r="G246" s="152">
        <f>'[1]360-p-kw'!K245</f>
        <v>0</v>
      </c>
      <c r="H246" s="152">
        <f>'[1]360-p-kw'!L245</f>
        <v>59</v>
      </c>
      <c r="I246" s="152">
        <f t="shared" si="9"/>
        <v>4</v>
      </c>
      <c r="J246" s="239">
        <f t="shared" si="10"/>
        <v>0</v>
      </c>
      <c r="K246" s="163">
        <f t="shared" si="11"/>
        <v>2.2762345679012348E-4</v>
      </c>
      <c r="L246" s="152">
        <f>'[1]360-p-kw'!M245</f>
        <v>0</v>
      </c>
    </row>
    <row r="247" spans="1:12">
      <c r="A247" s="152" t="str">
        <f>'[1]360-p-kw'!B246</f>
        <v>奥迪Q3</v>
      </c>
      <c r="B247" s="152" t="str">
        <f>'[1]360-p-kw'!C246</f>
        <v>价格词</v>
      </c>
      <c r="C247" s="152" t="str">
        <f>'[1]360-p-kw'!D246</f>
        <v>奥迪q3售价</v>
      </c>
      <c r="D247" s="152">
        <f>'[1]360-p-kw'!H246</f>
        <v>3</v>
      </c>
      <c r="E247" s="152">
        <f>'[1]360-p-kw'!I246</f>
        <v>3</v>
      </c>
      <c r="F247" s="152">
        <f>'[1]360-p-kw'!J246</f>
        <v>12</v>
      </c>
      <c r="G247" s="152">
        <f>'[1]360-p-kw'!K246</f>
        <v>0</v>
      </c>
      <c r="H247" s="152">
        <f>'[1]360-p-kw'!L246</f>
        <v>127</v>
      </c>
      <c r="I247" s="152">
        <f t="shared" si="9"/>
        <v>4</v>
      </c>
      <c r="J247" s="239">
        <f t="shared" si="10"/>
        <v>0</v>
      </c>
      <c r="K247" s="163">
        <f t="shared" si="11"/>
        <v>4.8996913580246913E-4</v>
      </c>
      <c r="L247" s="152">
        <f>'[1]360-p-kw'!M246</f>
        <v>0</v>
      </c>
    </row>
    <row r="248" spans="1:12">
      <c r="A248" s="152" t="str">
        <f>'[1]360-p-kw'!B247</f>
        <v>奥迪A6</v>
      </c>
      <c r="B248" s="152" t="str">
        <f>'[1]360-p-kw'!C247</f>
        <v>价格词</v>
      </c>
      <c r="C248" s="152" t="str">
        <f>'[1]360-p-kw'!D247</f>
        <v>新款奥迪a6报价</v>
      </c>
      <c r="D248" s="152">
        <f>'[1]360-p-kw'!H247</f>
        <v>3</v>
      </c>
      <c r="E248" s="152">
        <f>'[1]360-p-kw'!I247</f>
        <v>3</v>
      </c>
      <c r="F248" s="152">
        <f>'[1]360-p-kw'!J247</f>
        <v>12</v>
      </c>
      <c r="G248" s="152">
        <f>'[1]360-p-kw'!K247</f>
        <v>0</v>
      </c>
      <c r="H248" s="152">
        <f>'[1]360-p-kw'!L247</f>
        <v>715</v>
      </c>
      <c r="I248" s="152">
        <f t="shared" si="9"/>
        <v>4</v>
      </c>
      <c r="J248" s="239">
        <f t="shared" si="10"/>
        <v>0</v>
      </c>
      <c r="K248" s="163">
        <f t="shared" si="11"/>
        <v>2.7584876543209876E-3</v>
      </c>
      <c r="L248" s="152">
        <f>'[1]360-p-kw'!M247</f>
        <v>0</v>
      </c>
    </row>
    <row r="249" spans="1:12">
      <c r="A249" s="152" t="str">
        <f>'[1]360-p-kw'!B248</f>
        <v>品牌词</v>
      </c>
      <c r="B249" s="152" t="str">
        <f>'[1]360-p-kw'!C248</f>
        <v>品牌-通用</v>
      </c>
      <c r="C249" s="152" t="str">
        <f>'[1]360-p-kw'!D248</f>
        <v>一汽-大众奥迪</v>
      </c>
      <c r="D249" s="152">
        <f>'[1]360-p-kw'!H248</f>
        <v>3</v>
      </c>
      <c r="E249" s="152">
        <f>'[1]360-p-kw'!I248</f>
        <v>3</v>
      </c>
      <c r="F249" s="152">
        <f>'[1]360-p-kw'!J248</f>
        <v>14</v>
      </c>
      <c r="G249" s="152">
        <f>'[1]360-p-kw'!K248</f>
        <v>0</v>
      </c>
      <c r="H249" s="152">
        <f>'[1]360-p-kw'!L248</f>
        <v>217</v>
      </c>
      <c r="I249" s="152">
        <f t="shared" si="9"/>
        <v>4.666666666666667</v>
      </c>
      <c r="J249" s="239">
        <f t="shared" si="10"/>
        <v>0</v>
      </c>
      <c r="K249" s="163">
        <f t="shared" si="11"/>
        <v>8.3719135802469132E-4</v>
      </c>
      <c r="L249" s="152">
        <f>'[1]360-p-kw'!M248</f>
        <v>0</v>
      </c>
    </row>
    <row r="250" spans="1:12">
      <c r="A250" s="152" t="str">
        <f>'[1]360-p-kw'!B249</f>
        <v>奥迪Q5</v>
      </c>
      <c r="B250" s="152" t="str">
        <f>'[1]360-p-kw'!C249</f>
        <v>车型词</v>
      </c>
      <c r="C250" s="152" t="str">
        <f>'[1]360-p-kw'!D249</f>
        <v>2016奥迪q5</v>
      </c>
      <c r="D250" s="152">
        <f>'[1]360-p-kw'!H249</f>
        <v>3</v>
      </c>
      <c r="E250" s="152">
        <f>'[1]360-p-kw'!I249</f>
        <v>3</v>
      </c>
      <c r="F250" s="152">
        <f>'[1]360-p-kw'!J249</f>
        <v>14</v>
      </c>
      <c r="G250" s="152">
        <f>'[1]360-p-kw'!K249</f>
        <v>0</v>
      </c>
      <c r="H250" s="152">
        <f>'[1]360-p-kw'!L249</f>
        <v>2285</v>
      </c>
      <c r="I250" s="152">
        <f t="shared" si="9"/>
        <v>4.666666666666667</v>
      </c>
      <c r="J250" s="239">
        <f t="shared" si="10"/>
        <v>0</v>
      </c>
      <c r="K250" s="163">
        <f t="shared" si="11"/>
        <v>8.8155864197530867E-3</v>
      </c>
      <c r="L250" s="152">
        <f>'[1]360-p-kw'!M249</f>
        <v>0</v>
      </c>
    </row>
    <row r="251" spans="1:12">
      <c r="A251" s="152" t="str">
        <f>'[1]360-p-kw'!B250</f>
        <v>品牌词</v>
      </c>
      <c r="B251" s="152" t="str">
        <f>'[1]360-p-kw'!C250</f>
        <v>品牌-价格</v>
      </c>
      <c r="C251" s="152" t="str">
        <f>'[1]360-p-kw'!D250</f>
        <v>奥迪跑车报价及图片</v>
      </c>
      <c r="D251" s="152">
        <f>'[1]360-p-kw'!H250</f>
        <v>4</v>
      </c>
      <c r="E251" s="152">
        <f>'[1]360-p-kw'!I250</f>
        <v>3</v>
      </c>
      <c r="F251" s="152">
        <f>'[1]360-p-kw'!J250</f>
        <v>10</v>
      </c>
      <c r="G251" s="152">
        <f>'[1]360-p-kw'!K250</f>
        <v>1</v>
      </c>
      <c r="H251" s="152">
        <f>'[1]360-p-kw'!L250</f>
        <v>328</v>
      </c>
      <c r="I251" s="152">
        <f t="shared" si="9"/>
        <v>2.5</v>
      </c>
      <c r="J251" s="239">
        <f t="shared" si="10"/>
        <v>0.25</v>
      </c>
      <c r="K251" s="163">
        <f t="shared" si="11"/>
        <v>9.4907407407407408E-4</v>
      </c>
      <c r="L251" s="152">
        <f>'[1]360-p-kw'!M250</f>
        <v>0</v>
      </c>
    </row>
    <row r="252" spans="1:12">
      <c r="A252" s="152" t="str">
        <f>'[1]360-p-kw'!B251</f>
        <v>奥迪A4</v>
      </c>
      <c r="B252" s="152" t="str">
        <f>'[1]360-p-kw'!C251</f>
        <v>新款词-A4L</v>
      </c>
      <c r="C252" s="152" t="str">
        <f>'[1]360-p-kw'!D251</f>
        <v>新一代奥迪a4</v>
      </c>
      <c r="D252" s="152">
        <f>'[1]360-p-kw'!H251</f>
        <v>4</v>
      </c>
      <c r="E252" s="152">
        <f>'[1]360-p-kw'!I251</f>
        <v>3</v>
      </c>
      <c r="F252" s="152">
        <f>'[1]360-p-kw'!J251</f>
        <v>15</v>
      </c>
      <c r="G252" s="152">
        <f>'[1]360-p-kw'!K251</f>
        <v>1</v>
      </c>
      <c r="H252" s="152">
        <f>'[1]360-p-kw'!L251</f>
        <v>641</v>
      </c>
      <c r="I252" s="152">
        <f t="shared" si="9"/>
        <v>3.75</v>
      </c>
      <c r="J252" s="239">
        <f t="shared" si="10"/>
        <v>0.25</v>
      </c>
      <c r="K252" s="163">
        <f t="shared" si="11"/>
        <v>1.8547453703703703E-3</v>
      </c>
      <c r="L252" s="152">
        <f>'[1]360-p-kw'!M251</f>
        <v>0</v>
      </c>
    </row>
    <row r="253" spans="1:12">
      <c r="A253" s="152" t="str">
        <f>'[1]360-p-kw'!B252</f>
        <v>奥迪A4</v>
      </c>
      <c r="B253" s="152" t="str">
        <f>'[1]360-p-kw'!C252</f>
        <v>通用词-A4L-价格</v>
      </c>
      <c r="C253" s="152" t="str">
        <f>'[1]360-p-kw'!D252</f>
        <v>30万左右的车</v>
      </c>
      <c r="D253" s="152">
        <f>'[1]360-p-kw'!H252</f>
        <v>4</v>
      </c>
      <c r="E253" s="152">
        <f>'[1]360-p-kw'!I252</f>
        <v>4</v>
      </c>
      <c r="F253" s="152">
        <f>'[1]360-p-kw'!J252</f>
        <v>4</v>
      </c>
      <c r="G253" s="152">
        <f>'[1]360-p-kw'!K252</f>
        <v>2</v>
      </c>
      <c r="H253" s="152">
        <f>'[1]360-p-kw'!L252</f>
        <v>471</v>
      </c>
      <c r="I253" s="152">
        <f t="shared" si="9"/>
        <v>1</v>
      </c>
      <c r="J253" s="239">
        <f t="shared" si="10"/>
        <v>0.5</v>
      </c>
      <c r="K253" s="163">
        <f t="shared" si="11"/>
        <v>1.3628472222222223E-3</v>
      </c>
      <c r="L253" s="152">
        <f>'[1]360-p-kw'!M252</f>
        <v>0</v>
      </c>
    </row>
    <row r="254" spans="1:12">
      <c r="A254" s="152" t="str">
        <f>'[1]360-p-kw'!B253</f>
        <v>奥迪Q5</v>
      </c>
      <c r="B254" s="152" t="str">
        <f>'[1]360-p-kw'!C253</f>
        <v>通用词-SUV</v>
      </c>
      <c r="C254" s="152" t="str">
        <f>'[1]360-p-kw'!D253</f>
        <v>suv报价</v>
      </c>
      <c r="D254" s="152">
        <f>'[1]360-p-kw'!H253</f>
        <v>4</v>
      </c>
      <c r="E254" s="152">
        <f>'[1]360-p-kw'!I253</f>
        <v>4</v>
      </c>
      <c r="F254" s="152">
        <f>'[1]360-p-kw'!J253</f>
        <v>4</v>
      </c>
      <c r="G254" s="152">
        <f>'[1]360-p-kw'!K253</f>
        <v>3</v>
      </c>
      <c r="H254" s="152">
        <f>'[1]360-p-kw'!L253</f>
        <v>68</v>
      </c>
      <c r="I254" s="152">
        <f t="shared" si="9"/>
        <v>1</v>
      </c>
      <c r="J254" s="239">
        <f t="shared" si="10"/>
        <v>0.75</v>
      </c>
      <c r="K254" s="163">
        <f t="shared" si="11"/>
        <v>1.9675925925925926E-4</v>
      </c>
      <c r="L254" s="152">
        <f>'[1]360-p-kw'!M253</f>
        <v>0</v>
      </c>
    </row>
    <row r="255" spans="1:12">
      <c r="A255" s="152" t="str">
        <f>'[1]360-p-kw'!B254</f>
        <v>奥迪A3</v>
      </c>
      <c r="B255" s="152" t="str">
        <f>'[1]360-p-kw'!C254</f>
        <v>通用词-A3 e-tron-价格</v>
      </c>
      <c r="C255" s="152" t="str">
        <f>'[1]360-p-kw'!D254</f>
        <v>纯电动汽车价格表</v>
      </c>
      <c r="D255" s="152">
        <f>'[1]360-p-kw'!H254</f>
        <v>4</v>
      </c>
      <c r="E255" s="152">
        <f>'[1]360-p-kw'!I254</f>
        <v>4</v>
      </c>
      <c r="F255" s="152">
        <f>'[1]360-p-kw'!J254</f>
        <v>4</v>
      </c>
      <c r="G255" s="152">
        <f>'[1]360-p-kw'!K254</f>
        <v>4</v>
      </c>
      <c r="H255" s="152">
        <f>'[1]360-p-kw'!L254</f>
        <v>0</v>
      </c>
      <c r="I255" s="152">
        <f t="shared" si="9"/>
        <v>1</v>
      </c>
      <c r="J255" s="239">
        <f t="shared" si="10"/>
        <v>1</v>
      </c>
      <c r="K255" s="163">
        <f t="shared" si="11"/>
        <v>0</v>
      </c>
      <c r="L255" s="152">
        <f>'[1]360-p-kw'!M254</f>
        <v>0</v>
      </c>
    </row>
    <row r="256" spans="1:12">
      <c r="A256" s="152" t="str">
        <f>'[1]360-p-kw'!B255</f>
        <v>奥迪Q5</v>
      </c>
      <c r="B256" s="152" t="str">
        <f>'[1]360-p-kw'!C255</f>
        <v>通用词-SUV</v>
      </c>
      <c r="C256" s="152" t="str">
        <f>'[1]360-p-kw'!D255</f>
        <v>小型suv</v>
      </c>
      <c r="D256" s="152">
        <f>'[1]360-p-kw'!H255</f>
        <v>4</v>
      </c>
      <c r="E256" s="152">
        <f>'[1]360-p-kw'!I255</f>
        <v>4</v>
      </c>
      <c r="F256" s="152">
        <f>'[1]360-p-kw'!J255</f>
        <v>4</v>
      </c>
      <c r="G256" s="152">
        <f>'[1]360-p-kw'!K255</f>
        <v>4</v>
      </c>
      <c r="H256" s="152">
        <f>'[1]360-p-kw'!L255</f>
        <v>0</v>
      </c>
      <c r="I256" s="152">
        <f t="shared" si="9"/>
        <v>1</v>
      </c>
      <c r="J256" s="239">
        <f t="shared" si="10"/>
        <v>1</v>
      </c>
      <c r="K256" s="163">
        <f t="shared" si="11"/>
        <v>0</v>
      </c>
      <c r="L256" s="152">
        <f>'[1]360-p-kw'!M255</f>
        <v>0</v>
      </c>
    </row>
    <row r="257" spans="1:12">
      <c r="A257" s="152" t="str">
        <f>'[1]360-p-kw'!B256</f>
        <v>奥迪TT</v>
      </c>
      <c r="B257" s="152" t="str">
        <f>'[1]360-p-kw'!C256</f>
        <v>车型词-TT</v>
      </c>
      <c r="C257" s="152" t="str">
        <f>'[1]360-p-kw'!D256</f>
        <v>奥迪tt跑车</v>
      </c>
      <c r="D257" s="152">
        <f>'[1]360-p-kw'!H256</f>
        <v>4</v>
      </c>
      <c r="E257" s="152">
        <f>'[1]360-p-kw'!I256</f>
        <v>4</v>
      </c>
      <c r="F257" s="152">
        <f>'[1]360-p-kw'!J256</f>
        <v>5</v>
      </c>
      <c r="G257" s="152">
        <f>'[1]360-p-kw'!K256</f>
        <v>1</v>
      </c>
      <c r="H257" s="152">
        <f>'[1]360-p-kw'!L256</f>
        <v>377</v>
      </c>
      <c r="I257" s="152">
        <f t="shared" si="9"/>
        <v>1.25</v>
      </c>
      <c r="J257" s="239">
        <f t="shared" si="10"/>
        <v>0.25</v>
      </c>
      <c r="K257" s="163">
        <f t="shared" si="11"/>
        <v>1.0908564814814815E-3</v>
      </c>
      <c r="L257" s="152">
        <f>'[1]360-p-kw'!M256</f>
        <v>0</v>
      </c>
    </row>
    <row r="258" spans="1:12">
      <c r="A258" s="152" t="str">
        <f>'[1]360-p-kw'!B257</f>
        <v>品牌词</v>
      </c>
      <c r="B258" s="152" t="str">
        <f>'[1]360-p-kw'!C257</f>
        <v>品牌-价格</v>
      </c>
      <c r="C258" s="152" t="str">
        <f>'[1]360-p-kw'!D257</f>
        <v>奥迪价钱</v>
      </c>
      <c r="D258" s="152">
        <f>'[1]360-p-kw'!H257</f>
        <v>4</v>
      </c>
      <c r="E258" s="152">
        <f>'[1]360-p-kw'!I257</f>
        <v>4</v>
      </c>
      <c r="F258" s="152">
        <f>'[1]360-p-kw'!J257</f>
        <v>5</v>
      </c>
      <c r="G258" s="152">
        <f>'[1]360-p-kw'!K257</f>
        <v>2</v>
      </c>
      <c r="H258" s="152">
        <f>'[1]360-p-kw'!L257</f>
        <v>88</v>
      </c>
      <c r="I258" s="152">
        <f t="shared" si="9"/>
        <v>1.25</v>
      </c>
      <c r="J258" s="239">
        <f t="shared" si="10"/>
        <v>0.5</v>
      </c>
      <c r="K258" s="163">
        <f t="shared" si="11"/>
        <v>2.5462962962962961E-4</v>
      </c>
      <c r="L258" s="152">
        <f>'[1]360-p-kw'!M257</f>
        <v>0</v>
      </c>
    </row>
    <row r="259" spans="1:12">
      <c r="A259" s="152" t="str">
        <f>'[1]360-p-kw'!B258</f>
        <v>奥迪A3</v>
      </c>
      <c r="B259" s="152" t="str">
        <f>'[1]360-p-kw'!C258</f>
        <v>通用词-A3 e-tron-价格</v>
      </c>
      <c r="C259" s="152" t="str">
        <f>'[1]360-p-kw'!D258</f>
        <v>电动汽车价格表</v>
      </c>
      <c r="D259" s="152">
        <f>'[1]360-p-kw'!H258</f>
        <v>4</v>
      </c>
      <c r="E259" s="152">
        <f>'[1]360-p-kw'!I258</f>
        <v>4</v>
      </c>
      <c r="F259" s="152">
        <f>'[1]360-p-kw'!J258</f>
        <v>5</v>
      </c>
      <c r="G259" s="152">
        <f>'[1]360-p-kw'!K258</f>
        <v>2</v>
      </c>
      <c r="H259" s="152">
        <f>'[1]360-p-kw'!L258</f>
        <v>119</v>
      </c>
      <c r="I259" s="152">
        <f t="shared" si="9"/>
        <v>1.25</v>
      </c>
      <c r="J259" s="239">
        <f t="shared" si="10"/>
        <v>0.5</v>
      </c>
      <c r="K259" s="163">
        <f t="shared" si="11"/>
        <v>3.4432870370370368E-4</v>
      </c>
      <c r="L259" s="152">
        <f>'[1]360-p-kw'!M258</f>
        <v>0</v>
      </c>
    </row>
    <row r="260" spans="1:12">
      <c r="A260" s="152" t="str">
        <f>'[1]360-p-kw'!B259</f>
        <v>奥迪A6</v>
      </c>
      <c r="B260" s="152" t="str">
        <f>'[1]360-p-kw'!C259</f>
        <v>价格词</v>
      </c>
      <c r="C260" s="152" t="str">
        <f>'[1]360-p-kw'!D259</f>
        <v>奥迪a6市场价</v>
      </c>
      <c r="D260" s="152">
        <f>'[1]360-p-kw'!H259</f>
        <v>4</v>
      </c>
      <c r="E260" s="152">
        <f>'[1]360-p-kw'!I259</f>
        <v>4</v>
      </c>
      <c r="F260" s="152">
        <f>'[1]360-p-kw'!J259</f>
        <v>7</v>
      </c>
      <c r="G260" s="152">
        <f>'[1]360-p-kw'!K259</f>
        <v>1</v>
      </c>
      <c r="H260" s="152">
        <f>'[1]360-p-kw'!L259</f>
        <v>5</v>
      </c>
      <c r="I260" s="152">
        <f t="shared" ref="I260:I323" si="12">F260/D260</f>
        <v>1.75</v>
      </c>
      <c r="J260" s="239">
        <f t="shared" ref="J260:J323" si="13">G260/D260</f>
        <v>0.25</v>
      </c>
      <c r="K260" s="163">
        <f t="shared" ref="K260:K323" si="14">H260/D260/86400</f>
        <v>1.4467592592592593E-5</v>
      </c>
      <c r="L260" s="152">
        <f>'[1]360-p-kw'!M259</f>
        <v>0</v>
      </c>
    </row>
    <row r="261" spans="1:12">
      <c r="A261" s="152" t="str">
        <f>'[1]360-p-kw'!B260</f>
        <v>品牌词</v>
      </c>
      <c r="B261" s="152" t="str">
        <f>'[1]360-p-kw'!C260</f>
        <v>品牌词</v>
      </c>
      <c r="C261" s="152" t="str">
        <f>'[1]360-p-kw'!D260</f>
        <v>汽车奥迪</v>
      </c>
      <c r="D261" s="152">
        <f>'[1]360-p-kw'!H260</f>
        <v>4</v>
      </c>
      <c r="E261" s="152">
        <f>'[1]360-p-kw'!I260</f>
        <v>4</v>
      </c>
      <c r="F261" s="152">
        <f>'[1]360-p-kw'!J260</f>
        <v>7</v>
      </c>
      <c r="G261" s="152">
        <f>'[1]360-p-kw'!K260</f>
        <v>3</v>
      </c>
      <c r="H261" s="152">
        <f>'[1]360-p-kw'!L260</f>
        <v>10</v>
      </c>
      <c r="I261" s="152">
        <f t="shared" si="12"/>
        <v>1.75</v>
      </c>
      <c r="J261" s="239">
        <f t="shared" si="13"/>
        <v>0.75</v>
      </c>
      <c r="K261" s="163">
        <f t="shared" si="14"/>
        <v>2.8935185185185186E-5</v>
      </c>
      <c r="L261" s="152">
        <f>'[1]360-p-kw'!M260</f>
        <v>0</v>
      </c>
    </row>
    <row r="262" spans="1:12">
      <c r="A262" s="152" t="str">
        <f>'[1]360-p-kw'!B261</f>
        <v>奥迪A4</v>
      </c>
      <c r="B262" s="152" t="str">
        <f>'[1]360-p-kw'!C261</f>
        <v>价格词-A4L</v>
      </c>
      <c r="C262" s="152" t="str">
        <f>'[1]360-p-kw'!D261</f>
        <v>奥迪A4l价位</v>
      </c>
      <c r="D262" s="152">
        <f>'[1]360-p-kw'!H261</f>
        <v>4</v>
      </c>
      <c r="E262" s="152">
        <f>'[1]360-p-kw'!I261</f>
        <v>4</v>
      </c>
      <c r="F262" s="152">
        <f>'[1]360-p-kw'!J261</f>
        <v>8</v>
      </c>
      <c r="G262" s="152">
        <f>'[1]360-p-kw'!K261</f>
        <v>0</v>
      </c>
      <c r="H262" s="152">
        <f>'[1]360-p-kw'!L261</f>
        <v>5</v>
      </c>
      <c r="I262" s="152">
        <f t="shared" si="12"/>
        <v>2</v>
      </c>
      <c r="J262" s="239">
        <f t="shared" si="13"/>
        <v>0</v>
      </c>
      <c r="K262" s="163">
        <f t="shared" si="14"/>
        <v>1.4467592592592593E-5</v>
      </c>
      <c r="L262" s="152">
        <f>'[1]360-p-kw'!M261</f>
        <v>0</v>
      </c>
    </row>
    <row r="263" spans="1:12">
      <c r="A263" s="152" t="str">
        <f>'[1]360-p-kw'!B262</f>
        <v>奥迪A6</v>
      </c>
      <c r="B263" s="152" t="str">
        <f>'[1]360-p-kw'!C262</f>
        <v>价格词</v>
      </c>
      <c r="C263" s="152" t="str">
        <f>'[1]360-p-kw'!D262</f>
        <v>奥迪a6l市场价</v>
      </c>
      <c r="D263" s="152">
        <f>'[1]360-p-kw'!H262</f>
        <v>4</v>
      </c>
      <c r="E263" s="152">
        <f>'[1]360-p-kw'!I262</f>
        <v>4</v>
      </c>
      <c r="F263" s="152">
        <f>'[1]360-p-kw'!J262</f>
        <v>8</v>
      </c>
      <c r="G263" s="152">
        <f>'[1]360-p-kw'!K262</f>
        <v>0</v>
      </c>
      <c r="H263" s="152">
        <f>'[1]360-p-kw'!L262</f>
        <v>436</v>
      </c>
      <c r="I263" s="152">
        <f t="shared" si="12"/>
        <v>2</v>
      </c>
      <c r="J263" s="239">
        <f t="shared" si="13"/>
        <v>0</v>
      </c>
      <c r="K263" s="163">
        <f t="shared" si="14"/>
        <v>1.261574074074074E-3</v>
      </c>
      <c r="L263" s="152">
        <f>'[1]360-p-kw'!M262</f>
        <v>0</v>
      </c>
    </row>
    <row r="264" spans="1:12">
      <c r="A264" s="152" t="str">
        <f>'[1]360-p-kw'!B263</f>
        <v>奥迪A6</v>
      </c>
      <c r="B264" s="152" t="str">
        <f>'[1]360-p-kw'!C263</f>
        <v>价格词</v>
      </c>
      <c r="C264" s="152" t="str">
        <f>'[1]360-p-kw'!D263</f>
        <v>奥迪a6报价</v>
      </c>
      <c r="D264" s="152">
        <f>'[1]360-p-kw'!H263</f>
        <v>4</v>
      </c>
      <c r="E264" s="152">
        <f>'[1]360-p-kw'!I263</f>
        <v>4</v>
      </c>
      <c r="F264" s="152">
        <f>'[1]360-p-kw'!J263</f>
        <v>9</v>
      </c>
      <c r="G264" s="152">
        <f>'[1]360-p-kw'!K263</f>
        <v>0</v>
      </c>
      <c r="H264" s="152">
        <f>'[1]360-p-kw'!L263</f>
        <v>60</v>
      </c>
      <c r="I264" s="152">
        <f t="shared" si="12"/>
        <v>2.25</v>
      </c>
      <c r="J264" s="239">
        <f t="shared" si="13"/>
        <v>0</v>
      </c>
      <c r="K264" s="163">
        <f t="shared" si="14"/>
        <v>1.7361111111111112E-4</v>
      </c>
      <c r="L264" s="152">
        <f>'[1]360-p-kw'!M263</f>
        <v>0</v>
      </c>
    </row>
    <row r="265" spans="1:12">
      <c r="A265" s="152" t="str">
        <f>'[1]360-p-kw'!B264</f>
        <v>奥迪A6</v>
      </c>
      <c r="B265" s="152" t="str">
        <f>'[1]360-p-kw'!C264</f>
        <v>价格词</v>
      </c>
      <c r="C265" s="152" t="str">
        <f>'[1]360-p-kw'!D264</f>
        <v>新奥迪a6l多少钱</v>
      </c>
      <c r="D265" s="152">
        <f>'[1]360-p-kw'!H264</f>
        <v>4</v>
      </c>
      <c r="E265" s="152">
        <f>'[1]360-p-kw'!I264</f>
        <v>4</v>
      </c>
      <c r="F265" s="152">
        <f>'[1]360-p-kw'!J264</f>
        <v>9</v>
      </c>
      <c r="G265" s="152">
        <f>'[1]360-p-kw'!K264</f>
        <v>0</v>
      </c>
      <c r="H265" s="152">
        <f>'[1]360-p-kw'!L264</f>
        <v>73</v>
      </c>
      <c r="I265" s="152">
        <f t="shared" si="12"/>
        <v>2.25</v>
      </c>
      <c r="J265" s="239">
        <f t="shared" si="13"/>
        <v>0</v>
      </c>
      <c r="K265" s="163">
        <f t="shared" si="14"/>
        <v>2.1122685185185185E-4</v>
      </c>
      <c r="L265" s="152">
        <f>'[1]360-p-kw'!M264</f>
        <v>0</v>
      </c>
    </row>
    <row r="266" spans="1:12">
      <c r="A266" s="152" t="str">
        <f>'[1]360-p-kw'!B265</f>
        <v>奥迪A3</v>
      </c>
      <c r="B266" s="152" t="str">
        <f>'[1]360-p-kw'!C265</f>
        <v>价格词-A3</v>
      </c>
      <c r="C266" s="152" t="str">
        <f>'[1]360-p-kw'!D265</f>
        <v>奥迪a3两厢报价</v>
      </c>
      <c r="D266" s="152">
        <f>'[1]360-p-kw'!H265</f>
        <v>4</v>
      </c>
      <c r="E266" s="152">
        <f>'[1]360-p-kw'!I265</f>
        <v>4</v>
      </c>
      <c r="F266" s="152">
        <f>'[1]360-p-kw'!J265</f>
        <v>9</v>
      </c>
      <c r="G266" s="152">
        <f>'[1]360-p-kw'!K265</f>
        <v>0</v>
      </c>
      <c r="H266" s="152">
        <f>'[1]360-p-kw'!L265</f>
        <v>167</v>
      </c>
      <c r="I266" s="152">
        <f t="shared" si="12"/>
        <v>2.25</v>
      </c>
      <c r="J266" s="239">
        <f t="shared" si="13"/>
        <v>0</v>
      </c>
      <c r="K266" s="163">
        <f t="shared" si="14"/>
        <v>4.832175925925926E-4</v>
      </c>
      <c r="L266" s="152">
        <f>'[1]360-p-kw'!M265</f>
        <v>0</v>
      </c>
    </row>
    <row r="267" spans="1:12">
      <c r="A267" s="152" t="str">
        <f>'[1]360-p-kw'!B266</f>
        <v>奥迪A3</v>
      </c>
      <c r="B267" s="152" t="str">
        <f>'[1]360-p-kw'!C266</f>
        <v>车型词-A3</v>
      </c>
      <c r="C267" s="152" t="str">
        <f>'[1]360-p-kw'!D266</f>
        <v>奥迪a3敞篷</v>
      </c>
      <c r="D267" s="152">
        <f>'[1]360-p-kw'!H266</f>
        <v>4</v>
      </c>
      <c r="E267" s="152">
        <f>'[1]360-p-kw'!I266</f>
        <v>4</v>
      </c>
      <c r="F267" s="152">
        <f>'[1]360-p-kw'!J266</f>
        <v>9</v>
      </c>
      <c r="G267" s="152">
        <f>'[1]360-p-kw'!K266</f>
        <v>2</v>
      </c>
      <c r="H267" s="152">
        <f>'[1]360-p-kw'!L266</f>
        <v>992</v>
      </c>
      <c r="I267" s="152">
        <f t="shared" si="12"/>
        <v>2.25</v>
      </c>
      <c r="J267" s="239">
        <f t="shared" si="13"/>
        <v>0.5</v>
      </c>
      <c r="K267" s="163">
        <f t="shared" si="14"/>
        <v>2.8703703703703703E-3</v>
      </c>
      <c r="L267" s="152">
        <f>'[1]360-p-kw'!M266</f>
        <v>0</v>
      </c>
    </row>
    <row r="268" spans="1:12">
      <c r="A268" s="152" t="str">
        <f>'[1]360-p-kw'!B267</f>
        <v>奥迪A6</v>
      </c>
      <c r="B268" s="152" t="str">
        <f>'[1]360-p-kw'!C267</f>
        <v>价格词</v>
      </c>
      <c r="C268" s="152" t="str">
        <f>'[1]360-p-kw'!D267</f>
        <v>奥迪a6l报价</v>
      </c>
      <c r="D268" s="152">
        <f>'[1]360-p-kw'!H267</f>
        <v>94</v>
      </c>
      <c r="E268" s="152">
        <f>'[1]360-p-kw'!I267</f>
        <v>93</v>
      </c>
      <c r="F268" s="152">
        <f>'[1]360-p-kw'!J267</f>
        <v>226</v>
      </c>
      <c r="G268" s="152">
        <f>'[1]360-p-kw'!K267</f>
        <v>5</v>
      </c>
      <c r="H268" s="152">
        <f>'[1]360-p-kw'!L267</f>
        <v>5958</v>
      </c>
      <c r="I268" s="152">
        <f t="shared" si="12"/>
        <v>2.4042553191489362</v>
      </c>
      <c r="J268" s="239">
        <f t="shared" si="13"/>
        <v>5.3191489361702128E-2</v>
      </c>
      <c r="K268" s="163">
        <f t="shared" si="14"/>
        <v>7.3359929078014186E-4</v>
      </c>
      <c r="L268" s="152">
        <f>'[1]360-p-kw'!M267</f>
        <v>0</v>
      </c>
    </row>
    <row r="269" spans="1:12">
      <c r="A269" s="152" t="str">
        <f>'[1]360-p-kw'!B268</f>
        <v>奥迪A5</v>
      </c>
      <c r="B269" s="152" t="str">
        <f>'[1]360-p-kw'!C268</f>
        <v>价格词</v>
      </c>
      <c r="C269" s="152" t="str">
        <f>'[1]360-p-kw'!D268</f>
        <v>奥迪a5敞篷价格</v>
      </c>
      <c r="D269" s="152">
        <f>'[1]360-p-kw'!H268</f>
        <v>4</v>
      </c>
      <c r="E269" s="152">
        <f>'[1]360-p-kw'!I268</f>
        <v>4</v>
      </c>
      <c r="F269" s="152">
        <f>'[1]360-p-kw'!J268</f>
        <v>10</v>
      </c>
      <c r="G269" s="152">
        <f>'[1]360-p-kw'!K268</f>
        <v>0</v>
      </c>
      <c r="H269" s="152">
        <f>'[1]360-p-kw'!L268</f>
        <v>166</v>
      </c>
      <c r="I269" s="152">
        <f t="shared" si="12"/>
        <v>2.5</v>
      </c>
      <c r="J269" s="239">
        <f t="shared" si="13"/>
        <v>0</v>
      </c>
      <c r="K269" s="163">
        <f t="shared" si="14"/>
        <v>4.803240740740741E-4</v>
      </c>
      <c r="L269" s="152">
        <f>'[1]360-p-kw'!M268</f>
        <v>0</v>
      </c>
    </row>
    <row r="270" spans="1:12">
      <c r="A270" s="152" t="str">
        <f>'[1]360-p-kw'!B269</f>
        <v>品牌词</v>
      </c>
      <c r="B270" s="152" t="str">
        <f>'[1]360-p-kw'!C269</f>
        <v>品牌-价格</v>
      </c>
      <c r="C270" s="152" t="str">
        <f>'[1]360-p-kw'!D269</f>
        <v>奥迪越野车报价</v>
      </c>
      <c r="D270" s="152">
        <f>'[1]360-p-kw'!H269</f>
        <v>4</v>
      </c>
      <c r="E270" s="152">
        <f>'[1]360-p-kw'!I269</f>
        <v>4</v>
      </c>
      <c r="F270" s="152">
        <f>'[1]360-p-kw'!J269</f>
        <v>11</v>
      </c>
      <c r="G270" s="152">
        <f>'[1]360-p-kw'!K269</f>
        <v>2</v>
      </c>
      <c r="H270" s="152">
        <f>'[1]360-p-kw'!L269</f>
        <v>105</v>
      </c>
      <c r="I270" s="152">
        <f t="shared" si="12"/>
        <v>2.75</v>
      </c>
      <c r="J270" s="239">
        <f t="shared" si="13"/>
        <v>0.5</v>
      </c>
      <c r="K270" s="163">
        <f t="shared" si="14"/>
        <v>3.0381944444444445E-4</v>
      </c>
      <c r="L270" s="152">
        <f>'[1]360-p-kw'!M269</f>
        <v>0</v>
      </c>
    </row>
    <row r="271" spans="1:12">
      <c r="A271" s="152" t="str">
        <f>'[1]360-p-kw'!B270</f>
        <v>奥迪A6</v>
      </c>
      <c r="B271" s="152" t="str">
        <f>'[1]360-p-kw'!C270</f>
        <v>价格词</v>
      </c>
      <c r="C271" s="152" t="str">
        <f>'[1]360-p-kw'!D270</f>
        <v>奥迪a6报价及图片</v>
      </c>
      <c r="D271" s="152">
        <f>'[1]360-p-kw'!H270</f>
        <v>4</v>
      </c>
      <c r="E271" s="152">
        <f>'[1]360-p-kw'!I270</f>
        <v>4</v>
      </c>
      <c r="F271" s="152">
        <f>'[1]360-p-kw'!J270</f>
        <v>13</v>
      </c>
      <c r="G271" s="152">
        <f>'[1]360-p-kw'!K270</f>
        <v>0</v>
      </c>
      <c r="H271" s="152">
        <f>'[1]360-p-kw'!L270</f>
        <v>89</v>
      </c>
      <c r="I271" s="152">
        <f t="shared" si="12"/>
        <v>3.25</v>
      </c>
      <c r="J271" s="239">
        <f t="shared" si="13"/>
        <v>0</v>
      </c>
      <c r="K271" s="163">
        <f t="shared" si="14"/>
        <v>2.5752314814814816E-4</v>
      </c>
      <c r="L271" s="152">
        <f>'[1]360-p-kw'!M270</f>
        <v>0</v>
      </c>
    </row>
    <row r="272" spans="1:12">
      <c r="A272" s="152" t="str">
        <f>'[1]360-p-kw'!B271</f>
        <v>品牌词</v>
      </c>
      <c r="B272" s="152" t="str">
        <f>'[1]360-p-kw'!C271</f>
        <v>品牌-价格</v>
      </c>
      <c r="C272" s="152" t="str">
        <f>'[1]360-p-kw'!D271</f>
        <v>奥迪车价格及图片</v>
      </c>
      <c r="D272" s="152">
        <f>'[1]360-p-kw'!H271</f>
        <v>4</v>
      </c>
      <c r="E272" s="152">
        <f>'[1]360-p-kw'!I271</f>
        <v>4</v>
      </c>
      <c r="F272" s="152">
        <f>'[1]360-p-kw'!J271</f>
        <v>14</v>
      </c>
      <c r="G272" s="152">
        <f>'[1]360-p-kw'!K271</f>
        <v>1</v>
      </c>
      <c r="H272" s="152">
        <f>'[1]360-p-kw'!L271</f>
        <v>774</v>
      </c>
      <c r="I272" s="152">
        <f t="shared" si="12"/>
        <v>3.5</v>
      </c>
      <c r="J272" s="239">
        <f t="shared" si="13"/>
        <v>0.25</v>
      </c>
      <c r="K272" s="163">
        <f t="shared" si="14"/>
        <v>2.2395833333333334E-3</v>
      </c>
      <c r="L272" s="152">
        <f>'[1]360-p-kw'!M271</f>
        <v>0</v>
      </c>
    </row>
    <row r="273" spans="1:12">
      <c r="A273" s="152" t="str">
        <f>'[1]360-p-kw'!B272</f>
        <v>奥迪A4</v>
      </c>
      <c r="B273" s="152" t="str">
        <f>'[1]360-p-kw'!C272</f>
        <v>价格词-A4L</v>
      </c>
      <c r="C273" s="152" t="str">
        <f>'[1]360-p-kw'!D272</f>
        <v>奥迪a4l报价</v>
      </c>
      <c r="D273" s="152">
        <f>'[1]360-p-kw'!H272</f>
        <v>4</v>
      </c>
      <c r="E273" s="152">
        <f>'[1]360-p-kw'!I272</f>
        <v>4</v>
      </c>
      <c r="F273" s="152">
        <f>'[1]360-p-kw'!J272</f>
        <v>32</v>
      </c>
      <c r="G273" s="152">
        <f>'[1]360-p-kw'!K272</f>
        <v>1</v>
      </c>
      <c r="H273" s="152">
        <f>'[1]360-p-kw'!L272</f>
        <v>234</v>
      </c>
      <c r="I273" s="152">
        <f t="shared" si="12"/>
        <v>8</v>
      </c>
      <c r="J273" s="239">
        <f t="shared" si="13"/>
        <v>0.25</v>
      </c>
      <c r="K273" s="163">
        <f t="shared" si="14"/>
        <v>6.7708333333333336E-4</v>
      </c>
      <c r="L273" s="152">
        <f>'[1]360-p-kw'!M272</f>
        <v>0</v>
      </c>
    </row>
    <row r="274" spans="1:12">
      <c r="A274" s="152" t="str">
        <f>'[1]360-p-kw'!B273</f>
        <v>品牌词</v>
      </c>
      <c r="B274" s="152" t="str">
        <f>'[1]360-p-kw'!C273</f>
        <v>品牌-通用</v>
      </c>
      <c r="C274" s="152" t="str">
        <f>'[1]360-p-kw'!D273</f>
        <v>奥迪经销商</v>
      </c>
      <c r="D274" s="152">
        <f>'[1]360-p-kw'!H273</f>
        <v>5</v>
      </c>
      <c r="E274" s="152">
        <f>'[1]360-p-kw'!I273</f>
        <v>1</v>
      </c>
      <c r="F274" s="152">
        <f>'[1]360-p-kw'!J273</f>
        <v>36</v>
      </c>
      <c r="G274" s="152">
        <f>'[1]360-p-kw'!K273</f>
        <v>0</v>
      </c>
      <c r="H274" s="152">
        <f>'[1]360-p-kw'!L273</f>
        <v>1530</v>
      </c>
      <c r="I274" s="152">
        <f t="shared" si="12"/>
        <v>7.2</v>
      </c>
      <c r="J274" s="239">
        <f t="shared" si="13"/>
        <v>0</v>
      </c>
      <c r="K274" s="163">
        <f t="shared" si="14"/>
        <v>3.5416666666666665E-3</v>
      </c>
      <c r="L274" s="152">
        <f>'[1]360-p-kw'!M273</f>
        <v>0</v>
      </c>
    </row>
    <row r="275" spans="1:12">
      <c r="A275" s="152" t="str">
        <f>'[1]360-p-kw'!B274</f>
        <v>奥迪Q7</v>
      </c>
      <c r="B275" s="152" t="str">
        <f>'[1]360-p-kw'!C274</f>
        <v>新款词</v>
      </c>
      <c r="C275" s="152" t="str">
        <f>'[1]360-p-kw'!D274</f>
        <v>新q7</v>
      </c>
      <c r="D275" s="152">
        <f>'[1]360-p-kw'!H274</f>
        <v>5</v>
      </c>
      <c r="E275" s="152">
        <f>'[1]360-p-kw'!I274</f>
        <v>4</v>
      </c>
      <c r="F275" s="152">
        <f>'[1]360-p-kw'!J274</f>
        <v>7</v>
      </c>
      <c r="G275" s="152">
        <f>'[1]360-p-kw'!K274</f>
        <v>0</v>
      </c>
      <c r="H275" s="152">
        <f>'[1]360-p-kw'!L274</f>
        <v>780</v>
      </c>
      <c r="I275" s="152">
        <f t="shared" si="12"/>
        <v>1.4</v>
      </c>
      <c r="J275" s="239">
        <f t="shared" si="13"/>
        <v>0</v>
      </c>
      <c r="K275" s="163">
        <f t="shared" si="14"/>
        <v>1.8055555555555555E-3</v>
      </c>
      <c r="L275" s="152">
        <f>'[1]360-p-kw'!M274</f>
        <v>0</v>
      </c>
    </row>
    <row r="276" spans="1:12">
      <c r="A276" s="152" t="str">
        <f>'[1]360-p-kw'!B275</f>
        <v>品牌词</v>
      </c>
      <c r="B276" s="152" t="str">
        <f>'[1]360-p-kw'!C275</f>
        <v>品牌-通用</v>
      </c>
      <c r="C276" s="152" t="str">
        <f>'[1]360-p-kw'!D275</f>
        <v>奥迪汽车首付</v>
      </c>
      <c r="D276" s="152">
        <f>'[1]360-p-kw'!H275</f>
        <v>5</v>
      </c>
      <c r="E276" s="152">
        <f>'[1]360-p-kw'!I275</f>
        <v>5</v>
      </c>
      <c r="F276" s="152">
        <f>'[1]360-p-kw'!J275</f>
        <v>5</v>
      </c>
      <c r="G276" s="152">
        <f>'[1]360-p-kw'!K275</f>
        <v>1</v>
      </c>
      <c r="H276" s="152">
        <f>'[1]360-p-kw'!L275</f>
        <v>333</v>
      </c>
      <c r="I276" s="152">
        <f t="shared" si="12"/>
        <v>1</v>
      </c>
      <c r="J276" s="239">
        <f t="shared" si="13"/>
        <v>0.2</v>
      </c>
      <c r="K276" s="163">
        <f t="shared" si="14"/>
        <v>7.7083333333333322E-4</v>
      </c>
      <c r="L276" s="152">
        <f>'[1]360-p-kw'!M275</f>
        <v>0</v>
      </c>
    </row>
    <row r="277" spans="1:12">
      <c r="A277" s="152" t="str">
        <f>'[1]360-p-kw'!B276</f>
        <v>奥迪A8</v>
      </c>
      <c r="B277" s="152" t="str">
        <f>'[1]360-p-kw'!C276</f>
        <v>车型词</v>
      </c>
      <c r="C277" s="152" t="str">
        <f>'[1]360-p-kw'!D276</f>
        <v>a8</v>
      </c>
      <c r="D277" s="152">
        <f>'[1]360-p-kw'!H276</f>
        <v>5</v>
      </c>
      <c r="E277" s="152">
        <f>'[1]360-p-kw'!I276</f>
        <v>5</v>
      </c>
      <c r="F277" s="152">
        <f>'[1]360-p-kw'!J276</f>
        <v>5</v>
      </c>
      <c r="G277" s="152">
        <f>'[1]360-p-kw'!K276</f>
        <v>3</v>
      </c>
      <c r="H277" s="152">
        <f>'[1]360-p-kw'!L276</f>
        <v>176</v>
      </c>
      <c r="I277" s="152">
        <f t="shared" si="12"/>
        <v>1</v>
      </c>
      <c r="J277" s="239">
        <f t="shared" si="13"/>
        <v>0.6</v>
      </c>
      <c r="K277" s="163">
        <f t="shared" si="14"/>
        <v>4.0740740740740744E-4</v>
      </c>
      <c r="L277" s="152">
        <f>'[1]360-p-kw'!M276</f>
        <v>0</v>
      </c>
    </row>
    <row r="278" spans="1:12">
      <c r="A278" s="152" t="str">
        <f>'[1]360-p-kw'!B277</f>
        <v>奥迪A5</v>
      </c>
      <c r="B278" s="152" t="str">
        <f>'[1]360-p-kw'!C277</f>
        <v>车型词-A5</v>
      </c>
      <c r="C278" s="152" t="str">
        <f>'[1]360-p-kw'!D277</f>
        <v>奥迪a5敞篷</v>
      </c>
      <c r="D278" s="152">
        <f>'[1]360-p-kw'!H277</f>
        <v>5</v>
      </c>
      <c r="E278" s="152">
        <f>'[1]360-p-kw'!I277</f>
        <v>5</v>
      </c>
      <c r="F278" s="152">
        <f>'[1]360-p-kw'!J277</f>
        <v>6</v>
      </c>
      <c r="G278" s="152">
        <f>'[1]360-p-kw'!K277</f>
        <v>3</v>
      </c>
      <c r="H278" s="152">
        <f>'[1]360-p-kw'!L277</f>
        <v>39</v>
      </c>
      <c r="I278" s="152">
        <f t="shared" si="12"/>
        <v>1.2</v>
      </c>
      <c r="J278" s="239">
        <f t="shared" si="13"/>
        <v>0.6</v>
      </c>
      <c r="K278" s="163">
        <f t="shared" si="14"/>
        <v>9.0277777777777774E-5</v>
      </c>
      <c r="L278" s="152">
        <f>'[1]360-p-kw'!M277</f>
        <v>0</v>
      </c>
    </row>
    <row r="279" spans="1:12">
      <c r="A279" s="152" t="str">
        <f>'[1]360-p-kw'!B278</f>
        <v>奥迪A4</v>
      </c>
      <c r="B279" s="152" t="str">
        <f>'[1]360-p-kw'!C278</f>
        <v>价格词-A4L</v>
      </c>
      <c r="C279" s="152" t="str">
        <f>'[1]360-p-kw'!D278</f>
        <v>奥迪a4l报价及图片</v>
      </c>
      <c r="D279" s="152">
        <f>'[1]360-p-kw'!H278</f>
        <v>88</v>
      </c>
      <c r="E279" s="152">
        <f>'[1]360-p-kw'!I278</f>
        <v>88</v>
      </c>
      <c r="F279" s="152">
        <f>'[1]360-p-kw'!J278</f>
        <v>349</v>
      </c>
      <c r="G279" s="152">
        <f>'[1]360-p-kw'!K278</f>
        <v>6</v>
      </c>
      <c r="H279" s="152">
        <f>'[1]360-p-kw'!L278</f>
        <v>8322</v>
      </c>
      <c r="I279" s="152">
        <f t="shared" si="12"/>
        <v>3.9659090909090908</v>
      </c>
      <c r="J279" s="239">
        <f t="shared" si="13"/>
        <v>6.8181818181818177E-2</v>
      </c>
      <c r="K279" s="163">
        <f t="shared" si="14"/>
        <v>1.0945391414141413E-3</v>
      </c>
      <c r="L279" s="152">
        <f>'[1]360-p-kw'!M278</f>
        <v>0</v>
      </c>
    </row>
    <row r="280" spans="1:12">
      <c r="A280" s="152" t="str">
        <f>'[1]360-p-kw'!B279</f>
        <v>奥迪A3</v>
      </c>
      <c r="B280" s="152" t="str">
        <f>'[1]360-p-kw'!C279</f>
        <v>通用词-A3 e-tron-价格</v>
      </c>
      <c r="C280" s="152" t="str">
        <f>'[1]360-p-kw'!D279</f>
        <v>新能源车价格</v>
      </c>
      <c r="D280" s="152">
        <f>'[1]360-p-kw'!H279</f>
        <v>5</v>
      </c>
      <c r="E280" s="152">
        <f>'[1]360-p-kw'!I279</f>
        <v>5</v>
      </c>
      <c r="F280" s="152">
        <f>'[1]360-p-kw'!J279</f>
        <v>6</v>
      </c>
      <c r="G280" s="152">
        <f>'[1]360-p-kw'!K279</f>
        <v>4</v>
      </c>
      <c r="H280" s="152">
        <f>'[1]360-p-kw'!L279</f>
        <v>46</v>
      </c>
      <c r="I280" s="152">
        <f t="shared" si="12"/>
        <v>1.2</v>
      </c>
      <c r="J280" s="239">
        <f t="shared" si="13"/>
        <v>0.8</v>
      </c>
      <c r="K280" s="163">
        <f t="shared" si="14"/>
        <v>1.0648148148148147E-4</v>
      </c>
      <c r="L280" s="152">
        <f>'[1]360-p-kw'!M279</f>
        <v>0</v>
      </c>
    </row>
    <row r="281" spans="1:12">
      <c r="A281" s="152" t="str">
        <f>'[1]360-p-kw'!B280</f>
        <v>奥迪A6</v>
      </c>
      <c r="B281" s="152" t="str">
        <f>'[1]360-p-kw'!C280</f>
        <v>价格词</v>
      </c>
      <c r="C281" s="152" t="str">
        <f>'[1]360-p-kw'!D280</f>
        <v>奥迪a6l最新报价</v>
      </c>
      <c r="D281" s="152">
        <f>'[1]360-p-kw'!H280</f>
        <v>87</v>
      </c>
      <c r="E281" s="152">
        <f>'[1]360-p-kw'!I280</f>
        <v>87</v>
      </c>
      <c r="F281" s="152">
        <f>'[1]360-p-kw'!J280</f>
        <v>202</v>
      </c>
      <c r="G281" s="152">
        <f>'[1]360-p-kw'!K280</f>
        <v>4</v>
      </c>
      <c r="H281" s="152">
        <f>'[1]360-p-kw'!L280</f>
        <v>6932</v>
      </c>
      <c r="I281" s="152">
        <f t="shared" si="12"/>
        <v>2.3218390804597702</v>
      </c>
      <c r="J281" s="239">
        <f t="shared" si="13"/>
        <v>4.5977011494252873E-2</v>
      </c>
      <c r="K281" s="163">
        <f t="shared" si="14"/>
        <v>9.2220093656875265E-4</v>
      </c>
      <c r="L281" s="152">
        <f>'[1]360-p-kw'!M280</f>
        <v>0</v>
      </c>
    </row>
    <row r="282" spans="1:12">
      <c r="A282" s="152" t="str">
        <f>'[1]360-p-kw'!B281</f>
        <v>奥迪A3</v>
      </c>
      <c r="B282" s="152" t="str">
        <f>'[1]360-p-kw'!C281</f>
        <v>口碑词-A3</v>
      </c>
      <c r="C282" s="152" t="str">
        <f>'[1]360-p-kw'!D281</f>
        <v>奥迪a3怎么样</v>
      </c>
      <c r="D282" s="152">
        <f>'[1]360-p-kw'!H281</f>
        <v>5</v>
      </c>
      <c r="E282" s="152">
        <f>'[1]360-p-kw'!I281</f>
        <v>5</v>
      </c>
      <c r="F282" s="152">
        <f>'[1]360-p-kw'!J281</f>
        <v>6</v>
      </c>
      <c r="G282" s="152">
        <f>'[1]360-p-kw'!K281</f>
        <v>4</v>
      </c>
      <c r="H282" s="152">
        <f>'[1]360-p-kw'!L281</f>
        <v>196</v>
      </c>
      <c r="I282" s="152">
        <f t="shared" si="12"/>
        <v>1.2</v>
      </c>
      <c r="J282" s="239">
        <f t="shared" si="13"/>
        <v>0.8</v>
      </c>
      <c r="K282" s="163">
        <f t="shared" si="14"/>
        <v>4.5370370370370372E-4</v>
      </c>
      <c r="L282" s="152">
        <f>'[1]360-p-kw'!M281</f>
        <v>0</v>
      </c>
    </row>
    <row r="283" spans="1:12">
      <c r="A283" s="152" t="str">
        <f>'[1]360-p-kw'!B282</f>
        <v>奥迪A3</v>
      </c>
      <c r="B283" s="152" t="str">
        <f>'[1]360-p-kw'!C282</f>
        <v>车型词-A3</v>
      </c>
      <c r="C283" s="152" t="str">
        <f>'[1]360-p-kw'!D282</f>
        <v>A3</v>
      </c>
      <c r="D283" s="152">
        <f>'[1]360-p-kw'!H282</f>
        <v>5</v>
      </c>
      <c r="E283" s="152">
        <f>'[1]360-p-kw'!I282</f>
        <v>5</v>
      </c>
      <c r="F283" s="152">
        <f>'[1]360-p-kw'!J282</f>
        <v>9</v>
      </c>
      <c r="G283" s="152">
        <f>'[1]360-p-kw'!K282</f>
        <v>2</v>
      </c>
      <c r="H283" s="152">
        <f>'[1]360-p-kw'!L282</f>
        <v>145</v>
      </c>
      <c r="I283" s="152">
        <f t="shared" si="12"/>
        <v>1.8</v>
      </c>
      <c r="J283" s="239">
        <f t="shared" si="13"/>
        <v>0.4</v>
      </c>
      <c r="K283" s="163">
        <f t="shared" si="14"/>
        <v>3.3564814814814812E-4</v>
      </c>
      <c r="L283" s="152">
        <f>'[1]360-p-kw'!M282</f>
        <v>0</v>
      </c>
    </row>
    <row r="284" spans="1:12">
      <c r="A284" s="152" t="str">
        <f>'[1]360-p-kw'!B283</f>
        <v>奥迪TT</v>
      </c>
      <c r="B284" s="152" t="str">
        <f>'[1]360-p-kw'!C283</f>
        <v>车型词-TT</v>
      </c>
      <c r="C284" s="152" t="str">
        <f>'[1]360-p-kw'!D283</f>
        <v>奥迪tt敞篷</v>
      </c>
      <c r="D284" s="152">
        <f>'[1]360-p-kw'!H283</f>
        <v>5</v>
      </c>
      <c r="E284" s="152">
        <f>'[1]360-p-kw'!I283</f>
        <v>5</v>
      </c>
      <c r="F284" s="152">
        <f>'[1]360-p-kw'!J283</f>
        <v>11</v>
      </c>
      <c r="G284" s="152">
        <f>'[1]360-p-kw'!K283</f>
        <v>1</v>
      </c>
      <c r="H284" s="152">
        <f>'[1]360-p-kw'!L283</f>
        <v>341</v>
      </c>
      <c r="I284" s="152">
        <f t="shared" si="12"/>
        <v>2.2000000000000002</v>
      </c>
      <c r="J284" s="239">
        <f t="shared" si="13"/>
        <v>0.2</v>
      </c>
      <c r="K284" s="163">
        <f t="shared" si="14"/>
        <v>7.8935185185185185E-4</v>
      </c>
      <c r="L284" s="152">
        <f>'[1]360-p-kw'!M283</f>
        <v>0</v>
      </c>
    </row>
    <row r="285" spans="1:12">
      <c r="A285" s="152" t="str">
        <f>'[1]360-p-kw'!B284</f>
        <v>品牌词</v>
      </c>
      <c r="B285" s="152" t="str">
        <f>'[1]360-p-kw'!C284</f>
        <v>品牌-价格</v>
      </c>
      <c r="C285" s="152" t="str">
        <f>'[1]360-p-kw'!D284</f>
        <v>奥迪报价表</v>
      </c>
      <c r="D285" s="152">
        <f>'[1]360-p-kw'!H284</f>
        <v>5</v>
      </c>
      <c r="E285" s="152">
        <f>'[1]360-p-kw'!I284</f>
        <v>5</v>
      </c>
      <c r="F285" s="152">
        <f>'[1]360-p-kw'!J284</f>
        <v>11</v>
      </c>
      <c r="G285" s="152">
        <f>'[1]360-p-kw'!K284</f>
        <v>2</v>
      </c>
      <c r="H285" s="152">
        <f>'[1]360-p-kw'!L284</f>
        <v>59</v>
      </c>
      <c r="I285" s="152">
        <f t="shared" si="12"/>
        <v>2.2000000000000002</v>
      </c>
      <c r="J285" s="239">
        <f t="shared" si="13"/>
        <v>0.4</v>
      </c>
      <c r="K285" s="163">
        <f t="shared" si="14"/>
        <v>1.3657407407407409E-4</v>
      </c>
      <c r="L285" s="152">
        <f>'[1]360-p-kw'!M284</f>
        <v>0</v>
      </c>
    </row>
    <row r="286" spans="1:12">
      <c r="A286" s="152" t="str">
        <f>'[1]360-p-kw'!B285</f>
        <v>奥迪A4</v>
      </c>
      <c r="B286" s="152" t="str">
        <f>'[1]360-p-kw'!C285</f>
        <v>新款词-A4L</v>
      </c>
      <c r="C286" s="152" t="str">
        <f>'[1]360-p-kw'!D285</f>
        <v>奥迪a4新款</v>
      </c>
      <c r="D286" s="152">
        <f>'[1]360-p-kw'!H285</f>
        <v>5</v>
      </c>
      <c r="E286" s="152">
        <f>'[1]360-p-kw'!I285</f>
        <v>5</v>
      </c>
      <c r="F286" s="152">
        <f>'[1]360-p-kw'!J285</f>
        <v>15</v>
      </c>
      <c r="G286" s="152">
        <f>'[1]360-p-kw'!K285</f>
        <v>3</v>
      </c>
      <c r="H286" s="152">
        <f>'[1]360-p-kw'!L285</f>
        <v>585</v>
      </c>
      <c r="I286" s="152">
        <f t="shared" si="12"/>
        <v>3</v>
      </c>
      <c r="J286" s="239">
        <f t="shared" si="13"/>
        <v>0.6</v>
      </c>
      <c r="K286" s="163">
        <f t="shared" si="14"/>
        <v>1.3541666666666667E-3</v>
      </c>
      <c r="L286" s="152">
        <f>'[1]360-p-kw'!M285</f>
        <v>0</v>
      </c>
    </row>
    <row r="287" spans="1:12">
      <c r="A287" s="152" t="str">
        <f>'[1]360-p-kw'!B286</f>
        <v>奥迪A6</v>
      </c>
      <c r="B287" s="152" t="str">
        <f>'[1]360-p-kw'!C286</f>
        <v>价格词</v>
      </c>
      <c r="C287" s="152" t="str">
        <f>'[1]360-p-kw'!D286</f>
        <v>奥迪a6l售价</v>
      </c>
      <c r="D287" s="152">
        <f>'[1]360-p-kw'!H286</f>
        <v>5</v>
      </c>
      <c r="E287" s="152">
        <f>'[1]360-p-kw'!I286</f>
        <v>5</v>
      </c>
      <c r="F287" s="152">
        <f>'[1]360-p-kw'!J286</f>
        <v>19</v>
      </c>
      <c r="G287" s="152">
        <f>'[1]360-p-kw'!K286</f>
        <v>0</v>
      </c>
      <c r="H287" s="152">
        <f>'[1]360-p-kw'!L286</f>
        <v>343</v>
      </c>
      <c r="I287" s="152">
        <f t="shared" si="12"/>
        <v>3.8</v>
      </c>
      <c r="J287" s="239">
        <f t="shared" si="13"/>
        <v>0</v>
      </c>
      <c r="K287" s="163">
        <f t="shared" si="14"/>
        <v>7.9398148148148145E-4</v>
      </c>
      <c r="L287" s="152">
        <f>'[1]360-p-kw'!M286</f>
        <v>0</v>
      </c>
    </row>
    <row r="288" spans="1:12">
      <c r="A288" s="152" t="str">
        <f>'[1]360-p-kw'!B287</f>
        <v>奥迪R8</v>
      </c>
      <c r="B288" s="152" t="str">
        <f>'[1]360-p-kw'!C287</f>
        <v>通用词-跑车</v>
      </c>
      <c r="C288" s="152" t="str">
        <f>'[1]360-p-kw'!D287</f>
        <v>最贵的跑车</v>
      </c>
      <c r="D288" s="152">
        <f>'[1]360-p-kw'!H287</f>
        <v>6</v>
      </c>
      <c r="E288" s="152">
        <f>'[1]360-p-kw'!I287</f>
        <v>6</v>
      </c>
      <c r="F288" s="152">
        <f>'[1]360-p-kw'!J287</f>
        <v>6</v>
      </c>
      <c r="G288" s="152">
        <f>'[1]360-p-kw'!K287</f>
        <v>3</v>
      </c>
      <c r="H288" s="152">
        <f>'[1]360-p-kw'!L287</f>
        <v>40</v>
      </c>
      <c r="I288" s="152">
        <f t="shared" si="12"/>
        <v>1</v>
      </c>
      <c r="J288" s="239">
        <f t="shared" si="13"/>
        <v>0.5</v>
      </c>
      <c r="K288" s="163">
        <f t="shared" si="14"/>
        <v>7.7160493827160492E-5</v>
      </c>
      <c r="L288" s="152">
        <f>'[1]360-p-kw'!M287</f>
        <v>0</v>
      </c>
    </row>
    <row r="289" spans="1:12">
      <c r="A289" s="152" t="str">
        <f>'[1]360-p-kw'!B288</f>
        <v>奥迪Q5</v>
      </c>
      <c r="B289" s="152" t="str">
        <f>'[1]360-p-kw'!C288</f>
        <v>价格词</v>
      </c>
      <c r="C289" s="152" t="str">
        <f>'[1]360-p-kw'!D288</f>
        <v>奥迪q5售价</v>
      </c>
      <c r="D289" s="152">
        <f>'[1]360-p-kw'!H288</f>
        <v>82</v>
      </c>
      <c r="E289" s="152">
        <f>'[1]360-p-kw'!I288</f>
        <v>82</v>
      </c>
      <c r="F289" s="152">
        <f>'[1]360-p-kw'!J288</f>
        <v>189</v>
      </c>
      <c r="G289" s="152">
        <f>'[1]360-p-kw'!K288</f>
        <v>2</v>
      </c>
      <c r="H289" s="152">
        <f>'[1]360-p-kw'!L288</f>
        <v>5742</v>
      </c>
      <c r="I289" s="152">
        <f t="shared" si="12"/>
        <v>2.3048780487804876</v>
      </c>
      <c r="J289" s="239">
        <f t="shared" si="13"/>
        <v>2.4390243902439025E-2</v>
      </c>
      <c r="K289" s="163">
        <f t="shared" si="14"/>
        <v>8.1046747967479678E-4</v>
      </c>
      <c r="L289" s="152">
        <f>'[1]360-p-kw'!M288</f>
        <v>0</v>
      </c>
    </row>
    <row r="290" spans="1:12">
      <c r="A290" s="152" t="str">
        <f>'[1]360-p-kw'!B289</f>
        <v>奥迪A6</v>
      </c>
      <c r="B290" s="152" t="str">
        <f>'[1]360-p-kw'!C289</f>
        <v>车型词-A6L</v>
      </c>
      <c r="C290" s="152" t="str">
        <f>'[1]360-p-kw'!D289</f>
        <v>奥迪a6l</v>
      </c>
      <c r="D290" s="152">
        <f>'[1]360-p-kw'!H289</f>
        <v>82</v>
      </c>
      <c r="E290" s="152">
        <f>'[1]360-p-kw'!I289</f>
        <v>82</v>
      </c>
      <c r="F290" s="152">
        <f>'[1]360-p-kw'!J289</f>
        <v>176</v>
      </c>
      <c r="G290" s="152">
        <f>'[1]360-p-kw'!K289</f>
        <v>29</v>
      </c>
      <c r="H290" s="152">
        <f>'[1]360-p-kw'!L289</f>
        <v>13626</v>
      </c>
      <c r="I290" s="152">
        <f t="shared" si="12"/>
        <v>2.1463414634146343</v>
      </c>
      <c r="J290" s="239">
        <f t="shared" si="13"/>
        <v>0.35365853658536583</v>
      </c>
      <c r="K290" s="163">
        <f t="shared" si="14"/>
        <v>1.9232723577235771E-3</v>
      </c>
      <c r="L290" s="152">
        <f>'[1]360-p-kw'!M289</f>
        <v>0</v>
      </c>
    </row>
    <row r="291" spans="1:12">
      <c r="A291" s="152" t="str">
        <f>'[1]360-p-kw'!B290</f>
        <v>奥迪A1</v>
      </c>
      <c r="B291" s="152" t="str">
        <f>'[1]360-p-kw'!C290</f>
        <v>通用词-A1-小型车</v>
      </c>
      <c r="C291" s="152" t="str">
        <f>'[1]360-p-kw'!D290</f>
        <v>小型汽车</v>
      </c>
      <c r="D291" s="152">
        <f>'[1]360-p-kw'!H290</f>
        <v>6</v>
      </c>
      <c r="E291" s="152">
        <f>'[1]360-p-kw'!I290</f>
        <v>6</v>
      </c>
      <c r="F291" s="152">
        <f>'[1]360-p-kw'!J290</f>
        <v>6</v>
      </c>
      <c r="G291" s="152">
        <f>'[1]360-p-kw'!K290</f>
        <v>5</v>
      </c>
      <c r="H291" s="152">
        <f>'[1]360-p-kw'!L290</f>
        <v>0</v>
      </c>
      <c r="I291" s="152">
        <f t="shared" si="12"/>
        <v>1</v>
      </c>
      <c r="J291" s="239">
        <f t="shared" si="13"/>
        <v>0.83333333333333337</v>
      </c>
      <c r="K291" s="163">
        <f t="shared" si="14"/>
        <v>0</v>
      </c>
      <c r="L291" s="152">
        <f>'[1]360-p-kw'!M290</f>
        <v>0</v>
      </c>
    </row>
    <row r="292" spans="1:12">
      <c r="A292" s="152" t="str">
        <f>'[1]360-p-kw'!B291</f>
        <v>奥迪Q5</v>
      </c>
      <c r="B292" s="152" t="str">
        <f>'[1]360-p-kw'!C291</f>
        <v>车型词</v>
      </c>
      <c r="C292" s="152" t="str">
        <f>'[1]360-p-kw'!D291</f>
        <v>2016款奥迪q5</v>
      </c>
      <c r="D292" s="152">
        <f>'[1]360-p-kw'!H291</f>
        <v>6</v>
      </c>
      <c r="E292" s="152">
        <f>'[1]360-p-kw'!I291</f>
        <v>6</v>
      </c>
      <c r="F292" s="152">
        <f>'[1]360-p-kw'!J291</f>
        <v>8</v>
      </c>
      <c r="G292" s="152">
        <f>'[1]360-p-kw'!K291</f>
        <v>4</v>
      </c>
      <c r="H292" s="152">
        <f>'[1]360-p-kw'!L291</f>
        <v>392</v>
      </c>
      <c r="I292" s="152">
        <f t="shared" si="12"/>
        <v>1.3333333333333333</v>
      </c>
      <c r="J292" s="239">
        <f t="shared" si="13"/>
        <v>0.66666666666666663</v>
      </c>
      <c r="K292" s="163">
        <f t="shared" si="14"/>
        <v>7.5617283950617275E-4</v>
      </c>
      <c r="L292" s="152">
        <f>'[1]360-p-kw'!M291</f>
        <v>0</v>
      </c>
    </row>
    <row r="293" spans="1:12">
      <c r="A293" s="152" t="str">
        <f>'[1]360-p-kw'!B292</f>
        <v>奥迪Q5</v>
      </c>
      <c r="B293" s="152" t="str">
        <f>'[1]360-p-kw'!C292</f>
        <v>车型词</v>
      </c>
      <c r="C293" s="152" t="str">
        <f>'[1]360-p-kw'!D292</f>
        <v>q5奥迪</v>
      </c>
      <c r="D293" s="152">
        <f>'[1]360-p-kw'!H292</f>
        <v>6</v>
      </c>
      <c r="E293" s="152">
        <f>'[1]360-p-kw'!I292</f>
        <v>6</v>
      </c>
      <c r="F293" s="152">
        <f>'[1]360-p-kw'!J292</f>
        <v>10</v>
      </c>
      <c r="G293" s="152">
        <f>'[1]360-p-kw'!K292</f>
        <v>2</v>
      </c>
      <c r="H293" s="152">
        <f>'[1]360-p-kw'!L292</f>
        <v>912</v>
      </c>
      <c r="I293" s="152">
        <f t="shared" si="12"/>
        <v>1.6666666666666667</v>
      </c>
      <c r="J293" s="239">
        <f t="shared" si="13"/>
        <v>0.33333333333333331</v>
      </c>
      <c r="K293" s="163">
        <f t="shared" si="14"/>
        <v>1.7592592592592592E-3</v>
      </c>
      <c r="L293" s="152">
        <f>'[1]360-p-kw'!M292</f>
        <v>0</v>
      </c>
    </row>
    <row r="294" spans="1:12">
      <c r="A294" s="152" t="str">
        <f>'[1]360-p-kw'!B293</f>
        <v>奥迪A4</v>
      </c>
      <c r="B294" s="152" t="str">
        <f>'[1]360-p-kw'!C293</f>
        <v>价格词-A4L</v>
      </c>
      <c r="C294" s="152" t="str">
        <f>'[1]360-p-kw'!D293</f>
        <v>奥迪A4价格表</v>
      </c>
      <c r="D294" s="152">
        <f>'[1]360-p-kw'!H293</f>
        <v>6</v>
      </c>
      <c r="E294" s="152">
        <f>'[1]360-p-kw'!I293</f>
        <v>6</v>
      </c>
      <c r="F294" s="152">
        <f>'[1]360-p-kw'!J293</f>
        <v>11</v>
      </c>
      <c r="G294" s="152">
        <f>'[1]360-p-kw'!K293</f>
        <v>1</v>
      </c>
      <c r="H294" s="152">
        <f>'[1]360-p-kw'!L293</f>
        <v>100</v>
      </c>
      <c r="I294" s="152">
        <f t="shared" si="12"/>
        <v>1.8333333333333333</v>
      </c>
      <c r="J294" s="239">
        <f t="shared" si="13"/>
        <v>0.16666666666666666</v>
      </c>
      <c r="K294" s="163">
        <f t="shared" si="14"/>
        <v>1.9290123456790125E-4</v>
      </c>
      <c r="L294" s="152">
        <f>'[1]360-p-kw'!M293</f>
        <v>0</v>
      </c>
    </row>
    <row r="295" spans="1:12">
      <c r="A295" s="152" t="str">
        <f>'[1]360-p-kw'!B294</f>
        <v>奥迪A4</v>
      </c>
      <c r="B295" s="152" t="str">
        <f>'[1]360-p-kw'!C294</f>
        <v>车型词-A4L</v>
      </c>
      <c r="C295" s="152" t="str">
        <f>'[1]360-p-kw'!D294</f>
        <v>奥迪新a4</v>
      </c>
      <c r="D295" s="152">
        <f>'[1]360-p-kw'!H294</f>
        <v>6</v>
      </c>
      <c r="E295" s="152">
        <f>'[1]360-p-kw'!I294</f>
        <v>6</v>
      </c>
      <c r="F295" s="152">
        <f>'[1]360-p-kw'!J294</f>
        <v>12</v>
      </c>
      <c r="G295" s="152">
        <f>'[1]360-p-kw'!K294</f>
        <v>1</v>
      </c>
      <c r="H295" s="152">
        <f>'[1]360-p-kw'!L294</f>
        <v>356</v>
      </c>
      <c r="I295" s="152">
        <f t="shared" si="12"/>
        <v>2</v>
      </c>
      <c r="J295" s="239">
        <f t="shared" si="13"/>
        <v>0.16666666666666666</v>
      </c>
      <c r="K295" s="163">
        <f t="shared" si="14"/>
        <v>6.867283950617284E-4</v>
      </c>
      <c r="L295" s="152">
        <f>'[1]360-p-kw'!M294</f>
        <v>0</v>
      </c>
    </row>
    <row r="296" spans="1:12">
      <c r="A296" s="152" t="str">
        <f>'[1]360-p-kw'!B295</f>
        <v>奥迪A4</v>
      </c>
      <c r="B296" s="152" t="str">
        <f>'[1]360-p-kw'!C295</f>
        <v>价格词-A4L</v>
      </c>
      <c r="C296" s="152" t="str">
        <f>'[1]360-p-kw'!D295</f>
        <v>奥迪A4价格</v>
      </c>
      <c r="D296" s="152">
        <f>'[1]360-p-kw'!H295</f>
        <v>6</v>
      </c>
      <c r="E296" s="152">
        <f>'[1]360-p-kw'!I295</f>
        <v>6</v>
      </c>
      <c r="F296" s="152">
        <f>'[1]360-p-kw'!J295</f>
        <v>13</v>
      </c>
      <c r="G296" s="152">
        <f>'[1]360-p-kw'!K295</f>
        <v>0</v>
      </c>
      <c r="H296" s="152">
        <f>'[1]360-p-kw'!L295</f>
        <v>109</v>
      </c>
      <c r="I296" s="152">
        <f t="shared" si="12"/>
        <v>2.1666666666666665</v>
      </c>
      <c r="J296" s="239">
        <f t="shared" si="13"/>
        <v>0</v>
      </c>
      <c r="K296" s="163">
        <f t="shared" si="14"/>
        <v>2.1026234567901237E-4</v>
      </c>
      <c r="L296" s="152">
        <f>'[1]360-p-kw'!M295</f>
        <v>0</v>
      </c>
    </row>
    <row r="297" spans="1:12">
      <c r="A297" s="152" t="str">
        <f>'[1]360-p-kw'!B296</f>
        <v>品牌词</v>
      </c>
      <c r="B297" s="152" t="str">
        <f>'[1]360-p-kw'!C296</f>
        <v>品牌-类别</v>
      </c>
      <c r="C297" s="152" t="str">
        <f>'[1]360-p-kw'!D296</f>
        <v>奥迪敞篷车</v>
      </c>
      <c r="D297" s="152">
        <f>'[1]360-p-kw'!H296</f>
        <v>6</v>
      </c>
      <c r="E297" s="152">
        <f>'[1]360-p-kw'!I296</f>
        <v>6</v>
      </c>
      <c r="F297" s="152">
        <f>'[1]360-p-kw'!J296</f>
        <v>16</v>
      </c>
      <c r="G297" s="152">
        <f>'[1]360-p-kw'!K296</f>
        <v>1</v>
      </c>
      <c r="H297" s="152">
        <f>'[1]360-p-kw'!L296</f>
        <v>266</v>
      </c>
      <c r="I297" s="152">
        <f t="shared" si="12"/>
        <v>2.6666666666666665</v>
      </c>
      <c r="J297" s="239">
        <f t="shared" si="13"/>
        <v>0.16666666666666666</v>
      </c>
      <c r="K297" s="163">
        <f t="shared" si="14"/>
        <v>5.1311728395061736E-4</v>
      </c>
      <c r="L297" s="152">
        <f>'[1]360-p-kw'!M296</f>
        <v>0</v>
      </c>
    </row>
    <row r="298" spans="1:12">
      <c r="A298" s="152" t="str">
        <f>'[1]360-p-kw'!B297</f>
        <v>奥迪A6</v>
      </c>
      <c r="B298" s="152" t="str">
        <f>'[1]360-p-kw'!C297</f>
        <v>车型词-A6L</v>
      </c>
      <c r="C298" s="152" t="str">
        <f>'[1]360-p-kw'!D297</f>
        <v>a6</v>
      </c>
      <c r="D298" s="152">
        <f>'[1]360-p-kw'!H297</f>
        <v>6</v>
      </c>
      <c r="E298" s="152">
        <f>'[1]360-p-kw'!I297</f>
        <v>6</v>
      </c>
      <c r="F298" s="152">
        <f>'[1]360-p-kw'!J297</f>
        <v>18</v>
      </c>
      <c r="G298" s="152">
        <f>'[1]360-p-kw'!K297</f>
        <v>1</v>
      </c>
      <c r="H298" s="152">
        <f>'[1]360-p-kw'!L297</f>
        <v>1349</v>
      </c>
      <c r="I298" s="152">
        <f t="shared" si="12"/>
        <v>3</v>
      </c>
      <c r="J298" s="239">
        <f t="shared" si="13"/>
        <v>0.16666666666666666</v>
      </c>
      <c r="K298" s="163">
        <f t="shared" si="14"/>
        <v>2.6022376543209879E-3</v>
      </c>
      <c r="L298" s="152">
        <f>'[1]360-p-kw'!M297</f>
        <v>0</v>
      </c>
    </row>
    <row r="299" spans="1:12">
      <c r="A299" s="152" t="str">
        <f>'[1]360-p-kw'!B298</f>
        <v>奥迪A8</v>
      </c>
      <c r="B299" s="152" t="str">
        <f>'[1]360-p-kw'!C298</f>
        <v>车型词</v>
      </c>
      <c r="C299" s="152" t="str">
        <f>'[1]360-p-kw'!D298</f>
        <v>A8L</v>
      </c>
      <c r="D299" s="152">
        <f>'[1]360-p-kw'!H298</f>
        <v>6</v>
      </c>
      <c r="E299" s="152">
        <f>'[1]360-p-kw'!I298</f>
        <v>6</v>
      </c>
      <c r="F299" s="152">
        <f>'[1]360-p-kw'!J298</f>
        <v>43</v>
      </c>
      <c r="G299" s="152">
        <f>'[1]360-p-kw'!K298</f>
        <v>3</v>
      </c>
      <c r="H299" s="152">
        <f>'[1]360-p-kw'!L298</f>
        <v>970</v>
      </c>
      <c r="I299" s="152">
        <f t="shared" si="12"/>
        <v>7.166666666666667</v>
      </c>
      <c r="J299" s="239">
        <f t="shared" si="13"/>
        <v>0.5</v>
      </c>
      <c r="K299" s="163">
        <f t="shared" si="14"/>
        <v>1.8711419753086418E-3</v>
      </c>
      <c r="L299" s="152">
        <f>'[1]360-p-kw'!M298</f>
        <v>0</v>
      </c>
    </row>
    <row r="300" spans="1:12">
      <c r="A300" s="152" t="str">
        <f>'[1]360-p-kw'!B299</f>
        <v>品牌词</v>
      </c>
      <c r="B300" s="152" t="str">
        <f>'[1]360-p-kw'!C299</f>
        <v>品牌-类别</v>
      </c>
      <c r="C300" s="152" t="str">
        <f>'[1]360-p-kw'!D299</f>
        <v>奥迪新款车型图片</v>
      </c>
      <c r="D300" s="152">
        <f>'[1]360-p-kw'!H299</f>
        <v>7</v>
      </c>
      <c r="E300" s="152">
        <f>'[1]360-p-kw'!I299</f>
        <v>6</v>
      </c>
      <c r="F300" s="152">
        <f>'[1]360-p-kw'!J299</f>
        <v>15</v>
      </c>
      <c r="G300" s="152">
        <f>'[1]360-p-kw'!K299</f>
        <v>4</v>
      </c>
      <c r="H300" s="152">
        <f>'[1]360-p-kw'!L299</f>
        <v>684</v>
      </c>
      <c r="I300" s="152">
        <f t="shared" si="12"/>
        <v>2.1428571428571428</v>
      </c>
      <c r="J300" s="239">
        <f t="shared" si="13"/>
        <v>0.5714285714285714</v>
      </c>
      <c r="K300" s="163">
        <f t="shared" si="14"/>
        <v>1.1309523809523809E-3</v>
      </c>
      <c r="L300" s="152">
        <f>'[1]360-p-kw'!M299</f>
        <v>0</v>
      </c>
    </row>
    <row r="301" spans="1:12">
      <c r="A301" s="152" t="str">
        <f>'[1]360-p-kw'!B300</f>
        <v>奥迪Q5</v>
      </c>
      <c r="B301" s="152" t="str">
        <f>'[1]360-p-kw'!C300</f>
        <v>口碑词</v>
      </c>
      <c r="C301" s="152" t="str">
        <f>'[1]360-p-kw'!D300</f>
        <v>奥迪q5怎么样</v>
      </c>
      <c r="D301" s="152">
        <f>'[1]360-p-kw'!H300</f>
        <v>7</v>
      </c>
      <c r="E301" s="152">
        <f>'[1]360-p-kw'!I300</f>
        <v>6</v>
      </c>
      <c r="F301" s="152">
        <f>'[1]360-p-kw'!J300</f>
        <v>16</v>
      </c>
      <c r="G301" s="152">
        <f>'[1]360-p-kw'!K300</f>
        <v>2</v>
      </c>
      <c r="H301" s="152">
        <f>'[1]360-p-kw'!L300</f>
        <v>1973</v>
      </c>
      <c r="I301" s="152">
        <f t="shared" si="12"/>
        <v>2.2857142857142856</v>
      </c>
      <c r="J301" s="239">
        <f t="shared" si="13"/>
        <v>0.2857142857142857</v>
      </c>
      <c r="K301" s="163">
        <f t="shared" si="14"/>
        <v>3.2622354497354495E-3</v>
      </c>
      <c r="L301" s="152">
        <f>'[1]360-p-kw'!M300</f>
        <v>0</v>
      </c>
    </row>
    <row r="302" spans="1:12">
      <c r="A302" s="152" t="str">
        <f>'[1]360-p-kw'!B301</f>
        <v>品牌词</v>
      </c>
      <c r="B302" s="152" t="str">
        <f>'[1]360-p-kw'!C301</f>
        <v>品牌-价格</v>
      </c>
      <c r="C302" s="152" t="str">
        <f>'[1]360-p-kw'!D301</f>
        <v>奥迪现价</v>
      </c>
      <c r="D302" s="152">
        <f>'[1]360-p-kw'!H301</f>
        <v>7</v>
      </c>
      <c r="E302" s="152">
        <f>'[1]360-p-kw'!I301</f>
        <v>7</v>
      </c>
      <c r="F302" s="152">
        <f>'[1]360-p-kw'!J301</f>
        <v>7</v>
      </c>
      <c r="G302" s="152">
        <f>'[1]360-p-kw'!K301</f>
        <v>5</v>
      </c>
      <c r="H302" s="152">
        <f>'[1]360-p-kw'!L301</f>
        <v>34</v>
      </c>
      <c r="I302" s="152">
        <f t="shared" si="12"/>
        <v>1</v>
      </c>
      <c r="J302" s="239">
        <f t="shared" si="13"/>
        <v>0.7142857142857143</v>
      </c>
      <c r="K302" s="163">
        <f t="shared" si="14"/>
        <v>5.6216931216931215E-5</v>
      </c>
      <c r="L302" s="152">
        <f>'[1]360-p-kw'!M301</f>
        <v>0</v>
      </c>
    </row>
    <row r="303" spans="1:12">
      <c r="A303" s="152" t="str">
        <f>'[1]360-p-kw'!B302</f>
        <v>奥迪Q5</v>
      </c>
      <c r="B303" s="152" t="str">
        <f>'[1]360-p-kw'!C302</f>
        <v>通用词-SUV</v>
      </c>
      <c r="C303" s="152" t="str">
        <f>'[1]360-p-kw'!D302</f>
        <v>国产suv新车</v>
      </c>
      <c r="D303" s="152">
        <f>'[1]360-p-kw'!H302</f>
        <v>75</v>
      </c>
      <c r="E303" s="152">
        <f>'[1]360-p-kw'!I302</f>
        <v>74</v>
      </c>
      <c r="F303" s="152">
        <f>'[1]360-p-kw'!J302</f>
        <v>88</v>
      </c>
      <c r="G303" s="152">
        <f>'[1]360-p-kw'!K302</f>
        <v>63</v>
      </c>
      <c r="H303" s="152">
        <f>'[1]360-p-kw'!L302</f>
        <v>3721</v>
      </c>
      <c r="I303" s="152">
        <f t="shared" si="12"/>
        <v>1.1733333333333333</v>
      </c>
      <c r="J303" s="239">
        <f t="shared" si="13"/>
        <v>0.84</v>
      </c>
      <c r="K303" s="163">
        <f t="shared" si="14"/>
        <v>5.7422839506172843E-4</v>
      </c>
      <c r="L303" s="152">
        <f>'[1]360-p-kw'!M302</f>
        <v>0</v>
      </c>
    </row>
    <row r="304" spans="1:12">
      <c r="A304" s="152" t="str">
        <f>'[1]360-p-kw'!B303</f>
        <v>奥迪A3</v>
      </c>
      <c r="B304" s="152" t="str">
        <f>'[1]360-p-kw'!C303</f>
        <v>价格词-A3</v>
      </c>
      <c r="C304" s="152" t="str">
        <f>'[1]360-p-kw'!D303</f>
        <v>奥迪A3价格</v>
      </c>
      <c r="D304" s="152">
        <f>'[1]360-p-kw'!H303</f>
        <v>7</v>
      </c>
      <c r="E304" s="152">
        <f>'[1]360-p-kw'!I303</f>
        <v>7</v>
      </c>
      <c r="F304" s="152">
        <f>'[1]360-p-kw'!J303</f>
        <v>14</v>
      </c>
      <c r="G304" s="152">
        <f>'[1]360-p-kw'!K303</f>
        <v>0</v>
      </c>
      <c r="H304" s="152">
        <f>'[1]360-p-kw'!L303</f>
        <v>79</v>
      </c>
      <c r="I304" s="152">
        <f t="shared" si="12"/>
        <v>2</v>
      </c>
      <c r="J304" s="239">
        <f t="shared" si="13"/>
        <v>0</v>
      </c>
      <c r="K304" s="163">
        <f t="shared" si="14"/>
        <v>1.3062169312169313E-4</v>
      </c>
      <c r="L304" s="152">
        <f>'[1]360-p-kw'!M303</f>
        <v>0</v>
      </c>
    </row>
    <row r="305" spans="1:12">
      <c r="A305" s="152" t="str">
        <f>'[1]360-p-kw'!B304</f>
        <v>奥迪A1</v>
      </c>
      <c r="B305" s="152" t="str">
        <f>'[1]360-p-kw'!C304</f>
        <v>车型词-A1</v>
      </c>
      <c r="C305" s="152" t="str">
        <f>'[1]360-p-kw'!D304</f>
        <v>a1</v>
      </c>
      <c r="D305" s="152">
        <f>'[1]360-p-kw'!H304</f>
        <v>7</v>
      </c>
      <c r="E305" s="152">
        <f>'[1]360-p-kw'!I304</f>
        <v>7</v>
      </c>
      <c r="F305" s="152">
        <f>'[1]360-p-kw'!J304</f>
        <v>37</v>
      </c>
      <c r="G305" s="152">
        <f>'[1]360-p-kw'!K304</f>
        <v>4</v>
      </c>
      <c r="H305" s="152">
        <f>'[1]360-p-kw'!L304</f>
        <v>1152</v>
      </c>
      <c r="I305" s="152">
        <f t="shared" si="12"/>
        <v>5.2857142857142856</v>
      </c>
      <c r="J305" s="239">
        <f t="shared" si="13"/>
        <v>0.5714285714285714</v>
      </c>
      <c r="K305" s="163">
        <f t="shared" si="14"/>
        <v>1.904761904761905E-3</v>
      </c>
      <c r="L305" s="152">
        <f>'[1]360-p-kw'!M304</f>
        <v>0</v>
      </c>
    </row>
    <row r="306" spans="1:12">
      <c r="A306" s="152" t="str">
        <f>'[1]360-p-kw'!B305</f>
        <v>奥迪A4</v>
      </c>
      <c r="B306" s="152" t="str">
        <f>'[1]360-p-kw'!C305</f>
        <v>新款词-A4L</v>
      </c>
      <c r="C306" s="152" t="str">
        <f>'[1]360-p-kw'!D305</f>
        <v>新奥迪a4l</v>
      </c>
      <c r="D306" s="152">
        <f>'[1]360-p-kw'!H305</f>
        <v>7</v>
      </c>
      <c r="E306" s="152">
        <f>'[1]360-p-kw'!I305</f>
        <v>7</v>
      </c>
      <c r="F306" s="152">
        <f>'[1]360-p-kw'!J305</f>
        <v>86</v>
      </c>
      <c r="G306" s="152">
        <f>'[1]360-p-kw'!K305</f>
        <v>0</v>
      </c>
      <c r="H306" s="152">
        <f>'[1]360-p-kw'!L305</f>
        <v>1121</v>
      </c>
      <c r="I306" s="152">
        <f t="shared" si="12"/>
        <v>12.285714285714286</v>
      </c>
      <c r="J306" s="239">
        <f t="shared" si="13"/>
        <v>0</v>
      </c>
      <c r="K306" s="163">
        <f t="shared" si="14"/>
        <v>1.8535052910052909E-3</v>
      </c>
      <c r="L306" s="152">
        <f>'[1]360-p-kw'!M305</f>
        <v>0</v>
      </c>
    </row>
    <row r="307" spans="1:12">
      <c r="A307" s="152" t="str">
        <f>'[1]360-p-kw'!B306</f>
        <v>奥迪A7</v>
      </c>
      <c r="B307" s="152" t="str">
        <f>'[1]360-p-kw'!C306</f>
        <v>车型词-S7</v>
      </c>
      <c r="C307" s="152" t="str">
        <f>'[1]360-p-kw'!D306</f>
        <v>奥迪s7</v>
      </c>
      <c r="D307" s="152">
        <f>'[1]360-p-kw'!H306</f>
        <v>8</v>
      </c>
      <c r="E307" s="152">
        <f>'[1]360-p-kw'!I306</f>
        <v>8</v>
      </c>
      <c r="F307" s="152">
        <f>'[1]360-p-kw'!J306</f>
        <v>8</v>
      </c>
      <c r="G307" s="152">
        <f>'[1]360-p-kw'!K306</f>
        <v>5</v>
      </c>
      <c r="H307" s="152">
        <f>'[1]360-p-kw'!L306</f>
        <v>235</v>
      </c>
      <c r="I307" s="152">
        <f t="shared" si="12"/>
        <v>1</v>
      </c>
      <c r="J307" s="239">
        <f t="shared" si="13"/>
        <v>0.625</v>
      </c>
      <c r="K307" s="163">
        <f t="shared" si="14"/>
        <v>3.3998842592592593E-4</v>
      </c>
      <c r="L307" s="152">
        <f>'[1]360-p-kw'!M306</f>
        <v>0</v>
      </c>
    </row>
    <row r="308" spans="1:12">
      <c r="A308" s="152" t="str">
        <f>'[1]360-p-kw'!B307</f>
        <v>奥迪Q5</v>
      </c>
      <c r="B308" s="152" t="str">
        <f>'[1]360-p-kw'!C307</f>
        <v>通用词-SUV</v>
      </c>
      <c r="C308" s="152" t="str">
        <f>'[1]360-p-kw'!D307</f>
        <v>suv车型报价</v>
      </c>
      <c r="D308" s="152">
        <f>'[1]360-p-kw'!H307</f>
        <v>8</v>
      </c>
      <c r="E308" s="152">
        <f>'[1]360-p-kw'!I307</f>
        <v>8</v>
      </c>
      <c r="F308" s="152">
        <f>'[1]360-p-kw'!J307</f>
        <v>9</v>
      </c>
      <c r="G308" s="152">
        <f>'[1]360-p-kw'!K307</f>
        <v>5</v>
      </c>
      <c r="H308" s="152">
        <f>'[1]360-p-kw'!L307</f>
        <v>40</v>
      </c>
      <c r="I308" s="152">
        <f t="shared" si="12"/>
        <v>1.125</v>
      </c>
      <c r="J308" s="239">
        <f t="shared" si="13"/>
        <v>0.625</v>
      </c>
      <c r="K308" s="163">
        <f t="shared" si="14"/>
        <v>5.7870370370370373E-5</v>
      </c>
      <c r="L308" s="152">
        <f>'[1]360-p-kw'!M307</f>
        <v>0</v>
      </c>
    </row>
    <row r="309" spans="1:12">
      <c r="A309" s="152" t="str">
        <f>'[1]360-p-kw'!B308</f>
        <v>奥迪Q5</v>
      </c>
      <c r="B309" s="152" t="str">
        <f>'[1]360-p-kw'!C308</f>
        <v>新款词</v>
      </c>
      <c r="C309" s="152" t="str">
        <f>'[1]360-p-kw'!D308</f>
        <v>新一代奥迪q5</v>
      </c>
      <c r="D309" s="152">
        <f>'[1]360-p-kw'!H308</f>
        <v>8</v>
      </c>
      <c r="E309" s="152">
        <f>'[1]360-p-kw'!I308</f>
        <v>8</v>
      </c>
      <c r="F309" s="152">
        <f>'[1]360-p-kw'!J308</f>
        <v>11</v>
      </c>
      <c r="G309" s="152">
        <f>'[1]360-p-kw'!K308</f>
        <v>6</v>
      </c>
      <c r="H309" s="152">
        <f>'[1]360-p-kw'!L308</f>
        <v>690</v>
      </c>
      <c r="I309" s="152">
        <f t="shared" si="12"/>
        <v>1.375</v>
      </c>
      <c r="J309" s="239">
        <f t="shared" si="13"/>
        <v>0.75</v>
      </c>
      <c r="K309" s="163">
        <f t="shared" si="14"/>
        <v>9.9826388888888881E-4</v>
      </c>
      <c r="L309" s="152">
        <f>'[1]360-p-kw'!M308</f>
        <v>0</v>
      </c>
    </row>
    <row r="310" spans="1:12">
      <c r="A310" s="152" t="str">
        <f>'[1]360-p-kw'!B309</f>
        <v>奥迪Q5</v>
      </c>
      <c r="B310" s="152" t="str">
        <f>'[1]360-p-kw'!C309</f>
        <v>通用词-SUV</v>
      </c>
      <c r="C310" s="152" t="str">
        <f>'[1]360-p-kw'!D309</f>
        <v>7座suv</v>
      </c>
      <c r="D310" s="152">
        <f>'[1]360-p-kw'!H309</f>
        <v>8</v>
      </c>
      <c r="E310" s="152">
        <f>'[1]360-p-kw'!I309</f>
        <v>8</v>
      </c>
      <c r="F310" s="152">
        <f>'[1]360-p-kw'!J309</f>
        <v>12</v>
      </c>
      <c r="G310" s="152">
        <f>'[1]360-p-kw'!K309</f>
        <v>6</v>
      </c>
      <c r="H310" s="152">
        <f>'[1]360-p-kw'!L309</f>
        <v>229</v>
      </c>
      <c r="I310" s="152">
        <f t="shared" si="12"/>
        <v>1.5</v>
      </c>
      <c r="J310" s="239">
        <f t="shared" si="13"/>
        <v>0.75</v>
      </c>
      <c r="K310" s="163">
        <f t="shared" si="14"/>
        <v>3.3130787037037037E-4</v>
      </c>
      <c r="L310" s="152">
        <f>'[1]360-p-kw'!M309</f>
        <v>0</v>
      </c>
    </row>
    <row r="311" spans="1:12">
      <c r="A311" s="152" t="str">
        <f>'[1]360-p-kw'!B310</f>
        <v>奥迪A4</v>
      </c>
      <c r="B311" s="152" t="str">
        <f>'[1]360-p-kw'!C310</f>
        <v>车型词-A4L</v>
      </c>
      <c r="C311" s="152" t="str">
        <f>'[1]360-p-kw'!D310</f>
        <v>最新奥迪a4</v>
      </c>
      <c r="D311" s="152">
        <f>'[1]360-p-kw'!H310</f>
        <v>8</v>
      </c>
      <c r="E311" s="152">
        <f>'[1]360-p-kw'!I310</f>
        <v>8</v>
      </c>
      <c r="F311" s="152">
        <f>'[1]360-p-kw'!J310</f>
        <v>15</v>
      </c>
      <c r="G311" s="152">
        <f>'[1]360-p-kw'!K310</f>
        <v>4</v>
      </c>
      <c r="H311" s="152">
        <f>'[1]360-p-kw'!L310</f>
        <v>683</v>
      </c>
      <c r="I311" s="152">
        <f t="shared" si="12"/>
        <v>1.875</v>
      </c>
      <c r="J311" s="239">
        <f t="shared" si="13"/>
        <v>0.5</v>
      </c>
      <c r="K311" s="163">
        <f t="shared" si="14"/>
        <v>9.88136574074074E-4</v>
      </c>
      <c r="L311" s="152">
        <f>'[1]360-p-kw'!M310</f>
        <v>0</v>
      </c>
    </row>
    <row r="312" spans="1:12">
      <c r="A312" s="152" t="str">
        <f>'[1]360-p-kw'!B311</f>
        <v>奥迪A8</v>
      </c>
      <c r="B312" s="152" t="str">
        <f>'[1]360-p-kw'!C311</f>
        <v>价格词</v>
      </c>
      <c r="C312" s="152" t="str">
        <f>'[1]360-p-kw'!D311</f>
        <v>奥迪a8l报价及图片</v>
      </c>
      <c r="D312" s="152">
        <f>'[1]360-p-kw'!H311</f>
        <v>8</v>
      </c>
      <c r="E312" s="152">
        <f>'[1]360-p-kw'!I311</f>
        <v>8</v>
      </c>
      <c r="F312" s="152">
        <f>'[1]360-p-kw'!J311</f>
        <v>17</v>
      </c>
      <c r="G312" s="152">
        <f>'[1]360-p-kw'!K311</f>
        <v>0</v>
      </c>
      <c r="H312" s="152">
        <f>'[1]360-p-kw'!L311</f>
        <v>101</v>
      </c>
      <c r="I312" s="152">
        <f t="shared" si="12"/>
        <v>2.125</v>
      </c>
      <c r="J312" s="239">
        <f t="shared" si="13"/>
        <v>0</v>
      </c>
      <c r="K312" s="163">
        <f t="shared" si="14"/>
        <v>1.461226851851852E-4</v>
      </c>
      <c r="L312" s="152">
        <f>'[1]360-p-kw'!M311</f>
        <v>0</v>
      </c>
    </row>
    <row r="313" spans="1:12">
      <c r="A313" s="152" t="str">
        <f>'[1]360-p-kw'!B312</f>
        <v>品牌词</v>
      </c>
      <c r="B313" s="152" t="str">
        <f>'[1]360-p-kw'!C312</f>
        <v>品牌-价格</v>
      </c>
      <c r="C313" s="152" t="str">
        <f>'[1]360-p-kw'!D312</f>
        <v>奥迪价格</v>
      </c>
      <c r="D313" s="152">
        <f>'[1]360-p-kw'!H312</f>
        <v>72</v>
      </c>
      <c r="E313" s="152">
        <f>'[1]360-p-kw'!I312</f>
        <v>70</v>
      </c>
      <c r="F313" s="152">
        <f>'[1]360-p-kw'!J312</f>
        <v>153</v>
      </c>
      <c r="G313" s="152">
        <f>'[1]360-p-kw'!K312</f>
        <v>33</v>
      </c>
      <c r="H313" s="152">
        <f>'[1]360-p-kw'!L312</f>
        <v>5120</v>
      </c>
      <c r="I313" s="152">
        <f t="shared" si="12"/>
        <v>2.125</v>
      </c>
      <c r="J313" s="239">
        <f t="shared" si="13"/>
        <v>0.45833333333333331</v>
      </c>
      <c r="K313" s="163">
        <f t="shared" si="14"/>
        <v>8.2304526748971192E-4</v>
      </c>
      <c r="L313" s="152">
        <f>'[1]360-p-kw'!M312</f>
        <v>0</v>
      </c>
    </row>
    <row r="314" spans="1:12">
      <c r="A314" s="152" t="str">
        <f>'[1]360-p-kw'!B313</f>
        <v>奥迪Q5</v>
      </c>
      <c r="B314" s="152" t="str">
        <f>'[1]360-p-kw'!C313</f>
        <v>价格词</v>
      </c>
      <c r="C314" s="152" t="str">
        <f>'[1]360-p-kw'!D313</f>
        <v>奥迪q5最新价格</v>
      </c>
      <c r="D314" s="152">
        <f>'[1]360-p-kw'!H313</f>
        <v>8</v>
      </c>
      <c r="E314" s="152">
        <f>'[1]360-p-kw'!I313</f>
        <v>8</v>
      </c>
      <c r="F314" s="152">
        <f>'[1]360-p-kw'!J313</f>
        <v>17</v>
      </c>
      <c r="G314" s="152">
        <f>'[1]360-p-kw'!K313</f>
        <v>1</v>
      </c>
      <c r="H314" s="152">
        <f>'[1]360-p-kw'!L313</f>
        <v>145</v>
      </c>
      <c r="I314" s="152">
        <f t="shared" si="12"/>
        <v>2.125</v>
      </c>
      <c r="J314" s="239">
        <f t="shared" si="13"/>
        <v>0.125</v>
      </c>
      <c r="K314" s="163">
        <f t="shared" si="14"/>
        <v>2.097800925925926E-4</v>
      </c>
      <c r="L314" s="152">
        <f>'[1]360-p-kw'!M313</f>
        <v>0</v>
      </c>
    </row>
    <row r="315" spans="1:12">
      <c r="A315" s="152" t="str">
        <f>'[1]360-p-kw'!B314</f>
        <v>奥迪A1</v>
      </c>
      <c r="B315" s="152" t="str">
        <f>'[1]360-p-kw'!C314</f>
        <v>价格词-A1</v>
      </c>
      <c r="C315" s="152" t="str">
        <f>'[1]360-p-kw'!D314</f>
        <v>奥迪a1市场价</v>
      </c>
      <c r="D315" s="152">
        <f>'[1]360-p-kw'!H314</f>
        <v>8</v>
      </c>
      <c r="E315" s="152">
        <f>'[1]360-p-kw'!I314</f>
        <v>8</v>
      </c>
      <c r="F315" s="152">
        <f>'[1]360-p-kw'!J314</f>
        <v>18</v>
      </c>
      <c r="G315" s="152">
        <f>'[1]360-p-kw'!K314</f>
        <v>0</v>
      </c>
      <c r="H315" s="152">
        <f>'[1]360-p-kw'!L314</f>
        <v>110</v>
      </c>
      <c r="I315" s="152">
        <f t="shared" si="12"/>
        <v>2.25</v>
      </c>
      <c r="J315" s="239">
        <f t="shared" si="13"/>
        <v>0</v>
      </c>
      <c r="K315" s="163">
        <f t="shared" si="14"/>
        <v>1.5914351851851853E-4</v>
      </c>
      <c r="L315" s="152">
        <f>'[1]360-p-kw'!M314</f>
        <v>0</v>
      </c>
    </row>
    <row r="316" spans="1:12">
      <c r="A316" s="152" t="str">
        <f>'[1]360-p-kw'!B315</f>
        <v>奥迪A8</v>
      </c>
      <c r="B316" s="152" t="str">
        <f>'[1]360-p-kw'!C315</f>
        <v>价格词</v>
      </c>
      <c r="C316" s="152" t="str">
        <f>'[1]360-p-kw'!D315</f>
        <v>a8l奥迪报价</v>
      </c>
      <c r="D316" s="152">
        <f>'[1]360-p-kw'!H315</f>
        <v>8</v>
      </c>
      <c r="E316" s="152">
        <f>'[1]360-p-kw'!I315</f>
        <v>8</v>
      </c>
      <c r="F316" s="152">
        <f>'[1]360-p-kw'!J315</f>
        <v>20</v>
      </c>
      <c r="G316" s="152">
        <f>'[1]360-p-kw'!K315</f>
        <v>0</v>
      </c>
      <c r="H316" s="152">
        <f>'[1]360-p-kw'!L315</f>
        <v>814</v>
      </c>
      <c r="I316" s="152">
        <f t="shared" si="12"/>
        <v>2.5</v>
      </c>
      <c r="J316" s="239">
        <f t="shared" si="13"/>
        <v>0</v>
      </c>
      <c r="K316" s="163">
        <f t="shared" si="14"/>
        <v>1.177662037037037E-3</v>
      </c>
      <c r="L316" s="152">
        <f>'[1]360-p-kw'!M315</f>
        <v>0</v>
      </c>
    </row>
    <row r="317" spans="1:12">
      <c r="A317" s="152" t="str">
        <f>'[1]360-p-kw'!B316</f>
        <v>奥迪A4</v>
      </c>
      <c r="B317" s="152" t="str">
        <f>'[1]360-p-kw'!C316</f>
        <v>价格词-A4L</v>
      </c>
      <c r="C317" s="152" t="str">
        <f>'[1]360-p-kw'!D316</f>
        <v>奥迪a4l提车多少钱</v>
      </c>
      <c r="D317" s="152">
        <f>'[1]360-p-kw'!H316</f>
        <v>8</v>
      </c>
      <c r="E317" s="152">
        <f>'[1]360-p-kw'!I316</f>
        <v>8</v>
      </c>
      <c r="F317" s="152">
        <f>'[1]360-p-kw'!J316</f>
        <v>20</v>
      </c>
      <c r="G317" s="152">
        <f>'[1]360-p-kw'!K316</f>
        <v>1</v>
      </c>
      <c r="H317" s="152">
        <f>'[1]360-p-kw'!L316</f>
        <v>187</v>
      </c>
      <c r="I317" s="152">
        <f t="shared" si="12"/>
        <v>2.5</v>
      </c>
      <c r="J317" s="239">
        <f t="shared" si="13"/>
        <v>0.125</v>
      </c>
      <c r="K317" s="163">
        <f t="shared" si="14"/>
        <v>2.7054398148148147E-4</v>
      </c>
      <c r="L317" s="152">
        <f>'[1]360-p-kw'!M316</f>
        <v>0</v>
      </c>
    </row>
    <row r="318" spans="1:12">
      <c r="A318" s="152" t="str">
        <f>'[1]360-p-kw'!B317</f>
        <v>品牌词</v>
      </c>
      <c r="B318" s="152" t="str">
        <f>'[1]360-p-kw'!C317</f>
        <v>品牌-价格</v>
      </c>
      <c r="C318" s="152" t="str">
        <f>'[1]360-p-kw'!D317</f>
        <v>奥迪车型报价</v>
      </c>
      <c r="D318" s="152">
        <f>'[1]360-p-kw'!H317</f>
        <v>8</v>
      </c>
      <c r="E318" s="152">
        <f>'[1]360-p-kw'!I317</f>
        <v>8</v>
      </c>
      <c r="F318" s="152">
        <f>'[1]360-p-kw'!J317</f>
        <v>41</v>
      </c>
      <c r="G318" s="152">
        <f>'[1]360-p-kw'!K317</f>
        <v>4</v>
      </c>
      <c r="H318" s="152">
        <f>'[1]360-p-kw'!L317</f>
        <v>2804</v>
      </c>
      <c r="I318" s="152">
        <f t="shared" si="12"/>
        <v>5.125</v>
      </c>
      <c r="J318" s="239">
        <f t="shared" si="13"/>
        <v>0.5</v>
      </c>
      <c r="K318" s="163">
        <f t="shared" si="14"/>
        <v>4.0567129629629634E-3</v>
      </c>
      <c r="L318" s="152">
        <f>'[1]360-p-kw'!M317</f>
        <v>0</v>
      </c>
    </row>
    <row r="319" spans="1:12">
      <c r="A319" s="152" t="str">
        <f>'[1]360-p-kw'!B318</f>
        <v>奥迪A3</v>
      </c>
      <c r="B319" s="152" t="str">
        <f>'[1]360-p-kw'!C318</f>
        <v>价格词-A3</v>
      </c>
      <c r="C319" s="152" t="str">
        <f>'[1]360-p-kw'!D318</f>
        <v>奥迪a3市场价</v>
      </c>
      <c r="D319" s="152">
        <f>'[1]360-p-kw'!H318</f>
        <v>9</v>
      </c>
      <c r="E319" s="152">
        <f>'[1]360-p-kw'!I318</f>
        <v>8</v>
      </c>
      <c r="F319" s="152">
        <f>'[1]360-p-kw'!J318</f>
        <v>23</v>
      </c>
      <c r="G319" s="152">
        <f>'[1]360-p-kw'!K318</f>
        <v>2</v>
      </c>
      <c r="H319" s="152">
        <f>'[1]360-p-kw'!L318</f>
        <v>151</v>
      </c>
      <c r="I319" s="152">
        <f t="shared" si="12"/>
        <v>2.5555555555555554</v>
      </c>
      <c r="J319" s="239">
        <f t="shared" si="13"/>
        <v>0.22222222222222221</v>
      </c>
      <c r="K319" s="163">
        <f t="shared" si="14"/>
        <v>1.9418724279835392E-4</v>
      </c>
      <c r="L319" s="152">
        <f>'[1]360-p-kw'!M318</f>
        <v>0</v>
      </c>
    </row>
    <row r="320" spans="1:12">
      <c r="A320" s="152" t="str">
        <f>'[1]360-p-kw'!B319</f>
        <v>奥迪Q5</v>
      </c>
      <c r="B320" s="152" t="str">
        <f>'[1]360-p-kw'!C319</f>
        <v>车型词</v>
      </c>
      <c r="C320" s="152" t="str">
        <f>'[1]360-p-kw'!D319</f>
        <v>新款奥迪q5</v>
      </c>
      <c r="D320" s="152">
        <f>'[1]360-p-kw'!H319</f>
        <v>9</v>
      </c>
      <c r="E320" s="152">
        <f>'[1]360-p-kw'!I319</f>
        <v>9</v>
      </c>
      <c r="F320" s="152">
        <f>'[1]360-p-kw'!J319</f>
        <v>16</v>
      </c>
      <c r="G320" s="152">
        <f>'[1]360-p-kw'!K319</f>
        <v>4</v>
      </c>
      <c r="H320" s="152">
        <f>'[1]360-p-kw'!L319</f>
        <v>1724</v>
      </c>
      <c r="I320" s="152">
        <f t="shared" si="12"/>
        <v>1.7777777777777777</v>
      </c>
      <c r="J320" s="239">
        <f t="shared" si="13"/>
        <v>0.44444444444444442</v>
      </c>
      <c r="K320" s="163">
        <f t="shared" si="14"/>
        <v>2.2170781893004112E-3</v>
      </c>
      <c r="L320" s="152">
        <f>'[1]360-p-kw'!M319</f>
        <v>0</v>
      </c>
    </row>
    <row r="321" spans="1:12">
      <c r="A321" s="152" t="str">
        <f>'[1]360-p-kw'!B320</f>
        <v>奥迪R8</v>
      </c>
      <c r="B321" s="152" t="str">
        <f>'[1]360-p-kw'!C320</f>
        <v>价格词</v>
      </c>
      <c r="C321" s="152" t="str">
        <f>'[1]360-p-kw'!D320</f>
        <v>奥迪r8最新报价</v>
      </c>
      <c r="D321" s="152">
        <f>'[1]360-p-kw'!H320</f>
        <v>9</v>
      </c>
      <c r="E321" s="152">
        <f>'[1]360-p-kw'!I320</f>
        <v>9</v>
      </c>
      <c r="F321" s="152">
        <f>'[1]360-p-kw'!J320</f>
        <v>20</v>
      </c>
      <c r="G321" s="152">
        <f>'[1]360-p-kw'!K320</f>
        <v>0</v>
      </c>
      <c r="H321" s="152">
        <f>'[1]360-p-kw'!L320</f>
        <v>464</v>
      </c>
      <c r="I321" s="152">
        <f t="shared" si="12"/>
        <v>2.2222222222222223</v>
      </c>
      <c r="J321" s="239">
        <f t="shared" si="13"/>
        <v>0</v>
      </c>
      <c r="K321" s="163">
        <f t="shared" si="14"/>
        <v>5.9670781893004122E-4</v>
      </c>
      <c r="L321" s="152">
        <f>'[1]360-p-kw'!M320</f>
        <v>0</v>
      </c>
    </row>
    <row r="322" spans="1:12">
      <c r="A322" s="152" t="str">
        <f>'[1]360-p-kw'!B321</f>
        <v>品牌词</v>
      </c>
      <c r="B322" s="152" t="str">
        <f>'[1]360-p-kw'!C321</f>
        <v>品牌词</v>
      </c>
      <c r="C322" s="152" t="str">
        <f>'[1]360-p-kw'!D321</f>
        <v>进口奥迪</v>
      </c>
      <c r="D322" s="152">
        <f>'[1]360-p-kw'!H321</f>
        <v>10</v>
      </c>
      <c r="E322" s="152">
        <f>'[1]360-p-kw'!I321</f>
        <v>9</v>
      </c>
      <c r="F322" s="152">
        <f>'[1]360-p-kw'!J321</f>
        <v>18</v>
      </c>
      <c r="G322" s="152">
        <f>'[1]360-p-kw'!K321</f>
        <v>4</v>
      </c>
      <c r="H322" s="152">
        <f>'[1]360-p-kw'!L321</f>
        <v>508</v>
      </c>
      <c r="I322" s="152">
        <f t="shared" si="12"/>
        <v>1.8</v>
      </c>
      <c r="J322" s="239">
        <f t="shared" si="13"/>
        <v>0.4</v>
      </c>
      <c r="K322" s="163">
        <f t="shared" si="14"/>
        <v>5.8796296296296298E-4</v>
      </c>
      <c r="L322" s="152">
        <f>'[1]360-p-kw'!M321</f>
        <v>0</v>
      </c>
    </row>
    <row r="323" spans="1:12">
      <c r="A323" s="152" t="str">
        <f>'[1]360-p-kw'!B322</f>
        <v>奥迪A3</v>
      </c>
      <c r="B323" s="152" t="str">
        <f>'[1]360-p-kw'!C322</f>
        <v>通用词-A3 e-tron-价格</v>
      </c>
      <c r="C323" s="152" t="str">
        <f>'[1]360-p-kw'!D322</f>
        <v>电动小汽车价格及图片</v>
      </c>
      <c r="D323" s="152">
        <f>'[1]360-p-kw'!H322</f>
        <v>10</v>
      </c>
      <c r="E323" s="152">
        <f>'[1]360-p-kw'!I322</f>
        <v>10</v>
      </c>
      <c r="F323" s="152">
        <f>'[1]360-p-kw'!J322</f>
        <v>10</v>
      </c>
      <c r="G323" s="152">
        <f>'[1]360-p-kw'!K322</f>
        <v>10</v>
      </c>
      <c r="H323" s="152">
        <f>'[1]360-p-kw'!L322</f>
        <v>0</v>
      </c>
      <c r="I323" s="152">
        <f t="shared" si="12"/>
        <v>1</v>
      </c>
      <c r="J323" s="239">
        <f t="shared" si="13"/>
        <v>1</v>
      </c>
      <c r="K323" s="163">
        <f t="shared" si="14"/>
        <v>0</v>
      </c>
      <c r="L323" s="152">
        <f>'[1]360-p-kw'!M322</f>
        <v>0</v>
      </c>
    </row>
    <row r="324" spans="1:12">
      <c r="A324" s="152" t="str">
        <f>'[1]360-p-kw'!B323</f>
        <v>奥迪A3</v>
      </c>
      <c r="B324" s="152" t="str">
        <f>'[1]360-p-kw'!C323</f>
        <v>通用词-A3 e-tron-价格</v>
      </c>
      <c r="C324" s="152" t="str">
        <f>'[1]360-p-kw'!D323</f>
        <v>新能源汽车报价</v>
      </c>
      <c r="D324" s="152">
        <f>'[1]360-p-kw'!H323</f>
        <v>10</v>
      </c>
      <c r="E324" s="152">
        <f>'[1]360-p-kw'!I323</f>
        <v>10</v>
      </c>
      <c r="F324" s="152">
        <f>'[1]360-p-kw'!J323</f>
        <v>11</v>
      </c>
      <c r="G324" s="152">
        <f>'[1]360-p-kw'!K323</f>
        <v>9</v>
      </c>
      <c r="H324" s="152">
        <f>'[1]360-p-kw'!L323</f>
        <v>11</v>
      </c>
      <c r="I324" s="152">
        <f t="shared" ref="I324:I381" si="15">F324/D324</f>
        <v>1.1000000000000001</v>
      </c>
      <c r="J324" s="239">
        <f t="shared" ref="J324:J381" si="16">G324/D324</f>
        <v>0.9</v>
      </c>
      <c r="K324" s="163">
        <f t="shared" ref="K324:K381" si="17">H324/D324/86400</f>
        <v>1.2731481481481482E-5</v>
      </c>
      <c r="L324" s="152">
        <f>'[1]360-p-kw'!M323</f>
        <v>0</v>
      </c>
    </row>
    <row r="325" spans="1:12">
      <c r="A325" s="152" t="str">
        <f>'[1]360-p-kw'!B324</f>
        <v>奥迪A7</v>
      </c>
      <c r="B325" s="152" t="str">
        <f>'[1]360-p-kw'!C324</f>
        <v>车型词-S7</v>
      </c>
      <c r="C325" s="152" t="str">
        <f>'[1]360-p-kw'!D324</f>
        <v>S7</v>
      </c>
      <c r="D325" s="152">
        <f>'[1]360-p-kw'!H324</f>
        <v>10</v>
      </c>
      <c r="E325" s="152">
        <f>'[1]360-p-kw'!I324</f>
        <v>10</v>
      </c>
      <c r="F325" s="152">
        <f>'[1]360-p-kw'!J324</f>
        <v>16</v>
      </c>
      <c r="G325" s="152">
        <f>'[1]360-p-kw'!K324</f>
        <v>7</v>
      </c>
      <c r="H325" s="152">
        <f>'[1]360-p-kw'!L324</f>
        <v>182</v>
      </c>
      <c r="I325" s="152">
        <f t="shared" si="15"/>
        <v>1.6</v>
      </c>
      <c r="J325" s="239">
        <f t="shared" si="16"/>
        <v>0.7</v>
      </c>
      <c r="K325" s="163">
        <f t="shared" si="17"/>
        <v>2.1064814814814815E-4</v>
      </c>
      <c r="L325" s="152">
        <f>'[1]360-p-kw'!M324</f>
        <v>0</v>
      </c>
    </row>
    <row r="326" spans="1:12">
      <c r="A326" s="152" t="str">
        <f>'[1]360-p-kw'!B325</f>
        <v>品牌词</v>
      </c>
      <c r="B326" s="152" t="str">
        <f>'[1]360-p-kw'!C325</f>
        <v>品牌-官网</v>
      </c>
      <c r="C326" s="152" t="str">
        <f>'[1]360-p-kw'!D325</f>
        <v>奥迪汽车官网</v>
      </c>
      <c r="D326" s="152">
        <f>'[1]360-p-kw'!H325</f>
        <v>10</v>
      </c>
      <c r="E326" s="152">
        <f>'[1]360-p-kw'!I325</f>
        <v>10</v>
      </c>
      <c r="F326" s="152">
        <f>'[1]360-p-kw'!J325</f>
        <v>23</v>
      </c>
      <c r="G326" s="152">
        <f>'[1]360-p-kw'!K325</f>
        <v>2</v>
      </c>
      <c r="H326" s="152">
        <f>'[1]360-p-kw'!L325</f>
        <v>512</v>
      </c>
      <c r="I326" s="152">
        <f t="shared" si="15"/>
        <v>2.2999999999999998</v>
      </c>
      <c r="J326" s="239">
        <f t="shared" si="16"/>
        <v>0.2</v>
      </c>
      <c r="K326" s="163">
        <f t="shared" si="17"/>
        <v>5.9259259259259258E-4</v>
      </c>
      <c r="L326" s="152">
        <f>'[1]360-p-kw'!M325</f>
        <v>0</v>
      </c>
    </row>
    <row r="327" spans="1:12">
      <c r="A327" s="152" t="str">
        <f>'[1]360-p-kw'!B326</f>
        <v>品牌词</v>
      </c>
      <c r="B327" s="152" t="str">
        <f>'[1]360-p-kw'!C326</f>
        <v>品牌-价格</v>
      </c>
      <c r="C327" s="152" t="str">
        <f>'[1]360-p-kw'!D326</f>
        <v>奥迪的价格</v>
      </c>
      <c r="D327" s="152">
        <f>'[1]360-p-kw'!H326</f>
        <v>65</v>
      </c>
      <c r="E327" s="152">
        <f>'[1]360-p-kw'!I326</f>
        <v>65</v>
      </c>
      <c r="F327" s="152">
        <f>'[1]360-p-kw'!J326</f>
        <v>127</v>
      </c>
      <c r="G327" s="152">
        <f>'[1]360-p-kw'!K326</f>
        <v>18</v>
      </c>
      <c r="H327" s="152">
        <f>'[1]360-p-kw'!L326</f>
        <v>4926</v>
      </c>
      <c r="I327" s="152">
        <f t="shared" si="15"/>
        <v>1.9538461538461538</v>
      </c>
      <c r="J327" s="239">
        <f t="shared" si="16"/>
        <v>0.27692307692307694</v>
      </c>
      <c r="K327" s="163">
        <f t="shared" si="17"/>
        <v>8.7713675213675212E-4</v>
      </c>
      <c r="L327" s="152">
        <f>'[1]360-p-kw'!M326</f>
        <v>0</v>
      </c>
    </row>
    <row r="328" spans="1:12">
      <c r="A328" s="152" t="str">
        <f>'[1]360-p-kw'!B327</f>
        <v>奥迪A6</v>
      </c>
      <c r="B328" s="152" t="str">
        <f>'[1]360-p-kw'!C327</f>
        <v>新款词</v>
      </c>
      <c r="C328" s="152" t="str">
        <f>'[1]360-p-kw'!D327</f>
        <v>新奥迪a6</v>
      </c>
      <c r="D328" s="152">
        <f>'[1]360-p-kw'!H327</f>
        <v>10</v>
      </c>
      <c r="E328" s="152">
        <f>'[1]360-p-kw'!I327</f>
        <v>10</v>
      </c>
      <c r="F328" s="152">
        <f>'[1]360-p-kw'!J327</f>
        <v>40</v>
      </c>
      <c r="G328" s="152">
        <f>'[1]360-p-kw'!K327</f>
        <v>2</v>
      </c>
      <c r="H328" s="152">
        <f>'[1]360-p-kw'!L327</f>
        <v>1627</v>
      </c>
      <c r="I328" s="152">
        <f t="shared" si="15"/>
        <v>4</v>
      </c>
      <c r="J328" s="239">
        <f t="shared" si="16"/>
        <v>0.2</v>
      </c>
      <c r="K328" s="163">
        <f t="shared" si="17"/>
        <v>1.8831018518518517E-3</v>
      </c>
      <c r="L328" s="152">
        <f>'[1]360-p-kw'!M327</f>
        <v>0</v>
      </c>
    </row>
    <row r="329" spans="1:12">
      <c r="A329" s="152" t="str">
        <f>'[1]360-p-kw'!B328</f>
        <v>奥迪Q5</v>
      </c>
      <c r="B329" s="152" t="str">
        <f>'[1]360-p-kw'!C328</f>
        <v>新款词</v>
      </c>
      <c r="C329" s="152" t="str">
        <f>'[1]360-p-kw'!D328</f>
        <v>全新奥迪q5</v>
      </c>
      <c r="D329" s="152">
        <f>'[1]360-p-kw'!H328</f>
        <v>11</v>
      </c>
      <c r="E329" s="152">
        <f>'[1]360-p-kw'!I328</f>
        <v>11</v>
      </c>
      <c r="F329" s="152">
        <f>'[1]360-p-kw'!J328</f>
        <v>13</v>
      </c>
      <c r="G329" s="152">
        <f>'[1]360-p-kw'!K328</f>
        <v>7</v>
      </c>
      <c r="H329" s="152">
        <f>'[1]360-p-kw'!L328</f>
        <v>364</v>
      </c>
      <c r="I329" s="152">
        <f t="shared" si="15"/>
        <v>1.1818181818181819</v>
      </c>
      <c r="J329" s="239">
        <f t="shared" si="16"/>
        <v>0.63636363636363635</v>
      </c>
      <c r="K329" s="163">
        <f t="shared" si="17"/>
        <v>3.8299663299663301E-4</v>
      </c>
      <c r="L329" s="152">
        <f>'[1]360-p-kw'!M328</f>
        <v>0</v>
      </c>
    </row>
    <row r="330" spans="1:12">
      <c r="A330" s="152" t="str">
        <f>'[1]360-p-kw'!B329</f>
        <v>奥迪A6</v>
      </c>
      <c r="B330" s="152" t="str">
        <f>'[1]360-p-kw'!C329</f>
        <v>车型词-A6L</v>
      </c>
      <c r="C330" s="152" t="str">
        <f>'[1]360-p-kw'!D329</f>
        <v>2016款奥迪a6l</v>
      </c>
      <c r="D330" s="152">
        <f>'[1]360-p-kw'!H329</f>
        <v>11</v>
      </c>
      <c r="E330" s="152">
        <f>'[1]360-p-kw'!I329</f>
        <v>11</v>
      </c>
      <c r="F330" s="152">
        <f>'[1]360-p-kw'!J329</f>
        <v>16</v>
      </c>
      <c r="G330" s="152">
        <f>'[1]360-p-kw'!K329</f>
        <v>6</v>
      </c>
      <c r="H330" s="152">
        <f>'[1]360-p-kw'!L329</f>
        <v>1953</v>
      </c>
      <c r="I330" s="152">
        <f t="shared" si="15"/>
        <v>1.4545454545454546</v>
      </c>
      <c r="J330" s="239">
        <f t="shared" si="16"/>
        <v>0.54545454545454541</v>
      </c>
      <c r="K330" s="163">
        <f t="shared" si="17"/>
        <v>2.0549242424242422E-3</v>
      </c>
      <c r="L330" s="152">
        <f>'[1]360-p-kw'!M329</f>
        <v>0</v>
      </c>
    </row>
    <row r="331" spans="1:12">
      <c r="A331" s="152" t="str">
        <f>'[1]360-p-kw'!B330</f>
        <v>奥迪A7</v>
      </c>
      <c r="B331" s="152" t="str">
        <f>'[1]360-p-kw'!C330</f>
        <v>车型词</v>
      </c>
      <c r="C331" s="152" t="str">
        <f>'[1]360-p-kw'!D330</f>
        <v>A7</v>
      </c>
      <c r="D331" s="152">
        <f>'[1]360-p-kw'!H330</f>
        <v>11</v>
      </c>
      <c r="E331" s="152">
        <f>'[1]360-p-kw'!I330</f>
        <v>11</v>
      </c>
      <c r="F331" s="152">
        <f>'[1]360-p-kw'!J330</f>
        <v>21</v>
      </c>
      <c r="G331" s="152">
        <f>'[1]360-p-kw'!K330</f>
        <v>5</v>
      </c>
      <c r="H331" s="152">
        <f>'[1]360-p-kw'!L330</f>
        <v>576</v>
      </c>
      <c r="I331" s="152">
        <f t="shared" si="15"/>
        <v>1.9090909090909092</v>
      </c>
      <c r="J331" s="239">
        <f t="shared" si="16"/>
        <v>0.45454545454545453</v>
      </c>
      <c r="K331" s="163">
        <f t="shared" si="17"/>
        <v>6.0606060606060606E-4</v>
      </c>
      <c r="L331" s="152">
        <f>'[1]360-p-kw'!M330</f>
        <v>0</v>
      </c>
    </row>
    <row r="332" spans="1:12">
      <c r="A332" s="152" t="str">
        <f>'[1]360-p-kw'!B331</f>
        <v>奥迪Q5</v>
      </c>
      <c r="B332" s="152" t="str">
        <f>'[1]360-p-kw'!C331</f>
        <v>车型词</v>
      </c>
      <c r="C332" s="152" t="str">
        <f>'[1]360-p-kw'!D331</f>
        <v>q5</v>
      </c>
      <c r="D332" s="152">
        <f>'[1]360-p-kw'!H331</f>
        <v>64</v>
      </c>
      <c r="E332" s="152">
        <f>'[1]360-p-kw'!I331</f>
        <v>63</v>
      </c>
      <c r="F332" s="152">
        <f>'[1]360-p-kw'!J331</f>
        <v>146</v>
      </c>
      <c r="G332" s="152">
        <f>'[1]360-p-kw'!K331</f>
        <v>23</v>
      </c>
      <c r="H332" s="152">
        <f>'[1]360-p-kw'!L331</f>
        <v>7320</v>
      </c>
      <c r="I332" s="152">
        <f t="shared" si="15"/>
        <v>2.28125</v>
      </c>
      <c r="J332" s="239">
        <f t="shared" si="16"/>
        <v>0.359375</v>
      </c>
      <c r="K332" s="163">
        <f t="shared" si="17"/>
        <v>1.3237847222222223E-3</v>
      </c>
      <c r="L332" s="152">
        <f>'[1]360-p-kw'!M331</f>
        <v>0</v>
      </c>
    </row>
    <row r="333" spans="1:12">
      <c r="A333" s="152" t="str">
        <f>'[1]360-p-kw'!B332</f>
        <v>品牌词</v>
      </c>
      <c r="B333" s="152" t="str">
        <f>'[1]360-p-kw'!C332</f>
        <v>品牌词</v>
      </c>
      <c r="C333" s="152" t="str">
        <f>'[1]360-p-kw'!D332</f>
        <v>audi</v>
      </c>
      <c r="D333" s="152">
        <f>'[1]360-p-kw'!H332</f>
        <v>11</v>
      </c>
      <c r="E333" s="152">
        <f>'[1]360-p-kw'!I332</f>
        <v>11</v>
      </c>
      <c r="F333" s="152">
        <f>'[1]360-p-kw'!J332</f>
        <v>26</v>
      </c>
      <c r="G333" s="152">
        <f>'[1]360-p-kw'!K332</f>
        <v>3</v>
      </c>
      <c r="H333" s="152">
        <f>'[1]360-p-kw'!L332</f>
        <v>1809</v>
      </c>
      <c r="I333" s="152">
        <f t="shared" si="15"/>
        <v>2.3636363636363638</v>
      </c>
      <c r="J333" s="239">
        <f t="shared" si="16"/>
        <v>0.27272727272727271</v>
      </c>
      <c r="K333" s="163">
        <f t="shared" si="17"/>
        <v>1.903409090909091E-3</v>
      </c>
      <c r="L333" s="152">
        <f>'[1]360-p-kw'!M332</f>
        <v>0</v>
      </c>
    </row>
    <row r="334" spans="1:12">
      <c r="A334" s="152" t="str">
        <f>'[1]360-p-kw'!B333</f>
        <v>奥迪A3</v>
      </c>
      <c r="B334" s="152" t="str">
        <f>'[1]360-p-kw'!C333</f>
        <v>车型词-A3 e-tron</v>
      </c>
      <c r="C334" s="152" t="str">
        <f>'[1]360-p-kw'!D333</f>
        <v>奥迪a3e-tron</v>
      </c>
      <c r="D334" s="152">
        <f>'[1]360-p-kw'!H333</f>
        <v>11</v>
      </c>
      <c r="E334" s="152">
        <f>'[1]360-p-kw'!I333</f>
        <v>11</v>
      </c>
      <c r="F334" s="152">
        <f>'[1]360-p-kw'!J333</f>
        <v>26</v>
      </c>
      <c r="G334" s="152">
        <f>'[1]360-p-kw'!K333</f>
        <v>5</v>
      </c>
      <c r="H334" s="152">
        <f>'[1]360-p-kw'!L333</f>
        <v>1657</v>
      </c>
      <c r="I334" s="152">
        <f t="shared" si="15"/>
        <v>2.3636363636363638</v>
      </c>
      <c r="J334" s="239">
        <f t="shared" si="16"/>
        <v>0.45454545454545453</v>
      </c>
      <c r="K334" s="163">
        <f t="shared" si="17"/>
        <v>1.7434764309764309E-3</v>
      </c>
      <c r="L334" s="152">
        <f>'[1]360-p-kw'!M333</f>
        <v>0</v>
      </c>
    </row>
    <row r="335" spans="1:12">
      <c r="A335" s="152" t="str">
        <f>'[1]360-p-kw'!B334</f>
        <v>奥迪Q5</v>
      </c>
      <c r="B335" s="152" t="str">
        <f>'[1]360-p-kw'!C334</f>
        <v>新款词</v>
      </c>
      <c r="C335" s="152" t="str">
        <f>'[1]360-p-kw'!D334</f>
        <v>最新奥迪q5</v>
      </c>
      <c r="D335" s="152">
        <f>'[1]360-p-kw'!H334</f>
        <v>11</v>
      </c>
      <c r="E335" s="152">
        <f>'[1]360-p-kw'!I334</f>
        <v>11</v>
      </c>
      <c r="F335" s="152">
        <f>'[1]360-p-kw'!J334</f>
        <v>52</v>
      </c>
      <c r="G335" s="152">
        <f>'[1]360-p-kw'!K334</f>
        <v>5</v>
      </c>
      <c r="H335" s="152">
        <f>'[1]360-p-kw'!L334</f>
        <v>370</v>
      </c>
      <c r="I335" s="152">
        <f t="shared" si="15"/>
        <v>4.7272727272727275</v>
      </c>
      <c r="J335" s="239">
        <f t="shared" si="16"/>
        <v>0.45454545454545453</v>
      </c>
      <c r="K335" s="163">
        <f t="shared" si="17"/>
        <v>3.8930976430976425E-4</v>
      </c>
      <c r="L335" s="152">
        <f>'[1]360-p-kw'!M334</f>
        <v>0</v>
      </c>
    </row>
    <row r="336" spans="1:12">
      <c r="A336" s="152" t="str">
        <f>'[1]360-p-kw'!B335</f>
        <v>奥迪Q5</v>
      </c>
      <c r="B336" s="152" t="str">
        <f>'[1]360-p-kw'!C335</f>
        <v>通用词-SUV</v>
      </c>
      <c r="C336" s="152" t="str">
        <f>'[1]360-p-kw'!D335</f>
        <v>七座suv大全</v>
      </c>
      <c r="D336" s="152">
        <f>'[1]360-p-kw'!H335</f>
        <v>12</v>
      </c>
      <c r="E336" s="152">
        <f>'[1]360-p-kw'!I335</f>
        <v>12</v>
      </c>
      <c r="F336" s="152">
        <f>'[1]360-p-kw'!J335</f>
        <v>14</v>
      </c>
      <c r="G336" s="152">
        <f>'[1]360-p-kw'!K335</f>
        <v>7</v>
      </c>
      <c r="H336" s="152">
        <f>'[1]360-p-kw'!L335</f>
        <v>868</v>
      </c>
      <c r="I336" s="152">
        <f t="shared" si="15"/>
        <v>1.1666666666666667</v>
      </c>
      <c r="J336" s="239">
        <f t="shared" si="16"/>
        <v>0.58333333333333337</v>
      </c>
      <c r="K336" s="163">
        <f t="shared" si="17"/>
        <v>8.3719135802469132E-4</v>
      </c>
      <c r="L336" s="152">
        <f>'[1]360-p-kw'!M335</f>
        <v>0</v>
      </c>
    </row>
    <row r="337" spans="1:12">
      <c r="A337" s="152" t="str">
        <f>'[1]360-p-kw'!B336</f>
        <v>奥迪A3</v>
      </c>
      <c r="B337" s="152" t="str">
        <f>'[1]360-p-kw'!C336</f>
        <v>车型词-A3</v>
      </c>
      <c r="C337" s="152" t="str">
        <f>'[1]360-p-kw'!D336</f>
        <v>奥迪A3三厢</v>
      </c>
      <c r="D337" s="152">
        <f>'[1]360-p-kw'!H336</f>
        <v>12</v>
      </c>
      <c r="E337" s="152">
        <f>'[1]360-p-kw'!I336</f>
        <v>12</v>
      </c>
      <c r="F337" s="152">
        <f>'[1]360-p-kw'!J336</f>
        <v>16</v>
      </c>
      <c r="G337" s="152">
        <f>'[1]360-p-kw'!K336</f>
        <v>9</v>
      </c>
      <c r="H337" s="152">
        <f>'[1]360-p-kw'!L336</f>
        <v>567</v>
      </c>
      <c r="I337" s="152">
        <f t="shared" si="15"/>
        <v>1.3333333333333333</v>
      </c>
      <c r="J337" s="239">
        <f t="shared" si="16"/>
        <v>0.75</v>
      </c>
      <c r="K337" s="163">
        <f t="shared" si="17"/>
        <v>5.4687500000000005E-4</v>
      </c>
      <c r="L337" s="152">
        <f>'[1]360-p-kw'!M336</f>
        <v>0</v>
      </c>
    </row>
    <row r="338" spans="1:12">
      <c r="A338" s="152" t="str">
        <f>'[1]360-p-kw'!B337</f>
        <v>奥迪A4</v>
      </c>
      <c r="B338" s="152" t="str">
        <f>'[1]360-p-kw'!C337</f>
        <v>新款词-A4L</v>
      </c>
      <c r="C338" s="152" t="str">
        <f>'[1]360-p-kw'!D337</f>
        <v>全新奥迪a4</v>
      </c>
      <c r="D338" s="152">
        <f>'[1]360-p-kw'!H337</f>
        <v>12</v>
      </c>
      <c r="E338" s="152">
        <f>'[1]360-p-kw'!I337</f>
        <v>12</v>
      </c>
      <c r="F338" s="152">
        <f>'[1]360-p-kw'!J337</f>
        <v>23</v>
      </c>
      <c r="G338" s="152">
        <f>'[1]360-p-kw'!K337</f>
        <v>5</v>
      </c>
      <c r="H338" s="152">
        <f>'[1]360-p-kw'!L337</f>
        <v>1710</v>
      </c>
      <c r="I338" s="152">
        <f t="shared" si="15"/>
        <v>1.9166666666666667</v>
      </c>
      <c r="J338" s="239">
        <f t="shared" si="16"/>
        <v>0.41666666666666669</v>
      </c>
      <c r="K338" s="163">
        <f t="shared" si="17"/>
        <v>1.6493055555555556E-3</v>
      </c>
      <c r="L338" s="152">
        <f>'[1]360-p-kw'!M337</f>
        <v>0</v>
      </c>
    </row>
    <row r="339" spans="1:12">
      <c r="A339" s="152" t="str">
        <f>'[1]360-p-kw'!B338</f>
        <v>奥迪A8</v>
      </c>
      <c r="B339" s="152" t="str">
        <f>'[1]360-p-kw'!C338</f>
        <v>价格词</v>
      </c>
      <c r="C339" s="152" t="str">
        <f>'[1]360-p-kw'!D338</f>
        <v>奥迪a8价格</v>
      </c>
      <c r="D339" s="152">
        <f>'[1]360-p-kw'!H338</f>
        <v>12</v>
      </c>
      <c r="E339" s="152">
        <f>'[1]360-p-kw'!I338</f>
        <v>12</v>
      </c>
      <c r="F339" s="152">
        <f>'[1]360-p-kw'!J338</f>
        <v>24</v>
      </c>
      <c r="G339" s="152">
        <f>'[1]360-p-kw'!K338</f>
        <v>1</v>
      </c>
      <c r="H339" s="152">
        <f>'[1]360-p-kw'!L338</f>
        <v>206</v>
      </c>
      <c r="I339" s="152">
        <f t="shared" si="15"/>
        <v>2</v>
      </c>
      <c r="J339" s="239">
        <f t="shared" si="16"/>
        <v>8.3333333333333329E-2</v>
      </c>
      <c r="K339" s="163">
        <f t="shared" si="17"/>
        <v>1.9868827160493828E-4</v>
      </c>
      <c r="L339" s="152">
        <f>'[1]360-p-kw'!M338</f>
        <v>0</v>
      </c>
    </row>
    <row r="340" spans="1:12">
      <c r="A340" s="152" t="str">
        <f>'[1]360-p-kw'!B339</f>
        <v>奥迪A6</v>
      </c>
      <c r="B340" s="152" t="str">
        <f>'[1]360-p-kw'!C339</f>
        <v>车型词-S6</v>
      </c>
      <c r="C340" s="152" t="str">
        <f>'[1]360-p-kw'!D339</f>
        <v>奥迪s6</v>
      </c>
      <c r="D340" s="152">
        <f>'[1]360-p-kw'!H339</f>
        <v>12</v>
      </c>
      <c r="E340" s="152">
        <f>'[1]360-p-kw'!I339</f>
        <v>12</v>
      </c>
      <c r="F340" s="152">
        <f>'[1]360-p-kw'!J339</f>
        <v>24</v>
      </c>
      <c r="G340" s="152">
        <f>'[1]360-p-kw'!K339</f>
        <v>2</v>
      </c>
      <c r="H340" s="152">
        <f>'[1]360-p-kw'!L339</f>
        <v>1882</v>
      </c>
      <c r="I340" s="152">
        <f t="shared" si="15"/>
        <v>2</v>
      </c>
      <c r="J340" s="239">
        <f t="shared" si="16"/>
        <v>0.16666666666666666</v>
      </c>
      <c r="K340" s="163">
        <f t="shared" si="17"/>
        <v>1.8152006172839506E-3</v>
      </c>
      <c r="L340" s="152">
        <f>'[1]360-p-kw'!M339</f>
        <v>0</v>
      </c>
    </row>
    <row r="341" spans="1:12">
      <c r="A341" s="152" t="str">
        <f>'[1]360-p-kw'!B340</f>
        <v>奥迪A3</v>
      </c>
      <c r="B341" s="152" t="str">
        <f>'[1]360-p-kw'!C340</f>
        <v>价格词-A3</v>
      </c>
      <c r="C341" s="152" t="str">
        <f>'[1]360-p-kw'!D340</f>
        <v>奥迪a3价格及图片</v>
      </c>
      <c r="D341" s="152">
        <f>'[1]360-p-kw'!H340</f>
        <v>12</v>
      </c>
      <c r="E341" s="152">
        <f>'[1]360-p-kw'!I340</f>
        <v>12</v>
      </c>
      <c r="F341" s="152">
        <f>'[1]360-p-kw'!J340</f>
        <v>33</v>
      </c>
      <c r="G341" s="152">
        <f>'[1]360-p-kw'!K340</f>
        <v>0</v>
      </c>
      <c r="H341" s="152">
        <f>'[1]360-p-kw'!L340</f>
        <v>587</v>
      </c>
      <c r="I341" s="152">
        <f t="shared" si="15"/>
        <v>2.75</v>
      </c>
      <c r="J341" s="239">
        <f t="shared" si="16"/>
        <v>0</v>
      </c>
      <c r="K341" s="163">
        <f t="shared" si="17"/>
        <v>5.6616512345679013E-4</v>
      </c>
      <c r="L341" s="152">
        <f>'[1]360-p-kw'!M340</f>
        <v>0</v>
      </c>
    </row>
    <row r="342" spans="1:12">
      <c r="A342" s="152" t="str">
        <f>'[1]360-p-kw'!B341</f>
        <v>品牌词</v>
      </c>
      <c r="B342" s="152" t="str">
        <f>'[1]360-p-kw'!C341</f>
        <v>品牌词</v>
      </c>
      <c r="C342" s="152" t="str">
        <f>'[1]360-p-kw'!D341</f>
        <v>奥迪车</v>
      </c>
      <c r="D342" s="152">
        <f>'[1]360-p-kw'!H341</f>
        <v>13</v>
      </c>
      <c r="E342" s="152">
        <f>'[1]360-p-kw'!I341</f>
        <v>13</v>
      </c>
      <c r="F342" s="152">
        <f>'[1]360-p-kw'!J341</f>
        <v>29</v>
      </c>
      <c r="G342" s="152">
        <f>'[1]360-p-kw'!K341</f>
        <v>6</v>
      </c>
      <c r="H342" s="152">
        <f>'[1]360-p-kw'!L341</f>
        <v>1602</v>
      </c>
      <c r="I342" s="152">
        <f t="shared" si="15"/>
        <v>2.2307692307692308</v>
      </c>
      <c r="J342" s="239">
        <f t="shared" si="16"/>
        <v>0.46153846153846156</v>
      </c>
      <c r="K342" s="163">
        <f t="shared" si="17"/>
        <v>1.4262820512820512E-3</v>
      </c>
      <c r="L342" s="152">
        <f>'[1]360-p-kw'!M341</f>
        <v>0</v>
      </c>
    </row>
    <row r="343" spans="1:12">
      <c r="A343" s="152" t="str">
        <f>'[1]360-p-kw'!B342</f>
        <v>品牌词</v>
      </c>
      <c r="B343" s="152" t="str">
        <f>'[1]360-p-kw'!C342</f>
        <v>品牌-通用</v>
      </c>
      <c r="C343" s="152" t="str">
        <f>'[1]360-p-kw'!D342</f>
        <v>奥迪车型</v>
      </c>
      <c r="D343" s="152">
        <f>'[1]360-p-kw'!H342</f>
        <v>13</v>
      </c>
      <c r="E343" s="152">
        <f>'[1]360-p-kw'!I342</f>
        <v>13</v>
      </c>
      <c r="F343" s="152">
        <f>'[1]360-p-kw'!J342</f>
        <v>30</v>
      </c>
      <c r="G343" s="152">
        <f>'[1]360-p-kw'!K342</f>
        <v>5</v>
      </c>
      <c r="H343" s="152">
        <f>'[1]360-p-kw'!L342</f>
        <v>929</v>
      </c>
      <c r="I343" s="152">
        <f t="shared" si="15"/>
        <v>2.3076923076923075</v>
      </c>
      <c r="J343" s="239">
        <f t="shared" si="16"/>
        <v>0.38461538461538464</v>
      </c>
      <c r="K343" s="163">
        <f t="shared" si="17"/>
        <v>8.2710113960113968E-4</v>
      </c>
      <c r="L343" s="152">
        <f>'[1]360-p-kw'!M342</f>
        <v>0</v>
      </c>
    </row>
    <row r="344" spans="1:12">
      <c r="A344" s="152" t="str">
        <f>'[1]360-p-kw'!B343</f>
        <v>奥迪TT</v>
      </c>
      <c r="B344" s="152" t="str">
        <f>'[1]360-p-kw'!C343</f>
        <v>车型词-TT</v>
      </c>
      <c r="C344" s="152" t="str">
        <f>'[1]360-p-kw'!D343</f>
        <v>tt</v>
      </c>
      <c r="D344" s="152">
        <f>'[1]360-p-kw'!H343</f>
        <v>14</v>
      </c>
      <c r="E344" s="152">
        <f>'[1]360-p-kw'!I343</f>
        <v>12</v>
      </c>
      <c r="F344" s="152">
        <f>'[1]360-p-kw'!J343</f>
        <v>53</v>
      </c>
      <c r="G344" s="152">
        <f>'[1]360-p-kw'!K343</f>
        <v>6</v>
      </c>
      <c r="H344" s="152">
        <f>'[1]360-p-kw'!L343</f>
        <v>1377</v>
      </c>
      <c r="I344" s="152">
        <f t="shared" si="15"/>
        <v>3.7857142857142856</v>
      </c>
      <c r="J344" s="239">
        <f t="shared" si="16"/>
        <v>0.42857142857142855</v>
      </c>
      <c r="K344" s="163">
        <f t="shared" si="17"/>
        <v>1.1383928571428571E-3</v>
      </c>
      <c r="L344" s="152">
        <f>'[1]360-p-kw'!M343</f>
        <v>0</v>
      </c>
    </row>
    <row r="345" spans="1:12">
      <c r="A345" s="152" t="str">
        <f>'[1]360-p-kw'!B344</f>
        <v>奥迪Q7</v>
      </c>
      <c r="B345" s="152" t="str">
        <f>'[1]360-p-kw'!C344</f>
        <v>新款词</v>
      </c>
      <c r="C345" s="152" t="str">
        <f>'[1]360-p-kw'!D344</f>
        <v>最新奥迪q7</v>
      </c>
      <c r="D345" s="152">
        <f>'[1]360-p-kw'!H344</f>
        <v>16</v>
      </c>
      <c r="E345" s="152">
        <f>'[1]360-p-kw'!I344</f>
        <v>14</v>
      </c>
      <c r="F345" s="152">
        <f>'[1]360-p-kw'!J344</f>
        <v>20</v>
      </c>
      <c r="G345" s="152">
        <f>'[1]360-p-kw'!K344</f>
        <v>6</v>
      </c>
      <c r="H345" s="152">
        <f>'[1]360-p-kw'!L344</f>
        <v>1381</v>
      </c>
      <c r="I345" s="152">
        <f t="shared" si="15"/>
        <v>1.25</v>
      </c>
      <c r="J345" s="239">
        <f t="shared" si="16"/>
        <v>0.375</v>
      </c>
      <c r="K345" s="163">
        <f t="shared" si="17"/>
        <v>9.9898726851851863E-4</v>
      </c>
      <c r="L345" s="152">
        <f>'[1]360-p-kw'!M344</f>
        <v>0</v>
      </c>
    </row>
    <row r="346" spans="1:12">
      <c r="A346" s="152" t="str">
        <f>'[1]360-p-kw'!B345</f>
        <v>奥迪A6</v>
      </c>
      <c r="B346" s="152" t="str">
        <f>'[1]360-p-kw'!C345</f>
        <v>新款词</v>
      </c>
      <c r="C346" s="152" t="str">
        <f>'[1]360-p-kw'!D345</f>
        <v>最新奥迪a6l</v>
      </c>
      <c r="D346" s="152">
        <f>'[1]360-p-kw'!H345</f>
        <v>16</v>
      </c>
      <c r="E346" s="152">
        <f>'[1]360-p-kw'!I345</f>
        <v>15</v>
      </c>
      <c r="F346" s="152">
        <f>'[1]360-p-kw'!J345</f>
        <v>42</v>
      </c>
      <c r="G346" s="152">
        <f>'[1]360-p-kw'!K345</f>
        <v>5</v>
      </c>
      <c r="H346" s="152">
        <f>'[1]360-p-kw'!L345</f>
        <v>5083</v>
      </c>
      <c r="I346" s="152">
        <f t="shared" si="15"/>
        <v>2.625</v>
      </c>
      <c r="J346" s="239">
        <f t="shared" si="16"/>
        <v>0.3125</v>
      </c>
      <c r="K346" s="163">
        <f t="shared" si="17"/>
        <v>3.6769386574074074E-3</v>
      </c>
      <c r="L346" s="152">
        <f>'[1]360-p-kw'!M345</f>
        <v>0</v>
      </c>
    </row>
    <row r="347" spans="1:12">
      <c r="A347" s="152" t="str">
        <f>'[1]360-p-kw'!B346</f>
        <v>奥迪Q7</v>
      </c>
      <c r="B347" s="152" t="str">
        <f>'[1]360-p-kw'!C346</f>
        <v>价格词</v>
      </c>
      <c r="C347" s="152" t="str">
        <f>'[1]360-p-kw'!D346</f>
        <v>奥迪q7市场价</v>
      </c>
      <c r="D347" s="152">
        <f>'[1]360-p-kw'!H346</f>
        <v>16</v>
      </c>
      <c r="E347" s="152">
        <f>'[1]360-p-kw'!I346</f>
        <v>16</v>
      </c>
      <c r="F347" s="152">
        <f>'[1]360-p-kw'!J346</f>
        <v>34</v>
      </c>
      <c r="G347" s="152">
        <f>'[1]360-p-kw'!K346</f>
        <v>2</v>
      </c>
      <c r="H347" s="152">
        <f>'[1]360-p-kw'!L346</f>
        <v>664</v>
      </c>
      <c r="I347" s="152">
        <f t="shared" si="15"/>
        <v>2.125</v>
      </c>
      <c r="J347" s="239">
        <f t="shared" si="16"/>
        <v>0.125</v>
      </c>
      <c r="K347" s="163">
        <f t="shared" si="17"/>
        <v>4.803240740740741E-4</v>
      </c>
      <c r="L347" s="152">
        <f>'[1]360-p-kw'!M346</f>
        <v>0</v>
      </c>
    </row>
    <row r="348" spans="1:12">
      <c r="A348" s="152" t="str">
        <f>'[1]360-p-kw'!B347</f>
        <v>奥迪A6</v>
      </c>
      <c r="B348" s="152" t="str">
        <f>'[1]360-p-kw'!C347</f>
        <v>价格词</v>
      </c>
      <c r="C348" s="152" t="str">
        <f>'[1]360-p-kw'!D347</f>
        <v>奥迪a6最新报价</v>
      </c>
      <c r="D348" s="152">
        <f>'[1]360-p-kw'!H347</f>
        <v>16</v>
      </c>
      <c r="E348" s="152">
        <f>'[1]360-p-kw'!I347</f>
        <v>16</v>
      </c>
      <c r="F348" s="152">
        <f>'[1]360-p-kw'!J347</f>
        <v>41</v>
      </c>
      <c r="G348" s="152">
        <f>'[1]360-p-kw'!K347</f>
        <v>2</v>
      </c>
      <c r="H348" s="152">
        <f>'[1]360-p-kw'!L347</f>
        <v>604</v>
      </c>
      <c r="I348" s="152">
        <f t="shared" si="15"/>
        <v>2.5625</v>
      </c>
      <c r="J348" s="239">
        <f t="shared" si="16"/>
        <v>0.125</v>
      </c>
      <c r="K348" s="163">
        <f t="shared" si="17"/>
        <v>4.3692129629629631E-4</v>
      </c>
      <c r="L348" s="152">
        <f>'[1]360-p-kw'!M347</f>
        <v>0</v>
      </c>
    </row>
    <row r="349" spans="1:12">
      <c r="A349" s="152" t="str">
        <f>'[1]360-p-kw'!B348</f>
        <v>奥迪Q7</v>
      </c>
      <c r="B349" s="152" t="str">
        <f>'[1]360-p-kw'!C348</f>
        <v>车型词</v>
      </c>
      <c r="C349" s="152" t="str">
        <f>'[1]360-p-kw'!D348</f>
        <v>q7</v>
      </c>
      <c r="D349" s="152">
        <f>'[1]360-p-kw'!H348</f>
        <v>17</v>
      </c>
      <c r="E349" s="152">
        <f>'[1]360-p-kw'!I348</f>
        <v>17</v>
      </c>
      <c r="F349" s="152">
        <f>'[1]360-p-kw'!J348</f>
        <v>38</v>
      </c>
      <c r="G349" s="152">
        <f>'[1]360-p-kw'!K348</f>
        <v>4</v>
      </c>
      <c r="H349" s="152">
        <f>'[1]360-p-kw'!L348</f>
        <v>1642</v>
      </c>
      <c r="I349" s="152">
        <f t="shared" si="15"/>
        <v>2.2352941176470589</v>
      </c>
      <c r="J349" s="239">
        <f t="shared" si="16"/>
        <v>0.23529411764705882</v>
      </c>
      <c r="K349" s="163">
        <f t="shared" si="17"/>
        <v>1.1179193899782136E-3</v>
      </c>
      <c r="L349" s="152">
        <f>'[1]360-p-kw'!M348</f>
        <v>0</v>
      </c>
    </row>
    <row r="350" spans="1:12">
      <c r="A350" s="152" t="str">
        <f>'[1]360-p-kw'!B349</f>
        <v>奥迪Q3</v>
      </c>
      <c r="B350" s="152" t="str">
        <f>'[1]360-p-kw'!C349</f>
        <v>价格词</v>
      </c>
      <c r="C350" s="152" t="str">
        <f>'[1]360-p-kw'!D349</f>
        <v>奥迪q3最新价格</v>
      </c>
      <c r="D350" s="152">
        <f>'[1]360-p-kw'!H349</f>
        <v>58</v>
      </c>
      <c r="E350" s="152">
        <f>'[1]360-p-kw'!I349</f>
        <v>58</v>
      </c>
      <c r="F350" s="152">
        <f>'[1]360-p-kw'!J349</f>
        <v>171</v>
      </c>
      <c r="G350" s="152">
        <f>'[1]360-p-kw'!K349</f>
        <v>5</v>
      </c>
      <c r="H350" s="152">
        <f>'[1]360-p-kw'!L349</f>
        <v>6759</v>
      </c>
      <c r="I350" s="152">
        <f t="shared" si="15"/>
        <v>2.9482758620689653</v>
      </c>
      <c r="J350" s="239">
        <f t="shared" si="16"/>
        <v>8.6206896551724144E-2</v>
      </c>
      <c r="K350" s="163">
        <f t="shared" si="17"/>
        <v>1.3487787356321838E-3</v>
      </c>
      <c r="L350" s="152">
        <f>'[1]360-p-kw'!M349</f>
        <v>0</v>
      </c>
    </row>
    <row r="351" spans="1:12">
      <c r="A351" s="152" t="str">
        <f>'[1]360-p-kw'!B350</f>
        <v>奥迪A3</v>
      </c>
      <c r="B351" s="152" t="str">
        <f>'[1]360-p-kw'!C350</f>
        <v>车型词-A3</v>
      </c>
      <c r="C351" s="152" t="str">
        <f>'[1]360-p-kw'!D350</f>
        <v>奥迪a3两厢</v>
      </c>
      <c r="D351" s="152">
        <f>'[1]360-p-kw'!H350</f>
        <v>18</v>
      </c>
      <c r="E351" s="152">
        <f>'[1]360-p-kw'!I350</f>
        <v>18</v>
      </c>
      <c r="F351" s="152">
        <f>'[1]360-p-kw'!J350</f>
        <v>22</v>
      </c>
      <c r="G351" s="152">
        <f>'[1]360-p-kw'!K350</f>
        <v>10</v>
      </c>
      <c r="H351" s="152">
        <f>'[1]360-p-kw'!L350</f>
        <v>515</v>
      </c>
      <c r="I351" s="152">
        <f t="shared" si="15"/>
        <v>1.2222222222222223</v>
      </c>
      <c r="J351" s="239">
        <f t="shared" si="16"/>
        <v>0.55555555555555558</v>
      </c>
      <c r="K351" s="163">
        <f t="shared" si="17"/>
        <v>3.3114711934156376E-4</v>
      </c>
      <c r="L351" s="152">
        <f>'[1]360-p-kw'!M350</f>
        <v>0</v>
      </c>
    </row>
    <row r="352" spans="1:12">
      <c r="A352" s="152" t="str">
        <f>'[1]360-p-kw'!B351</f>
        <v>奥迪A1</v>
      </c>
      <c r="B352" s="152" t="str">
        <f>'[1]360-p-kw'!C351</f>
        <v>价格词-A1</v>
      </c>
      <c r="C352" s="152" t="str">
        <f>'[1]360-p-kw'!D351</f>
        <v>奥迪a1报价及图片</v>
      </c>
      <c r="D352" s="152">
        <f>'[1]360-p-kw'!H351</f>
        <v>18</v>
      </c>
      <c r="E352" s="152">
        <f>'[1]360-p-kw'!I351</f>
        <v>18</v>
      </c>
      <c r="F352" s="152">
        <f>'[1]360-p-kw'!J351</f>
        <v>46</v>
      </c>
      <c r="G352" s="152">
        <f>'[1]360-p-kw'!K351</f>
        <v>1</v>
      </c>
      <c r="H352" s="152">
        <f>'[1]360-p-kw'!L351</f>
        <v>861</v>
      </c>
      <c r="I352" s="152">
        <f t="shared" si="15"/>
        <v>2.5555555555555554</v>
      </c>
      <c r="J352" s="239">
        <f t="shared" si="16"/>
        <v>5.5555555555555552E-2</v>
      </c>
      <c r="K352" s="163">
        <f t="shared" si="17"/>
        <v>5.5362654320987659E-4</v>
      </c>
      <c r="L352" s="152">
        <f>'[1]360-p-kw'!M351</f>
        <v>0</v>
      </c>
    </row>
    <row r="353" spans="1:12">
      <c r="A353" s="152" t="str">
        <f>'[1]360-p-kw'!B352</f>
        <v>奥迪Q5</v>
      </c>
      <c r="B353" s="152" t="str">
        <f>'[1]360-p-kw'!C352</f>
        <v>通用词-SUV</v>
      </c>
      <c r="C353" s="152" t="str">
        <f>'[1]360-p-kw'!D352</f>
        <v>家用suv哪款车最好</v>
      </c>
      <c r="D353" s="152">
        <f>'[1]360-p-kw'!H352</f>
        <v>20</v>
      </c>
      <c r="E353" s="152">
        <f>'[1]360-p-kw'!I352</f>
        <v>20</v>
      </c>
      <c r="F353" s="152">
        <f>'[1]360-p-kw'!J352</f>
        <v>26</v>
      </c>
      <c r="G353" s="152">
        <f>'[1]360-p-kw'!K352</f>
        <v>16</v>
      </c>
      <c r="H353" s="152">
        <f>'[1]360-p-kw'!L352</f>
        <v>775</v>
      </c>
      <c r="I353" s="152">
        <f t="shared" si="15"/>
        <v>1.3</v>
      </c>
      <c r="J353" s="239">
        <f t="shared" si="16"/>
        <v>0.8</v>
      </c>
      <c r="K353" s="163">
        <f t="shared" si="17"/>
        <v>4.4849537037037037E-4</v>
      </c>
      <c r="L353" s="152">
        <f>'[1]360-p-kw'!M352</f>
        <v>0</v>
      </c>
    </row>
    <row r="354" spans="1:12">
      <c r="A354" s="152" t="str">
        <f>'[1]360-p-kw'!B353</f>
        <v>品牌词</v>
      </c>
      <c r="B354" s="152" t="str">
        <f>'[1]360-p-kw'!C353</f>
        <v>品牌-官网</v>
      </c>
      <c r="C354" s="152" t="str">
        <f>'[1]360-p-kw'!D353</f>
        <v>奥迪官网</v>
      </c>
      <c r="D354" s="152">
        <f>'[1]360-p-kw'!H353</f>
        <v>58</v>
      </c>
      <c r="E354" s="152">
        <f>'[1]360-p-kw'!I353</f>
        <v>54</v>
      </c>
      <c r="F354" s="152">
        <f>'[1]360-p-kw'!J353</f>
        <v>256</v>
      </c>
      <c r="G354" s="152">
        <f>'[1]360-p-kw'!K353</f>
        <v>4</v>
      </c>
      <c r="H354" s="152">
        <f>'[1]360-p-kw'!L353</f>
        <v>13561</v>
      </c>
      <c r="I354" s="152">
        <f t="shared" si="15"/>
        <v>4.4137931034482758</v>
      </c>
      <c r="J354" s="239">
        <f t="shared" si="16"/>
        <v>6.8965517241379309E-2</v>
      </c>
      <c r="K354" s="163">
        <f t="shared" si="17"/>
        <v>2.7061382503192851E-3</v>
      </c>
      <c r="L354" s="152">
        <f>'[1]360-p-kw'!M353</f>
        <v>0</v>
      </c>
    </row>
    <row r="355" spans="1:12">
      <c r="A355" s="152" t="str">
        <f>'[1]360-p-kw'!B354</f>
        <v>奥迪R8</v>
      </c>
      <c r="B355" s="152" t="str">
        <f>'[1]360-p-kw'!C354</f>
        <v>车型词</v>
      </c>
      <c r="C355" s="152" t="str">
        <f>'[1]360-p-kw'!D354</f>
        <v>奥迪r8</v>
      </c>
      <c r="D355" s="152">
        <f>'[1]360-p-kw'!H354</f>
        <v>20</v>
      </c>
      <c r="E355" s="152">
        <f>'[1]360-p-kw'!I354</f>
        <v>20</v>
      </c>
      <c r="F355" s="152">
        <f>'[1]360-p-kw'!J354</f>
        <v>33</v>
      </c>
      <c r="G355" s="152">
        <f>'[1]360-p-kw'!K354</f>
        <v>11</v>
      </c>
      <c r="H355" s="152">
        <f>'[1]360-p-kw'!L354</f>
        <v>1308</v>
      </c>
      <c r="I355" s="152">
        <f t="shared" si="15"/>
        <v>1.65</v>
      </c>
      <c r="J355" s="239">
        <f t="shared" si="16"/>
        <v>0.55000000000000004</v>
      </c>
      <c r="K355" s="163">
        <f t="shared" si="17"/>
        <v>7.5694444444444453E-4</v>
      </c>
      <c r="L355" s="152">
        <f>'[1]360-p-kw'!M354</f>
        <v>0</v>
      </c>
    </row>
    <row r="356" spans="1:12">
      <c r="A356" s="152" t="str">
        <f>'[1]360-p-kw'!B355</f>
        <v>奥迪A6</v>
      </c>
      <c r="B356" s="152" t="str">
        <f>'[1]360-p-kw'!C355</f>
        <v>车型词-A6L</v>
      </c>
      <c r="C356" s="152" t="str">
        <f>'[1]360-p-kw'!D355</f>
        <v>A6L</v>
      </c>
      <c r="D356" s="152">
        <f>'[1]360-p-kw'!H355</f>
        <v>21</v>
      </c>
      <c r="E356" s="152">
        <f>'[1]360-p-kw'!I355</f>
        <v>21</v>
      </c>
      <c r="F356" s="152">
        <f>'[1]360-p-kw'!J355</f>
        <v>37</v>
      </c>
      <c r="G356" s="152">
        <f>'[1]360-p-kw'!K355</f>
        <v>10</v>
      </c>
      <c r="H356" s="152">
        <f>'[1]360-p-kw'!L355</f>
        <v>912</v>
      </c>
      <c r="I356" s="152">
        <f t="shared" si="15"/>
        <v>1.7619047619047619</v>
      </c>
      <c r="J356" s="239">
        <f t="shared" si="16"/>
        <v>0.47619047619047616</v>
      </c>
      <c r="K356" s="163">
        <f t="shared" si="17"/>
        <v>5.0264550264550272E-4</v>
      </c>
      <c r="L356" s="152">
        <f>'[1]360-p-kw'!M355</f>
        <v>0</v>
      </c>
    </row>
    <row r="357" spans="1:12">
      <c r="A357" s="152" t="str">
        <f>'[1]360-p-kw'!B356</f>
        <v>奥迪A7</v>
      </c>
      <c r="B357" s="152" t="str">
        <f>'[1]360-p-kw'!C356</f>
        <v>价格词</v>
      </c>
      <c r="C357" s="152" t="str">
        <f>'[1]360-p-kw'!D356</f>
        <v>奥迪a7价格及图片</v>
      </c>
      <c r="D357" s="152">
        <f>'[1]360-p-kw'!H356</f>
        <v>21</v>
      </c>
      <c r="E357" s="152">
        <f>'[1]360-p-kw'!I356</f>
        <v>21</v>
      </c>
      <c r="F357" s="152">
        <f>'[1]360-p-kw'!J356</f>
        <v>53</v>
      </c>
      <c r="G357" s="152">
        <f>'[1]360-p-kw'!K356</f>
        <v>1</v>
      </c>
      <c r="H357" s="152">
        <f>'[1]360-p-kw'!L356</f>
        <v>1475</v>
      </c>
      <c r="I357" s="152">
        <f t="shared" si="15"/>
        <v>2.5238095238095237</v>
      </c>
      <c r="J357" s="239">
        <f t="shared" si="16"/>
        <v>4.7619047619047616E-2</v>
      </c>
      <c r="K357" s="163">
        <f t="shared" si="17"/>
        <v>8.1294091710758384E-4</v>
      </c>
      <c r="L357" s="152">
        <f>'[1]360-p-kw'!M356</f>
        <v>0</v>
      </c>
    </row>
    <row r="358" spans="1:12">
      <c r="A358" s="152" t="str">
        <f>'[1]360-p-kw'!B357</f>
        <v>奥迪A6</v>
      </c>
      <c r="B358" s="152" t="str">
        <f>'[1]360-p-kw'!C357</f>
        <v>价格词</v>
      </c>
      <c r="C358" s="152" t="str">
        <f>'[1]360-p-kw'!D357</f>
        <v>奥迪a6l降价</v>
      </c>
      <c r="D358" s="152">
        <f>'[1]360-p-kw'!H357</f>
        <v>22</v>
      </c>
      <c r="E358" s="152">
        <f>'[1]360-p-kw'!I357</f>
        <v>22</v>
      </c>
      <c r="F358" s="152">
        <f>'[1]360-p-kw'!J357</f>
        <v>54</v>
      </c>
      <c r="G358" s="152">
        <f>'[1]360-p-kw'!K357</f>
        <v>0</v>
      </c>
      <c r="H358" s="152">
        <f>'[1]360-p-kw'!L357</f>
        <v>2212</v>
      </c>
      <c r="I358" s="152">
        <f t="shared" si="15"/>
        <v>2.4545454545454546</v>
      </c>
      <c r="J358" s="239">
        <f t="shared" si="16"/>
        <v>0</v>
      </c>
      <c r="K358" s="163">
        <f t="shared" si="17"/>
        <v>1.1637205387205387E-3</v>
      </c>
      <c r="L358" s="152">
        <f>'[1]360-p-kw'!M357</f>
        <v>0</v>
      </c>
    </row>
    <row r="359" spans="1:12">
      <c r="A359" s="152" t="str">
        <f>'[1]360-p-kw'!B358</f>
        <v>品牌词</v>
      </c>
      <c r="B359" s="152" t="str">
        <f>'[1]360-p-kw'!C358</f>
        <v>品牌词</v>
      </c>
      <c r="C359" s="152" t="str">
        <f>'[1]360-p-kw'!D358</f>
        <v>奥迪汽车</v>
      </c>
      <c r="D359" s="152">
        <f>'[1]360-p-kw'!H358</f>
        <v>23</v>
      </c>
      <c r="E359" s="152">
        <f>'[1]360-p-kw'!I358</f>
        <v>23</v>
      </c>
      <c r="F359" s="152">
        <f>'[1]360-p-kw'!J358</f>
        <v>42</v>
      </c>
      <c r="G359" s="152">
        <f>'[1]360-p-kw'!K358</f>
        <v>12</v>
      </c>
      <c r="H359" s="152">
        <f>'[1]360-p-kw'!L358</f>
        <v>2680</v>
      </c>
      <c r="I359" s="152">
        <f t="shared" si="15"/>
        <v>1.826086956521739</v>
      </c>
      <c r="J359" s="239">
        <f t="shared" si="16"/>
        <v>0.52173913043478259</v>
      </c>
      <c r="K359" s="163">
        <f t="shared" si="17"/>
        <v>1.3486312399355878E-3</v>
      </c>
      <c r="L359" s="152">
        <f>'[1]360-p-kw'!M358</f>
        <v>0</v>
      </c>
    </row>
    <row r="360" spans="1:12">
      <c r="A360" s="152" t="str">
        <f>'[1]360-p-kw'!B359</f>
        <v>奥迪A5</v>
      </c>
      <c r="B360" s="152" t="str">
        <f>'[1]360-p-kw'!C359</f>
        <v>车型词-A5</v>
      </c>
      <c r="C360" s="152" t="str">
        <f>'[1]360-p-kw'!D359</f>
        <v>奥迪a5</v>
      </c>
      <c r="D360" s="152">
        <f>'[1]360-p-kw'!H359</f>
        <v>55</v>
      </c>
      <c r="E360" s="152">
        <f>'[1]360-p-kw'!I359</f>
        <v>55</v>
      </c>
      <c r="F360" s="152">
        <f>'[1]360-p-kw'!J359</f>
        <v>139</v>
      </c>
      <c r="G360" s="152">
        <f>'[1]360-p-kw'!K359</f>
        <v>25</v>
      </c>
      <c r="H360" s="152">
        <f>'[1]360-p-kw'!L359</f>
        <v>7389</v>
      </c>
      <c r="I360" s="152">
        <f t="shared" si="15"/>
        <v>2.5272727272727273</v>
      </c>
      <c r="J360" s="239">
        <f t="shared" si="16"/>
        <v>0.45454545454545453</v>
      </c>
      <c r="K360" s="163">
        <f t="shared" si="17"/>
        <v>1.5549242424242424E-3</v>
      </c>
      <c r="L360" s="152">
        <f>'[1]360-p-kw'!M359</f>
        <v>0</v>
      </c>
    </row>
    <row r="361" spans="1:12">
      <c r="A361" s="152" t="str">
        <f>'[1]360-p-kw'!B360</f>
        <v>奥迪A6</v>
      </c>
      <c r="B361" s="152" t="str">
        <f>'[1]360-p-kw'!C360</f>
        <v>新款词</v>
      </c>
      <c r="C361" s="152" t="str">
        <f>'[1]360-p-kw'!D360</f>
        <v>新款奥迪a6l</v>
      </c>
      <c r="D361" s="152">
        <f>'[1]360-p-kw'!H360</f>
        <v>23</v>
      </c>
      <c r="E361" s="152">
        <f>'[1]360-p-kw'!I360</f>
        <v>23</v>
      </c>
      <c r="F361" s="152">
        <f>'[1]360-p-kw'!J360</f>
        <v>45</v>
      </c>
      <c r="G361" s="152">
        <f>'[1]360-p-kw'!K360</f>
        <v>6</v>
      </c>
      <c r="H361" s="152">
        <f>'[1]360-p-kw'!L360</f>
        <v>2154</v>
      </c>
      <c r="I361" s="152">
        <f t="shared" si="15"/>
        <v>1.9565217391304348</v>
      </c>
      <c r="J361" s="239">
        <f t="shared" si="16"/>
        <v>0.2608695652173913</v>
      </c>
      <c r="K361" s="163">
        <f t="shared" si="17"/>
        <v>1.0839371980676329E-3</v>
      </c>
      <c r="L361" s="152">
        <f>'[1]360-p-kw'!M360</f>
        <v>0</v>
      </c>
    </row>
    <row r="362" spans="1:12">
      <c r="A362" s="152" t="str">
        <f>'[1]360-p-kw'!B361</f>
        <v>奥迪TT</v>
      </c>
      <c r="B362" s="152" t="str">
        <f>'[1]360-p-kw'!C361</f>
        <v>通用词</v>
      </c>
      <c r="C362" s="152" t="str">
        <f>'[1]360-p-kw'!D361</f>
        <v>跑车</v>
      </c>
      <c r="D362" s="152">
        <f>'[1]360-p-kw'!H361</f>
        <v>54</v>
      </c>
      <c r="E362" s="152">
        <f>'[1]360-p-kw'!I361</f>
        <v>54</v>
      </c>
      <c r="F362" s="152">
        <f>'[1]360-p-kw'!J361</f>
        <v>62</v>
      </c>
      <c r="G362" s="152">
        <f>'[1]360-p-kw'!K361</f>
        <v>31</v>
      </c>
      <c r="H362" s="152">
        <f>'[1]360-p-kw'!L361</f>
        <v>984</v>
      </c>
      <c r="I362" s="152">
        <f t="shared" si="15"/>
        <v>1.1481481481481481</v>
      </c>
      <c r="J362" s="239">
        <f t="shared" si="16"/>
        <v>0.57407407407407407</v>
      </c>
      <c r="K362" s="163">
        <f t="shared" si="17"/>
        <v>2.1090534979423869E-4</v>
      </c>
      <c r="L362" s="152">
        <f>'[1]360-p-kw'!M361</f>
        <v>0</v>
      </c>
    </row>
    <row r="363" spans="1:12">
      <c r="A363" s="152" t="str">
        <f>'[1]360-p-kw'!B362</f>
        <v>品牌词</v>
      </c>
      <c r="B363" s="152" t="str">
        <f>'[1]360-p-kw'!C362</f>
        <v>品牌-价格</v>
      </c>
      <c r="C363" s="152" t="str">
        <f>'[1]360-p-kw'!D362</f>
        <v>奥迪报价</v>
      </c>
      <c r="D363" s="152">
        <f>'[1]360-p-kw'!H362</f>
        <v>24</v>
      </c>
      <c r="E363" s="152">
        <f>'[1]360-p-kw'!I362</f>
        <v>24</v>
      </c>
      <c r="F363" s="152">
        <f>'[1]360-p-kw'!J362</f>
        <v>37</v>
      </c>
      <c r="G363" s="152">
        <f>'[1]360-p-kw'!K362</f>
        <v>8</v>
      </c>
      <c r="H363" s="152">
        <f>'[1]360-p-kw'!L362</f>
        <v>3687</v>
      </c>
      <c r="I363" s="152">
        <f t="shared" si="15"/>
        <v>1.5416666666666667</v>
      </c>
      <c r="J363" s="239">
        <f t="shared" si="16"/>
        <v>0.33333333333333331</v>
      </c>
      <c r="K363" s="163">
        <f t="shared" si="17"/>
        <v>1.7780671296296297E-3</v>
      </c>
      <c r="L363" s="152">
        <f>'[1]360-p-kw'!M362</f>
        <v>0</v>
      </c>
    </row>
    <row r="364" spans="1:12">
      <c r="A364" s="152" t="str">
        <f>'[1]360-p-kw'!B363</f>
        <v>奥迪A6</v>
      </c>
      <c r="B364" s="152" t="str">
        <f>'[1]360-p-kw'!C363</f>
        <v>车型词-S6</v>
      </c>
      <c r="C364" s="152" t="str">
        <f>'[1]360-p-kw'!D363</f>
        <v>s6</v>
      </c>
      <c r="D364" s="152">
        <f>'[1]360-p-kw'!H363</f>
        <v>24</v>
      </c>
      <c r="E364" s="152">
        <f>'[1]360-p-kw'!I363</f>
        <v>24</v>
      </c>
      <c r="F364" s="152">
        <f>'[1]360-p-kw'!J363</f>
        <v>55</v>
      </c>
      <c r="G364" s="152">
        <f>'[1]360-p-kw'!K363</f>
        <v>12</v>
      </c>
      <c r="H364" s="152">
        <f>'[1]360-p-kw'!L363</f>
        <v>2275</v>
      </c>
      <c r="I364" s="152">
        <f t="shared" si="15"/>
        <v>2.2916666666666665</v>
      </c>
      <c r="J364" s="239">
        <f t="shared" si="16"/>
        <v>0.5</v>
      </c>
      <c r="K364" s="163">
        <f t="shared" si="17"/>
        <v>1.0971257716049384E-3</v>
      </c>
      <c r="L364" s="152">
        <f>'[1]360-p-kw'!M363</f>
        <v>0</v>
      </c>
    </row>
    <row r="365" spans="1:12">
      <c r="A365" s="152" t="str">
        <f>'[1]360-p-kw'!B364</f>
        <v>奥迪Q5</v>
      </c>
      <c r="B365" s="152" t="str">
        <f>'[1]360-p-kw'!C364</f>
        <v>车型词</v>
      </c>
      <c r="C365" s="152" t="str">
        <f>'[1]360-p-kw'!D364</f>
        <v>奥迪q5新款</v>
      </c>
      <c r="D365" s="152">
        <f>'[1]360-p-kw'!H364</f>
        <v>26</v>
      </c>
      <c r="E365" s="152">
        <f>'[1]360-p-kw'!I364</f>
        <v>25</v>
      </c>
      <c r="F365" s="152">
        <f>'[1]360-p-kw'!J364</f>
        <v>44</v>
      </c>
      <c r="G365" s="152">
        <f>'[1]360-p-kw'!K364</f>
        <v>14</v>
      </c>
      <c r="H365" s="152">
        <f>'[1]360-p-kw'!L364</f>
        <v>1830</v>
      </c>
      <c r="I365" s="152">
        <f t="shared" si="15"/>
        <v>1.6923076923076923</v>
      </c>
      <c r="J365" s="239">
        <f t="shared" si="16"/>
        <v>0.53846153846153844</v>
      </c>
      <c r="K365" s="163">
        <f t="shared" si="17"/>
        <v>8.1463675213675217E-4</v>
      </c>
      <c r="L365" s="152">
        <f>'[1]360-p-kw'!M364</f>
        <v>0</v>
      </c>
    </row>
    <row r="366" spans="1:12">
      <c r="A366" s="152" t="str">
        <f>'[1]360-p-kw'!B365</f>
        <v>奥迪A4</v>
      </c>
      <c r="B366" s="152" t="str">
        <f>'[1]360-p-kw'!C365</f>
        <v>新款词-A4L</v>
      </c>
      <c r="C366" s="152" t="str">
        <f>'[1]360-p-kw'!D365</f>
        <v>新款奥迪a4</v>
      </c>
      <c r="D366" s="152">
        <f>'[1]360-p-kw'!H365</f>
        <v>27</v>
      </c>
      <c r="E366" s="152">
        <f>'[1]360-p-kw'!I365</f>
        <v>25</v>
      </c>
      <c r="F366" s="152">
        <f>'[1]360-p-kw'!J365</f>
        <v>92</v>
      </c>
      <c r="G366" s="152">
        <f>'[1]360-p-kw'!K365</f>
        <v>11</v>
      </c>
      <c r="H366" s="152">
        <f>'[1]360-p-kw'!L365</f>
        <v>2160</v>
      </c>
      <c r="I366" s="152">
        <f t="shared" si="15"/>
        <v>3.4074074074074074</v>
      </c>
      <c r="J366" s="239">
        <f t="shared" si="16"/>
        <v>0.40740740740740738</v>
      </c>
      <c r="K366" s="163">
        <f t="shared" si="17"/>
        <v>9.2592592592592596E-4</v>
      </c>
      <c r="L366" s="152">
        <f>'[1]360-p-kw'!M365</f>
        <v>0</v>
      </c>
    </row>
    <row r="367" spans="1:12">
      <c r="A367" s="152" t="str">
        <f>'[1]360-p-kw'!B366</f>
        <v>奥迪A1</v>
      </c>
      <c r="B367" s="152" t="str">
        <f>'[1]360-p-kw'!C366</f>
        <v>车型词-A1</v>
      </c>
      <c r="C367" s="152" t="str">
        <f>'[1]360-p-kw'!D366</f>
        <v>奥迪a1</v>
      </c>
      <c r="D367" s="152">
        <f>'[1]360-p-kw'!H366</f>
        <v>27</v>
      </c>
      <c r="E367" s="152">
        <f>'[1]360-p-kw'!I366</f>
        <v>26</v>
      </c>
      <c r="F367" s="152">
        <f>'[1]360-p-kw'!J366</f>
        <v>70</v>
      </c>
      <c r="G367" s="152">
        <f>'[1]360-p-kw'!K366</f>
        <v>6</v>
      </c>
      <c r="H367" s="152">
        <f>'[1]360-p-kw'!L366</f>
        <v>5345</v>
      </c>
      <c r="I367" s="152">
        <f t="shared" si="15"/>
        <v>2.5925925925925926</v>
      </c>
      <c r="J367" s="239">
        <f t="shared" si="16"/>
        <v>0.22222222222222221</v>
      </c>
      <c r="K367" s="163">
        <f t="shared" si="17"/>
        <v>2.2912379972565159E-3</v>
      </c>
      <c r="L367" s="152">
        <f>'[1]360-p-kw'!M366</f>
        <v>0</v>
      </c>
    </row>
    <row r="368" spans="1:12">
      <c r="A368" s="152" t="str">
        <f>'[1]360-p-kw'!B367</f>
        <v>奥迪A3</v>
      </c>
      <c r="B368" s="152" t="str">
        <f>'[1]360-p-kw'!C367</f>
        <v>车型词-S3</v>
      </c>
      <c r="C368" s="152" t="str">
        <f>'[1]360-p-kw'!D367</f>
        <v>S3</v>
      </c>
      <c r="D368" s="152">
        <f>'[1]360-p-kw'!H367</f>
        <v>27</v>
      </c>
      <c r="E368" s="152">
        <f>'[1]360-p-kw'!I367</f>
        <v>27</v>
      </c>
      <c r="F368" s="152">
        <f>'[1]360-p-kw'!J367</f>
        <v>59</v>
      </c>
      <c r="G368" s="152">
        <f>'[1]360-p-kw'!K367</f>
        <v>10</v>
      </c>
      <c r="H368" s="152">
        <f>'[1]360-p-kw'!L367</f>
        <v>3353</v>
      </c>
      <c r="I368" s="152">
        <f t="shared" si="15"/>
        <v>2.1851851851851851</v>
      </c>
      <c r="J368" s="239">
        <f t="shared" si="16"/>
        <v>0.37037037037037035</v>
      </c>
      <c r="K368" s="163">
        <f t="shared" si="17"/>
        <v>1.4373285322359397E-3</v>
      </c>
      <c r="L368" s="152">
        <f>'[1]360-p-kw'!M367</f>
        <v>0</v>
      </c>
    </row>
    <row r="369" spans="1:12">
      <c r="A369" s="152" t="str">
        <f>'[1]360-p-kw'!B368</f>
        <v>奥迪Q3</v>
      </c>
      <c r="B369" s="152" t="str">
        <f>'[1]360-p-kw'!C368</f>
        <v>车型词</v>
      </c>
      <c r="C369" s="152" t="str">
        <f>'[1]360-p-kw'!D368</f>
        <v>q3</v>
      </c>
      <c r="D369" s="152">
        <f>'[1]360-p-kw'!H368</f>
        <v>28</v>
      </c>
      <c r="E369" s="152">
        <f>'[1]360-p-kw'!I368</f>
        <v>26</v>
      </c>
      <c r="F369" s="152">
        <f>'[1]360-p-kw'!J368</f>
        <v>84</v>
      </c>
      <c r="G369" s="152">
        <f>'[1]360-p-kw'!K368</f>
        <v>11</v>
      </c>
      <c r="H369" s="152">
        <f>'[1]360-p-kw'!L368</f>
        <v>2115</v>
      </c>
      <c r="I369" s="152">
        <f t="shared" si="15"/>
        <v>3</v>
      </c>
      <c r="J369" s="239">
        <f t="shared" si="16"/>
        <v>0.39285714285714285</v>
      </c>
      <c r="K369" s="163">
        <f t="shared" si="17"/>
        <v>8.7425595238095242E-4</v>
      </c>
      <c r="L369" s="152">
        <f>'[1]360-p-kw'!M368</f>
        <v>0</v>
      </c>
    </row>
    <row r="370" spans="1:12">
      <c r="A370" s="152" t="str">
        <f>'[1]360-p-kw'!B369</f>
        <v>奥迪TT</v>
      </c>
      <c r="B370" s="152" t="str">
        <f>'[1]360-p-kw'!C369</f>
        <v>车型词-TT</v>
      </c>
      <c r="C370" s="152" t="str">
        <f>'[1]360-p-kw'!D369</f>
        <v>奥迪tt</v>
      </c>
      <c r="D370" s="152">
        <f>'[1]360-p-kw'!H369</f>
        <v>29</v>
      </c>
      <c r="E370" s="152">
        <f>'[1]360-p-kw'!I369</f>
        <v>29</v>
      </c>
      <c r="F370" s="152">
        <f>'[1]360-p-kw'!J369</f>
        <v>60</v>
      </c>
      <c r="G370" s="152">
        <f>'[1]360-p-kw'!K369</f>
        <v>6</v>
      </c>
      <c r="H370" s="152">
        <f>'[1]360-p-kw'!L369</f>
        <v>3081</v>
      </c>
      <c r="I370" s="152">
        <f t="shared" si="15"/>
        <v>2.0689655172413794</v>
      </c>
      <c r="J370" s="239">
        <f t="shared" si="16"/>
        <v>0.20689655172413793</v>
      </c>
      <c r="K370" s="163">
        <f t="shared" si="17"/>
        <v>1.2296455938697317E-3</v>
      </c>
      <c r="L370" s="152">
        <f>'[1]360-p-kw'!M369</f>
        <v>0</v>
      </c>
    </row>
    <row r="371" spans="1:12">
      <c r="A371" s="152" t="str">
        <f>'[1]360-p-kw'!B370</f>
        <v>品牌词</v>
      </c>
      <c r="B371" s="152" t="str">
        <f>'[1]360-p-kw'!C370</f>
        <v>品牌词</v>
      </c>
      <c r="C371" s="152" t="str">
        <f>'[1]360-p-kw'!D370</f>
        <v>一汽奥迪</v>
      </c>
      <c r="D371" s="152">
        <f>'[1]360-p-kw'!H370</f>
        <v>53</v>
      </c>
      <c r="E371" s="152">
        <f>'[1]360-p-kw'!I370</f>
        <v>51</v>
      </c>
      <c r="F371" s="152">
        <f>'[1]360-p-kw'!J370</f>
        <v>186</v>
      </c>
      <c r="G371" s="152">
        <f>'[1]360-p-kw'!K370</f>
        <v>16</v>
      </c>
      <c r="H371" s="152">
        <f>'[1]360-p-kw'!L370</f>
        <v>9035</v>
      </c>
      <c r="I371" s="152">
        <f t="shared" si="15"/>
        <v>3.5094339622641511</v>
      </c>
      <c r="J371" s="239">
        <f t="shared" si="16"/>
        <v>0.30188679245283018</v>
      </c>
      <c r="K371" s="163">
        <f t="shared" si="17"/>
        <v>1.9730520614954575E-3</v>
      </c>
      <c r="L371" s="152">
        <f>'[1]360-p-kw'!M370</f>
        <v>0</v>
      </c>
    </row>
    <row r="372" spans="1:12">
      <c r="A372" s="152" t="str">
        <f>'[1]360-p-kw'!B371</f>
        <v>奥迪A8</v>
      </c>
      <c r="B372" s="152" t="str">
        <f>'[1]360-p-kw'!C371</f>
        <v>车型词</v>
      </c>
      <c r="C372" s="152" t="str">
        <f>'[1]360-p-kw'!D371</f>
        <v>奥迪a8</v>
      </c>
      <c r="D372" s="152">
        <f>'[1]360-p-kw'!H371</f>
        <v>52</v>
      </c>
      <c r="E372" s="152">
        <f>'[1]360-p-kw'!I371</f>
        <v>51</v>
      </c>
      <c r="F372" s="152">
        <f>'[1]360-p-kw'!J371</f>
        <v>131</v>
      </c>
      <c r="G372" s="152">
        <f>'[1]360-p-kw'!K371</f>
        <v>18</v>
      </c>
      <c r="H372" s="152">
        <f>'[1]360-p-kw'!L371</f>
        <v>6829</v>
      </c>
      <c r="I372" s="152">
        <f t="shared" si="15"/>
        <v>2.5192307692307692</v>
      </c>
      <c r="J372" s="239">
        <f t="shared" si="16"/>
        <v>0.34615384615384615</v>
      </c>
      <c r="K372" s="163">
        <f t="shared" si="17"/>
        <v>1.5199875356125354E-3</v>
      </c>
      <c r="L372" s="152">
        <f>'[1]360-p-kw'!M371</f>
        <v>0</v>
      </c>
    </row>
    <row r="373" spans="1:12">
      <c r="A373" s="152" t="str">
        <f>'[1]360-p-kw'!B372</f>
        <v>奥迪A5</v>
      </c>
      <c r="B373" s="152" t="str">
        <f>'[1]360-p-kw'!C372</f>
        <v>价格词</v>
      </c>
      <c r="C373" s="152" t="str">
        <f>'[1]360-p-kw'!D372</f>
        <v>奥迪a5价格及图片</v>
      </c>
      <c r="D373" s="152">
        <f>'[1]360-p-kw'!H372</f>
        <v>32</v>
      </c>
      <c r="E373" s="152">
        <f>'[1]360-p-kw'!I372</f>
        <v>32</v>
      </c>
      <c r="F373" s="152">
        <f>'[1]360-p-kw'!J372</f>
        <v>100</v>
      </c>
      <c r="G373" s="152">
        <f>'[1]360-p-kw'!K372</f>
        <v>2</v>
      </c>
      <c r="H373" s="152">
        <f>'[1]360-p-kw'!L372</f>
        <v>1862</v>
      </c>
      <c r="I373" s="152">
        <f t="shared" si="15"/>
        <v>3.125</v>
      </c>
      <c r="J373" s="239">
        <f t="shared" si="16"/>
        <v>6.25E-2</v>
      </c>
      <c r="K373" s="163">
        <f t="shared" si="17"/>
        <v>6.7346643518518515E-4</v>
      </c>
      <c r="L373" s="152">
        <f>'[1]360-p-kw'!M372</f>
        <v>0</v>
      </c>
    </row>
    <row r="374" spans="1:12">
      <c r="A374" s="152" t="str">
        <f>'[1]360-p-kw'!B373</f>
        <v>奥迪A4</v>
      </c>
      <c r="B374" s="152" t="str">
        <f>'[1]360-p-kw'!C373</f>
        <v>车型词-A4L</v>
      </c>
      <c r="C374" s="152" t="str">
        <f>'[1]360-p-kw'!D373</f>
        <v>A4</v>
      </c>
      <c r="D374" s="152">
        <f>'[1]360-p-kw'!H373</f>
        <v>40</v>
      </c>
      <c r="E374" s="152">
        <f>'[1]360-p-kw'!I373</f>
        <v>39</v>
      </c>
      <c r="F374" s="152">
        <f>'[1]360-p-kw'!J373</f>
        <v>101</v>
      </c>
      <c r="G374" s="152">
        <f>'[1]360-p-kw'!K373</f>
        <v>19</v>
      </c>
      <c r="H374" s="152">
        <f>'[1]360-p-kw'!L373</f>
        <v>4898</v>
      </c>
      <c r="I374" s="152">
        <f t="shared" si="15"/>
        <v>2.5249999999999999</v>
      </c>
      <c r="J374" s="239">
        <f t="shared" si="16"/>
        <v>0.47499999999999998</v>
      </c>
      <c r="K374" s="163">
        <f t="shared" si="17"/>
        <v>1.4172453703703704E-3</v>
      </c>
      <c r="L374" s="152">
        <f>'[1]360-p-kw'!M373</f>
        <v>0</v>
      </c>
    </row>
    <row r="375" spans="1:12">
      <c r="A375" s="152" t="str">
        <f>'[1]360-p-kw'!B374</f>
        <v>奥迪A4</v>
      </c>
      <c r="B375" s="152" t="str">
        <f>'[1]360-p-kw'!C374</f>
        <v>价格词-A4L</v>
      </c>
      <c r="C375" s="152" t="str">
        <f>'[1]360-p-kw'!D374</f>
        <v>a4l奥迪报价</v>
      </c>
      <c r="D375" s="152">
        <f>'[1]360-p-kw'!H374</f>
        <v>41</v>
      </c>
      <c r="E375" s="152">
        <f>'[1]360-p-kw'!I374</f>
        <v>40</v>
      </c>
      <c r="F375" s="152">
        <f>'[1]360-p-kw'!J374</f>
        <v>96</v>
      </c>
      <c r="G375" s="152">
        <f>'[1]360-p-kw'!K374</f>
        <v>3</v>
      </c>
      <c r="H375" s="152">
        <f>'[1]360-p-kw'!L374</f>
        <v>2003</v>
      </c>
      <c r="I375" s="152">
        <f t="shared" si="15"/>
        <v>2.3414634146341462</v>
      </c>
      <c r="J375" s="239">
        <f t="shared" si="16"/>
        <v>7.3170731707317069E-2</v>
      </c>
      <c r="K375" s="163">
        <f t="shared" si="17"/>
        <v>5.6543586269196028E-4</v>
      </c>
      <c r="L375" s="152">
        <f>'[1]360-p-kw'!M374</f>
        <v>0</v>
      </c>
    </row>
    <row r="376" spans="1:12">
      <c r="A376" s="152" t="str">
        <f>'[1]360-p-kw'!B375</f>
        <v>奥迪A8</v>
      </c>
      <c r="B376" s="152" t="str">
        <f>'[1]360-p-kw'!C375</f>
        <v>车型词</v>
      </c>
      <c r="C376" s="152" t="str">
        <f>'[1]360-p-kw'!D375</f>
        <v>奥迪a8l</v>
      </c>
      <c r="D376" s="152">
        <f>'[1]360-p-kw'!H375</f>
        <v>41</v>
      </c>
      <c r="E376" s="152">
        <f>'[1]360-p-kw'!I375</f>
        <v>41</v>
      </c>
      <c r="F376" s="152">
        <f>'[1]360-p-kw'!J375</f>
        <v>87</v>
      </c>
      <c r="G376" s="152">
        <f>'[1]360-p-kw'!K375</f>
        <v>14</v>
      </c>
      <c r="H376" s="152">
        <f>'[1]360-p-kw'!L375</f>
        <v>3960</v>
      </c>
      <c r="I376" s="152">
        <f t="shared" si="15"/>
        <v>2.1219512195121952</v>
      </c>
      <c r="J376" s="239">
        <f t="shared" si="16"/>
        <v>0.34146341463414637</v>
      </c>
      <c r="K376" s="163">
        <f t="shared" si="17"/>
        <v>1.1178861788617885E-3</v>
      </c>
      <c r="L376" s="152">
        <f>'[1]360-p-kw'!M375</f>
        <v>0</v>
      </c>
    </row>
    <row r="377" spans="1:12">
      <c r="A377" s="152" t="str">
        <f>'[1]360-p-kw'!B376</f>
        <v>奥迪Q5</v>
      </c>
      <c r="B377" s="152" t="str">
        <f>'[1]360-p-kw'!C376</f>
        <v>价格词</v>
      </c>
      <c r="C377" s="152" t="str">
        <f>'[1]360-p-kw'!D376</f>
        <v>q5奥迪报价</v>
      </c>
      <c r="D377" s="152">
        <f>'[1]360-p-kw'!H376</f>
        <v>47</v>
      </c>
      <c r="E377" s="152">
        <f>'[1]360-p-kw'!I376</f>
        <v>46</v>
      </c>
      <c r="F377" s="152">
        <f>'[1]360-p-kw'!J376</f>
        <v>100</v>
      </c>
      <c r="G377" s="152">
        <f>'[1]360-p-kw'!K376</f>
        <v>4</v>
      </c>
      <c r="H377" s="152">
        <f>'[1]360-p-kw'!L376</f>
        <v>496</v>
      </c>
      <c r="I377" s="152">
        <f t="shared" si="15"/>
        <v>2.1276595744680851</v>
      </c>
      <c r="J377" s="239">
        <f t="shared" si="16"/>
        <v>8.5106382978723402E-2</v>
      </c>
      <c r="K377" s="163">
        <f t="shared" si="17"/>
        <v>1.2214342001576044E-4</v>
      </c>
      <c r="L377" s="152">
        <f>'[1]360-p-kw'!M376</f>
        <v>0</v>
      </c>
    </row>
    <row r="378" spans="1:12">
      <c r="A378" s="152" t="str">
        <f>'[1]360-p-kw'!B377</f>
        <v>奥迪Q3</v>
      </c>
      <c r="B378" s="152" t="str">
        <f>'[1]360-p-kw'!C377</f>
        <v>口碑词</v>
      </c>
      <c r="C378" s="152" t="str">
        <f>'[1]360-p-kw'!D377</f>
        <v>奥迪q3怎么样</v>
      </c>
      <c r="D378" s="152">
        <f>'[1]360-p-kw'!H377</f>
        <v>49</v>
      </c>
      <c r="E378" s="152">
        <f>'[1]360-p-kw'!I377</f>
        <v>48</v>
      </c>
      <c r="F378" s="152">
        <f>'[1]360-p-kw'!J377</f>
        <v>121</v>
      </c>
      <c r="G378" s="152">
        <f>'[1]360-p-kw'!K377</f>
        <v>23</v>
      </c>
      <c r="H378" s="152">
        <f>'[1]360-p-kw'!L377</f>
        <v>3738</v>
      </c>
      <c r="I378" s="152">
        <f t="shared" si="15"/>
        <v>2.4693877551020407</v>
      </c>
      <c r="J378" s="239">
        <f t="shared" si="16"/>
        <v>0.46938775510204084</v>
      </c>
      <c r="K378" s="163">
        <f t="shared" si="17"/>
        <v>8.8293650793650803E-4</v>
      </c>
      <c r="L378" s="152">
        <f>'[1]360-p-kw'!M377</f>
        <v>0</v>
      </c>
    </row>
    <row r="379" spans="1:12">
      <c r="A379" s="152" t="str">
        <f>'[1]360-p-kw'!B378</f>
        <v>奥迪Q5</v>
      </c>
      <c r="B379" s="152" t="str">
        <f>'[1]360-p-kw'!C378</f>
        <v>通用词-SUV</v>
      </c>
      <c r="C379" s="152" t="str">
        <f>'[1]360-p-kw'!D378</f>
        <v>7座suv汽车大全</v>
      </c>
      <c r="D379" s="152">
        <f>'[1]360-p-kw'!H378</f>
        <v>50</v>
      </c>
      <c r="E379" s="152">
        <f>'[1]360-p-kw'!I378</f>
        <v>50</v>
      </c>
      <c r="F379" s="152">
        <f>'[1]360-p-kw'!J378</f>
        <v>55</v>
      </c>
      <c r="G379" s="152">
        <f>'[1]360-p-kw'!K378</f>
        <v>44</v>
      </c>
      <c r="H379" s="152">
        <f>'[1]360-p-kw'!L378</f>
        <v>653</v>
      </c>
      <c r="I379" s="152">
        <f t="shared" si="15"/>
        <v>1.1000000000000001</v>
      </c>
      <c r="J379" s="239">
        <f t="shared" si="16"/>
        <v>0.88</v>
      </c>
      <c r="K379" s="163">
        <f t="shared" si="17"/>
        <v>1.5115740740740741E-4</v>
      </c>
      <c r="L379" s="152">
        <f>'[1]360-p-kw'!M378</f>
        <v>0</v>
      </c>
    </row>
    <row r="380" spans="1:12">
      <c r="A380" s="152" t="str">
        <f>'[1]360-p-kw'!B379</f>
        <v>奥迪A4</v>
      </c>
      <c r="B380" s="152" t="str">
        <f>'[1]360-p-kw'!C379</f>
        <v>价格词-A4L</v>
      </c>
      <c r="C380" s="152" t="str">
        <f>'[1]360-p-kw'!D379</f>
        <v>奥迪a4报价</v>
      </c>
      <c r="D380" s="152">
        <f>'[1]360-p-kw'!H379</f>
        <v>49</v>
      </c>
      <c r="E380" s="152">
        <f>'[1]360-p-kw'!I379</f>
        <v>48</v>
      </c>
      <c r="F380" s="152">
        <f>'[1]360-p-kw'!J379</f>
        <v>132</v>
      </c>
      <c r="G380" s="152">
        <f>'[1]360-p-kw'!K379</f>
        <v>2</v>
      </c>
      <c r="H380" s="152">
        <f>'[1]360-p-kw'!L379</f>
        <v>2587</v>
      </c>
      <c r="I380" s="152">
        <f t="shared" si="15"/>
        <v>2.693877551020408</v>
      </c>
      <c r="J380" s="239">
        <f t="shared" si="16"/>
        <v>4.0816326530612242E-2</v>
      </c>
      <c r="K380" s="163">
        <f t="shared" si="17"/>
        <v>6.1106386999244138E-4</v>
      </c>
      <c r="L380" s="152">
        <f>'[1]360-p-kw'!M379</f>
        <v>0</v>
      </c>
    </row>
    <row r="381" spans="1:12">
      <c r="A381" s="152" t="str">
        <f>'[1]360-p-kw'!B380</f>
        <v>奥迪Q7</v>
      </c>
      <c r="B381" s="152" t="str">
        <f>'[1]360-p-kw'!C380</f>
        <v>价格词</v>
      </c>
      <c r="C381" s="152" t="str">
        <f>'[1]360-p-kw'!D380</f>
        <v>q7奥迪价格</v>
      </c>
      <c r="D381" s="152">
        <f>'[1]360-p-kw'!H380</f>
        <v>49</v>
      </c>
      <c r="E381" s="152">
        <f>'[1]360-p-kw'!I380</f>
        <v>49</v>
      </c>
      <c r="F381" s="152">
        <f>'[1]360-p-kw'!J380</f>
        <v>117</v>
      </c>
      <c r="G381" s="152">
        <f>'[1]360-p-kw'!K380</f>
        <v>5</v>
      </c>
      <c r="H381" s="152">
        <f>'[1]360-p-kw'!L380</f>
        <v>4981</v>
      </c>
      <c r="I381" s="152">
        <f t="shared" si="15"/>
        <v>2.3877551020408165</v>
      </c>
      <c r="J381" s="239">
        <f t="shared" si="16"/>
        <v>0.10204081632653061</v>
      </c>
      <c r="K381" s="163">
        <f t="shared" si="17"/>
        <v>1.1765400604686318E-3</v>
      </c>
      <c r="L381" s="152">
        <f>'[1]360-p-kw'!M380</f>
        <v>0</v>
      </c>
    </row>
    <row r="382" spans="1:12">
      <c r="D382" s="152"/>
      <c r="E382" s="152"/>
      <c r="F382" s="152"/>
      <c r="G382" s="152"/>
      <c r="H382" s="152"/>
      <c r="J382" s="239"/>
      <c r="K382" s="163"/>
      <c r="L382" s="152"/>
    </row>
    <row r="383" spans="1:12">
      <c r="D383" s="152"/>
      <c r="E383" s="152"/>
      <c r="F383" s="152"/>
      <c r="G383" s="152"/>
      <c r="H383" s="152"/>
      <c r="J383" s="239"/>
      <c r="K383" s="163"/>
      <c r="L383" s="152"/>
    </row>
    <row r="384" spans="1:12">
      <c r="D384" s="152"/>
      <c r="E384" s="152"/>
      <c r="F384" s="152"/>
      <c r="G384" s="152"/>
      <c r="H384" s="152"/>
      <c r="J384" s="239"/>
      <c r="K384" s="163"/>
      <c r="L384" s="152"/>
    </row>
    <row r="385" spans="4:12">
      <c r="D385" s="152"/>
      <c r="E385" s="152"/>
      <c r="F385" s="152"/>
      <c r="G385" s="152"/>
      <c r="H385" s="152"/>
      <c r="J385" s="239"/>
      <c r="K385" s="163"/>
      <c r="L385" s="152"/>
    </row>
    <row r="386" spans="4:12">
      <c r="D386" s="152"/>
      <c r="E386" s="152"/>
      <c r="F386" s="152"/>
      <c r="G386" s="152"/>
      <c r="H386" s="152"/>
      <c r="J386" s="239"/>
      <c r="K386" s="163"/>
      <c r="L386" s="152"/>
    </row>
    <row r="387" spans="4:12">
      <c r="D387" s="152"/>
      <c r="E387" s="152"/>
      <c r="F387" s="152"/>
      <c r="G387" s="152"/>
      <c r="H387" s="152"/>
      <c r="J387" s="239"/>
      <c r="K387" s="163"/>
      <c r="L387" s="152"/>
    </row>
    <row r="388" spans="4:12">
      <c r="D388" s="152"/>
      <c r="E388" s="152"/>
      <c r="F388" s="152"/>
      <c r="G388" s="152"/>
      <c r="H388" s="152"/>
      <c r="J388" s="239"/>
      <c r="K388" s="163"/>
      <c r="L388" s="152"/>
    </row>
    <row r="389" spans="4:12">
      <c r="D389" s="152"/>
      <c r="E389" s="152"/>
      <c r="F389" s="152"/>
      <c r="G389" s="152"/>
      <c r="H389" s="152"/>
      <c r="J389" s="239"/>
      <c r="K389" s="163"/>
      <c r="L389" s="152"/>
    </row>
    <row r="390" spans="4:12">
      <c r="D390" s="152"/>
      <c r="E390" s="152"/>
      <c r="F390" s="152"/>
      <c r="G390" s="152"/>
      <c r="H390" s="152"/>
      <c r="J390" s="239"/>
      <c r="K390" s="163"/>
      <c r="L390" s="152"/>
    </row>
    <row r="391" spans="4:12">
      <c r="D391" s="152"/>
      <c r="E391" s="152"/>
      <c r="F391" s="152"/>
      <c r="G391" s="152"/>
      <c r="H391" s="152"/>
      <c r="J391" s="239"/>
      <c r="K391" s="163"/>
      <c r="L391" s="152"/>
    </row>
    <row r="392" spans="4:12">
      <c r="D392" s="152"/>
      <c r="E392" s="152"/>
      <c r="F392" s="152"/>
      <c r="G392" s="152"/>
      <c r="H392" s="152"/>
      <c r="J392" s="239"/>
      <c r="K392" s="163"/>
      <c r="L392" s="152"/>
    </row>
    <row r="393" spans="4:12">
      <c r="D393" s="152"/>
      <c r="E393" s="152"/>
      <c r="F393" s="152"/>
      <c r="G393" s="152"/>
      <c r="H393" s="152"/>
      <c r="J393" s="239"/>
      <c r="K393" s="163"/>
      <c r="L393" s="152"/>
    </row>
    <row r="394" spans="4:12">
      <c r="D394" s="152"/>
      <c r="E394" s="152"/>
      <c r="F394" s="152"/>
      <c r="G394" s="152"/>
      <c r="H394" s="152"/>
      <c r="J394" s="239"/>
      <c r="K394" s="163"/>
      <c r="L394" s="152"/>
    </row>
    <row r="395" spans="4:12">
      <c r="D395" s="152"/>
      <c r="E395" s="152"/>
      <c r="F395" s="152"/>
      <c r="G395" s="152"/>
      <c r="H395" s="152"/>
      <c r="J395" s="239"/>
      <c r="K395" s="163"/>
      <c r="L395" s="152"/>
    </row>
    <row r="396" spans="4:12">
      <c r="D396" s="152"/>
      <c r="E396" s="152"/>
      <c r="F396" s="152"/>
      <c r="G396" s="152"/>
      <c r="H396" s="152"/>
      <c r="J396" s="239"/>
      <c r="K396" s="163"/>
      <c r="L396" s="152"/>
    </row>
    <row r="397" spans="4:12">
      <c r="D397" s="152"/>
      <c r="E397" s="152"/>
      <c r="F397" s="152"/>
      <c r="G397" s="152"/>
      <c r="H397" s="152"/>
      <c r="J397" s="239"/>
      <c r="K397" s="163"/>
      <c r="L397" s="152"/>
    </row>
    <row r="398" spans="4:12">
      <c r="D398" s="152"/>
      <c r="E398" s="152"/>
      <c r="F398" s="152"/>
      <c r="G398" s="152"/>
      <c r="H398" s="152"/>
      <c r="J398" s="239"/>
      <c r="K398" s="163"/>
      <c r="L398" s="152"/>
    </row>
    <row r="399" spans="4:12">
      <c r="D399" s="152"/>
      <c r="E399" s="152"/>
      <c r="F399" s="152"/>
      <c r="G399" s="152"/>
      <c r="H399" s="152"/>
      <c r="J399" s="239"/>
      <c r="K399" s="163"/>
      <c r="L399" s="152"/>
    </row>
    <row r="400" spans="4:12">
      <c r="D400" s="152"/>
      <c r="E400" s="152"/>
      <c r="F400" s="152"/>
      <c r="G400" s="152"/>
      <c r="H400" s="152"/>
      <c r="J400" s="239"/>
      <c r="K400" s="163"/>
      <c r="L400" s="152"/>
    </row>
    <row r="401" spans="4:12">
      <c r="D401" s="152"/>
      <c r="E401" s="152"/>
      <c r="F401" s="152"/>
      <c r="G401" s="152"/>
      <c r="H401" s="152"/>
      <c r="J401" s="239"/>
      <c r="K401" s="163"/>
      <c r="L401" s="152"/>
    </row>
    <row r="402" spans="4:12">
      <c r="D402" s="152"/>
      <c r="E402" s="152"/>
      <c r="F402" s="152"/>
      <c r="G402" s="152"/>
      <c r="H402" s="152"/>
      <c r="J402" s="239"/>
      <c r="K402" s="163"/>
      <c r="L402" s="152"/>
    </row>
    <row r="403" spans="4:12">
      <c r="D403" s="152"/>
      <c r="E403" s="152"/>
      <c r="F403" s="152"/>
      <c r="G403" s="152"/>
      <c r="H403" s="152"/>
      <c r="J403" s="239"/>
      <c r="K403" s="163"/>
      <c r="L403" s="152"/>
    </row>
    <row r="404" spans="4:12">
      <c r="D404" s="152"/>
      <c r="E404" s="152"/>
      <c r="F404" s="152"/>
      <c r="G404" s="152"/>
      <c r="H404" s="152"/>
      <c r="J404" s="239"/>
      <c r="K404" s="163"/>
      <c r="L404" s="152"/>
    </row>
    <row r="405" spans="4:12">
      <c r="D405" s="152"/>
      <c r="E405" s="152"/>
      <c r="F405" s="152"/>
      <c r="G405" s="152"/>
      <c r="H405" s="152"/>
      <c r="J405" s="239"/>
      <c r="K405" s="163"/>
      <c r="L405" s="152"/>
    </row>
    <row r="406" spans="4:12">
      <c r="D406" s="152"/>
      <c r="E406" s="152"/>
      <c r="F406" s="152"/>
      <c r="G406" s="152"/>
      <c r="H406" s="152"/>
      <c r="J406" s="239"/>
      <c r="K406" s="163"/>
      <c r="L406" s="152"/>
    </row>
    <row r="407" spans="4:12">
      <c r="D407" s="152"/>
      <c r="E407" s="152"/>
      <c r="F407" s="152"/>
      <c r="G407" s="152"/>
      <c r="H407" s="152"/>
      <c r="J407" s="239"/>
      <c r="K407" s="163"/>
      <c r="L407" s="152"/>
    </row>
    <row r="408" spans="4:12">
      <c r="D408" s="152"/>
      <c r="E408" s="152"/>
      <c r="F408" s="152"/>
      <c r="G408" s="152"/>
      <c r="H408" s="152"/>
      <c r="J408" s="239"/>
      <c r="K408" s="163"/>
      <c r="L408" s="152"/>
    </row>
    <row r="409" spans="4:12">
      <c r="D409" s="152"/>
      <c r="E409" s="152"/>
      <c r="F409" s="152"/>
      <c r="G409" s="152"/>
      <c r="H409" s="152"/>
      <c r="J409" s="239"/>
      <c r="K409" s="163"/>
      <c r="L409" s="152"/>
    </row>
    <row r="410" spans="4:12">
      <c r="D410" s="152"/>
      <c r="E410" s="152"/>
      <c r="F410" s="152"/>
      <c r="G410" s="152"/>
      <c r="H410" s="152"/>
      <c r="J410" s="239"/>
      <c r="K410" s="163"/>
      <c r="L410" s="152"/>
    </row>
    <row r="411" spans="4:12">
      <c r="D411" s="152"/>
      <c r="E411" s="152"/>
      <c r="F411" s="152"/>
      <c r="G411" s="152"/>
      <c r="H411" s="152"/>
      <c r="J411" s="239"/>
      <c r="K411" s="163"/>
      <c r="L411" s="152"/>
    </row>
    <row r="412" spans="4:12">
      <c r="D412" s="152"/>
      <c r="E412" s="152"/>
      <c r="F412" s="152"/>
      <c r="G412" s="152"/>
      <c r="H412" s="152"/>
      <c r="J412" s="239"/>
      <c r="K412" s="163"/>
      <c r="L412" s="152"/>
    </row>
    <row r="413" spans="4:12">
      <c r="D413" s="152"/>
      <c r="E413" s="152"/>
      <c r="F413" s="152"/>
      <c r="G413" s="152"/>
      <c r="H413" s="152"/>
      <c r="J413" s="239"/>
      <c r="K413" s="163"/>
      <c r="L413" s="152"/>
    </row>
    <row r="414" spans="4:12">
      <c r="D414" s="152"/>
      <c r="E414" s="152"/>
      <c r="F414" s="152"/>
      <c r="G414" s="152"/>
      <c r="H414" s="152"/>
      <c r="J414" s="239"/>
      <c r="K414" s="163"/>
      <c r="L414" s="152"/>
    </row>
    <row r="415" spans="4:12">
      <c r="D415" s="152"/>
      <c r="E415" s="152"/>
      <c r="F415" s="152"/>
      <c r="G415" s="152"/>
      <c r="H415" s="152"/>
      <c r="J415" s="239"/>
      <c r="K415" s="163"/>
      <c r="L415" s="152"/>
    </row>
    <row r="416" spans="4:12">
      <c r="D416" s="152"/>
      <c r="E416" s="152"/>
      <c r="F416" s="152"/>
      <c r="G416" s="152"/>
      <c r="H416" s="152"/>
      <c r="J416" s="239"/>
      <c r="K416" s="163"/>
      <c r="L416" s="152"/>
    </row>
    <row r="417" spans="4:12">
      <c r="D417" s="152"/>
      <c r="E417" s="152"/>
      <c r="F417" s="152"/>
      <c r="G417" s="152"/>
      <c r="H417" s="152"/>
      <c r="J417" s="239"/>
      <c r="K417" s="163"/>
      <c r="L417" s="152"/>
    </row>
    <row r="418" spans="4:12">
      <c r="D418" s="152"/>
      <c r="E418" s="152"/>
      <c r="F418" s="152"/>
      <c r="G418" s="152"/>
      <c r="H418" s="152"/>
      <c r="J418" s="239"/>
      <c r="K418" s="163"/>
      <c r="L418" s="152"/>
    </row>
    <row r="419" spans="4:12">
      <c r="D419" s="152"/>
      <c r="E419" s="152"/>
      <c r="F419" s="152"/>
      <c r="G419" s="152"/>
      <c r="H419" s="152"/>
      <c r="J419" s="239"/>
      <c r="K419" s="163"/>
      <c r="L419" s="152"/>
    </row>
    <row r="420" spans="4:12">
      <c r="D420" s="152"/>
      <c r="E420" s="152"/>
      <c r="F420" s="152"/>
      <c r="G420" s="152"/>
      <c r="H420" s="152"/>
      <c r="J420" s="239"/>
      <c r="K420" s="163"/>
      <c r="L420" s="152"/>
    </row>
    <row r="421" spans="4:12">
      <c r="D421" s="152"/>
      <c r="E421" s="152"/>
      <c r="F421" s="152"/>
      <c r="G421" s="152"/>
      <c r="H421" s="152"/>
      <c r="J421" s="239"/>
      <c r="K421" s="163"/>
      <c r="L421" s="152"/>
    </row>
    <row r="422" spans="4:12">
      <c r="D422" s="152"/>
      <c r="E422" s="152"/>
      <c r="F422" s="152"/>
      <c r="G422" s="152"/>
      <c r="H422" s="152"/>
      <c r="J422" s="239"/>
      <c r="K422" s="163"/>
      <c r="L422" s="152"/>
    </row>
    <row r="423" spans="4:12">
      <c r="D423" s="152"/>
      <c r="E423" s="152"/>
      <c r="F423" s="152"/>
      <c r="G423" s="152"/>
      <c r="H423" s="152"/>
      <c r="J423" s="239"/>
      <c r="K423" s="163"/>
      <c r="L423" s="152"/>
    </row>
    <row r="424" spans="4:12">
      <c r="D424" s="152"/>
      <c r="E424" s="152"/>
      <c r="F424" s="152"/>
      <c r="G424" s="152"/>
      <c r="H424" s="152"/>
      <c r="J424" s="239"/>
      <c r="K424" s="163"/>
      <c r="L424" s="152"/>
    </row>
    <row r="425" spans="4:12">
      <c r="D425" s="152"/>
      <c r="E425" s="152"/>
      <c r="F425" s="152"/>
      <c r="G425" s="152"/>
      <c r="H425" s="152"/>
      <c r="J425" s="239"/>
      <c r="K425" s="163"/>
      <c r="L425" s="152"/>
    </row>
    <row r="426" spans="4:12">
      <c r="D426" s="152"/>
      <c r="E426" s="152"/>
      <c r="F426" s="152"/>
      <c r="G426" s="152"/>
      <c r="H426" s="152"/>
      <c r="J426" s="239"/>
      <c r="K426" s="163"/>
      <c r="L426" s="152"/>
    </row>
    <row r="427" spans="4:12">
      <c r="D427" s="152"/>
      <c r="E427" s="152"/>
      <c r="F427" s="152"/>
      <c r="G427" s="152"/>
      <c r="H427" s="152"/>
      <c r="J427" s="239"/>
      <c r="K427" s="163"/>
      <c r="L427" s="152"/>
    </row>
    <row r="428" spans="4:12">
      <c r="D428" s="152"/>
      <c r="E428" s="152"/>
      <c r="F428" s="152"/>
      <c r="G428" s="152"/>
      <c r="H428" s="152"/>
      <c r="J428" s="239"/>
      <c r="K428" s="163"/>
      <c r="L428" s="152"/>
    </row>
    <row r="429" spans="4:12">
      <c r="D429" s="152"/>
      <c r="E429" s="152"/>
      <c r="F429" s="152"/>
      <c r="G429" s="152"/>
      <c r="H429" s="152"/>
      <c r="J429" s="239"/>
      <c r="K429" s="163"/>
      <c r="L429" s="152"/>
    </row>
    <row r="430" spans="4:12">
      <c r="D430" s="152"/>
      <c r="E430" s="152"/>
      <c r="F430" s="152"/>
      <c r="G430" s="152"/>
      <c r="H430" s="152"/>
      <c r="J430" s="239"/>
      <c r="K430" s="163"/>
      <c r="L430" s="152"/>
    </row>
    <row r="431" spans="4:12">
      <c r="D431" s="152"/>
      <c r="E431" s="152"/>
      <c r="F431" s="152"/>
      <c r="G431" s="152"/>
      <c r="H431" s="152"/>
      <c r="J431" s="239"/>
      <c r="K431" s="163"/>
      <c r="L431" s="152"/>
    </row>
    <row r="432" spans="4:12">
      <c r="D432" s="152"/>
      <c r="E432" s="152"/>
      <c r="F432" s="152"/>
      <c r="G432" s="152"/>
      <c r="H432" s="152"/>
      <c r="J432" s="239"/>
      <c r="K432" s="163"/>
      <c r="L432" s="152"/>
    </row>
    <row r="433" spans="4:12">
      <c r="D433" s="152"/>
      <c r="E433" s="152"/>
      <c r="F433" s="152"/>
      <c r="G433" s="152"/>
      <c r="H433" s="152"/>
      <c r="J433" s="239"/>
      <c r="K433" s="163"/>
      <c r="L433" s="152"/>
    </row>
    <row r="434" spans="4:12">
      <c r="D434" s="152"/>
      <c r="E434" s="152"/>
      <c r="F434" s="152"/>
      <c r="G434" s="152"/>
      <c r="H434" s="152"/>
      <c r="J434" s="239"/>
      <c r="K434" s="163"/>
      <c r="L434" s="152"/>
    </row>
    <row r="435" spans="4:12">
      <c r="D435" s="152"/>
      <c r="E435" s="152"/>
      <c r="F435" s="152"/>
      <c r="G435" s="152"/>
      <c r="H435" s="152"/>
      <c r="J435" s="239"/>
      <c r="K435" s="163"/>
      <c r="L435" s="152"/>
    </row>
    <row r="436" spans="4:12">
      <c r="D436" s="152"/>
      <c r="E436" s="152"/>
      <c r="F436" s="152"/>
      <c r="G436" s="152"/>
      <c r="H436" s="152"/>
      <c r="J436" s="239"/>
      <c r="K436" s="163"/>
      <c r="L436" s="152"/>
    </row>
    <row r="437" spans="4:12">
      <c r="D437" s="152"/>
      <c r="E437" s="152"/>
      <c r="F437" s="152"/>
      <c r="G437" s="152"/>
      <c r="H437" s="152"/>
      <c r="J437" s="239"/>
      <c r="K437" s="163"/>
      <c r="L437" s="152"/>
    </row>
    <row r="438" spans="4:12">
      <c r="D438" s="152"/>
      <c r="E438" s="152"/>
      <c r="F438" s="152"/>
      <c r="G438" s="152"/>
      <c r="H438" s="152"/>
      <c r="J438" s="239"/>
      <c r="K438" s="163"/>
      <c r="L438" s="152"/>
    </row>
    <row r="439" spans="4:12">
      <c r="D439" s="152"/>
      <c r="E439" s="152"/>
      <c r="F439" s="152"/>
      <c r="G439" s="152"/>
      <c r="H439" s="152"/>
      <c r="J439" s="239"/>
      <c r="K439" s="163"/>
      <c r="L439" s="152"/>
    </row>
    <row r="440" spans="4:12">
      <c r="D440" s="152"/>
      <c r="E440" s="152"/>
      <c r="F440" s="152"/>
      <c r="G440" s="152"/>
      <c r="H440" s="152"/>
      <c r="J440" s="239"/>
      <c r="K440" s="163"/>
      <c r="L440" s="152"/>
    </row>
    <row r="441" spans="4:12">
      <c r="D441" s="152"/>
      <c r="E441" s="152"/>
      <c r="F441" s="152"/>
      <c r="G441" s="152"/>
      <c r="H441" s="152"/>
      <c r="J441" s="239"/>
      <c r="K441" s="163"/>
      <c r="L441" s="152"/>
    </row>
    <row r="442" spans="4:12">
      <c r="D442" s="152"/>
      <c r="E442" s="152"/>
      <c r="F442" s="152"/>
      <c r="G442" s="152"/>
      <c r="H442" s="152"/>
      <c r="J442" s="239"/>
      <c r="K442" s="163"/>
      <c r="L442" s="152"/>
    </row>
    <row r="443" spans="4:12">
      <c r="D443" s="152"/>
      <c r="E443" s="152"/>
      <c r="F443" s="152"/>
      <c r="G443" s="152"/>
      <c r="H443" s="152"/>
      <c r="J443" s="239"/>
      <c r="K443" s="163"/>
      <c r="L443" s="152"/>
    </row>
    <row r="444" spans="4:12">
      <c r="D444" s="152"/>
      <c r="E444" s="152"/>
      <c r="F444" s="152"/>
      <c r="G444" s="152"/>
      <c r="H444" s="152"/>
      <c r="J444" s="239"/>
      <c r="K444" s="163"/>
      <c r="L444" s="152"/>
    </row>
    <row r="445" spans="4:12">
      <c r="D445" s="152"/>
      <c r="E445" s="152"/>
      <c r="F445" s="152"/>
      <c r="G445" s="152"/>
      <c r="H445" s="152"/>
      <c r="J445" s="239"/>
      <c r="K445" s="163"/>
      <c r="L445" s="152"/>
    </row>
    <row r="446" spans="4:12">
      <c r="D446" s="152"/>
      <c r="E446" s="152"/>
      <c r="F446" s="152"/>
      <c r="G446" s="152"/>
      <c r="H446" s="152"/>
      <c r="J446" s="239"/>
      <c r="K446" s="163"/>
      <c r="L446" s="152"/>
    </row>
    <row r="447" spans="4:12">
      <c r="D447" s="152"/>
      <c r="E447" s="152"/>
      <c r="F447" s="152"/>
      <c r="G447" s="152"/>
      <c r="H447" s="152"/>
      <c r="J447" s="239"/>
      <c r="K447" s="163"/>
      <c r="L447" s="152"/>
    </row>
    <row r="448" spans="4:12">
      <c r="D448" s="152"/>
      <c r="E448" s="152"/>
      <c r="F448" s="152"/>
      <c r="G448" s="152"/>
      <c r="H448" s="152"/>
      <c r="J448" s="239"/>
      <c r="K448" s="163"/>
      <c r="L448" s="152"/>
    </row>
    <row r="449" spans="4:12">
      <c r="D449" s="152"/>
      <c r="E449" s="152"/>
      <c r="F449" s="152"/>
      <c r="G449" s="152"/>
      <c r="H449" s="152"/>
      <c r="J449" s="239"/>
      <c r="K449" s="163"/>
      <c r="L449" s="152"/>
    </row>
    <row r="450" spans="4:12">
      <c r="D450" s="152"/>
      <c r="E450" s="152"/>
      <c r="F450" s="152"/>
      <c r="G450" s="152"/>
      <c r="H450" s="152"/>
      <c r="J450" s="239"/>
      <c r="K450" s="163"/>
      <c r="L450" s="152"/>
    </row>
    <row r="451" spans="4:12">
      <c r="D451" s="152"/>
      <c r="E451" s="152"/>
      <c r="F451" s="152"/>
      <c r="G451" s="152"/>
      <c r="H451" s="152"/>
      <c r="J451" s="239"/>
      <c r="K451" s="163"/>
      <c r="L451" s="152"/>
    </row>
    <row r="452" spans="4:12">
      <c r="D452" s="152"/>
      <c r="E452" s="152"/>
      <c r="F452" s="152"/>
      <c r="G452" s="152"/>
      <c r="H452" s="152"/>
      <c r="J452" s="239"/>
      <c r="K452" s="163"/>
      <c r="L452" s="152"/>
    </row>
    <row r="453" spans="4:12">
      <c r="D453" s="152"/>
      <c r="E453" s="152"/>
      <c r="F453" s="152"/>
      <c r="G453" s="152"/>
      <c r="H453" s="152"/>
      <c r="J453" s="239"/>
      <c r="K453" s="163"/>
      <c r="L453" s="152"/>
    </row>
    <row r="454" spans="4:12">
      <c r="D454" s="152"/>
      <c r="E454" s="152"/>
      <c r="F454" s="152"/>
      <c r="G454" s="152"/>
      <c r="H454" s="152"/>
      <c r="J454" s="239"/>
      <c r="K454" s="163"/>
      <c r="L454" s="152"/>
    </row>
    <row r="455" spans="4:12">
      <c r="D455" s="152"/>
      <c r="E455" s="152"/>
      <c r="F455" s="152"/>
      <c r="G455" s="152"/>
      <c r="H455" s="152"/>
      <c r="J455" s="239"/>
      <c r="K455" s="163"/>
      <c r="L455" s="152"/>
    </row>
    <row r="456" spans="4:12">
      <c r="D456" s="152"/>
      <c r="E456" s="152"/>
      <c r="F456" s="152"/>
      <c r="G456" s="152"/>
      <c r="H456" s="152"/>
      <c r="J456" s="239"/>
      <c r="K456" s="163"/>
      <c r="L456" s="152"/>
    </row>
    <row r="457" spans="4:12">
      <c r="D457" s="152"/>
      <c r="E457" s="152"/>
      <c r="F457" s="152"/>
      <c r="G457" s="152"/>
      <c r="H457" s="152"/>
      <c r="J457" s="239"/>
      <c r="K457" s="163"/>
      <c r="L457" s="152"/>
    </row>
    <row r="458" spans="4:12">
      <c r="D458" s="152"/>
      <c r="E458" s="152"/>
      <c r="F458" s="152"/>
      <c r="G458" s="152"/>
      <c r="H458" s="152"/>
      <c r="J458" s="239"/>
      <c r="K458" s="163"/>
      <c r="L458" s="152"/>
    </row>
    <row r="459" spans="4:12">
      <c r="D459" s="152"/>
      <c r="E459" s="152"/>
      <c r="F459" s="152"/>
      <c r="G459" s="152"/>
      <c r="H459" s="152"/>
      <c r="J459" s="239"/>
      <c r="K459" s="163"/>
      <c r="L459" s="152"/>
    </row>
    <row r="460" spans="4:12">
      <c r="D460" s="152"/>
      <c r="E460" s="152"/>
      <c r="F460" s="152"/>
      <c r="G460" s="152"/>
      <c r="H460" s="152"/>
      <c r="J460" s="239"/>
      <c r="K460" s="163"/>
      <c r="L460" s="152"/>
    </row>
    <row r="461" spans="4:12">
      <c r="D461" s="152"/>
      <c r="E461" s="152"/>
      <c r="F461" s="152"/>
      <c r="G461" s="152"/>
      <c r="H461" s="152"/>
      <c r="J461" s="239"/>
      <c r="K461" s="163"/>
      <c r="L461" s="152"/>
    </row>
    <row r="462" spans="4:12">
      <c r="D462" s="152"/>
      <c r="E462" s="152"/>
      <c r="F462" s="152"/>
      <c r="G462" s="152"/>
      <c r="H462" s="152"/>
      <c r="J462" s="239"/>
      <c r="K462" s="163"/>
      <c r="L462" s="152"/>
    </row>
    <row r="463" spans="4:12">
      <c r="D463" s="152"/>
      <c r="E463" s="152"/>
      <c r="F463" s="152"/>
      <c r="G463" s="152"/>
      <c r="H463" s="152"/>
      <c r="J463" s="239"/>
      <c r="K463" s="163"/>
      <c r="L463" s="152"/>
    </row>
    <row r="464" spans="4:12">
      <c r="D464" s="152"/>
      <c r="E464" s="152"/>
      <c r="F464" s="152"/>
      <c r="G464" s="152"/>
      <c r="H464" s="152"/>
      <c r="J464" s="239"/>
      <c r="K464" s="163"/>
      <c r="L464" s="152"/>
    </row>
    <row r="465" spans="4:12">
      <c r="D465" s="152"/>
      <c r="E465" s="152"/>
      <c r="F465" s="152"/>
      <c r="G465" s="152"/>
      <c r="H465" s="152"/>
      <c r="J465" s="239"/>
      <c r="K465" s="163"/>
      <c r="L465" s="152"/>
    </row>
    <row r="466" spans="4:12">
      <c r="D466" s="152"/>
      <c r="E466" s="152"/>
      <c r="F466" s="152"/>
      <c r="G466" s="152"/>
      <c r="H466" s="152"/>
      <c r="J466" s="239"/>
      <c r="K466" s="163"/>
      <c r="L466" s="152"/>
    </row>
    <row r="467" spans="4:12">
      <c r="D467" s="152"/>
      <c r="E467" s="152"/>
      <c r="F467" s="152"/>
      <c r="G467" s="152"/>
      <c r="H467" s="152"/>
      <c r="J467" s="239"/>
      <c r="K467" s="163"/>
      <c r="L467" s="152"/>
    </row>
    <row r="468" spans="4:12">
      <c r="D468" s="152"/>
      <c r="E468" s="152"/>
      <c r="F468" s="152"/>
      <c r="G468" s="152"/>
      <c r="H468" s="152"/>
      <c r="J468" s="239"/>
      <c r="K468" s="163"/>
      <c r="L468" s="152"/>
    </row>
    <row r="469" spans="4:12">
      <c r="D469" s="152"/>
      <c r="E469" s="152"/>
      <c r="F469" s="152"/>
      <c r="G469" s="152"/>
      <c r="H469" s="152"/>
      <c r="J469" s="239"/>
      <c r="K469" s="163"/>
      <c r="L469" s="152"/>
    </row>
    <row r="470" spans="4:12">
      <c r="D470" s="152"/>
      <c r="E470" s="152"/>
      <c r="F470" s="152"/>
      <c r="G470" s="152"/>
      <c r="H470" s="152"/>
      <c r="J470" s="239"/>
      <c r="K470" s="163"/>
      <c r="L470" s="152"/>
    </row>
    <row r="471" spans="4:12">
      <c r="D471" s="152"/>
      <c r="E471" s="152"/>
      <c r="F471" s="152"/>
      <c r="G471" s="152"/>
      <c r="H471" s="152"/>
      <c r="J471" s="239"/>
      <c r="K471" s="163"/>
      <c r="L471" s="152"/>
    </row>
    <row r="472" spans="4:12">
      <c r="D472" s="152"/>
      <c r="E472" s="152"/>
      <c r="F472" s="152"/>
      <c r="G472" s="152"/>
      <c r="H472" s="152"/>
      <c r="J472" s="239"/>
      <c r="K472" s="163"/>
      <c r="L472" s="152"/>
    </row>
    <row r="473" spans="4:12">
      <c r="D473" s="152"/>
      <c r="E473" s="152"/>
      <c r="F473" s="152"/>
      <c r="G473" s="152"/>
      <c r="H473" s="152"/>
      <c r="J473" s="239"/>
      <c r="K473" s="163"/>
      <c r="L473" s="152"/>
    </row>
    <row r="474" spans="4:12">
      <c r="D474" s="152"/>
      <c r="E474" s="152"/>
      <c r="F474" s="152"/>
      <c r="G474" s="152"/>
      <c r="H474" s="152"/>
      <c r="J474" s="239"/>
      <c r="K474" s="163"/>
      <c r="L474" s="152"/>
    </row>
    <row r="475" spans="4:12">
      <c r="D475" s="152"/>
      <c r="E475" s="152"/>
      <c r="F475" s="152"/>
      <c r="G475" s="152"/>
      <c r="H475" s="152"/>
      <c r="J475" s="239"/>
      <c r="K475" s="163"/>
      <c r="L475" s="152"/>
    </row>
    <row r="476" spans="4:12">
      <c r="D476" s="152"/>
      <c r="E476" s="152"/>
      <c r="F476" s="152"/>
      <c r="G476" s="152"/>
      <c r="H476" s="152"/>
      <c r="J476" s="239"/>
      <c r="K476" s="163"/>
      <c r="L476" s="152"/>
    </row>
    <row r="477" spans="4:12">
      <c r="D477" s="152"/>
      <c r="E477" s="152"/>
      <c r="F477" s="152"/>
      <c r="G477" s="152"/>
      <c r="H477" s="152"/>
      <c r="J477" s="239"/>
      <c r="K477" s="163"/>
      <c r="L477" s="152"/>
    </row>
    <row r="478" spans="4:12" ht="15.75" customHeight="1">
      <c r="D478" s="152"/>
      <c r="E478" s="152"/>
      <c r="F478" s="152"/>
      <c r="G478" s="152"/>
      <c r="H478" s="152"/>
      <c r="J478" s="239"/>
      <c r="K478" s="163"/>
      <c r="L478" s="152"/>
    </row>
    <row r="479" spans="4:12">
      <c r="D479" s="152"/>
      <c r="E479" s="152"/>
      <c r="F479" s="152"/>
      <c r="G479" s="152"/>
      <c r="H479" s="152"/>
      <c r="J479" s="239"/>
      <c r="K479" s="163"/>
      <c r="L479" s="152"/>
    </row>
    <row r="480" spans="4:12">
      <c r="D480" s="152"/>
      <c r="E480" s="152"/>
      <c r="F480" s="152"/>
      <c r="G480" s="152"/>
      <c r="H480" s="152"/>
      <c r="J480" s="239"/>
      <c r="K480" s="163"/>
      <c r="L480" s="152"/>
    </row>
    <row r="481" spans="4:12">
      <c r="D481" s="152"/>
      <c r="E481" s="152"/>
      <c r="F481" s="152"/>
      <c r="G481" s="152"/>
      <c r="H481" s="152"/>
      <c r="J481" s="239"/>
      <c r="K481" s="163"/>
      <c r="L481" s="152"/>
    </row>
    <row r="482" spans="4:12">
      <c r="D482" s="152"/>
      <c r="E482" s="152"/>
      <c r="F482" s="152"/>
      <c r="G482" s="152"/>
      <c r="H482" s="152"/>
      <c r="J482" s="239"/>
      <c r="K482" s="163"/>
      <c r="L482" s="152"/>
    </row>
    <row r="483" spans="4:12">
      <c r="D483" s="152"/>
      <c r="E483" s="152"/>
      <c r="F483" s="152"/>
      <c r="G483" s="152"/>
      <c r="H483" s="152"/>
      <c r="J483" s="239"/>
      <c r="K483" s="163"/>
      <c r="L483" s="152"/>
    </row>
    <row r="484" spans="4:12">
      <c r="D484" s="152"/>
      <c r="E484" s="152"/>
      <c r="F484" s="152"/>
      <c r="G484" s="152"/>
      <c r="H484" s="152"/>
      <c r="J484" s="239"/>
      <c r="K484" s="163"/>
      <c r="L484" s="152"/>
    </row>
    <row r="485" spans="4:12">
      <c r="D485" s="152"/>
      <c r="E485" s="152"/>
      <c r="F485" s="152"/>
      <c r="G485" s="152"/>
      <c r="H485" s="152"/>
      <c r="J485" s="239"/>
      <c r="K485" s="163"/>
      <c r="L485" s="152"/>
    </row>
    <row r="486" spans="4:12">
      <c r="D486" s="152"/>
      <c r="E486" s="152"/>
      <c r="F486" s="152"/>
      <c r="G486" s="152"/>
      <c r="H486" s="152"/>
      <c r="J486" s="239"/>
      <c r="K486" s="163"/>
      <c r="L486" s="152"/>
    </row>
    <row r="487" spans="4:12">
      <c r="D487" s="152"/>
      <c r="E487" s="152"/>
      <c r="F487" s="152"/>
      <c r="G487" s="152"/>
      <c r="H487" s="152"/>
      <c r="J487" s="239"/>
      <c r="K487" s="163"/>
      <c r="L487" s="152"/>
    </row>
    <row r="488" spans="4:12">
      <c r="D488" s="152"/>
      <c r="E488" s="152"/>
      <c r="F488" s="152"/>
      <c r="G488" s="152"/>
      <c r="H488" s="152"/>
      <c r="J488" s="239"/>
      <c r="K488" s="163"/>
      <c r="L488" s="152"/>
    </row>
    <row r="489" spans="4:12">
      <c r="D489" s="152"/>
      <c r="E489" s="152"/>
      <c r="F489" s="152"/>
      <c r="G489" s="152"/>
      <c r="H489" s="152"/>
      <c r="J489" s="239"/>
      <c r="K489" s="163"/>
      <c r="L489" s="152"/>
    </row>
    <row r="490" spans="4:12">
      <c r="D490" s="152"/>
      <c r="E490" s="152"/>
      <c r="F490" s="152"/>
      <c r="G490" s="152"/>
      <c r="H490" s="152"/>
      <c r="J490" s="239"/>
      <c r="K490" s="163"/>
      <c r="L490" s="152"/>
    </row>
    <row r="491" spans="4:12">
      <c r="D491" s="152"/>
      <c r="E491" s="152"/>
      <c r="F491" s="152"/>
      <c r="G491" s="152"/>
      <c r="H491" s="152"/>
      <c r="J491" s="239"/>
      <c r="K491" s="163"/>
      <c r="L491" s="152"/>
    </row>
    <row r="492" spans="4:12">
      <c r="D492" s="152"/>
      <c r="E492" s="152"/>
      <c r="F492" s="152"/>
      <c r="G492" s="152"/>
      <c r="H492" s="152"/>
      <c r="J492" s="239"/>
      <c r="K492" s="163"/>
      <c r="L492" s="152"/>
    </row>
    <row r="493" spans="4:12">
      <c r="D493" s="152"/>
      <c r="E493" s="152"/>
      <c r="F493" s="152"/>
      <c r="G493" s="152"/>
      <c r="H493" s="152"/>
      <c r="J493" s="239"/>
      <c r="K493" s="163"/>
      <c r="L493" s="152"/>
    </row>
    <row r="494" spans="4:12">
      <c r="D494" s="152"/>
      <c r="E494" s="152"/>
      <c r="F494" s="152"/>
      <c r="G494" s="152"/>
      <c r="H494" s="152"/>
      <c r="J494" s="239"/>
      <c r="K494" s="163"/>
      <c r="L494" s="152"/>
    </row>
    <row r="495" spans="4:12">
      <c r="D495" s="152"/>
      <c r="E495" s="152"/>
      <c r="F495" s="152"/>
      <c r="G495" s="152"/>
      <c r="H495" s="152"/>
      <c r="J495" s="239"/>
      <c r="K495" s="163"/>
      <c r="L495" s="152"/>
    </row>
    <row r="496" spans="4:12">
      <c r="D496" s="152"/>
      <c r="E496" s="152"/>
      <c r="F496" s="152"/>
      <c r="G496" s="152"/>
      <c r="H496" s="152"/>
      <c r="J496" s="239"/>
      <c r="K496" s="163"/>
      <c r="L496" s="152"/>
    </row>
    <row r="497" spans="4:12">
      <c r="D497" s="152"/>
      <c r="E497" s="152"/>
      <c r="F497" s="152"/>
      <c r="G497" s="152"/>
      <c r="H497" s="152"/>
      <c r="J497" s="239"/>
      <c r="K497" s="163"/>
      <c r="L497" s="152"/>
    </row>
    <row r="498" spans="4:12">
      <c r="D498" s="152"/>
      <c r="E498" s="152"/>
      <c r="F498" s="152"/>
      <c r="G498" s="152"/>
      <c r="H498" s="152"/>
      <c r="J498" s="239"/>
      <c r="K498" s="163"/>
      <c r="L498" s="152"/>
    </row>
    <row r="499" spans="4:12">
      <c r="D499" s="152"/>
      <c r="E499" s="152"/>
      <c r="F499" s="152"/>
      <c r="G499" s="152"/>
      <c r="H499" s="152"/>
      <c r="J499" s="239"/>
      <c r="K499" s="163"/>
      <c r="L499" s="152"/>
    </row>
    <row r="500" spans="4:12">
      <c r="D500" s="152"/>
      <c r="E500" s="152"/>
      <c r="F500" s="152"/>
      <c r="G500" s="152"/>
      <c r="H500" s="152"/>
      <c r="J500" s="239"/>
      <c r="K500" s="163"/>
      <c r="L500" s="152"/>
    </row>
    <row r="501" spans="4:12">
      <c r="D501" s="152"/>
      <c r="E501" s="152"/>
      <c r="F501" s="152"/>
      <c r="G501" s="152"/>
      <c r="H501" s="152"/>
      <c r="J501" s="239"/>
      <c r="K501" s="163"/>
      <c r="L501" s="152"/>
    </row>
    <row r="502" spans="4:12">
      <c r="D502" s="152"/>
      <c r="E502" s="152"/>
      <c r="F502" s="152"/>
      <c r="G502" s="152"/>
      <c r="H502" s="152"/>
      <c r="J502" s="239"/>
      <c r="K502" s="163"/>
      <c r="L502" s="152"/>
    </row>
    <row r="503" spans="4:12">
      <c r="D503" s="152"/>
      <c r="E503" s="152"/>
      <c r="F503" s="152"/>
      <c r="G503" s="152"/>
      <c r="H503" s="152"/>
      <c r="J503" s="239"/>
      <c r="K503" s="163"/>
      <c r="L503" s="152"/>
    </row>
    <row r="504" spans="4:12">
      <c r="D504" s="152"/>
      <c r="E504" s="152"/>
      <c r="F504" s="152"/>
      <c r="G504" s="152"/>
      <c r="H504" s="152"/>
      <c r="J504" s="239"/>
      <c r="K504" s="163"/>
      <c r="L504" s="152"/>
    </row>
    <row r="505" spans="4:12">
      <c r="D505" s="152"/>
      <c r="E505" s="152"/>
      <c r="F505" s="152"/>
      <c r="G505" s="152"/>
      <c r="H505" s="152"/>
      <c r="J505" s="239"/>
      <c r="K505" s="163"/>
      <c r="L505" s="152"/>
    </row>
    <row r="506" spans="4:12">
      <c r="D506" s="152"/>
      <c r="E506" s="152"/>
      <c r="F506" s="152"/>
      <c r="G506" s="152"/>
      <c r="H506" s="152"/>
      <c r="J506" s="239"/>
      <c r="K506" s="163"/>
      <c r="L506" s="152"/>
    </row>
    <row r="507" spans="4:12">
      <c r="D507" s="152"/>
      <c r="E507" s="152"/>
      <c r="F507" s="152"/>
      <c r="G507" s="152"/>
      <c r="H507" s="152"/>
      <c r="J507" s="239"/>
      <c r="K507" s="163"/>
      <c r="L507" s="152"/>
    </row>
    <row r="508" spans="4:12">
      <c r="D508" s="152"/>
      <c r="E508" s="152"/>
      <c r="F508" s="152"/>
      <c r="G508" s="152"/>
      <c r="H508" s="152"/>
      <c r="J508" s="239"/>
      <c r="K508" s="163"/>
      <c r="L508" s="152"/>
    </row>
    <row r="509" spans="4:12">
      <c r="D509" s="152"/>
      <c r="E509" s="152"/>
      <c r="F509" s="152"/>
      <c r="G509" s="152"/>
      <c r="H509" s="152"/>
      <c r="J509" s="239"/>
      <c r="K509" s="163"/>
      <c r="L509" s="152"/>
    </row>
    <row r="510" spans="4:12">
      <c r="D510" s="152"/>
      <c r="E510" s="152"/>
      <c r="F510" s="152"/>
      <c r="G510" s="152"/>
      <c r="H510" s="152"/>
      <c r="J510" s="239"/>
      <c r="K510" s="163"/>
      <c r="L510" s="152"/>
    </row>
    <row r="511" spans="4:12">
      <c r="D511" s="152"/>
      <c r="E511" s="152"/>
      <c r="F511" s="152"/>
      <c r="G511" s="152"/>
      <c r="H511" s="152"/>
      <c r="J511" s="239"/>
      <c r="K511" s="163"/>
      <c r="L511" s="152"/>
    </row>
    <row r="512" spans="4:12">
      <c r="D512" s="152"/>
      <c r="E512" s="152"/>
      <c r="F512" s="152"/>
      <c r="G512" s="152"/>
      <c r="H512" s="152"/>
      <c r="J512" s="239"/>
      <c r="K512" s="163"/>
      <c r="L512" s="152"/>
    </row>
    <row r="513" spans="4:12">
      <c r="D513" s="152"/>
      <c r="E513" s="152"/>
      <c r="F513" s="152"/>
      <c r="G513" s="152"/>
      <c r="H513" s="152"/>
      <c r="J513" s="239"/>
      <c r="K513" s="163"/>
      <c r="L513" s="152"/>
    </row>
    <row r="514" spans="4:12">
      <c r="D514" s="152"/>
      <c r="E514" s="152"/>
      <c r="F514" s="152"/>
      <c r="G514" s="152"/>
      <c r="H514" s="152"/>
      <c r="J514" s="239"/>
      <c r="K514" s="163"/>
      <c r="L514" s="152"/>
    </row>
    <row r="515" spans="4:12">
      <c r="D515" s="152"/>
      <c r="E515" s="152"/>
      <c r="F515" s="152"/>
      <c r="G515" s="152"/>
      <c r="H515" s="152"/>
      <c r="J515" s="239"/>
      <c r="K515" s="163"/>
      <c r="L515" s="152"/>
    </row>
    <row r="516" spans="4:12">
      <c r="D516" s="152"/>
      <c r="E516" s="152"/>
      <c r="F516" s="152"/>
      <c r="G516" s="152"/>
      <c r="H516" s="152"/>
      <c r="J516" s="239"/>
      <c r="K516" s="163"/>
      <c r="L516" s="152"/>
    </row>
    <row r="517" spans="4:12">
      <c r="D517" s="152"/>
      <c r="E517" s="152"/>
      <c r="F517" s="152"/>
      <c r="G517" s="152"/>
      <c r="H517" s="152"/>
      <c r="J517" s="239"/>
      <c r="K517" s="163"/>
      <c r="L517" s="152"/>
    </row>
    <row r="518" spans="4:12">
      <c r="D518" s="152"/>
      <c r="E518" s="152"/>
      <c r="F518" s="152"/>
      <c r="G518" s="152"/>
      <c r="H518" s="152"/>
      <c r="J518" s="239"/>
      <c r="K518" s="163"/>
      <c r="L518" s="152"/>
    </row>
    <row r="519" spans="4:12">
      <c r="D519" s="152"/>
      <c r="E519" s="152"/>
      <c r="F519" s="152"/>
      <c r="G519" s="152"/>
      <c r="H519" s="152"/>
      <c r="J519" s="239"/>
      <c r="K519" s="163"/>
      <c r="L519" s="152"/>
    </row>
    <row r="520" spans="4:12">
      <c r="D520" s="152"/>
      <c r="E520" s="152"/>
      <c r="F520" s="152"/>
      <c r="G520" s="152"/>
      <c r="H520" s="152"/>
      <c r="J520" s="239"/>
      <c r="K520" s="163"/>
      <c r="L520" s="152"/>
    </row>
    <row r="521" spans="4:12">
      <c r="D521" s="152"/>
      <c r="E521" s="152"/>
      <c r="F521" s="152"/>
      <c r="G521" s="152"/>
      <c r="H521" s="152"/>
      <c r="J521" s="239"/>
      <c r="K521" s="163"/>
      <c r="L521" s="152"/>
    </row>
    <row r="522" spans="4:12">
      <c r="D522" s="152"/>
      <c r="E522" s="152"/>
      <c r="F522" s="152"/>
      <c r="G522" s="152"/>
      <c r="H522" s="152"/>
      <c r="J522" s="239"/>
      <c r="K522" s="163"/>
      <c r="L522" s="152"/>
    </row>
    <row r="523" spans="4:12">
      <c r="D523" s="152"/>
      <c r="E523" s="152"/>
      <c r="F523" s="152"/>
      <c r="G523" s="152"/>
      <c r="H523" s="152"/>
      <c r="J523" s="239"/>
      <c r="K523" s="163"/>
      <c r="L523" s="152"/>
    </row>
    <row r="524" spans="4:12">
      <c r="D524" s="152"/>
      <c r="E524" s="152"/>
      <c r="F524" s="152"/>
      <c r="G524" s="152"/>
      <c r="H524" s="152"/>
      <c r="J524" s="239"/>
      <c r="K524" s="163"/>
      <c r="L524" s="152"/>
    </row>
    <row r="525" spans="4:12">
      <c r="D525" s="152"/>
      <c r="E525" s="152"/>
      <c r="F525" s="152"/>
      <c r="G525" s="152"/>
      <c r="H525" s="152"/>
      <c r="J525" s="239"/>
      <c r="K525" s="163"/>
      <c r="L525" s="152"/>
    </row>
    <row r="526" spans="4:12">
      <c r="D526" s="152"/>
      <c r="E526" s="152"/>
      <c r="F526" s="152"/>
      <c r="G526" s="152"/>
      <c r="H526" s="152"/>
      <c r="J526" s="239"/>
      <c r="K526" s="163"/>
      <c r="L526" s="152"/>
    </row>
    <row r="527" spans="4:12">
      <c r="D527" s="152"/>
      <c r="E527" s="152"/>
      <c r="F527" s="152"/>
      <c r="G527" s="152"/>
      <c r="H527" s="152"/>
      <c r="J527" s="239"/>
      <c r="K527" s="163"/>
      <c r="L527" s="152"/>
    </row>
    <row r="528" spans="4:12">
      <c r="D528" s="152"/>
      <c r="E528" s="152"/>
      <c r="F528" s="152"/>
      <c r="G528" s="152"/>
      <c r="H528" s="152"/>
      <c r="J528" s="239"/>
      <c r="K528" s="152"/>
      <c r="L528" s="152"/>
    </row>
    <row r="529" spans="4:12">
      <c r="D529" s="152"/>
      <c r="E529" s="152"/>
      <c r="F529" s="152"/>
      <c r="G529" s="152"/>
      <c r="H529" s="152"/>
      <c r="J529" s="239"/>
      <c r="K529" s="152"/>
      <c r="L529" s="152"/>
    </row>
    <row r="530" spans="4:12">
      <c r="D530" s="152"/>
      <c r="E530" s="152"/>
      <c r="F530" s="152"/>
      <c r="G530" s="152"/>
      <c r="H530" s="152"/>
      <c r="J530" s="239"/>
      <c r="K530" s="152"/>
      <c r="L530" s="152"/>
    </row>
    <row r="531" spans="4:12">
      <c r="D531" s="152"/>
      <c r="E531" s="152"/>
      <c r="F531" s="152"/>
      <c r="G531" s="152"/>
      <c r="H531" s="152"/>
      <c r="J531" s="239"/>
      <c r="K531" s="152"/>
      <c r="L531" s="152"/>
    </row>
    <row r="532" spans="4:12">
      <c r="D532" s="152"/>
      <c r="E532" s="152"/>
      <c r="F532" s="152"/>
      <c r="G532" s="152"/>
      <c r="H532" s="152"/>
      <c r="J532" s="239"/>
      <c r="K532" s="152"/>
      <c r="L532" s="152"/>
    </row>
    <row r="533" spans="4:12">
      <c r="D533" s="152"/>
      <c r="E533" s="152"/>
      <c r="F533" s="152"/>
      <c r="G533" s="152"/>
      <c r="H533" s="152"/>
      <c r="J533" s="239"/>
      <c r="K533" s="152"/>
      <c r="L533" s="152"/>
    </row>
    <row r="534" spans="4:12">
      <c r="D534" s="152"/>
      <c r="E534" s="152"/>
      <c r="F534" s="152"/>
      <c r="G534" s="152"/>
      <c r="H534" s="152"/>
      <c r="J534" s="239"/>
      <c r="K534" s="152"/>
      <c r="L534" s="152"/>
    </row>
    <row r="535" spans="4:12">
      <c r="D535" s="152"/>
      <c r="E535" s="152"/>
      <c r="F535" s="152"/>
      <c r="G535" s="152"/>
      <c r="H535" s="152"/>
      <c r="J535" s="239"/>
      <c r="K535" s="152"/>
      <c r="L535" s="152"/>
    </row>
    <row r="536" spans="4:12">
      <c r="D536" s="152"/>
      <c r="E536" s="152"/>
      <c r="F536" s="152"/>
      <c r="G536" s="152"/>
      <c r="H536" s="152"/>
      <c r="J536" s="239"/>
      <c r="K536" s="152"/>
      <c r="L536" s="152"/>
    </row>
    <row r="537" spans="4:12">
      <c r="D537" s="152"/>
      <c r="E537" s="152"/>
      <c r="F537" s="152"/>
      <c r="G537" s="152"/>
      <c r="H537" s="152"/>
      <c r="J537" s="239"/>
      <c r="K537" s="152"/>
      <c r="L537" s="152"/>
    </row>
    <row r="538" spans="4:12">
      <c r="D538" s="152"/>
      <c r="E538" s="152"/>
      <c r="F538" s="152"/>
      <c r="G538" s="152"/>
      <c r="H538" s="152"/>
      <c r="J538" s="239"/>
      <c r="K538" s="152"/>
      <c r="L538" s="152"/>
    </row>
    <row r="539" spans="4:12">
      <c r="D539" s="152"/>
      <c r="E539" s="152"/>
      <c r="F539" s="152"/>
      <c r="G539" s="152"/>
      <c r="H539" s="152"/>
      <c r="J539" s="239"/>
      <c r="K539" s="152"/>
      <c r="L539" s="152"/>
    </row>
    <row r="540" spans="4:12">
      <c r="D540" s="152"/>
      <c r="E540" s="152"/>
      <c r="F540" s="152"/>
      <c r="G540" s="152"/>
      <c r="H540" s="152"/>
      <c r="J540" s="239"/>
      <c r="K540" s="152"/>
      <c r="L540" s="152"/>
    </row>
    <row r="541" spans="4:12">
      <c r="D541" s="152"/>
      <c r="E541" s="152"/>
      <c r="F541" s="152"/>
      <c r="G541" s="152"/>
      <c r="H541" s="152"/>
      <c r="J541" s="239"/>
      <c r="K541" s="152"/>
      <c r="L541" s="152"/>
    </row>
    <row r="542" spans="4:12">
      <c r="D542" s="152"/>
      <c r="E542" s="152"/>
      <c r="F542" s="152"/>
      <c r="G542" s="152"/>
      <c r="H542" s="152"/>
      <c r="J542" s="239"/>
      <c r="K542" s="152"/>
      <c r="L542" s="152"/>
    </row>
    <row r="543" spans="4:12">
      <c r="D543" s="152"/>
      <c r="E543" s="152"/>
      <c r="F543" s="152"/>
      <c r="G543" s="152"/>
      <c r="H543" s="152"/>
      <c r="J543" s="239"/>
      <c r="K543" s="152"/>
      <c r="L543" s="152"/>
    </row>
    <row r="544" spans="4:12">
      <c r="D544" s="152"/>
      <c r="E544" s="152"/>
      <c r="F544" s="152"/>
      <c r="G544" s="152"/>
      <c r="H544" s="152"/>
      <c r="J544" s="239"/>
      <c r="K544" s="152"/>
      <c r="L544" s="152"/>
    </row>
    <row r="545" spans="4:12">
      <c r="D545" s="152"/>
      <c r="E545" s="152"/>
      <c r="F545" s="152"/>
      <c r="G545" s="152"/>
      <c r="H545" s="152"/>
      <c r="J545" s="239"/>
      <c r="K545" s="152"/>
      <c r="L545" s="152"/>
    </row>
    <row r="546" spans="4:12">
      <c r="D546" s="152"/>
      <c r="E546" s="152"/>
      <c r="F546" s="152"/>
      <c r="G546" s="152"/>
      <c r="H546" s="152"/>
      <c r="J546" s="239"/>
      <c r="K546" s="152"/>
      <c r="L546" s="152"/>
    </row>
    <row r="547" spans="4:12">
      <c r="D547" s="152"/>
      <c r="E547" s="152"/>
      <c r="F547" s="152"/>
      <c r="G547" s="152"/>
      <c r="H547" s="152"/>
      <c r="J547" s="239"/>
      <c r="K547" s="152"/>
      <c r="L547" s="152"/>
    </row>
    <row r="548" spans="4:12">
      <c r="D548" s="152"/>
      <c r="E548" s="152"/>
      <c r="F548" s="152"/>
      <c r="G548" s="152"/>
      <c r="H548" s="152"/>
      <c r="J548" s="239"/>
      <c r="K548" s="152"/>
      <c r="L548" s="152"/>
    </row>
    <row r="549" spans="4:12">
      <c r="D549" s="152"/>
      <c r="E549" s="152"/>
      <c r="F549" s="152"/>
      <c r="G549" s="152"/>
      <c r="H549" s="152"/>
      <c r="J549" s="239"/>
      <c r="K549" s="152"/>
      <c r="L549" s="152"/>
    </row>
    <row r="550" spans="4:12">
      <c r="D550" s="152"/>
      <c r="E550" s="152"/>
      <c r="F550" s="152"/>
      <c r="G550" s="152"/>
      <c r="H550" s="152"/>
      <c r="J550" s="239"/>
      <c r="K550" s="152"/>
      <c r="L550" s="152"/>
    </row>
    <row r="551" spans="4:12">
      <c r="D551" s="152"/>
      <c r="E551" s="152"/>
      <c r="F551" s="152"/>
      <c r="G551" s="152"/>
      <c r="H551" s="152"/>
      <c r="J551" s="239"/>
      <c r="K551" s="152"/>
      <c r="L551" s="152"/>
    </row>
    <row r="552" spans="4:12">
      <c r="D552" s="152"/>
      <c r="E552" s="152"/>
      <c r="F552" s="152"/>
      <c r="G552" s="152"/>
      <c r="H552" s="152"/>
      <c r="J552" s="239"/>
      <c r="K552" s="152"/>
      <c r="L552" s="152"/>
    </row>
    <row r="553" spans="4:12">
      <c r="D553" s="152"/>
      <c r="E553" s="152"/>
      <c r="F553" s="152"/>
      <c r="G553" s="152"/>
      <c r="H553" s="152"/>
      <c r="J553" s="239"/>
      <c r="K553" s="152"/>
      <c r="L553" s="152"/>
    </row>
    <row r="554" spans="4:12">
      <c r="D554" s="152"/>
      <c r="E554" s="152"/>
      <c r="F554" s="152"/>
      <c r="G554" s="152"/>
      <c r="H554" s="152"/>
      <c r="J554" s="239"/>
      <c r="K554" s="152"/>
      <c r="L554" s="152"/>
    </row>
    <row r="555" spans="4:12">
      <c r="D555" s="152"/>
      <c r="E555" s="152"/>
      <c r="F555" s="152"/>
      <c r="G555" s="152"/>
      <c r="H555" s="152"/>
      <c r="J555" s="239"/>
      <c r="K555" s="152"/>
      <c r="L555" s="152"/>
    </row>
    <row r="556" spans="4:12">
      <c r="D556" s="152"/>
      <c r="E556" s="152"/>
      <c r="F556" s="152"/>
      <c r="G556" s="152"/>
      <c r="H556" s="152"/>
      <c r="J556" s="239"/>
      <c r="K556" s="152"/>
      <c r="L556" s="152"/>
    </row>
    <row r="557" spans="4:12">
      <c r="D557" s="152"/>
      <c r="E557" s="152"/>
      <c r="F557" s="152"/>
      <c r="G557" s="152"/>
      <c r="H557" s="152"/>
      <c r="J557" s="239"/>
      <c r="K557" s="152"/>
      <c r="L557" s="152"/>
    </row>
    <row r="558" spans="4:12">
      <c r="D558" s="152"/>
      <c r="E558" s="152"/>
      <c r="F558" s="152"/>
      <c r="G558" s="152"/>
      <c r="H558" s="152"/>
      <c r="J558" s="239"/>
      <c r="K558" s="152"/>
      <c r="L558" s="152"/>
    </row>
    <row r="559" spans="4:12">
      <c r="D559" s="152"/>
      <c r="E559" s="152"/>
      <c r="F559" s="152"/>
      <c r="G559" s="152"/>
      <c r="H559" s="152"/>
      <c r="J559" s="239"/>
      <c r="K559" s="152"/>
      <c r="L559" s="152"/>
    </row>
    <row r="560" spans="4:12">
      <c r="D560" s="152"/>
      <c r="E560" s="152"/>
      <c r="F560" s="152"/>
      <c r="G560" s="152"/>
      <c r="H560" s="152"/>
      <c r="J560" s="239"/>
      <c r="K560" s="152"/>
      <c r="L560" s="152"/>
    </row>
    <row r="561" spans="4:12">
      <c r="D561" s="152"/>
      <c r="E561" s="152"/>
      <c r="F561" s="152"/>
      <c r="G561" s="152"/>
      <c r="H561" s="152"/>
      <c r="J561" s="239"/>
      <c r="K561" s="152"/>
      <c r="L561" s="152"/>
    </row>
    <row r="562" spans="4:12">
      <c r="D562" s="152"/>
      <c r="E562" s="152"/>
      <c r="F562" s="152"/>
      <c r="G562" s="152"/>
      <c r="H562" s="152"/>
      <c r="J562" s="239"/>
      <c r="K562" s="152"/>
      <c r="L562" s="152"/>
    </row>
    <row r="563" spans="4:12">
      <c r="D563" s="152"/>
      <c r="E563" s="152"/>
      <c r="F563" s="152"/>
      <c r="G563" s="152"/>
      <c r="H563" s="152"/>
      <c r="J563" s="239"/>
      <c r="K563" s="152"/>
      <c r="L563" s="152"/>
    </row>
    <row r="564" spans="4:12">
      <c r="D564" s="152"/>
      <c r="E564" s="152"/>
      <c r="F564" s="152"/>
      <c r="G564" s="152"/>
      <c r="H564" s="152"/>
      <c r="J564" s="239"/>
      <c r="K564" s="152"/>
      <c r="L564" s="152"/>
    </row>
    <row r="565" spans="4:12">
      <c r="D565" s="152"/>
      <c r="E565" s="152"/>
      <c r="F565" s="152"/>
      <c r="G565" s="152"/>
      <c r="H565" s="152"/>
      <c r="J565" s="239"/>
      <c r="K565" s="152"/>
      <c r="L565" s="152"/>
    </row>
    <row r="566" spans="4:12">
      <c r="D566" s="152"/>
      <c r="E566" s="152"/>
      <c r="F566" s="152"/>
      <c r="G566" s="152"/>
      <c r="H566" s="152"/>
      <c r="J566" s="239"/>
      <c r="K566" s="152"/>
      <c r="L566" s="152"/>
    </row>
    <row r="567" spans="4:12">
      <c r="D567" s="152"/>
      <c r="E567" s="152"/>
      <c r="F567" s="152"/>
      <c r="G567" s="152"/>
      <c r="H567" s="152"/>
      <c r="J567" s="239"/>
      <c r="K567" s="152"/>
      <c r="L567" s="152"/>
    </row>
    <row r="568" spans="4:12">
      <c r="D568" s="152"/>
      <c r="E568" s="152"/>
      <c r="F568" s="152"/>
      <c r="G568" s="152"/>
      <c r="H568" s="152"/>
      <c r="J568" s="239"/>
      <c r="K568" s="152"/>
      <c r="L568" s="152"/>
    </row>
    <row r="569" spans="4:12">
      <c r="D569" s="152"/>
      <c r="E569" s="152"/>
      <c r="F569" s="152"/>
      <c r="G569" s="152"/>
      <c r="H569" s="152"/>
      <c r="J569" s="239"/>
      <c r="K569" s="152"/>
      <c r="L569" s="152"/>
    </row>
    <row r="570" spans="4:12">
      <c r="D570" s="152"/>
      <c r="E570" s="152"/>
      <c r="F570" s="152"/>
      <c r="G570" s="152"/>
      <c r="H570" s="152"/>
      <c r="J570" s="239"/>
      <c r="K570" s="152"/>
      <c r="L570" s="152"/>
    </row>
    <row r="571" spans="4:12">
      <c r="D571" s="152"/>
      <c r="E571" s="152"/>
      <c r="F571" s="152"/>
      <c r="G571" s="152"/>
      <c r="H571" s="152"/>
      <c r="J571" s="239"/>
      <c r="K571" s="152"/>
      <c r="L571" s="152"/>
    </row>
    <row r="572" spans="4:12">
      <c r="D572" s="152"/>
      <c r="E572" s="152"/>
      <c r="F572" s="152"/>
      <c r="G572" s="152"/>
      <c r="H572" s="152"/>
      <c r="J572" s="239"/>
      <c r="K572" s="152"/>
      <c r="L572" s="152"/>
    </row>
    <row r="573" spans="4:12">
      <c r="D573" s="152"/>
      <c r="E573" s="152"/>
      <c r="F573" s="152"/>
      <c r="G573" s="152"/>
      <c r="H573" s="152"/>
      <c r="J573" s="239"/>
      <c r="K573" s="152"/>
      <c r="L573" s="152"/>
    </row>
    <row r="574" spans="4:12">
      <c r="D574" s="152"/>
      <c r="E574" s="152"/>
      <c r="F574" s="152"/>
      <c r="G574" s="152"/>
      <c r="H574" s="152"/>
      <c r="J574" s="239"/>
      <c r="K574" s="152"/>
      <c r="L574" s="152"/>
    </row>
    <row r="575" spans="4:12">
      <c r="D575" s="152"/>
      <c r="E575" s="152"/>
      <c r="F575" s="152"/>
      <c r="G575" s="152"/>
      <c r="H575" s="152"/>
      <c r="J575" s="239"/>
      <c r="K575" s="152"/>
      <c r="L575" s="152"/>
    </row>
    <row r="576" spans="4:12">
      <c r="D576" s="152"/>
      <c r="E576" s="152"/>
      <c r="F576" s="152"/>
      <c r="G576" s="152"/>
      <c r="H576" s="152"/>
      <c r="J576" s="239"/>
      <c r="K576" s="152"/>
      <c r="L576" s="152"/>
    </row>
    <row r="577" spans="4:12">
      <c r="D577" s="152"/>
      <c r="E577" s="152"/>
      <c r="F577" s="152"/>
      <c r="G577" s="152"/>
      <c r="H577" s="152"/>
      <c r="J577" s="239"/>
      <c r="K577" s="152"/>
      <c r="L577" s="152"/>
    </row>
    <row r="578" spans="4:12">
      <c r="D578" s="152"/>
      <c r="E578" s="152"/>
      <c r="F578" s="152"/>
      <c r="G578" s="152"/>
      <c r="H578" s="152"/>
      <c r="J578" s="239"/>
      <c r="K578" s="152"/>
      <c r="L578" s="152"/>
    </row>
    <row r="579" spans="4:12">
      <c r="D579" s="152"/>
      <c r="E579" s="152"/>
      <c r="F579" s="152"/>
      <c r="G579" s="152"/>
      <c r="H579" s="152"/>
      <c r="J579" s="239"/>
      <c r="K579" s="152"/>
      <c r="L579" s="152"/>
    </row>
    <row r="580" spans="4:12">
      <c r="D580" s="152"/>
      <c r="E580" s="152"/>
      <c r="F580" s="152"/>
      <c r="G580" s="152"/>
      <c r="H580" s="152"/>
      <c r="J580" s="239"/>
      <c r="K580" s="152"/>
      <c r="L580" s="152"/>
    </row>
    <row r="581" spans="4:12">
      <c r="D581" s="152"/>
      <c r="E581" s="152"/>
      <c r="F581" s="152"/>
      <c r="G581" s="152"/>
      <c r="H581" s="152"/>
      <c r="J581" s="239"/>
      <c r="K581" s="152"/>
      <c r="L581" s="152"/>
    </row>
    <row r="582" spans="4:12">
      <c r="D582" s="152"/>
      <c r="E582" s="152"/>
      <c r="F582" s="152"/>
      <c r="G582" s="152"/>
      <c r="H582" s="152"/>
      <c r="J582" s="239"/>
      <c r="K582" s="152"/>
      <c r="L582" s="152"/>
    </row>
    <row r="583" spans="4:12">
      <c r="D583" s="152"/>
      <c r="E583" s="152"/>
      <c r="F583" s="152"/>
      <c r="G583" s="152"/>
      <c r="H583" s="152"/>
      <c r="J583" s="239"/>
      <c r="K583" s="152"/>
      <c r="L583" s="152"/>
    </row>
    <row r="584" spans="4:12">
      <c r="D584" s="152"/>
      <c r="E584" s="152"/>
      <c r="F584" s="152"/>
      <c r="G584" s="152"/>
      <c r="H584" s="152"/>
      <c r="J584" s="239"/>
      <c r="K584" s="152"/>
      <c r="L584" s="152"/>
    </row>
    <row r="585" spans="4:12">
      <c r="D585" s="152"/>
      <c r="E585" s="152"/>
      <c r="F585" s="152"/>
      <c r="G585" s="152"/>
      <c r="H585" s="152"/>
      <c r="J585" s="239"/>
      <c r="K585" s="152"/>
      <c r="L585" s="152"/>
    </row>
    <row r="586" spans="4:12">
      <c r="D586" s="152"/>
      <c r="E586" s="152"/>
      <c r="F586" s="152"/>
      <c r="G586" s="152"/>
      <c r="H586" s="152"/>
      <c r="J586" s="239"/>
      <c r="K586" s="152"/>
      <c r="L586" s="152"/>
    </row>
    <row r="587" spans="4:12">
      <c r="D587" s="152"/>
      <c r="E587" s="152"/>
      <c r="F587" s="152"/>
      <c r="G587" s="152"/>
      <c r="H587" s="152"/>
      <c r="J587" s="239"/>
      <c r="K587" s="152"/>
      <c r="L587" s="152"/>
    </row>
    <row r="588" spans="4:12">
      <c r="D588" s="152"/>
      <c r="E588" s="152"/>
      <c r="F588" s="152"/>
      <c r="G588" s="152"/>
      <c r="H588" s="152"/>
      <c r="J588" s="239"/>
      <c r="K588" s="152"/>
      <c r="L588" s="152"/>
    </row>
    <row r="589" spans="4:12">
      <c r="D589" s="152"/>
      <c r="E589" s="152"/>
      <c r="F589" s="152"/>
      <c r="G589" s="152"/>
      <c r="H589" s="152"/>
      <c r="J589" s="239"/>
      <c r="K589" s="152"/>
      <c r="L589" s="152"/>
    </row>
    <row r="590" spans="4:12">
      <c r="D590" s="152"/>
      <c r="E590" s="152"/>
      <c r="F590" s="152"/>
      <c r="G590" s="152"/>
      <c r="H590" s="152"/>
      <c r="J590" s="239"/>
      <c r="K590" s="152"/>
      <c r="L590" s="152"/>
    </row>
    <row r="591" spans="4:12">
      <c r="D591" s="152"/>
      <c r="E591" s="152"/>
      <c r="F591" s="152"/>
      <c r="G591" s="152"/>
      <c r="H591" s="152"/>
      <c r="J591" s="239"/>
      <c r="K591" s="152"/>
      <c r="L591" s="152"/>
    </row>
    <row r="592" spans="4:12">
      <c r="D592" s="152"/>
      <c r="E592" s="152"/>
      <c r="F592" s="152"/>
      <c r="G592" s="152"/>
      <c r="H592" s="152"/>
      <c r="J592" s="239"/>
      <c r="K592" s="152"/>
      <c r="L592" s="152"/>
    </row>
    <row r="593" spans="4:12">
      <c r="D593" s="152"/>
      <c r="E593" s="152"/>
      <c r="F593" s="152"/>
      <c r="G593" s="152"/>
      <c r="H593" s="152"/>
      <c r="J593" s="239"/>
      <c r="K593" s="152"/>
      <c r="L593" s="152"/>
    </row>
    <row r="594" spans="4:12">
      <c r="D594" s="152"/>
      <c r="E594" s="152"/>
      <c r="F594" s="152"/>
      <c r="G594" s="152"/>
      <c r="H594" s="152"/>
      <c r="J594" s="239"/>
      <c r="K594" s="152"/>
      <c r="L594" s="152"/>
    </row>
    <row r="595" spans="4:12">
      <c r="D595" s="152"/>
      <c r="E595" s="152"/>
      <c r="F595" s="152"/>
      <c r="G595" s="152"/>
      <c r="H595" s="152"/>
      <c r="J595" s="239"/>
      <c r="K595" s="152"/>
      <c r="L595" s="152"/>
    </row>
    <row r="596" spans="4:12">
      <c r="D596" s="152"/>
      <c r="E596" s="152"/>
      <c r="F596" s="152"/>
      <c r="G596" s="152"/>
      <c r="H596" s="152"/>
      <c r="J596" s="239"/>
      <c r="K596" s="152"/>
      <c r="L596" s="152"/>
    </row>
    <row r="597" spans="4:12">
      <c r="D597" s="152"/>
      <c r="E597" s="152"/>
      <c r="F597" s="152"/>
      <c r="G597" s="152"/>
      <c r="H597" s="152"/>
      <c r="J597" s="239"/>
      <c r="K597" s="152"/>
      <c r="L597" s="152"/>
    </row>
    <row r="598" spans="4:12">
      <c r="D598" s="152"/>
      <c r="E598" s="152"/>
      <c r="F598" s="152"/>
      <c r="G598" s="152"/>
      <c r="H598" s="152"/>
      <c r="J598" s="239"/>
      <c r="K598" s="152"/>
      <c r="L598" s="152"/>
    </row>
    <row r="599" spans="4:12">
      <c r="D599" s="152"/>
      <c r="E599" s="152"/>
      <c r="F599" s="152"/>
      <c r="G599" s="152"/>
      <c r="H599" s="152"/>
      <c r="J599" s="239"/>
      <c r="K599" s="152"/>
      <c r="L599" s="152"/>
    </row>
    <row r="600" spans="4:12">
      <c r="D600" s="152"/>
      <c r="E600" s="152"/>
      <c r="F600" s="152"/>
      <c r="G600" s="152"/>
      <c r="H600" s="152"/>
      <c r="J600" s="239"/>
      <c r="K600" s="152"/>
      <c r="L600" s="152"/>
    </row>
    <row r="601" spans="4:12">
      <c r="D601" s="152"/>
      <c r="E601" s="152"/>
      <c r="F601" s="152"/>
      <c r="G601" s="152"/>
      <c r="H601" s="152"/>
      <c r="J601" s="239"/>
      <c r="K601" s="152"/>
      <c r="L601" s="152"/>
    </row>
    <row r="602" spans="4:12">
      <c r="D602" s="152"/>
      <c r="E602" s="152"/>
      <c r="F602" s="152"/>
      <c r="G602" s="152"/>
      <c r="H602" s="152"/>
      <c r="J602" s="239"/>
      <c r="K602" s="152"/>
      <c r="L602" s="152"/>
    </row>
    <row r="603" spans="4:12">
      <c r="D603" s="152"/>
      <c r="E603" s="152"/>
      <c r="F603" s="152"/>
      <c r="G603" s="152"/>
      <c r="H603" s="152"/>
      <c r="J603" s="239"/>
      <c r="K603" s="152"/>
      <c r="L603" s="152"/>
    </row>
    <row r="604" spans="4:12">
      <c r="D604" s="152"/>
      <c r="E604" s="152"/>
      <c r="F604" s="152"/>
      <c r="G604" s="152"/>
      <c r="H604" s="152"/>
      <c r="J604" s="239"/>
      <c r="K604" s="152"/>
      <c r="L604" s="152"/>
    </row>
    <row r="605" spans="4:12">
      <c r="D605" s="152"/>
      <c r="E605" s="152"/>
      <c r="F605" s="152"/>
      <c r="G605" s="152"/>
      <c r="H605" s="152"/>
      <c r="J605" s="239"/>
      <c r="K605" s="152"/>
      <c r="L605" s="152"/>
    </row>
    <row r="606" spans="4:12">
      <c r="D606" s="152"/>
      <c r="E606" s="152"/>
      <c r="F606" s="152"/>
      <c r="G606" s="152"/>
      <c r="H606" s="152"/>
      <c r="J606" s="239"/>
      <c r="K606" s="152"/>
      <c r="L606" s="152"/>
    </row>
    <row r="607" spans="4:12">
      <c r="D607" s="152"/>
      <c r="E607" s="152"/>
      <c r="F607" s="152"/>
      <c r="G607" s="152"/>
      <c r="H607" s="152"/>
      <c r="J607" s="239"/>
      <c r="K607" s="152"/>
      <c r="L607" s="152"/>
    </row>
    <row r="608" spans="4:12">
      <c r="D608" s="152"/>
      <c r="E608" s="152"/>
      <c r="F608" s="152"/>
      <c r="G608" s="152"/>
      <c r="H608" s="152"/>
      <c r="J608" s="239"/>
      <c r="K608" s="152"/>
      <c r="L608" s="152"/>
    </row>
    <row r="609" spans="4:12">
      <c r="D609" s="152"/>
      <c r="E609" s="152"/>
      <c r="F609" s="152"/>
      <c r="G609" s="152"/>
      <c r="H609" s="152"/>
      <c r="J609" s="239"/>
      <c r="K609" s="152"/>
      <c r="L609" s="152"/>
    </row>
    <row r="610" spans="4:12">
      <c r="D610" s="152"/>
      <c r="E610" s="152"/>
      <c r="F610" s="152"/>
      <c r="G610" s="152"/>
      <c r="H610" s="152"/>
      <c r="J610" s="239"/>
      <c r="K610" s="152"/>
      <c r="L610" s="152"/>
    </row>
    <row r="611" spans="4:12">
      <c r="D611" s="152"/>
      <c r="E611" s="152"/>
      <c r="F611" s="152"/>
      <c r="G611" s="152"/>
      <c r="H611" s="152"/>
      <c r="J611" s="239"/>
      <c r="K611" s="152"/>
      <c r="L611" s="152"/>
    </row>
    <row r="612" spans="4:12">
      <c r="D612" s="152"/>
      <c r="E612" s="152"/>
      <c r="F612" s="152"/>
      <c r="G612" s="152"/>
      <c r="H612" s="152"/>
      <c r="J612" s="239"/>
      <c r="K612" s="152"/>
      <c r="L612" s="152"/>
    </row>
    <row r="613" spans="4:12">
      <c r="D613" s="152"/>
      <c r="E613" s="152"/>
      <c r="F613" s="152"/>
      <c r="G613" s="152"/>
      <c r="H613" s="152"/>
      <c r="J613" s="239"/>
      <c r="K613" s="152"/>
      <c r="L613" s="152"/>
    </row>
    <row r="614" spans="4:12">
      <c r="D614" s="152"/>
      <c r="E614" s="152"/>
      <c r="F614" s="152"/>
      <c r="G614" s="152"/>
      <c r="H614" s="152"/>
      <c r="J614" s="239"/>
      <c r="K614" s="152"/>
      <c r="L614" s="152"/>
    </row>
    <row r="615" spans="4:12">
      <c r="D615" s="152"/>
      <c r="E615" s="152"/>
      <c r="F615" s="152"/>
      <c r="G615" s="152"/>
      <c r="H615" s="152"/>
      <c r="J615" s="239"/>
      <c r="K615" s="152"/>
      <c r="L615" s="152"/>
    </row>
    <row r="616" spans="4:12">
      <c r="D616" s="152"/>
      <c r="E616" s="152"/>
      <c r="F616" s="152"/>
      <c r="G616" s="152"/>
      <c r="H616" s="152"/>
      <c r="J616" s="239"/>
      <c r="K616" s="152"/>
      <c r="L616" s="152"/>
    </row>
    <row r="617" spans="4:12">
      <c r="D617" s="152"/>
      <c r="E617" s="152"/>
      <c r="F617" s="152"/>
      <c r="G617" s="152"/>
      <c r="H617" s="152"/>
      <c r="J617" s="239"/>
      <c r="K617" s="152"/>
      <c r="L617" s="152"/>
    </row>
    <row r="618" spans="4:12">
      <c r="D618" s="152"/>
      <c r="E618" s="152"/>
      <c r="F618" s="152"/>
      <c r="G618" s="152"/>
      <c r="H618" s="152"/>
      <c r="J618" s="239"/>
      <c r="K618" s="152"/>
      <c r="L618" s="152"/>
    </row>
    <row r="619" spans="4:12">
      <c r="D619" s="152"/>
      <c r="E619" s="152"/>
      <c r="F619" s="152"/>
      <c r="G619" s="152"/>
      <c r="H619" s="152"/>
      <c r="J619" s="239"/>
      <c r="K619" s="152"/>
      <c r="L619" s="152"/>
    </row>
    <row r="620" spans="4:12">
      <c r="D620" s="152"/>
      <c r="E620" s="152"/>
      <c r="F620" s="152"/>
      <c r="G620" s="152"/>
      <c r="H620" s="152"/>
      <c r="J620" s="239"/>
      <c r="K620" s="152"/>
      <c r="L620" s="152"/>
    </row>
    <row r="621" spans="4:12">
      <c r="D621" s="152"/>
      <c r="E621" s="152"/>
      <c r="F621" s="152"/>
      <c r="G621" s="152"/>
      <c r="H621" s="152"/>
      <c r="J621" s="239"/>
      <c r="K621" s="152"/>
      <c r="L621" s="152"/>
    </row>
    <row r="622" spans="4:12">
      <c r="D622" s="152"/>
      <c r="E622" s="152"/>
      <c r="F622" s="152"/>
      <c r="G622" s="152"/>
      <c r="H622" s="152"/>
      <c r="J622" s="239"/>
      <c r="K622" s="152"/>
      <c r="L622" s="152"/>
    </row>
    <row r="623" spans="4:12">
      <c r="D623" s="152"/>
      <c r="E623" s="152"/>
      <c r="F623" s="152"/>
      <c r="G623" s="152"/>
      <c r="H623" s="152"/>
      <c r="J623" s="239"/>
      <c r="K623" s="152"/>
      <c r="L623" s="152"/>
    </row>
    <row r="624" spans="4:12">
      <c r="D624" s="152"/>
      <c r="E624" s="152"/>
      <c r="F624" s="152"/>
      <c r="G624" s="152"/>
      <c r="H624" s="152"/>
      <c r="J624" s="239"/>
      <c r="K624" s="152"/>
      <c r="L624" s="152"/>
    </row>
    <row r="625" spans="4:12">
      <c r="D625" s="152"/>
      <c r="E625" s="152"/>
      <c r="F625" s="152"/>
      <c r="G625" s="152"/>
      <c r="H625" s="152"/>
      <c r="J625" s="239"/>
      <c r="K625" s="152"/>
      <c r="L625" s="152"/>
    </row>
    <row r="626" spans="4:12">
      <c r="D626" s="152"/>
      <c r="E626" s="152"/>
      <c r="F626" s="152"/>
      <c r="G626" s="152"/>
      <c r="H626" s="152"/>
      <c r="J626" s="239"/>
      <c r="K626" s="152"/>
      <c r="L626" s="152"/>
    </row>
    <row r="627" spans="4:12">
      <c r="D627" s="152"/>
      <c r="E627" s="152"/>
      <c r="F627" s="152"/>
      <c r="G627" s="152"/>
      <c r="H627" s="152"/>
      <c r="J627" s="239"/>
      <c r="K627" s="152"/>
      <c r="L627" s="152"/>
    </row>
    <row r="628" spans="4:12">
      <c r="D628" s="152"/>
      <c r="E628" s="152"/>
      <c r="F628" s="152"/>
      <c r="G628" s="152"/>
      <c r="H628" s="152"/>
      <c r="J628" s="239"/>
      <c r="K628" s="152"/>
      <c r="L628" s="152"/>
    </row>
    <row r="629" spans="4:12">
      <c r="D629" s="152"/>
      <c r="E629" s="152"/>
      <c r="F629" s="152"/>
      <c r="G629" s="152"/>
      <c r="H629" s="152"/>
      <c r="J629" s="239"/>
      <c r="K629" s="152"/>
      <c r="L629" s="152"/>
    </row>
    <row r="630" spans="4:12">
      <c r="D630" s="152"/>
      <c r="E630" s="152"/>
      <c r="F630" s="152"/>
      <c r="G630" s="152"/>
      <c r="H630" s="152"/>
      <c r="J630" s="239"/>
      <c r="K630" s="152"/>
      <c r="L630" s="152"/>
    </row>
    <row r="631" spans="4:12">
      <c r="D631" s="152"/>
      <c r="E631" s="152"/>
      <c r="F631" s="152"/>
      <c r="G631" s="152"/>
      <c r="H631" s="152"/>
      <c r="J631" s="239"/>
      <c r="K631" s="152"/>
      <c r="L631" s="152"/>
    </row>
  </sheetData>
  <phoneticPr fontId="5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opLeftCell="A10" workbookViewId="0">
      <selection activeCell="H34" sqref="H34"/>
    </sheetView>
  </sheetViews>
  <sheetFormatPr defaultRowHeight="13"/>
  <cols>
    <col min="1" max="1" width="15.59765625" bestFit="1" customWidth="1"/>
    <col min="2" max="2" width="9.69921875" customWidth="1"/>
    <col min="3" max="5" width="15.69921875" bestFit="1" customWidth="1"/>
  </cols>
  <sheetData>
    <row r="1" spans="1:2">
      <c r="A1" s="202" t="s">
        <v>3</v>
      </c>
      <c r="B1" s="9" t="s">
        <v>90</v>
      </c>
    </row>
    <row r="2" spans="1:2">
      <c r="A2" s="202" t="s">
        <v>5</v>
      </c>
      <c r="B2" s="9" t="s">
        <v>90</v>
      </c>
    </row>
    <row r="3" spans="1:2">
      <c r="A3" s="202" t="s">
        <v>18</v>
      </c>
      <c r="B3" s="9" t="s">
        <v>90</v>
      </c>
    </row>
    <row r="5" spans="1:2">
      <c r="A5" s="202" t="s">
        <v>6</v>
      </c>
    </row>
    <row r="6" spans="1:2">
      <c r="A6" s="10" t="s">
        <v>7</v>
      </c>
      <c r="B6" s="11">
        <v>63092</v>
      </c>
    </row>
    <row r="7" spans="1:2">
      <c r="A7" s="10" t="s">
        <v>8</v>
      </c>
      <c r="B7" s="11">
        <v>32709</v>
      </c>
    </row>
    <row r="8" spans="1:2">
      <c r="A8" s="10" t="s">
        <v>9</v>
      </c>
      <c r="B8" s="11">
        <v>137104</v>
      </c>
    </row>
    <row r="9" spans="1:2">
      <c r="A9" s="10" t="s">
        <v>10</v>
      </c>
      <c r="B9" s="11">
        <v>307965</v>
      </c>
    </row>
    <row r="10" spans="1:2">
      <c r="A10" s="10" t="s">
        <v>11</v>
      </c>
      <c r="B10" s="11">
        <v>328624</v>
      </c>
    </row>
    <row r="11" spans="1:2">
      <c r="A11" s="10" t="s">
        <v>12</v>
      </c>
      <c r="B11" s="11">
        <v>296826</v>
      </c>
    </row>
    <row r="12" spans="1:2">
      <c r="A12" s="10" t="s">
        <v>13</v>
      </c>
      <c r="B12" s="11">
        <v>352441</v>
      </c>
    </row>
    <row r="13" spans="1:2">
      <c r="A13" s="10" t="s">
        <v>14</v>
      </c>
      <c r="B13" s="11">
        <v>351381</v>
      </c>
    </row>
    <row r="14" spans="1:2">
      <c r="A14" s="10" t="s">
        <v>15</v>
      </c>
      <c r="B14" s="11">
        <v>331139</v>
      </c>
    </row>
    <row r="15" spans="1:2">
      <c r="A15" s="10" t="s">
        <v>16</v>
      </c>
      <c r="B15" s="11">
        <v>352915</v>
      </c>
    </row>
    <row r="16" spans="1:2">
      <c r="A16" s="10" t="s">
        <v>17</v>
      </c>
      <c r="B16" s="11">
        <v>390876</v>
      </c>
    </row>
    <row r="17" spans="1:2">
      <c r="A17" s="10" t="s">
        <v>80</v>
      </c>
      <c r="B17" s="11">
        <v>405706</v>
      </c>
    </row>
    <row r="18" spans="1:2">
      <c r="A18" s="10" t="s">
        <v>82</v>
      </c>
      <c r="B18" s="11">
        <v>410583</v>
      </c>
    </row>
    <row r="19" spans="1:2">
      <c r="A19" s="10" t="s">
        <v>83</v>
      </c>
      <c r="B19" s="11">
        <v>387473</v>
      </c>
    </row>
  </sheetData>
  <phoneticPr fontId="58" type="noConversion"/>
  <pageMargins left="0.7" right="0.7" top="0.75" bottom="0.75" header="0.3" footer="0.3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N177"/>
  <sheetViews>
    <sheetView topLeftCell="B1" workbookViewId="0">
      <selection activeCell="P10" sqref="P10"/>
    </sheetView>
  </sheetViews>
  <sheetFormatPr defaultColWidth="9.09765625" defaultRowHeight="14.5"/>
  <cols>
    <col min="1" max="1" width="10.3984375" style="152" customWidth="1"/>
    <col min="2" max="2" width="15" style="152" customWidth="1"/>
    <col min="3" max="3" width="14.59765625" style="152" customWidth="1"/>
    <col min="4" max="4" width="19.296875" style="152" customWidth="1"/>
    <col min="5" max="5" width="21.3984375" style="152" customWidth="1"/>
    <col min="6" max="8" width="10.69921875" style="153" bestFit="1" customWidth="1"/>
    <col min="9" max="9" width="11.69921875" style="153" hidden="1" customWidth="1"/>
    <col min="10" max="10" width="10.09765625" style="153" hidden="1" customWidth="1"/>
    <col min="11" max="11" width="16.296875" style="152" customWidth="1"/>
    <col min="12" max="12" width="15.69921875" style="286" customWidth="1"/>
    <col min="13" max="13" width="13.3984375" style="154" customWidth="1"/>
    <col min="14" max="14" width="17" style="1" customWidth="1"/>
    <col min="15" max="16384" width="9.09765625" style="1"/>
  </cols>
  <sheetData>
    <row r="1" spans="1:14">
      <c r="F1" s="153">
        <f>SUM(F3:F9999)</f>
        <v>8486</v>
      </c>
      <c r="G1" s="153">
        <f>SUM(G3:G9999)</f>
        <v>7907</v>
      </c>
      <c r="H1" s="153">
        <f>SUM(H3:H9999)</f>
        <v>32895</v>
      </c>
      <c r="I1" s="153">
        <f>SUM(I3:I9999)</f>
        <v>2954</v>
      </c>
      <c r="J1" s="153">
        <f>SUM(J3:J9999)</f>
        <v>1503145</v>
      </c>
      <c r="K1" s="152">
        <f>H1/F1</f>
        <v>3.8763846335140233</v>
      </c>
      <c r="L1" s="69">
        <f>I1/F1</f>
        <v>0.34810275748291303</v>
      </c>
      <c r="M1" s="154">
        <f>J1/F1/86400</f>
        <v>2.0501427732823561E-3</v>
      </c>
      <c r="N1" s="1">
        <f>SUM(N3:N9999)</f>
        <v>0</v>
      </c>
    </row>
    <row r="2" spans="1:14" s="39" customFormat="1">
      <c r="A2" s="156" t="s">
        <v>524</v>
      </c>
      <c r="B2" s="156" t="s">
        <v>525</v>
      </c>
      <c r="C2" s="156" t="s">
        <v>187</v>
      </c>
      <c r="D2" s="156" t="s">
        <v>188</v>
      </c>
      <c r="E2" s="156" t="s">
        <v>189</v>
      </c>
      <c r="F2" s="173" t="s">
        <v>190</v>
      </c>
      <c r="G2" s="173" t="s">
        <v>191</v>
      </c>
      <c r="H2" s="173" t="s">
        <v>192</v>
      </c>
      <c r="I2" s="161" t="s">
        <v>193</v>
      </c>
      <c r="J2" s="173" t="s">
        <v>194</v>
      </c>
      <c r="K2" s="312" t="s">
        <v>195</v>
      </c>
      <c r="L2" s="204" t="s">
        <v>186</v>
      </c>
      <c r="M2" s="171" t="s">
        <v>185</v>
      </c>
      <c r="N2" s="39" t="s">
        <v>522</v>
      </c>
    </row>
    <row r="3" spans="1:14">
      <c r="B3" s="152" t="str">
        <f>'[1]360-pc-bz'!F2</f>
        <v>160304_122388</v>
      </c>
      <c r="C3" s="152" t="str">
        <f>'[1]360-pc-bz'!B2</f>
        <v>tab区</v>
      </c>
      <c r="D3" s="152" t="str">
        <f>'[1]360-pc-bz'!C2</f>
        <v>tab3描述子链接4</v>
      </c>
      <c r="E3" s="152" t="str">
        <f>'[1]360-pc-bz'!D2</f>
        <v>预约试驾</v>
      </c>
      <c r="F3" s="153">
        <f>'[1]360-pc-bz'!H2</f>
        <v>1</v>
      </c>
      <c r="G3" s="153">
        <f>'[1]360-pc-bz'!I2</f>
        <v>1</v>
      </c>
      <c r="H3" s="153">
        <f>'[1]360-pc-bz'!J2</f>
        <v>1</v>
      </c>
      <c r="I3" s="153">
        <f>'[1]360-pc-bz'!K2</f>
        <v>0</v>
      </c>
      <c r="J3" s="153">
        <f>'[1]360-pc-bz'!L2</f>
        <v>0</v>
      </c>
      <c r="K3" s="152">
        <f>H3/F3</f>
        <v>1</v>
      </c>
      <c r="L3" s="69">
        <f>I3/F3</f>
        <v>0</v>
      </c>
      <c r="M3" s="154">
        <f>J3/F3/86400</f>
        <v>0</v>
      </c>
      <c r="N3" s="1">
        <f>'[1]360-pc-bz'!M2</f>
        <v>0</v>
      </c>
    </row>
    <row r="4" spans="1:14">
      <c r="B4" s="152" t="str">
        <f>'[1]360-pc-bz'!F3</f>
        <v>160304_122386</v>
      </c>
      <c r="C4" s="152" t="str">
        <f>'[1]360-pc-bz'!B3</f>
        <v>tab区</v>
      </c>
      <c r="D4" s="152" t="str">
        <f>'[1]360-pc-bz'!C3</f>
        <v>tab2描述子链接4</v>
      </c>
      <c r="E4" s="152" t="str">
        <f>'[1]360-pc-bz'!D3</f>
        <v>预约试驾</v>
      </c>
      <c r="F4" s="153">
        <f>'[1]360-pc-bz'!H3</f>
        <v>1</v>
      </c>
      <c r="G4" s="153">
        <f>'[1]360-pc-bz'!I3</f>
        <v>1</v>
      </c>
      <c r="H4" s="153">
        <f>'[1]360-pc-bz'!J3</f>
        <v>1</v>
      </c>
      <c r="I4" s="153">
        <f>'[1]360-pc-bz'!K3</f>
        <v>1</v>
      </c>
      <c r="J4" s="153">
        <f>'[1]360-pc-bz'!L3</f>
        <v>0</v>
      </c>
      <c r="K4" s="152">
        <f t="shared" ref="K4:K44" si="0">H4/F4</f>
        <v>1</v>
      </c>
      <c r="L4" s="69">
        <f t="shared" ref="L4:L44" si="1">I4/F4</f>
        <v>1</v>
      </c>
      <c r="M4" s="154">
        <f t="shared" ref="M4:M44" si="2">J4/F4/86400</f>
        <v>0</v>
      </c>
      <c r="N4" s="1">
        <f>'[1]360-pc-bz'!M3</f>
        <v>0</v>
      </c>
    </row>
    <row r="5" spans="1:14">
      <c r="B5" s="152" t="str">
        <f>'[1]360-pc-bz'!F4</f>
        <v>160301_122210</v>
      </c>
      <c r="C5" s="152" t="str">
        <f>'[1]360-pc-bz'!B4</f>
        <v>tab区</v>
      </c>
      <c r="D5" s="152" t="str">
        <f>'[1]360-pc-bz'!C4</f>
        <v>tab1描述子链接4</v>
      </c>
      <c r="E5" s="152" t="str">
        <f>'[1]360-pc-bz'!D4</f>
        <v>预约试驾</v>
      </c>
      <c r="F5" s="153">
        <f>'[1]360-pc-bz'!H4</f>
        <v>6</v>
      </c>
      <c r="G5" s="153">
        <f>'[1]360-pc-bz'!I4</f>
        <v>6</v>
      </c>
      <c r="H5" s="153">
        <f>'[1]360-pc-bz'!J4</f>
        <v>6</v>
      </c>
      <c r="I5" s="153">
        <f>'[1]360-pc-bz'!K4</f>
        <v>5</v>
      </c>
      <c r="J5" s="153">
        <f>'[1]360-pc-bz'!L4</f>
        <v>298</v>
      </c>
      <c r="K5" s="152">
        <f t="shared" si="0"/>
        <v>1</v>
      </c>
      <c r="L5" s="69">
        <f t="shared" si="1"/>
        <v>0.83333333333333337</v>
      </c>
      <c r="M5" s="154">
        <f t="shared" si="2"/>
        <v>5.7484567901234563E-4</v>
      </c>
      <c r="N5" s="1">
        <f>'[1]360-pc-bz'!M4</f>
        <v>0</v>
      </c>
    </row>
    <row r="6" spans="1:14">
      <c r="B6" s="152" t="str">
        <f>'[1]360-pc-bz'!F5</f>
        <v>160304_122390</v>
      </c>
      <c r="C6" s="152" t="str">
        <f>'[1]360-pc-bz'!B5</f>
        <v>tab区</v>
      </c>
      <c r="D6" s="152" t="str">
        <f>'[1]360-pc-bz'!C5</f>
        <v>tab4描述子链接4</v>
      </c>
      <c r="E6" s="152" t="str">
        <f>'[1]360-pc-bz'!D5</f>
        <v>预约试驾</v>
      </c>
      <c r="F6" s="153">
        <f>'[1]360-pc-bz'!H5</f>
        <v>10</v>
      </c>
      <c r="G6" s="153">
        <f>'[1]360-pc-bz'!I5</f>
        <v>10</v>
      </c>
      <c r="H6" s="153">
        <f>'[1]360-pc-bz'!J5</f>
        <v>10</v>
      </c>
      <c r="I6" s="153">
        <f>'[1]360-pc-bz'!K5</f>
        <v>8</v>
      </c>
      <c r="J6" s="153">
        <f>'[1]360-pc-bz'!L5</f>
        <v>0</v>
      </c>
      <c r="K6" s="152">
        <f t="shared" si="0"/>
        <v>1</v>
      </c>
      <c r="L6" s="69">
        <f t="shared" si="1"/>
        <v>0.8</v>
      </c>
      <c r="M6" s="154">
        <f t="shared" si="2"/>
        <v>0</v>
      </c>
      <c r="N6" s="1">
        <f>'[1]360-pc-bz'!M5</f>
        <v>0</v>
      </c>
    </row>
    <row r="7" spans="1:14">
      <c r="A7" s="156"/>
      <c r="B7" s="152" t="str">
        <f>'[1]360-pc-bz'!F6</f>
        <v>160304_122392</v>
      </c>
      <c r="C7" s="152" t="str">
        <f>'[1]360-pc-bz'!B6</f>
        <v>tab区</v>
      </c>
      <c r="D7" s="152" t="str">
        <f>'[1]360-pc-bz'!C6</f>
        <v>tab5描述子链接4</v>
      </c>
      <c r="E7" s="152" t="str">
        <f>'[1]360-pc-bz'!D6</f>
        <v>预约试驾</v>
      </c>
      <c r="F7" s="153">
        <f>'[1]360-pc-bz'!H6</f>
        <v>14</v>
      </c>
      <c r="G7" s="153">
        <f>'[1]360-pc-bz'!I6</f>
        <v>14</v>
      </c>
      <c r="H7" s="153">
        <f>'[1]360-pc-bz'!J6</f>
        <v>14</v>
      </c>
      <c r="I7" s="153">
        <f>'[1]360-pc-bz'!K6</f>
        <v>11</v>
      </c>
      <c r="J7" s="153">
        <f>'[1]360-pc-bz'!L6</f>
        <v>297</v>
      </c>
      <c r="K7" s="152">
        <f t="shared" si="0"/>
        <v>1</v>
      </c>
      <c r="L7" s="69">
        <f t="shared" si="1"/>
        <v>0.7857142857142857</v>
      </c>
      <c r="M7" s="154">
        <f t="shared" si="2"/>
        <v>2.455357142857143E-4</v>
      </c>
      <c r="N7" s="1">
        <f>'[1]360-pc-bz'!M6</f>
        <v>0</v>
      </c>
    </row>
    <row r="8" spans="1:14">
      <c r="B8" s="152" t="str">
        <f>'[1]360-pc-bz'!F7</f>
        <v>160304_122391</v>
      </c>
      <c r="C8" s="152" t="str">
        <f>'[1]360-pc-bz'!B7</f>
        <v>tab区</v>
      </c>
      <c r="D8" s="152" t="str">
        <f>'[1]360-pc-bz'!C7</f>
        <v>tab5描述子链接3</v>
      </c>
      <c r="E8" s="152" t="str">
        <f>'[1]360-pc-bz'!D7</f>
        <v>车型价格</v>
      </c>
      <c r="F8" s="153">
        <f>'[1]360-pc-bz'!H7</f>
        <v>27</v>
      </c>
      <c r="G8" s="153">
        <f>'[1]360-pc-bz'!I7</f>
        <v>25</v>
      </c>
      <c r="H8" s="153">
        <f>'[1]360-pc-bz'!J7</f>
        <v>35</v>
      </c>
      <c r="I8" s="153">
        <f>'[1]360-pc-bz'!K7</f>
        <v>11</v>
      </c>
      <c r="J8" s="153">
        <f>'[1]360-pc-bz'!L7</f>
        <v>2292</v>
      </c>
      <c r="K8" s="152">
        <f t="shared" si="0"/>
        <v>1.2962962962962963</v>
      </c>
      <c r="L8" s="69">
        <f t="shared" si="1"/>
        <v>0.40740740740740738</v>
      </c>
      <c r="M8" s="154">
        <f t="shared" si="2"/>
        <v>9.8251028806584356E-4</v>
      </c>
      <c r="N8" s="1">
        <f>'[1]360-pc-bz'!M7</f>
        <v>0</v>
      </c>
    </row>
    <row r="9" spans="1:14">
      <c r="B9" s="152" t="str">
        <f>'[1]360-pc-bz'!F8</f>
        <v>160304_122387</v>
      </c>
      <c r="C9" s="152" t="str">
        <f>'[1]360-pc-bz'!B8</f>
        <v>tab区</v>
      </c>
      <c r="D9" s="152" t="str">
        <f>'[1]360-pc-bz'!C8</f>
        <v>tab3描述子链接3</v>
      </c>
      <c r="E9" s="152" t="str">
        <f>'[1]360-pc-bz'!D8</f>
        <v>车型价格</v>
      </c>
      <c r="F9" s="153">
        <f>'[1]360-pc-bz'!H8</f>
        <v>27</v>
      </c>
      <c r="G9" s="153">
        <f>'[1]360-pc-bz'!I8</f>
        <v>27</v>
      </c>
      <c r="H9" s="153">
        <f>'[1]360-pc-bz'!J8</f>
        <v>43</v>
      </c>
      <c r="I9" s="153">
        <f>'[1]360-pc-bz'!K8</f>
        <v>16</v>
      </c>
      <c r="J9" s="153">
        <f>'[1]360-pc-bz'!L8</f>
        <v>1483</v>
      </c>
      <c r="K9" s="152">
        <f t="shared" si="0"/>
        <v>1.5925925925925926</v>
      </c>
      <c r="L9" s="69">
        <f t="shared" si="1"/>
        <v>0.59259259259259256</v>
      </c>
      <c r="M9" s="154">
        <f t="shared" si="2"/>
        <v>6.3571673525377229E-4</v>
      </c>
      <c r="N9" s="1">
        <f>'[1]360-pc-bz'!M8</f>
        <v>0</v>
      </c>
    </row>
    <row r="10" spans="1:14">
      <c r="B10" s="152" t="str">
        <f>'[1]360-pc-bz'!F9</f>
        <v>160118_121073</v>
      </c>
      <c r="C10" s="152" t="str">
        <f>'[1]360-pc-bz'!B9</f>
        <v>标题描述区</v>
      </c>
      <c r="D10" s="152" t="str">
        <f>'[1]360-pc-bz'!C9</f>
        <v>主标题</v>
      </c>
      <c r="E10" s="152" t="str">
        <f>'[1]360-pc-bz'!D9</f>
        <v>一汽-大众奥迪官方网站</v>
      </c>
      <c r="F10" s="153">
        <f>'[1]360-pc-bz'!H9</f>
        <v>5165</v>
      </c>
      <c r="G10" s="153">
        <f>'[1]360-pc-bz'!I9</f>
        <v>4628</v>
      </c>
      <c r="H10" s="153">
        <f>'[1]360-pc-bz'!J9</f>
        <v>27323</v>
      </c>
      <c r="I10" s="153">
        <f>'[1]360-pc-bz'!K9</f>
        <v>1080</v>
      </c>
      <c r="J10" s="153">
        <f>'[1]360-pc-bz'!L9</f>
        <v>1290837</v>
      </c>
      <c r="K10" s="152">
        <f t="shared" si="0"/>
        <v>5.2900290416263314</v>
      </c>
      <c r="L10" s="69">
        <f t="shared" si="1"/>
        <v>0.20909970958373669</v>
      </c>
      <c r="M10" s="154">
        <f t="shared" si="2"/>
        <v>2.8925930407658383E-3</v>
      </c>
      <c r="N10" s="1">
        <f>'[1]360-pc-bz'!M9</f>
        <v>0</v>
      </c>
    </row>
    <row r="11" spans="1:14">
      <c r="B11" s="152" t="str">
        <f>'[1]360-pc-bz'!F10</f>
        <v>160304_122389</v>
      </c>
      <c r="C11" s="152" t="str">
        <f>'[1]360-pc-bz'!B10</f>
        <v>tab区</v>
      </c>
      <c r="D11" s="152" t="str">
        <f>'[1]360-pc-bz'!C10</f>
        <v>tab4描述子链接3</v>
      </c>
      <c r="E11" s="152" t="str">
        <f>'[1]360-pc-bz'!D10</f>
        <v>车型价格</v>
      </c>
      <c r="F11" s="153">
        <f>'[1]360-pc-bz'!H10</f>
        <v>30</v>
      </c>
      <c r="G11" s="153">
        <f>'[1]360-pc-bz'!I10</f>
        <v>30</v>
      </c>
      <c r="H11" s="153">
        <f>'[1]360-pc-bz'!J10</f>
        <v>39</v>
      </c>
      <c r="I11" s="153">
        <f>'[1]360-pc-bz'!K10</f>
        <v>8</v>
      </c>
      <c r="J11" s="153">
        <f>'[1]360-pc-bz'!L10</f>
        <v>1205</v>
      </c>
      <c r="K11" s="152">
        <f t="shared" si="0"/>
        <v>1.3</v>
      </c>
      <c r="L11" s="69">
        <f t="shared" si="1"/>
        <v>0.26666666666666666</v>
      </c>
      <c r="M11" s="154">
        <f t="shared" si="2"/>
        <v>4.6489197530864195E-4</v>
      </c>
      <c r="N11" s="1">
        <f>'[1]360-pc-bz'!M10</f>
        <v>0</v>
      </c>
    </row>
    <row r="12" spans="1:14">
      <c r="B12" s="152" t="str">
        <f>'[1]360-pc-bz'!F11</f>
        <v>160118_121109</v>
      </c>
      <c r="C12" s="152" t="str">
        <f>'[1]360-pc-bz'!B11</f>
        <v>Button区</v>
      </c>
      <c r="D12" s="152" t="str">
        <f>'[1]360-pc-bz'!C11</f>
        <v>Button4</v>
      </c>
      <c r="E12" s="152" t="str">
        <f>'[1]360-pc-bz'!D11</f>
        <v>授权经销商</v>
      </c>
      <c r="F12" s="153">
        <f>'[1]360-pc-bz'!H11</f>
        <v>40</v>
      </c>
      <c r="G12" s="153">
        <f>'[1]360-pc-bz'!I11</f>
        <v>38</v>
      </c>
      <c r="H12" s="153">
        <f>'[1]360-pc-bz'!J11</f>
        <v>46</v>
      </c>
      <c r="I12" s="153">
        <f>'[1]360-pc-bz'!K11</f>
        <v>24</v>
      </c>
      <c r="J12" s="153">
        <f>'[1]360-pc-bz'!L11</f>
        <v>1949</v>
      </c>
      <c r="K12" s="152">
        <f t="shared" si="0"/>
        <v>1.1499999999999999</v>
      </c>
      <c r="L12" s="69">
        <f t="shared" si="1"/>
        <v>0.6</v>
      </c>
      <c r="M12" s="154">
        <f t="shared" si="2"/>
        <v>5.6394675925925926E-4</v>
      </c>
      <c r="N12" s="1">
        <f>'[1]360-pc-bz'!M11</f>
        <v>0</v>
      </c>
    </row>
    <row r="13" spans="1:14">
      <c r="B13" s="152" t="str">
        <f>'[1]360-pc-bz'!F12</f>
        <v>160301_122209</v>
      </c>
      <c r="C13" s="152" t="str">
        <f>'[1]360-pc-bz'!B12</f>
        <v>tab区</v>
      </c>
      <c r="D13" s="152" t="str">
        <f>'[1]360-pc-bz'!C12</f>
        <v>tab1描述子链接3</v>
      </c>
      <c r="E13" s="152" t="str">
        <f>'[1]360-pc-bz'!D12</f>
        <v>车型价格</v>
      </c>
      <c r="F13" s="153">
        <f>'[1]360-pc-bz'!H12</f>
        <v>44</v>
      </c>
      <c r="G13" s="153">
        <f>'[1]360-pc-bz'!I12</f>
        <v>44</v>
      </c>
      <c r="H13" s="153">
        <f>'[1]360-pc-bz'!J12</f>
        <v>59</v>
      </c>
      <c r="I13" s="153">
        <f>'[1]360-pc-bz'!K12</f>
        <v>20</v>
      </c>
      <c r="J13" s="153">
        <f>'[1]360-pc-bz'!L12</f>
        <v>1138</v>
      </c>
      <c r="K13" s="152">
        <f t="shared" si="0"/>
        <v>1.3409090909090908</v>
      </c>
      <c r="L13" s="69">
        <f t="shared" si="1"/>
        <v>0.45454545454545453</v>
      </c>
      <c r="M13" s="154">
        <f t="shared" si="2"/>
        <v>2.9934764309764311E-4</v>
      </c>
      <c r="N13" s="1">
        <f>'[1]360-pc-bz'!M12</f>
        <v>0</v>
      </c>
    </row>
    <row r="14" spans="1:14">
      <c r="B14" s="152" t="str">
        <f>'[1]360-pc-bz'!F13</f>
        <v>160304_122385</v>
      </c>
      <c r="C14" s="152" t="str">
        <f>'[1]360-pc-bz'!B13</f>
        <v>tab区</v>
      </c>
      <c r="D14" s="152" t="str">
        <f>'[1]360-pc-bz'!C13</f>
        <v>tab2描述子链接3</v>
      </c>
      <c r="E14" s="152" t="str">
        <f>'[1]360-pc-bz'!D13</f>
        <v>车型价格</v>
      </c>
      <c r="F14" s="153">
        <f>'[1]360-pc-bz'!H13</f>
        <v>50</v>
      </c>
      <c r="G14" s="153">
        <f>'[1]360-pc-bz'!I13</f>
        <v>49</v>
      </c>
      <c r="H14" s="153">
        <f>'[1]360-pc-bz'!J13</f>
        <v>68</v>
      </c>
      <c r="I14" s="153">
        <f>'[1]360-pc-bz'!K13</f>
        <v>20</v>
      </c>
      <c r="J14" s="153">
        <f>'[1]360-pc-bz'!L13</f>
        <v>6334</v>
      </c>
      <c r="K14" s="152">
        <f t="shared" si="0"/>
        <v>1.36</v>
      </c>
      <c r="L14" s="69">
        <f t="shared" si="1"/>
        <v>0.4</v>
      </c>
      <c r="M14" s="154">
        <f t="shared" si="2"/>
        <v>1.4662037037037037E-3</v>
      </c>
      <c r="N14" s="1">
        <f>'[1]360-pc-bz'!M13</f>
        <v>0</v>
      </c>
    </row>
    <row r="15" spans="1:14">
      <c r="B15" s="152" t="str">
        <f>'[1]360-pc-bz'!F14</f>
        <v>160118_121107</v>
      </c>
      <c r="C15" s="152" t="str">
        <f>'[1]360-pc-bz'!B14</f>
        <v>Button区</v>
      </c>
      <c r="D15" s="152" t="str">
        <f>'[1]360-pc-bz'!C14</f>
        <v>Button2</v>
      </c>
      <c r="E15" s="152" t="str">
        <f>'[1]360-pc-bz'!D14</f>
        <v>预约试驾</v>
      </c>
      <c r="F15" s="153">
        <f>'[1]360-pc-bz'!H14</f>
        <v>62</v>
      </c>
      <c r="G15" s="153">
        <f>'[1]360-pc-bz'!I14</f>
        <v>62</v>
      </c>
      <c r="H15" s="153">
        <f>'[1]360-pc-bz'!J14</f>
        <v>63</v>
      </c>
      <c r="I15" s="153">
        <f>'[1]360-pc-bz'!K14</f>
        <v>58</v>
      </c>
      <c r="J15" s="153">
        <f>'[1]360-pc-bz'!L14</f>
        <v>1344</v>
      </c>
      <c r="K15" s="152">
        <f t="shared" si="0"/>
        <v>1.0161290322580645</v>
      </c>
      <c r="L15" s="69">
        <f t="shared" si="1"/>
        <v>0.93548387096774188</v>
      </c>
      <c r="M15" s="154">
        <f t="shared" si="2"/>
        <v>2.5089605734767025E-4</v>
      </c>
      <c r="N15" s="1">
        <f>'[1]360-pc-bz'!M14</f>
        <v>0</v>
      </c>
    </row>
    <row r="16" spans="1:14">
      <c r="B16" s="152" t="str">
        <f>'[1]360-pc-bz'!F15</f>
        <v>160304_122398</v>
      </c>
      <c r="C16" s="152" t="str">
        <f>'[1]360-pc-bz'!B15</f>
        <v>tab区</v>
      </c>
      <c r="D16" s="152" t="str">
        <f>'[1]360-pc-bz'!C15</f>
        <v>tab3描述子链接1</v>
      </c>
      <c r="E16" s="152" t="str">
        <f>'[1]360-pc-bz'!D15</f>
        <v>车型亮点</v>
      </c>
      <c r="F16" s="153">
        <f>'[1]360-pc-bz'!H15</f>
        <v>4</v>
      </c>
      <c r="G16" s="153">
        <f>'[1]360-pc-bz'!I15</f>
        <v>4</v>
      </c>
      <c r="H16" s="153">
        <f>'[1]360-pc-bz'!J15</f>
        <v>12</v>
      </c>
      <c r="I16" s="153">
        <f>'[1]360-pc-bz'!K15</f>
        <v>0</v>
      </c>
      <c r="J16" s="153">
        <f>'[1]360-pc-bz'!L15</f>
        <v>638</v>
      </c>
      <c r="K16" s="152">
        <f t="shared" si="0"/>
        <v>3</v>
      </c>
      <c r="L16" s="69">
        <f t="shared" si="1"/>
        <v>0</v>
      </c>
      <c r="M16" s="154">
        <f t="shared" si="2"/>
        <v>1.8460648148148149E-3</v>
      </c>
      <c r="N16" s="1">
        <f>'[1]360-pc-bz'!M15</f>
        <v>0</v>
      </c>
    </row>
    <row r="17" spans="1:14">
      <c r="B17" s="152" t="str">
        <f>'[1]360-pc-bz'!F16</f>
        <v>151125_51178</v>
      </c>
      <c r="C17" s="152" t="str">
        <f>'[1]360-pc-bz'!B16</f>
        <v>标题描述</v>
      </c>
      <c r="D17" s="152" t="str">
        <f>'[1]360-pc-bz'!C16</f>
        <v>标题</v>
      </c>
      <c r="E17" s="152" t="str">
        <f>'[1]360-pc-bz'!D16</f>
        <v>一汽-大众奥迪官方网站,浏览奥迪全系车型价格及配置</v>
      </c>
      <c r="F17" s="153">
        <f>'[1]360-pc-bz'!H16</f>
        <v>8</v>
      </c>
      <c r="G17" s="153">
        <f>'[1]360-pc-bz'!I16</f>
        <v>5</v>
      </c>
      <c r="H17" s="153">
        <f>'[1]360-pc-bz'!J16</f>
        <v>39</v>
      </c>
      <c r="I17" s="153">
        <f>'[1]360-pc-bz'!K16</f>
        <v>2</v>
      </c>
      <c r="J17" s="153">
        <f>'[1]360-pc-bz'!L16</f>
        <v>3857</v>
      </c>
      <c r="K17" s="152">
        <f t="shared" si="0"/>
        <v>4.875</v>
      </c>
      <c r="L17" s="69">
        <f t="shared" si="1"/>
        <v>0.25</v>
      </c>
      <c r="M17" s="154">
        <f t="shared" si="2"/>
        <v>5.580150462962963E-3</v>
      </c>
      <c r="N17" s="1">
        <f>'[1]360-pc-bz'!M16</f>
        <v>0</v>
      </c>
    </row>
    <row r="18" spans="1:14">
      <c r="B18" s="152" t="str">
        <f>'[1]360-pc-bz'!F17</f>
        <v>160304_122397</v>
      </c>
      <c r="C18" s="152" t="str">
        <f>'[1]360-pc-bz'!B17</f>
        <v>tab区</v>
      </c>
      <c r="D18" s="152" t="str">
        <f>'[1]360-pc-bz'!C17</f>
        <v>tab3右侧描述</v>
      </c>
      <c r="E18" s="152" t="str">
        <f>'[1]360-pc-bz'!D17</f>
        <v>新奥迪A1,城市寻趣,让想法出发</v>
      </c>
      <c r="F18" s="153">
        <f>'[1]360-pc-bz'!H17</f>
        <v>9</v>
      </c>
      <c r="G18" s="153">
        <f>'[1]360-pc-bz'!I17</f>
        <v>9</v>
      </c>
      <c r="H18" s="153">
        <f>'[1]360-pc-bz'!J17</f>
        <v>9</v>
      </c>
      <c r="I18" s="153">
        <f>'[1]360-pc-bz'!K17</f>
        <v>1</v>
      </c>
      <c r="J18" s="153">
        <f>'[1]360-pc-bz'!L17</f>
        <v>442</v>
      </c>
      <c r="K18" s="152">
        <f t="shared" si="0"/>
        <v>1</v>
      </c>
      <c r="L18" s="69">
        <f t="shared" si="1"/>
        <v>0.1111111111111111</v>
      </c>
      <c r="M18" s="154">
        <f t="shared" si="2"/>
        <v>5.6841563786008231E-4</v>
      </c>
      <c r="N18" s="1">
        <f>'[1]360-pc-bz'!M17</f>
        <v>0</v>
      </c>
    </row>
    <row r="19" spans="1:14">
      <c r="B19" s="152" t="str">
        <f>'[1]360-pc-bz'!F18</f>
        <v>160304_122395</v>
      </c>
      <c r="C19" s="152" t="str">
        <f>'[1]360-pc-bz'!B18</f>
        <v>tab区</v>
      </c>
      <c r="D19" s="152" t="str">
        <f>'[1]360-pc-bz'!C18</f>
        <v>tab2描述子链接1</v>
      </c>
      <c r="E19" s="152" t="str">
        <f>'[1]360-pc-bz'!D18</f>
        <v>车型亮点</v>
      </c>
      <c r="F19" s="153">
        <f>'[1]360-pc-bz'!H18</f>
        <v>9</v>
      </c>
      <c r="G19" s="153">
        <f>'[1]360-pc-bz'!I18</f>
        <v>9</v>
      </c>
      <c r="H19" s="153">
        <f>'[1]360-pc-bz'!J18</f>
        <v>12</v>
      </c>
      <c r="I19" s="153">
        <f>'[1]360-pc-bz'!K18</f>
        <v>1</v>
      </c>
      <c r="J19" s="153">
        <f>'[1]360-pc-bz'!L18</f>
        <v>480</v>
      </c>
      <c r="K19" s="152">
        <f t="shared" si="0"/>
        <v>1.3333333333333333</v>
      </c>
      <c r="L19" s="69">
        <f t="shared" si="1"/>
        <v>0.1111111111111111</v>
      </c>
      <c r="M19" s="154">
        <f t="shared" si="2"/>
        <v>6.1728395061728394E-4</v>
      </c>
      <c r="N19" s="1">
        <f>'[1]360-pc-bz'!M18</f>
        <v>0</v>
      </c>
    </row>
    <row r="20" spans="1:14">
      <c r="B20" s="152" t="str">
        <f>'[1]360-pc-bz'!F19</f>
        <v>160304_122401</v>
      </c>
      <c r="C20" s="152" t="str">
        <f>'[1]360-pc-bz'!B19</f>
        <v>tab区</v>
      </c>
      <c r="D20" s="152" t="str">
        <f>'[1]360-pc-bz'!C19</f>
        <v>tab4描述子链接1</v>
      </c>
      <c r="E20" s="152" t="str">
        <f>'[1]360-pc-bz'!D19</f>
        <v>车型亮点</v>
      </c>
      <c r="F20" s="153">
        <f>'[1]360-pc-bz'!H19</f>
        <v>9</v>
      </c>
      <c r="G20" s="153">
        <f>'[1]360-pc-bz'!I19</f>
        <v>9</v>
      </c>
      <c r="H20" s="153">
        <f>'[1]360-pc-bz'!J19</f>
        <v>19</v>
      </c>
      <c r="I20" s="153">
        <f>'[1]360-pc-bz'!K19</f>
        <v>4</v>
      </c>
      <c r="J20" s="153">
        <f>'[1]360-pc-bz'!L19</f>
        <v>1426</v>
      </c>
      <c r="K20" s="152">
        <f t="shared" si="0"/>
        <v>2.1111111111111112</v>
      </c>
      <c r="L20" s="69">
        <f t="shared" si="1"/>
        <v>0.44444444444444442</v>
      </c>
      <c r="M20" s="154">
        <f t="shared" si="2"/>
        <v>1.8338477366255145E-3</v>
      </c>
      <c r="N20" s="1">
        <f>'[1]360-pc-bz'!M19</f>
        <v>0</v>
      </c>
    </row>
    <row r="21" spans="1:14">
      <c r="B21" s="152" t="str">
        <f>'[1]360-pc-bz'!F20</f>
        <v>160304_122403</v>
      </c>
      <c r="C21" s="152" t="str">
        <f>'[1]360-pc-bz'!B20</f>
        <v>tab区</v>
      </c>
      <c r="D21" s="152" t="str">
        <f>'[1]360-pc-bz'!C20</f>
        <v>tab5右侧描述</v>
      </c>
      <c r="E21" s="152" t="str">
        <f>'[1]360-pc-bz'!D20</f>
        <v xml:space="preserve">动力配置完美再进化,奥迪A5家族16年型升级版活力上市
</v>
      </c>
      <c r="F21" s="153">
        <f>'[1]360-pc-bz'!H20</f>
        <v>12</v>
      </c>
      <c r="G21" s="153">
        <f>'[1]360-pc-bz'!I20</f>
        <v>12</v>
      </c>
      <c r="H21" s="153">
        <f>'[1]360-pc-bz'!J20</f>
        <v>14</v>
      </c>
      <c r="I21" s="153">
        <f>'[1]360-pc-bz'!K20</f>
        <v>6</v>
      </c>
      <c r="J21" s="153">
        <f>'[1]360-pc-bz'!L20</f>
        <v>123</v>
      </c>
      <c r="K21" s="152">
        <f t="shared" si="0"/>
        <v>1.1666666666666667</v>
      </c>
      <c r="L21" s="69">
        <f t="shared" si="1"/>
        <v>0.5</v>
      </c>
      <c r="M21" s="154">
        <f t="shared" si="2"/>
        <v>1.1863425925925926E-4</v>
      </c>
      <c r="N21" s="1">
        <f>'[1]360-pc-bz'!M20</f>
        <v>0</v>
      </c>
    </row>
    <row r="22" spans="1:14" ht="13.5" customHeight="1">
      <c r="B22" s="152" t="str">
        <f>'[1]360-pc-bz'!F21</f>
        <v>160304_122400</v>
      </c>
      <c r="C22" s="152" t="str">
        <f>'[1]360-pc-bz'!B21</f>
        <v>tab区</v>
      </c>
      <c r="D22" s="152" t="str">
        <f>'[1]360-pc-bz'!C21</f>
        <v>tab4右侧描述</v>
      </c>
      <c r="E22" s="152" t="str">
        <f>'[1]360-pc-bz'!D21</f>
        <v>新奥迪A7,独具异格,浪漫上市</v>
      </c>
      <c r="F22" s="153">
        <f>'[1]360-pc-bz'!H21</f>
        <v>16</v>
      </c>
      <c r="G22" s="153">
        <f>'[1]360-pc-bz'!I21</f>
        <v>16</v>
      </c>
      <c r="H22" s="153">
        <f>'[1]360-pc-bz'!J21</f>
        <v>36</v>
      </c>
      <c r="I22" s="153">
        <f>'[1]360-pc-bz'!K21</f>
        <v>3</v>
      </c>
      <c r="J22" s="153">
        <f>'[1]360-pc-bz'!L21</f>
        <v>1697</v>
      </c>
      <c r="K22" s="152">
        <f t="shared" si="0"/>
        <v>2.25</v>
      </c>
      <c r="L22" s="69">
        <f t="shared" si="1"/>
        <v>0.1875</v>
      </c>
      <c r="M22" s="154">
        <f t="shared" si="2"/>
        <v>1.2275752314814814E-3</v>
      </c>
      <c r="N22" s="1">
        <f>'[1]360-pc-bz'!M21</f>
        <v>0</v>
      </c>
    </row>
    <row r="23" spans="1:14" ht="13.5" customHeight="1">
      <c r="B23" s="152" t="str">
        <f>'[1]360-pc-bz'!F22</f>
        <v>160304_122405</v>
      </c>
      <c r="C23" s="152" t="str">
        <f>'[1]360-pc-bz'!B22</f>
        <v>tab区</v>
      </c>
      <c r="D23" s="152" t="str">
        <f>'[1]360-pc-bz'!C22</f>
        <v>tab5描述子链接2</v>
      </c>
      <c r="E23" s="152" t="str">
        <f>'[1]360-pc-bz'!D22</f>
        <v>车型配置</v>
      </c>
      <c r="F23" s="153">
        <f>'[1]360-pc-bz'!H22</f>
        <v>18</v>
      </c>
      <c r="G23" s="153">
        <f>'[1]360-pc-bz'!I22</f>
        <v>18</v>
      </c>
      <c r="H23" s="153">
        <f>'[1]360-pc-bz'!J22</f>
        <v>29</v>
      </c>
      <c r="I23" s="153">
        <f>'[1]360-pc-bz'!K22</f>
        <v>10</v>
      </c>
      <c r="J23" s="153">
        <f>'[1]360-pc-bz'!L22</f>
        <v>855</v>
      </c>
      <c r="K23" s="152">
        <f t="shared" si="0"/>
        <v>1.6111111111111112</v>
      </c>
      <c r="L23" s="69">
        <f t="shared" si="1"/>
        <v>0.55555555555555558</v>
      </c>
      <c r="M23" s="154">
        <f t="shared" si="2"/>
        <v>5.4976851851851855E-4</v>
      </c>
      <c r="N23" s="1">
        <f>'[1]360-pc-bz'!M22</f>
        <v>0</v>
      </c>
    </row>
    <row r="24" spans="1:14">
      <c r="B24" s="152" t="str">
        <f>'[1]360-pc-bz'!F23</f>
        <v>160301_122224</v>
      </c>
      <c r="C24" s="152" t="str">
        <f>'[1]360-pc-bz'!B23</f>
        <v>tab区</v>
      </c>
      <c r="D24" s="152" t="str">
        <f>'[1]360-pc-bz'!C23</f>
        <v>tab1描述子链接1</v>
      </c>
      <c r="E24" s="152" t="str">
        <f>'[1]360-pc-bz'!D23</f>
        <v>车型亮点</v>
      </c>
      <c r="F24" s="153">
        <f>'[1]360-pc-bz'!H23</f>
        <v>20</v>
      </c>
      <c r="G24" s="153">
        <f>'[1]360-pc-bz'!I23</f>
        <v>20</v>
      </c>
      <c r="H24" s="153">
        <f>'[1]360-pc-bz'!J23</f>
        <v>52</v>
      </c>
      <c r="I24" s="153">
        <f>'[1]360-pc-bz'!K23</f>
        <v>8</v>
      </c>
      <c r="J24" s="153">
        <f>'[1]360-pc-bz'!L23</f>
        <v>3798</v>
      </c>
      <c r="K24" s="152">
        <f t="shared" si="0"/>
        <v>2.6</v>
      </c>
      <c r="L24" s="69">
        <f t="shared" si="1"/>
        <v>0.4</v>
      </c>
      <c r="M24" s="154">
        <f t="shared" si="2"/>
        <v>2.1979166666666666E-3</v>
      </c>
      <c r="N24" s="1">
        <f>'[1]360-pc-bz'!M23</f>
        <v>0</v>
      </c>
    </row>
    <row r="25" spans="1:14">
      <c r="B25" s="152" t="str">
        <f>'[1]360-pc-bz'!F24</f>
        <v>160301_122223</v>
      </c>
      <c r="C25" s="152" t="str">
        <f>'[1]360-pc-bz'!B24</f>
        <v>tab区</v>
      </c>
      <c r="D25" s="152" t="str">
        <f>'[1]360-pc-bz'!C24</f>
        <v>tab1右侧描述</v>
      </c>
      <c r="E25" s="152" t="str">
        <f>'[1]360-pc-bz'!D24</f>
        <v>新奥迪A6L,未来属于创造它的人</v>
      </c>
      <c r="F25" s="153">
        <f>'[1]360-pc-bz'!H24</f>
        <v>27</v>
      </c>
      <c r="G25" s="153">
        <f>'[1]360-pc-bz'!I24</f>
        <v>26</v>
      </c>
      <c r="H25" s="153">
        <f>'[1]360-pc-bz'!J24</f>
        <v>57</v>
      </c>
      <c r="I25" s="153">
        <f>'[1]360-pc-bz'!K24</f>
        <v>6</v>
      </c>
      <c r="J25" s="153">
        <f>'[1]360-pc-bz'!L24</f>
        <v>1544</v>
      </c>
      <c r="K25" s="152">
        <f t="shared" si="0"/>
        <v>2.1111111111111112</v>
      </c>
      <c r="L25" s="69">
        <f t="shared" si="1"/>
        <v>0.22222222222222221</v>
      </c>
      <c r="M25" s="154">
        <f t="shared" si="2"/>
        <v>6.6186556927297661E-4</v>
      </c>
      <c r="N25" s="1">
        <f>'[1]360-pc-bz'!M24</f>
        <v>0</v>
      </c>
    </row>
    <row r="26" spans="1:14">
      <c r="A26" s="156"/>
      <c r="B26" s="152" t="str">
        <f>'[1]360-pc-bz'!F25</f>
        <v>160304_122396</v>
      </c>
      <c r="C26" s="152" t="str">
        <f>'[1]360-pc-bz'!B25</f>
        <v>tab区</v>
      </c>
      <c r="D26" s="152" t="str">
        <f>'[1]360-pc-bz'!C25</f>
        <v>tab3左侧图片</v>
      </c>
      <c r="E26" s="152" t="str">
        <f>'[1]360-pc-bz'!D25</f>
        <v>奥迪A1</v>
      </c>
      <c r="F26" s="153">
        <f>'[1]360-pc-bz'!H25</f>
        <v>28</v>
      </c>
      <c r="G26" s="153">
        <f>'[1]360-pc-bz'!I25</f>
        <v>28</v>
      </c>
      <c r="H26" s="153">
        <f>'[1]360-pc-bz'!J25</f>
        <v>73</v>
      </c>
      <c r="I26" s="153">
        <f>'[1]360-pc-bz'!K25</f>
        <v>6</v>
      </c>
      <c r="J26" s="153">
        <f>'[1]360-pc-bz'!L25</f>
        <v>7687</v>
      </c>
      <c r="K26" s="152">
        <f t="shared" si="0"/>
        <v>2.6071428571428572</v>
      </c>
      <c r="L26" s="69">
        <f t="shared" si="1"/>
        <v>0.21428571428571427</v>
      </c>
      <c r="M26" s="154">
        <f t="shared" si="2"/>
        <v>3.177496693121693E-3</v>
      </c>
      <c r="N26" s="1">
        <v>0</v>
      </c>
    </row>
    <row r="27" spans="1:14">
      <c r="B27" s="152" t="str">
        <f>'[1]360-pc-bz'!F26</f>
        <v>160304_122404</v>
      </c>
      <c r="C27" s="152" t="str">
        <f>'[1]360-pc-bz'!B26</f>
        <v>tab区</v>
      </c>
      <c r="D27" s="152" t="str">
        <f>'[1]360-pc-bz'!C26</f>
        <v>tab5描述子链接1</v>
      </c>
      <c r="E27" s="152" t="str">
        <f>'[1]360-pc-bz'!D26</f>
        <v>车型亮点</v>
      </c>
      <c r="F27" s="153">
        <f>'[1]360-pc-bz'!H26</f>
        <v>30</v>
      </c>
      <c r="G27" s="153">
        <f>'[1]360-pc-bz'!I26</f>
        <v>30</v>
      </c>
      <c r="H27" s="153">
        <f>'[1]360-pc-bz'!J26</f>
        <v>42</v>
      </c>
      <c r="I27" s="153">
        <f>'[1]360-pc-bz'!K26</f>
        <v>19</v>
      </c>
      <c r="J27" s="153">
        <f>'[1]360-pc-bz'!L26</f>
        <v>678</v>
      </c>
      <c r="K27" s="152">
        <f t="shared" si="0"/>
        <v>1.4</v>
      </c>
      <c r="L27" s="69">
        <f t="shared" si="1"/>
        <v>0.6333333333333333</v>
      </c>
      <c r="M27" s="154">
        <f t="shared" si="2"/>
        <v>2.6157407407407406E-4</v>
      </c>
      <c r="N27" s="1">
        <f>'[1]360-pc-bz'!M26</f>
        <v>0</v>
      </c>
    </row>
    <row r="28" spans="1:14">
      <c r="B28" s="152" t="str">
        <f>'[1]360-pc-bz'!F27</f>
        <v>160304_122394</v>
      </c>
      <c r="C28" s="152" t="str">
        <f>'[1]360-pc-bz'!B27</f>
        <v>tab区</v>
      </c>
      <c r="D28" s="152" t="str">
        <f>'[1]360-pc-bz'!C27</f>
        <v>tab2右侧描述</v>
      </c>
      <c r="E28" s="152" t="str">
        <f>'[1]360-pc-bz'!D27</f>
        <v>2016年款奥迪Q5动感型与豪华型plus版本上市</v>
      </c>
      <c r="F28" s="153">
        <f>'[1]360-pc-bz'!H27</f>
        <v>35</v>
      </c>
      <c r="G28" s="153">
        <f>'[1]360-pc-bz'!I27</f>
        <v>34</v>
      </c>
      <c r="H28" s="153">
        <f>'[1]360-pc-bz'!J27</f>
        <v>104</v>
      </c>
      <c r="I28" s="153">
        <f>'[1]360-pc-bz'!K27</f>
        <v>12</v>
      </c>
      <c r="J28" s="153">
        <f>'[1]360-pc-bz'!L27</f>
        <v>7577</v>
      </c>
      <c r="K28" s="152">
        <f t="shared" si="0"/>
        <v>2.9714285714285715</v>
      </c>
      <c r="L28" s="69">
        <f t="shared" si="1"/>
        <v>0.34285714285714286</v>
      </c>
      <c r="M28" s="154">
        <f t="shared" si="2"/>
        <v>2.5056216931216933E-3</v>
      </c>
      <c r="N28" s="1">
        <f>'[1]360-pc-bz'!M27</f>
        <v>0</v>
      </c>
    </row>
    <row r="29" spans="1:14">
      <c r="B29" s="152" t="str">
        <f>'[1]360-pc-bz'!F28</f>
        <v>160118_121110</v>
      </c>
      <c r="C29" s="152" t="str">
        <f>'[1]360-pc-bz'!B28</f>
        <v>Button区</v>
      </c>
      <c r="D29" s="152" t="str">
        <f>'[1]360-pc-bz'!C28</f>
        <v>Button5</v>
      </c>
      <c r="E29" s="152" t="str">
        <f>'[1]360-pc-bz'!D28</f>
        <v>奥迪科技</v>
      </c>
      <c r="F29" s="153">
        <f>'[1]360-pc-bz'!H28</f>
        <v>55</v>
      </c>
      <c r="G29" s="153">
        <f>'[1]360-pc-bz'!I28</f>
        <v>55</v>
      </c>
      <c r="H29" s="153">
        <f>'[1]360-pc-bz'!J28</f>
        <v>101</v>
      </c>
      <c r="I29" s="153">
        <f>'[1]360-pc-bz'!K28</f>
        <v>36</v>
      </c>
      <c r="J29" s="153">
        <f>'[1]360-pc-bz'!L28</f>
        <v>4497</v>
      </c>
      <c r="K29" s="152">
        <f t="shared" si="0"/>
        <v>1.8363636363636364</v>
      </c>
      <c r="L29" s="69">
        <f t="shared" si="1"/>
        <v>0.65454545454545454</v>
      </c>
      <c r="M29" s="154">
        <f t="shared" si="2"/>
        <v>9.4633838383838384E-4</v>
      </c>
      <c r="N29" s="1">
        <f>'[1]360-pc-bz'!M28</f>
        <v>0</v>
      </c>
    </row>
    <row r="30" spans="1:14">
      <c r="B30" s="152" t="str">
        <f>'[1]360-pc-bz'!F29</f>
        <v>160118_121108</v>
      </c>
      <c r="C30" s="152" t="str">
        <f>'[1]360-pc-bz'!B29</f>
        <v>Button区</v>
      </c>
      <c r="D30" s="152" t="str">
        <f>'[1]360-pc-bz'!C29</f>
        <v>Button3</v>
      </c>
      <c r="E30" s="152" t="str">
        <f>'[1]360-pc-bz'!D29</f>
        <v>金融服务</v>
      </c>
      <c r="F30" s="153">
        <f>'[1]360-pc-bz'!H29</f>
        <v>62</v>
      </c>
      <c r="G30" s="153">
        <f>'[1]360-pc-bz'!I29</f>
        <v>60</v>
      </c>
      <c r="H30" s="153">
        <f>'[1]360-pc-bz'!J29</f>
        <v>161</v>
      </c>
      <c r="I30" s="153">
        <f>'[1]360-pc-bz'!K29</f>
        <v>21</v>
      </c>
      <c r="J30" s="153">
        <f>'[1]360-pc-bz'!L29</f>
        <v>5589</v>
      </c>
      <c r="K30" s="152">
        <f t="shared" si="0"/>
        <v>2.596774193548387</v>
      </c>
      <c r="L30" s="69">
        <f t="shared" si="1"/>
        <v>0.33870967741935482</v>
      </c>
      <c r="M30" s="154">
        <f t="shared" si="2"/>
        <v>1.0433467741935484E-3</v>
      </c>
      <c r="N30" s="1">
        <f>'[1]360-pc-bz'!M29</f>
        <v>0</v>
      </c>
    </row>
    <row r="31" spans="1:14" ht="12.75" customHeight="1">
      <c r="B31" s="152" t="str">
        <f>'[1]360-pc-bz'!F30</f>
        <v>160304_122399</v>
      </c>
      <c r="C31" s="152" t="str">
        <f>'[1]360-pc-bz'!B30</f>
        <v>tab区</v>
      </c>
      <c r="D31" s="152" t="str">
        <f>'[1]360-pc-bz'!C30</f>
        <v>tab4左侧图片</v>
      </c>
      <c r="E31" s="152" t="str">
        <f>'[1]360-pc-bz'!D30</f>
        <v>奥迪A7</v>
      </c>
      <c r="F31" s="153">
        <f>'[1]360-pc-bz'!H30</f>
        <v>74</v>
      </c>
      <c r="G31" s="153">
        <f>'[1]360-pc-bz'!I30</f>
        <v>73</v>
      </c>
      <c r="H31" s="153">
        <f>'[1]360-pc-bz'!J30</f>
        <v>129</v>
      </c>
      <c r="I31" s="153">
        <f>'[1]360-pc-bz'!K30</f>
        <v>12</v>
      </c>
      <c r="J31" s="153">
        <f>'[1]360-pc-bz'!L30</f>
        <v>5065</v>
      </c>
      <c r="K31" s="152">
        <f t="shared" si="0"/>
        <v>1.7432432432432432</v>
      </c>
      <c r="L31" s="69">
        <f t="shared" si="1"/>
        <v>0.16216216216216217</v>
      </c>
      <c r="M31" s="154">
        <f t="shared" si="2"/>
        <v>7.9219844844844855E-4</v>
      </c>
      <c r="N31" s="1">
        <f>'[1]360-pc-bz'!M30</f>
        <v>0</v>
      </c>
    </row>
    <row r="32" spans="1:14">
      <c r="B32" s="152" t="str">
        <f>'[1]360-pc-bz'!F31</f>
        <v>160304_122402</v>
      </c>
      <c r="C32" s="152" t="str">
        <f>'[1]360-pc-bz'!B31</f>
        <v>tab区</v>
      </c>
      <c r="D32" s="152" t="str">
        <f>'[1]360-pc-bz'!C31</f>
        <v>tab5左侧图片</v>
      </c>
      <c r="E32" s="152" t="str">
        <f>'[1]360-pc-bz'!D31</f>
        <v>奥迪A5</v>
      </c>
      <c r="F32" s="153">
        <f>'[1]360-pc-bz'!H31</f>
        <v>75</v>
      </c>
      <c r="G32" s="153">
        <f>'[1]360-pc-bz'!I31</f>
        <v>74</v>
      </c>
      <c r="H32" s="153">
        <f>'[1]360-pc-bz'!J31</f>
        <v>166</v>
      </c>
      <c r="I32" s="153">
        <f>'[1]360-pc-bz'!K31</f>
        <v>19</v>
      </c>
      <c r="J32" s="153">
        <f>'[1]360-pc-bz'!L31</f>
        <v>7751</v>
      </c>
      <c r="K32" s="152">
        <f t="shared" si="0"/>
        <v>2.2133333333333334</v>
      </c>
      <c r="L32" s="69">
        <f t="shared" si="1"/>
        <v>0.25333333333333335</v>
      </c>
      <c r="M32" s="154">
        <f t="shared" si="2"/>
        <v>1.196141975308642E-3</v>
      </c>
      <c r="N32" s="1">
        <f>'[1]360-pc-bz'!M31</f>
        <v>0</v>
      </c>
    </row>
    <row r="33" spans="1:14">
      <c r="B33" s="152" t="str">
        <f>'[1]360-pc-bz'!F32</f>
        <v>160304_122393</v>
      </c>
      <c r="C33" s="152" t="str">
        <f>'[1]360-pc-bz'!B32</f>
        <v>tab区</v>
      </c>
      <c r="D33" s="152" t="str">
        <f>'[1]360-pc-bz'!C32</f>
        <v>tab2左侧图片</v>
      </c>
      <c r="E33" s="152" t="str">
        <f>'[1]360-pc-bz'!D32</f>
        <v>奥迪Q5</v>
      </c>
      <c r="F33" s="153">
        <f>'[1]360-pc-bz'!H32</f>
        <v>145</v>
      </c>
      <c r="G33" s="153">
        <f>'[1]360-pc-bz'!I32</f>
        <v>143</v>
      </c>
      <c r="H33" s="153">
        <f>'[1]360-pc-bz'!J32</f>
        <v>363</v>
      </c>
      <c r="I33" s="153">
        <f>'[1]360-pc-bz'!K32</f>
        <v>50</v>
      </c>
      <c r="J33" s="153">
        <f>'[1]360-pc-bz'!L32</f>
        <v>19224</v>
      </c>
      <c r="K33" s="152">
        <f t="shared" si="0"/>
        <v>2.5034482758620689</v>
      </c>
      <c r="L33" s="69">
        <f t="shared" si="1"/>
        <v>0.34482758620689657</v>
      </c>
      <c r="M33" s="154">
        <f t="shared" si="2"/>
        <v>1.5344827586206895E-3</v>
      </c>
      <c r="N33" s="1">
        <f>'[1]360-pc-bz'!M32</f>
        <v>0</v>
      </c>
    </row>
    <row r="34" spans="1:14">
      <c r="B34" s="152" t="str">
        <f>'[1]360-pc-bz'!F33</f>
        <v>160118_121076</v>
      </c>
      <c r="C34" s="152" t="str">
        <f>'[1]360-pc-bz'!B33</f>
        <v>标题描述区</v>
      </c>
      <c r="D34" s="152" t="str">
        <f>'[1]360-pc-bz'!C33</f>
        <v>子链接2</v>
      </c>
      <c r="E34" s="152" t="str">
        <f>'[1]360-pc-bz'!D33</f>
        <v>奥迪</v>
      </c>
      <c r="F34" s="153">
        <f>'[1]360-pc-bz'!H33</f>
        <v>146</v>
      </c>
      <c r="G34" s="153">
        <f>'[1]360-pc-bz'!I33</f>
        <v>146</v>
      </c>
      <c r="H34" s="153">
        <f>'[1]360-pc-bz'!J33</f>
        <v>175</v>
      </c>
      <c r="I34" s="153">
        <f>'[1]360-pc-bz'!K33</f>
        <v>127</v>
      </c>
      <c r="J34" s="153">
        <f>'[1]360-pc-bz'!L33</f>
        <v>2328</v>
      </c>
      <c r="K34" s="152">
        <f t="shared" si="0"/>
        <v>1.1986301369863013</v>
      </c>
      <c r="L34" s="69">
        <f t="shared" si="1"/>
        <v>0.86986301369863017</v>
      </c>
      <c r="M34" s="154">
        <f t="shared" si="2"/>
        <v>1.8455098934550988E-4</v>
      </c>
      <c r="N34" s="1">
        <f>'[1]360-pc-bz'!M33</f>
        <v>0</v>
      </c>
    </row>
    <row r="35" spans="1:14">
      <c r="A35" s="156"/>
      <c r="B35" s="152" t="str">
        <f>'[1]360-pc-bz'!F34</f>
        <v>160301_122241</v>
      </c>
      <c r="C35" s="152" t="str">
        <f>'[1]360-pc-bz'!B34</f>
        <v>右侧区域</v>
      </c>
      <c r="D35" s="152" t="str">
        <f>'[1]360-pc-bz'!C34</f>
        <v>右侧长链接2</v>
      </c>
      <c r="E35" s="152" t="str">
        <f>'[1]360-pc-bz'!D34</f>
        <v>新奥迪A1,城市寻趣,让想法出发</v>
      </c>
      <c r="F35" s="153">
        <f>'[1]360-pc-bz'!H34</f>
        <v>154</v>
      </c>
      <c r="G35" s="153">
        <f>'[1]360-pc-bz'!I34</f>
        <v>154</v>
      </c>
      <c r="H35" s="153">
        <f>'[1]360-pc-bz'!J34</f>
        <v>254</v>
      </c>
      <c r="I35" s="153">
        <f>'[1]360-pc-bz'!K34</f>
        <v>103</v>
      </c>
      <c r="J35" s="153">
        <f>'[1]360-pc-bz'!L34</f>
        <v>6754</v>
      </c>
      <c r="K35" s="152">
        <f t="shared" si="0"/>
        <v>1.6493506493506493</v>
      </c>
      <c r="L35" s="69">
        <f t="shared" si="1"/>
        <v>0.66883116883116878</v>
      </c>
      <c r="M35" s="154">
        <f t="shared" si="2"/>
        <v>5.0760582010582012E-4</v>
      </c>
      <c r="N35" s="1">
        <f>'[1]360-pc-bz'!M34</f>
        <v>0</v>
      </c>
    </row>
    <row r="36" spans="1:14">
      <c r="B36" s="152" t="str">
        <f>'[1]360-pc-bz'!F35</f>
        <v>160301_122220</v>
      </c>
      <c r="C36" s="152" t="str">
        <f>'[1]360-pc-bz'!B35</f>
        <v>标题描述区</v>
      </c>
      <c r="D36" s="152" t="str">
        <f>'[1]360-pc-bz'!C35</f>
        <v>长链接2</v>
      </c>
      <c r="E36" s="152" t="str">
        <f>'[1]360-pc-bz'!D35</f>
        <v>新奥迪A1,城市寻趣,让想法出发</v>
      </c>
      <c r="F36" s="153">
        <f>'[1]360-pc-bz'!H35</f>
        <v>167</v>
      </c>
      <c r="G36" s="153">
        <f>'[1]360-pc-bz'!I35</f>
        <v>166</v>
      </c>
      <c r="H36" s="153">
        <f>'[1]360-pc-bz'!J35</f>
        <v>219</v>
      </c>
      <c r="I36" s="153">
        <f>'[1]360-pc-bz'!K35</f>
        <v>130</v>
      </c>
      <c r="J36" s="153">
        <f>'[1]360-pc-bz'!L35</f>
        <v>5309</v>
      </c>
      <c r="K36" s="152">
        <f t="shared" si="0"/>
        <v>1.311377245508982</v>
      </c>
      <c r="L36" s="69">
        <f t="shared" si="1"/>
        <v>0.77844311377245512</v>
      </c>
      <c r="M36" s="154">
        <f t="shared" si="2"/>
        <v>3.6794466622310933E-4</v>
      </c>
      <c r="N36" s="1">
        <f>'[1]360-pc-bz'!M35</f>
        <v>0</v>
      </c>
    </row>
    <row r="37" spans="1:14">
      <c r="B37" s="152" t="str">
        <f>'[1]360-pc-bz'!F36</f>
        <v>160301_122242</v>
      </c>
      <c r="C37" s="152" t="str">
        <f>'[1]360-pc-bz'!B36</f>
        <v>右侧区域</v>
      </c>
      <c r="D37" s="152" t="str">
        <f>'[1]360-pc-bz'!C36</f>
        <v>右侧长链接3</v>
      </c>
      <c r="E37" s="152" t="str">
        <f>'[1]360-pc-bz'!D36</f>
        <v>全新奥迪Q7,伟大问世,不止更新换代</v>
      </c>
      <c r="F37" s="153">
        <f>'[1]360-pc-bz'!H36</f>
        <v>171</v>
      </c>
      <c r="G37" s="153">
        <f>'[1]360-pc-bz'!I36</f>
        <v>171</v>
      </c>
      <c r="H37" s="153">
        <f>'[1]360-pc-bz'!J36</f>
        <v>241</v>
      </c>
      <c r="I37" s="153">
        <f>'[1]360-pc-bz'!K36</f>
        <v>108</v>
      </c>
      <c r="J37" s="153">
        <f>'[1]360-pc-bz'!L36</f>
        <v>5565</v>
      </c>
      <c r="K37" s="152">
        <f t="shared" si="0"/>
        <v>1.4093567251461989</v>
      </c>
      <c r="L37" s="69">
        <f t="shared" si="1"/>
        <v>0.63157894736842102</v>
      </c>
      <c r="M37" s="154">
        <f t="shared" si="2"/>
        <v>3.766650422352177E-4</v>
      </c>
      <c r="N37" s="1">
        <f>'[1]360-pc-bz'!M36</f>
        <v>0</v>
      </c>
    </row>
    <row r="38" spans="1:14">
      <c r="B38" s="152" t="str">
        <f>'[1]360-pc-bz'!F37</f>
        <v>160301_122221</v>
      </c>
      <c r="C38" s="152" t="str">
        <f>'[1]360-pc-bz'!B37</f>
        <v>标题描述区</v>
      </c>
      <c r="D38" s="152" t="str">
        <f>'[1]360-pc-bz'!C37</f>
        <v>长链接3</v>
      </c>
      <c r="E38" s="152" t="str">
        <f>'[1]360-pc-bz'!D37</f>
        <v>全新奥迪Q7,邀您开启伟大历程</v>
      </c>
      <c r="F38" s="153">
        <f>'[1]360-pc-bz'!H37</f>
        <v>187</v>
      </c>
      <c r="G38" s="153">
        <f>'[1]360-pc-bz'!I37</f>
        <v>184</v>
      </c>
      <c r="H38" s="153">
        <f>'[1]360-pc-bz'!J37</f>
        <v>250</v>
      </c>
      <c r="I38" s="153">
        <f>'[1]360-pc-bz'!K37</f>
        <v>121</v>
      </c>
      <c r="J38" s="153">
        <f>'[1]360-pc-bz'!L37</f>
        <v>10529</v>
      </c>
      <c r="K38" s="152">
        <f t="shared" si="0"/>
        <v>1.3368983957219251</v>
      </c>
      <c r="L38" s="69">
        <f t="shared" si="1"/>
        <v>0.6470588235294118</v>
      </c>
      <c r="M38" s="154">
        <f t="shared" si="2"/>
        <v>6.5167607447019207E-4</v>
      </c>
      <c r="N38" s="1">
        <f>'[1]360-pc-bz'!M37</f>
        <v>0</v>
      </c>
    </row>
    <row r="39" spans="1:14">
      <c r="B39" s="152" t="str">
        <f>'[1]360-pc-bz'!F38</f>
        <v>160301_122240</v>
      </c>
      <c r="C39" s="152" t="str">
        <f>'[1]360-pc-bz'!B38</f>
        <v>右侧区域</v>
      </c>
      <c r="D39" s="152" t="str">
        <f>'[1]360-pc-bz'!C38</f>
        <v>右侧长链接1</v>
      </c>
      <c r="E39" s="152" t="str">
        <f>'[1]360-pc-bz'!D38</f>
        <v>新奥迪A6L,未来属于创造它的人</v>
      </c>
      <c r="F39" s="153">
        <f>'[1]360-pc-bz'!H38</f>
        <v>201</v>
      </c>
      <c r="G39" s="153">
        <f>'[1]360-pc-bz'!I38</f>
        <v>200</v>
      </c>
      <c r="H39" s="153">
        <f>'[1]360-pc-bz'!J38</f>
        <v>254</v>
      </c>
      <c r="I39" s="153">
        <f>'[1]360-pc-bz'!K38</f>
        <v>138</v>
      </c>
      <c r="J39" s="153">
        <f>'[1]360-pc-bz'!L38</f>
        <v>5869</v>
      </c>
      <c r="K39" s="152">
        <f t="shared" si="0"/>
        <v>1.263681592039801</v>
      </c>
      <c r="L39" s="69">
        <f t="shared" si="1"/>
        <v>0.68656716417910446</v>
      </c>
      <c r="M39" s="154">
        <f t="shared" si="2"/>
        <v>3.3795144647134694E-4</v>
      </c>
      <c r="N39" s="1">
        <f>'[1]360-pc-bz'!M38</f>
        <v>0</v>
      </c>
    </row>
    <row r="40" spans="1:14">
      <c r="B40" s="152" t="str">
        <f>'[1]360-pc-bz'!F39</f>
        <v>160118_121075</v>
      </c>
      <c r="C40" s="152" t="str">
        <f>'[1]360-pc-bz'!B39</f>
        <v>标题描述区</v>
      </c>
      <c r="D40" s="152" t="str">
        <f>'[1]360-pc-bz'!C39</f>
        <v>子链接1</v>
      </c>
      <c r="E40" s="152" t="str">
        <f>'[1]360-pc-bz'!D39</f>
        <v>一汽-大众奥迪</v>
      </c>
      <c r="F40" s="153">
        <f>'[1]360-pc-bz'!H39</f>
        <v>212</v>
      </c>
      <c r="G40" s="153">
        <f>'[1]360-pc-bz'!I39</f>
        <v>212</v>
      </c>
      <c r="H40" s="153">
        <f>'[1]360-pc-bz'!J39</f>
        <v>266</v>
      </c>
      <c r="I40" s="153">
        <f>'[1]360-pc-bz'!K39</f>
        <v>175</v>
      </c>
      <c r="J40" s="153">
        <f>'[1]360-pc-bz'!L39</f>
        <v>4261</v>
      </c>
      <c r="K40" s="152">
        <f t="shared" si="0"/>
        <v>1.2547169811320755</v>
      </c>
      <c r="L40" s="69">
        <f t="shared" si="1"/>
        <v>0.82547169811320753</v>
      </c>
      <c r="M40" s="154">
        <f t="shared" si="2"/>
        <v>2.3262796995108314E-4</v>
      </c>
      <c r="N40" s="1">
        <f>'[1]360-pc-bz'!M39</f>
        <v>0</v>
      </c>
    </row>
    <row r="41" spans="1:14">
      <c r="B41" s="152" t="str">
        <f>'[1]360-pc-bz'!F40</f>
        <v>160118_121072</v>
      </c>
      <c r="C41" s="152" t="str">
        <f>'[1]360-pc-bz'!B40</f>
        <v>标题描述区</v>
      </c>
      <c r="D41" s="152" t="str">
        <f>'[1]360-pc-bz'!C40</f>
        <v>左侧大图</v>
      </c>
      <c r="E41" s="172" t="s">
        <v>542</v>
      </c>
      <c r="F41" s="153">
        <f>'[1]360-pc-bz'!H40</f>
        <v>244</v>
      </c>
      <c r="G41" s="153">
        <f>'[1]360-pc-bz'!I40</f>
        <v>236</v>
      </c>
      <c r="H41" s="153">
        <f>'[1]360-pc-bz'!J40</f>
        <v>405</v>
      </c>
      <c r="I41" s="153">
        <f>'[1]360-pc-bz'!K40</f>
        <v>154</v>
      </c>
      <c r="J41" s="153">
        <f>'[1]360-pc-bz'!L40</f>
        <v>12076</v>
      </c>
      <c r="K41" s="152">
        <f t="shared" si="0"/>
        <v>1.6598360655737705</v>
      </c>
      <c r="L41" s="69">
        <f t="shared" si="1"/>
        <v>0.63114754098360659</v>
      </c>
      <c r="M41" s="154">
        <f t="shared" si="2"/>
        <v>5.7282179720704305E-4</v>
      </c>
      <c r="N41" s="1">
        <f>'[1]360-pc-bz'!M40</f>
        <v>0</v>
      </c>
    </row>
    <row r="42" spans="1:14">
      <c r="B42" s="152" t="str">
        <f>'[1]360-pc-bz'!F41</f>
        <v>160301_122219</v>
      </c>
      <c r="C42" s="152" t="str">
        <f>'[1]360-pc-bz'!B41</f>
        <v>标题描述区</v>
      </c>
      <c r="D42" s="152" t="str">
        <f>'[1]360-pc-bz'!C41</f>
        <v>长链接1</v>
      </c>
      <c r="E42" s="152" t="str">
        <f>'[1]360-pc-bz'!D41</f>
        <v>新奥迪A6L焕新上市,未来属于创造它的人</v>
      </c>
      <c r="F42" s="153">
        <f>'[1]360-pc-bz'!H41</f>
        <v>268</v>
      </c>
      <c r="G42" s="153">
        <f>'[1]360-pc-bz'!I41</f>
        <v>267</v>
      </c>
      <c r="H42" s="153">
        <f>'[1]360-pc-bz'!J41</f>
        <v>431</v>
      </c>
      <c r="I42" s="153">
        <f>'[1]360-pc-bz'!K41</f>
        <v>155</v>
      </c>
      <c r="J42" s="153">
        <f>'[1]360-pc-bz'!L41</f>
        <v>18027</v>
      </c>
      <c r="K42" s="152">
        <f t="shared" si="0"/>
        <v>1.6082089552238805</v>
      </c>
      <c r="L42" s="69">
        <f t="shared" si="1"/>
        <v>0.57835820895522383</v>
      </c>
      <c r="M42" s="154">
        <f t="shared" si="2"/>
        <v>7.785292288557214E-4</v>
      </c>
      <c r="N42" s="1">
        <f>'[1]360-pc-bz'!M41</f>
        <v>0</v>
      </c>
    </row>
    <row r="43" spans="1:14">
      <c r="B43" s="152" t="str">
        <f>'[1]360-pc-bz'!F42</f>
        <v>160301_122222</v>
      </c>
      <c r="C43" s="152" t="str">
        <f>'[1]360-pc-bz'!B42</f>
        <v>tab区</v>
      </c>
      <c r="D43" s="152" t="str">
        <f>'[1]360-pc-bz'!C42</f>
        <v>tab1左侧图片</v>
      </c>
      <c r="E43" s="152" t="str">
        <f>'[1]360-pc-bz'!D42</f>
        <v>奥迪A6L</v>
      </c>
      <c r="F43" s="153">
        <f>'[1]360-pc-bz'!H42</f>
        <v>290</v>
      </c>
      <c r="G43" s="153">
        <f>'[1]360-pc-bz'!I42</f>
        <v>285</v>
      </c>
      <c r="H43" s="153">
        <f>'[1]360-pc-bz'!J42</f>
        <v>670</v>
      </c>
      <c r="I43" s="153">
        <f>'[1]360-pc-bz'!K42</f>
        <v>93</v>
      </c>
      <c r="J43" s="153">
        <f>'[1]360-pc-bz'!L42</f>
        <v>29014</v>
      </c>
      <c r="K43" s="152">
        <f t="shared" si="0"/>
        <v>2.3103448275862069</v>
      </c>
      <c r="L43" s="69">
        <f t="shared" si="1"/>
        <v>0.32068965517241377</v>
      </c>
      <c r="M43" s="154">
        <f t="shared" si="2"/>
        <v>1.1579661558109833E-3</v>
      </c>
      <c r="N43" s="1">
        <f>'[1]360-pc-bz'!M42</f>
        <v>0</v>
      </c>
    </row>
    <row r="44" spans="1:14" ht="12.75" customHeight="1">
      <c r="B44" s="152" t="str">
        <f>'[1]360-pc-bz'!F43</f>
        <v>160301_122238</v>
      </c>
      <c r="C44" s="152" t="str">
        <f>'[1]360-pc-bz'!B43</f>
        <v>右侧区域</v>
      </c>
      <c r="D44" s="152" t="str">
        <f>'[1]360-pc-bz'!C43</f>
        <v>右侧擎天柱</v>
      </c>
      <c r="E44" s="152" t="str">
        <f>'[1]360-pc-bz'!D43</f>
        <v>奥迪A6L</v>
      </c>
      <c r="F44" s="153">
        <f>'[1]360-pc-bz'!H43</f>
        <v>333</v>
      </c>
      <c r="G44" s="153">
        <f>'[1]360-pc-bz'!I43</f>
        <v>326</v>
      </c>
      <c r="H44" s="153">
        <f>'[1]360-pc-bz'!J43</f>
        <v>604</v>
      </c>
      <c r="I44" s="153">
        <f>'[1]360-pc-bz'!K43</f>
        <v>172</v>
      </c>
      <c r="J44" s="153">
        <f>'[1]360-pc-bz'!L43</f>
        <v>23308</v>
      </c>
      <c r="K44" s="152">
        <f t="shared" si="0"/>
        <v>1.8138138138138138</v>
      </c>
      <c r="L44" s="69">
        <f t="shared" si="1"/>
        <v>0.51651651651651653</v>
      </c>
      <c r="M44" s="154">
        <f t="shared" si="2"/>
        <v>8.1011567122678241E-4</v>
      </c>
      <c r="N44" s="1">
        <f>'[1]360-pc-bz'!M43</f>
        <v>0</v>
      </c>
    </row>
    <row r="45" spans="1:14">
      <c r="L45" s="69"/>
    </row>
    <row r="46" spans="1:14">
      <c r="L46" s="69"/>
    </row>
    <row r="47" spans="1:14">
      <c r="L47" s="69"/>
    </row>
    <row r="48" spans="1:14">
      <c r="A48" s="156"/>
      <c r="L48" s="69"/>
    </row>
    <row r="49" spans="12:12">
      <c r="L49" s="69"/>
    </row>
    <row r="50" spans="12:12">
      <c r="L50" s="69"/>
    </row>
    <row r="51" spans="12:12">
      <c r="L51" s="69"/>
    </row>
    <row r="52" spans="12:12">
      <c r="L52" s="69"/>
    </row>
    <row r="53" spans="12:12">
      <c r="L53" s="69"/>
    </row>
    <row r="54" spans="12:12">
      <c r="L54" s="69"/>
    </row>
    <row r="55" spans="12:12">
      <c r="L55" s="69"/>
    </row>
    <row r="56" spans="12:12">
      <c r="L56" s="69"/>
    </row>
    <row r="57" spans="12:12">
      <c r="L57" s="69"/>
    </row>
    <row r="58" spans="12:12">
      <c r="L58" s="69"/>
    </row>
    <row r="59" spans="12:12">
      <c r="L59" s="69"/>
    </row>
    <row r="60" spans="12:12">
      <c r="L60" s="69"/>
    </row>
    <row r="61" spans="12:12">
      <c r="L61" s="69"/>
    </row>
    <row r="62" spans="12:12">
      <c r="L62" s="69"/>
    </row>
    <row r="63" spans="12:12">
      <c r="L63" s="69"/>
    </row>
    <row r="64" spans="12:12">
      <c r="L64" s="69"/>
    </row>
    <row r="65" spans="12:12">
      <c r="L65" s="69"/>
    </row>
    <row r="66" spans="12:12">
      <c r="L66" s="69"/>
    </row>
    <row r="67" spans="12:12">
      <c r="L67" s="69"/>
    </row>
    <row r="68" spans="12:12">
      <c r="L68" s="69"/>
    </row>
    <row r="69" spans="12:12">
      <c r="L69" s="69"/>
    </row>
    <row r="70" spans="12:12">
      <c r="L70" s="69"/>
    </row>
    <row r="71" spans="12:12">
      <c r="L71" s="69"/>
    </row>
    <row r="72" spans="12:12">
      <c r="L72" s="69"/>
    </row>
    <row r="73" spans="12:12">
      <c r="L73" s="69"/>
    </row>
    <row r="74" spans="12:12">
      <c r="L74" s="69"/>
    </row>
    <row r="75" spans="12:12">
      <c r="L75" s="69"/>
    </row>
    <row r="76" spans="12:12">
      <c r="L76" s="69"/>
    </row>
    <row r="77" spans="12:12">
      <c r="L77" s="69"/>
    </row>
    <row r="78" spans="12:12">
      <c r="L78" s="69"/>
    </row>
    <row r="79" spans="12:12">
      <c r="L79" s="69"/>
    </row>
    <row r="80" spans="12:12">
      <c r="L80" s="69"/>
    </row>
    <row r="81" spans="12:12">
      <c r="L81" s="69"/>
    </row>
    <row r="82" spans="12:12">
      <c r="L82" s="69"/>
    </row>
    <row r="83" spans="12:12">
      <c r="L83" s="69"/>
    </row>
    <row r="84" spans="12:12">
      <c r="L84" s="69"/>
    </row>
    <row r="85" spans="12:12">
      <c r="L85" s="69"/>
    </row>
    <row r="86" spans="12:12">
      <c r="L86" s="69"/>
    </row>
    <row r="87" spans="12:12">
      <c r="L87" s="69"/>
    </row>
    <row r="88" spans="12:12">
      <c r="L88" s="69"/>
    </row>
    <row r="89" spans="12:12">
      <c r="L89" s="69"/>
    </row>
    <row r="90" spans="12:12">
      <c r="L90" s="69"/>
    </row>
    <row r="91" spans="12:12">
      <c r="L91" s="69"/>
    </row>
    <row r="92" spans="12:12">
      <c r="L92" s="69"/>
    </row>
    <row r="93" spans="12:12">
      <c r="L93" s="69"/>
    </row>
    <row r="94" spans="12:12">
      <c r="L94" s="69"/>
    </row>
    <row r="95" spans="12:12">
      <c r="L95" s="69"/>
    </row>
    <row r="96" spans="12:12">
      <c r="L96" s="69"/>
    </row>
    <row r="97" spans="12:12">
      <c r="L97" s="69"/>
    </row>
    <row r="98" spans="12:12">
      <c r="L98" s="69"/>
    </row>
    <row r="99" spans="12:12">
      <c r="L99" s="69"/>
    </row>
    <row r="100" spans="12:12">
      <c r="L100" s="69"/>
    </row>
    <row r="101" spans="12:12">
      <c r="L101" s="69"/>
    </row>
    <row r="102" spans="12:12">
      <c r="L102" s="69"/>
    </row>
    <row r="103" spans="12:12">
      <c r="L103" s="69"/>
    </row>
    <row r="104" spans="12:12">
      <c r="L104" s="69"/>
    </row>
    <row r="105" spans="12:12">
      <c r="L105" s="69"/>
    </row>
    <row r="106" spans="12:12">
      <c r="L106" s="69"/>
    </row>
    <row r="107" spans="12:12">
      <c r="L107" s="69"/>
    </row>
    <row r="108" spans="12:12">
      <c r="L108" s="69"/>
    </row>
    <row r="109" spans="12:12">
      <c r="L109" s="69"/>
    </row>
    <row r="110" spans="12:12">
      <c r="L110" s="69"/>
    </row>
    <row r="111" spans="12:12">
      <c r="L111" s="69"/>
    </row>
    <row r="112" spans="12:12">
      <c r="L112" s="69"/>
    </row>
    <row r="113" spans="12:12">
      <c r="L113" s="69"/>
    </row>
    <row r="114" spans="12:12">
      <c r="L114" s="69"/>
    </row>
    <row r="115" spans="12:12">
      <c r="L115" s="69"/>
    </row>
    <row r="116" spans="12:12">
      <c r="L116" s="69"/>
    </row>
    <row r="117" spans="12:12">
      <c r="L117" s="69"/>
    </row>
    <row r="118" spans="12:12">
      <c r="L118" s="69"/>
    </row>
    <row r="119" spans="12:12">
      <c r="L119" s="69"/>
    </row>
    <row r="120" spans="12:12">
      <c r="L120" s="69"/>
    </row>
    <row r="121" spans="12:12">
      <c r="L121" s="69"/>
    </row>
    <row r="122" spans="12:12">
      <c r="L122" s="69"/>
    </row>
    <row r="123" spans="12:12">
      <c r="L123" s="69"/>
    </row>
    <row r="124" spans="12:12">
      <c r="L124" s="69"/>
    </row>
    <row r="125" spans="12:12">
      <c r="L125" s="69"/>
    </row>
    <row r="126" spans="12:12">
      <c r="L126" s="69"/>
    </row>
    <row r="127" spans="12:12">
      <c r="L127" s="69"/>
    </row>
    <row r="128" spans="12:12">
      <c r="L128" s="69"/>
    </row>
    <row r="129" spans="12:12">
      <c r="L129" s="69"/>
    </row>
    <row r="130" spans="12:12">
      <c r="L130" s="69"/>
    </row>
    <row r="131" spans="12:12">
      <c r="L131" s="69"/>
    </row>
    <row r="132" spans="12:12">
      <c r="L132" s="69"/>
    </row>
    <row r="133" spans="12:12">
      <c r="L133" s="69"/>
    </row>
    <row r="134" spans="12:12">
      <c r="L134" s="69"/>
    </row>
    <row r="135" spans="12:12">
      <c r="L135" s="69"/>
    </row>
    <row r="136" spans="12:12">
      <c r="L136" s="69"/>
    </row>
    <row r="137" spans="12:12">
      <c r="L137" s="69"/>
    </row>
    <row r="138" spans="12:12">
      <c r="L138" s="69"/>
    </row>
    <row r="139" spans="12:12">
      <c r="L139" s="69"/>
    </row>
    <row r="140" spans="12:12">
      <c r="L140" s="69"/>
    </row>
    <row r="141" spans="12:12">
      <c r="L141" s="69"/>
    </row>
    <row r="142" spans="12:12">
      <c r="L142" s="69"/>
    </row>
    <row r="143" spans="12:12">
      <c r="L143" s="69"/>
    </row>
    <row r="144" spans="12:12">
      <c r="L144" s="69"/>
    </row>
    <row r="145" spans="12:12">
      <c r="L145" s="69"/>
    </row>
    <row r="146" spans="12:12">
      <c r="L146" s="69"/>
    </row>
    <row r="147" spans="12:12">
      <c r="L147" s="69"/>
    </row>
    <row r="148" spans="12:12">
      <c r="L148" s="69"/>
    </row>
    <row r="149" spans="12:12">
      <c r="L149" s="69"/>
    </row>
    <row r="150" spans="12:12">
      <c r="L150" s="69"/>
    </row>
    <row r="151" spans="12:12">
      <c r="L151" s="69"/>
    </row>
    <row r="152" spans="12:12">
      <c r="L152" s="69"/>
    </row>
    <row r="153" spans="12:12">
      <c r="L153" s="69"/>
    </row>
    <row r="154" spans="12:12">
      <c r="L154" s="69"/>
    </row>
    <row r="155" spans="12:12">
      <c r="L155" s="69"/>
    </row>
    <row r="156" spans="12:12">
      <c r="L156" s="69"/>
    </row>
    <row r="157" spans="12:12">
      <c r="L157" s="69"/>
    </row>
    <row r="158" spans="12:12">
      <c r="L158" s="69"/>
    </row>
    <row r="159" spans="12:12">
      <c r="L159" s="69"/>
    </row>
    <row r="160" spans="12:12">
      <c r="L160" s="69"/>
    </row>
    <row r="161" spans="12:12">
      <c r="L161" s="69"/>
    </row>
    <row r="162" spans="12:12">
      <c r="L162" s="69"/>
    </row>
    <row r="163" spans="12:12">
      <c r="L163" s="69"/>
    </row>
    <row r="164" spans="12:12">
      <c r="L164" s="69"/>
    </row>
    <row r="165" spans="12:12">
      <c r="L165" s="69"/>
    </row>
    <row r="166" spans="12:12">
      <c r="L166" s="69"/>
    </row>
    <row r="167" spans="12:12">
      <c r="L167" s="69"/>
    </row>
    <row r="168" spans="12:12">
      <c r="L168" s="69"/>
    </row>
    <row r="169" spans="12:12">
      <c r="L169" s="69"/>
    </row>
    <row r="170" spans="12:12">
      <c r="L170" s="69"/>
    </row>
    <row r="171" spans="12:12">
      <c r="L171" s="69"/>
    </row>
    <row r="172" spans="12:12">
      <c r="L172" s="69"/>
    </row>
    <row r="173" spans="12:12">
      <c r="L173" s="69"/>
    </row>
    <row r="174" spans="12:12">
      <c r="L174" s="69"/>
    </row>
    <row r="175" spans="12:12">
      <c r="L175" s="69"/>
    </row>
    <row r="176" spans="12:12">
      <c r="L176" s="69"/>
    </row>
    <row r="177" spans="12:12">
      <c r="L177" s="69"/>
    </row>
  </sheetData>
  <phoneticPr fontId="58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L55"/>
  <sheetViews>
    <sheetView topLeftCell="A49" workbookViewId="0">
      <selection activeCell="J6" sqref="J6"/>
    </sheetView>
  </sheetViews>
  <sheetFormatPr defaultColWidth="9.09765625" defaultRowHeight="14.5"/>
  <cols>
    <col min="1" max="3" width="9.09765625" style="152"/>
    <col min="4" max="5" width="9.296875" style="153" bestFit="1" customWidth="1"/>
    <col min="6" max="6" width="9.59765625" style="153" bestFit="1" customWidth="1"/>
    <col min="7" max="7" width="9.296875" style="153" hidden="1" customWidth="1"/>
    <col min="8" max="8" width="13.296875" style="153" hidden="1" customWidth="1"/>
    <col min="9" max="9" width="16.59765625" style="152" customWidth="1"/>
    <col min="10" max="10" width="9.59765625" style="69" bestFit="1" customWidth="1"/>
    <col min="11" max="11" width="14" style="154" customWidth="1"/>
    <col min="12" max="12" width="22.8984375" style="1" customWidth="1"/>
    <col min="13" max="16384" width="9.09765625" style="1"/>
  </cols>
  <sheetData>
    <row r="1" spans="1:12">
      <c r="D1" s="153">
        <f>SUM(D3:D9999)</f>
        <v>2137</v>
      </c>
      <c r="E1" s="153">
        <f>SUM(E3:E9999)</f>
        <v>2081</v>
      </c>
      <c r="F1" s="153">
        <f>SUM(F3:F9999)</f>
        <v>3920</v>
      </c>
      <c r="G1" s="153">
        <f>SUM(G3:G9999)</f>
        <v>959</v>
      </c>
      <c r="H1" s="153">
        <f>SUM(H3:H9999)</f>
        <v>176351</v>
      </c>
      <c r="I1" s="152">
        <f>F1/D1</f>
        <v>1.8343472157229761</v>
      </c>
      <c r="J1" s="69">
        <f>G1/D1</f>
        <v>0.4487599438465138</v>
      </c>
      <c r="K1" s="154">
        <f>H1/D1/86400</f>
        <v>9.5512378897381239E-4</v>
      </c>
      <c r="L1" s="1">
        <f>SUM(L3:L9999)</f>
        <v>0</v>
      </c>
    </row>
    <row r="2" spans="1:12" s="39" customFormat="1">
      <c r="A2" s="309" t="s">
        <v>526</v>
      </c>
      <c r="B2" s="309" t="s">
        <v>243</v>
      </c>
      <c r="C2" s="309" t="s">
        <v>1</v>
      </c>
      <c r="D2" s="310" t="s">
        <v>190</v>
      </c>
      <c r="E2" s="310" t="s">
        <v>191</v>
      </c>
      <c r="F2" s="310" t="s">
        <v>192</v>
      </c>
      <c r="G2" s="161" t="s">
        <v>193</v>
      </c>
      <c r="H2" s="310" t="s">
        <v>194</v>
      </c>
      <c r="I2" s="312" t="s">
        <v>195</v>
      </c>
      <c r="J2" s="167" t="s">
        <v>186</v>
      </c>
      <c r="K2" s="171" t="s">
        <v>185</v>
      </c>
      <c r="L2" s="39" t="s">
        <v>499</v>
      </c>
    </row>
    <row r="3" spans="1:12">
      <c r="A3" s="152" t="str">
        <f>'[1]360-pc-xj'!B2</f>
        <v>品牌词</v>
      </c>
      <c r="B3" s="152" t="str">
        <f>'[1]360-pc-xj'!C2</f>
        <v>品牌-通用</v>
      </c>
      <c r="C3" s="152" t="str">
        <f>'[1]360-pc-xj'!D2</f>
        <v>查询经销商</v>
      </c>
      <c r="D3" s="153">
        <f>'[1]360-pc-xj'!H2</f>
        <v>1</v>
      </c>
      <c r="E3" s="153">
        <f>'[1]360-pc-xj'!I2</f>
        <v>1</v>
      </c>
      <c r="F3" s="153">
        <f>'[1]360-pc-xj'!J2</f>
        <v>1</v>
      </c>
      <c r="G3" s="153">
        <f>'[1]360-pc-xj'!K2</f>
        <v>0</v>
      </c>
      <c r="H3" s="153">
        <f>'[1]360-pc-xj'!L2</f>
        <v>19</v>
      </c>
      <c r="I3" s="152">
        <f>F3/D3</f>
        <v>1</v>
      </c>
      <c r="J3" s="69">
        <f>G3/D3</f>
        <v>0</v>
      </c>
      <c r="K3" s="154">
        <f>H3/D3/86400</f>
        <v>2.199074074074074E-4</v>
      </c>
      <c r="L3" s="1">
        <f>'[1]360-pc-xj'!M2</f>
        <v>0</v>
      </c>
    </row>
    <row r="4" spans="1:12">
      <c r="A4" s="152" t="str">
        <f>'[1]360-pc-xj'!B3</f>
        <v>奥迪A6</v>
      </c>
      <c r="B4" s="152" t="str">
        <f>'[1]360-pc-xj'!C3</f>
        <v>新款词</v>
      </c>
      <c r="C4" s="152" t="str">
        <f>'[1]360-pc-xj'!D3</f>
        <v>预约试驾</v>
      </c>
      <c r="D4" s="153">
        <f>'[1]360-pc-xj'!H3</f>
        <v>1</v>
      </c>
      <c r="E4" s="153">
        <f>'[1]360-pc-xj'!I3</f>
        <v>1</v>
      </c>
      <c r="F4" s="153">
        <f>'[1]360-pc-xj'!J3</f>
        <v>1</v>
      </c>
      <c r="G4" s="153">
        <f>'[1]360-pc-xj'!K3</f>
        <v>1</v>
      </c>
      <c r="H4" s="153">
        <f>'[1]360-pc-xj'!L3</f>
        <v>0</v>
      </c>
      <c r="I4" s="152">
        <f t="shared" ref="I4:I55" si="0">F4/D4</f>
        <v>1</v>
      </c>
      <c r="J4" s="69">
        <f t="shared" ref="J4:J55" si="1">G4/D4</f>
        <v>1</v>
      </c>
      <c r="K4" s="154">
        <f t="shared" ref="K4:K55" si="2">H4/D4/86400</f>
        <v>0</v>
      </c>
      <c r="L4" s="1">
        <f>'[1]360-pc-xj'!M3</f>
        <v>0</v>
      </c>
    </row>
    <row r="5" spans="1:12">
      <c r="A5" s="152" t="str">
        <f>'[1]360-pc-xj'!B4</f>
        <v>奥迪TT</v>
      </c>
      <c r="B5" s="152" t="str">
        <f>'[1]360-pc-xj'!C4</f>
        <v>价格词</v>
      </c>
      <c r="C5" s="152" t="str">
        <f>'[1]360-pc-xj'!D4</f>
        <v>预约试驾</v>
      </c>
      <c r="D5" s="153">
        <f>'[1]360-pc-xj'!H4</f>
        <v>1</v>
      </c>
      <c r="E5" s="153">
        <f>'[1]360-pc-xj'!I4</f>
        <v>1</v>
      </c>
      <c r="F5" s="153">
        <f>'[1]360-pc-xj'!J4</f>
        <v>1</v>
      </c>
      <c r="G5" s="153">
        <f>'[1]360-pc-xj'!K4</f>
        <v>1</v>
      </c>
      <c r="H5" s="153">
        <f>'[1]360-pc-xj'!L4</f>
        <v>0</v>
      </c>
      <c r="I5" s="152">
        <f t="shared" si="0"/>
        <v>1</v>
      </c>
      <c r="J5" s="69">
        <f t="shared" si="1"/>
        <v>1</v>
      </c>
      <c r="K5" s="154">
        <f t="shared" si="2"/>
        <v>0</v>
      </c>
      <c r="L5" s="1">
        <f>'[1]360-pc-xj'!M4</f>
        <v>0</v>
      </c>
    </row>
    <row r="6" spans="1:12">
      <c r="A6" s="152" t="str">
        <f>'[1]360-pc-xj'!B5</f>
        <v>奥迪Q7</v>
      </c>
      <c r="B6" s="152" t="str">
        <f>'[1]360-pc-xj'!C5</f>
        <v>车型词</v>
      </c>
      <c r="C6" s="152" t="str">
        <f>'[1]360-pc-xj'!D5</f>
        <v>预约试驾</v>
      </c>
      <c r="D6" s="153">
        <f>'[1]360-pc-xj'!H5</f>
        <v>1</v>
      </c>
      <c r="E6" s="153">
        <f>'[1]360-pc-xj'!I5</f>
        <v>1</v>
      </c>
      <c r="F6" s="153">
        <f>'[1]360-pc-xj'!J5</f>
        <v>1</v>
      </c>
      <c r="G6" s="153">
        <f>'[1]360-pc-xj'!K5</f>
        <v>1</v>
      </c>
      <c r="H6" s="153">
        <f>'[1]360-pc-xj'!L5</f>
        <v>0</v>
      </c>
      <c r="I6" s="152">
        <f t="shared" si="0"/>
        <v>1</v>
      </c>
      <c r="J6" s="69">
        <f t="shared" si="1"/>
        <v>1</v>
      </c>
      <c r="K6" s="154">
        <f t="shared" si="2"/>
        <v>0</v>
      </c>
      <c r="L6" s="1">
        <f>'[1]360-pc-xj'!M5</f>
        <v>0</v>
      </c>
    </row>
    <row r="7" spans="1:12">
      <c r="A7" s="152" t="str">
        <f>'[1]360-pc-xj'!B6</f>
        <v>奥迪Q5</v>
      </c>
      <c r="B7" s="152" t="str">
        <f>'[1]360-pc-xj'!C6</f>
        <v>新款词</v>
      </c>
      <c r="C7" s="152" t="str">
        <f>'[1]360-pc-xj'!D6</f>
        <v>预约试驾</v>
      </c>
      <c r="D7" s="153">
        <f>'[1]360-pc-xj'!H6</f>
        <v>1</v>
      </c>
      <c r="E7" s="153">
        <f>'[1]360-pc-xj'!I6</f>
        <v>1</v>
      </c>
      <c r="F7" s="153">
        <f>'[1]360-pc-xj'!J6</f>
        <v>1</v>
      </c>
      <c r="G7" s="153">
        <f>'[1]360-pc-xj'!K6</f>
        <v>1</v>
      </c>
      <c r="H7" s="153">
        <f>'[1]360-pc-xj'!L6</f>
        <v>0</v>
      </c>
      <c r="I7" s="152">
        <f t="shared" si="0"/>
        <v>1</v>
      </c>
      <c r="J7" s="69">
        <f t="shared" si="1"/>
        <v>1</v>
      </c>
      <c r="K7" s="154">
        <f t="shared" si="2"/>
        <v>0</v>
      </c>
      <c r="L7" s="1">
        <f>'[1]360-pc-xj'!M6</f>
        <v>0</v>
      </c>
    </row>
    <row r="8" spans="1:12">
      <c r="A8" s="152" t="str">
        <f>'[1]360-pc-xj'!B7</f>
        <v>奥迪A4</v>
      </c>
      <c r="B8" s="152" t="str">
        <f>'[1]360-pc-xj'!C7</f>
        <v>车型词-A4L</v>
      </c>
      <c r="C8" s="152" t="str">
        <f>'[1]360-pc-xj'!D7</f>
        <v>预约试驾</v>
      </c>
      <c r="D8" s="153">
        <f>'[1]360-pc-xj'!H7</f>
        <v>1</v>
      </c>
      <c r="E8" s="153">
        <f>'[1]360-pc-xj'!I7</f>
        <v>1</v>
      </c>
      <c r="F8" s="153">
        <f>'[1]360-pc-xj'!J7</f>
        <v>1</v>
      </c>
      <c r="G8" s="153">
        <f>'[1]360-pc-xj'!K7</f>
        <v>1</v>
      </c>
      <c r="H8" s="153">
        <f>'[1]360-pc-xj'!L7</f>
        <v>0</v>
      </c>
      <c r="I8" s="152">
        <f t="shared" si="0"/>
        <v>1</v>
      </c>
      <c r="J8" s="69">
        <f t="shared" si="1"/>
        <v>1</v>
      </c>
      <c r="K8" s="154">
        <f t="shared" si="2"/>
        <v>0</v>
      </c>
      <c r="L8" s="1">
        <f>'[1]360-pc-xj'!M7</f>
        <v>0</v>
      </c>
    </row>
    <row r="9" spans="1:12">
      <c r="A9" s="152" t="str">
        <f>'[1]360-pc-xj'!B8</f>
        <v>品牌词</v>
      </c>
      <c r="B9" s="152" t="str">
        <f>'[1]360-pc-xj'!C8</f>
        <v>品牌词</v>
      </c>
      <c r="C9" s="152" t="str">
        <f>'[1]360-pc-xj'!D8</f>
        <v>预约试驾</v>
      </c>
      <c r="D9" s="153">
        <f>'[1]360-pc-xj'!H8</f>
        <v>1</v>
      </c>
      <c r="E9" s="153">
        <f>'[1]360-pc-xj'!I8</f>
        <v>1</v>
      </c>
      <c r="F9" s="153">
        <f>'[1]360-pc-xj'!J8</f>
        <v>1</v>
      </c>
      <c r="G9" s="153">
        <f>'[1]360-pc-xj'!K8</f>
        <v>1</v>
      </c>
      <c r="H9" s="153">
        <f>'[1]360-pc-xj'!L8</f>
        <v>0</v>
      </c>
      <c r="I9" s="152">
        <f t="shared" si="0"/>
        <v>1</v>
      </c>
      <c r="J9" s="69">
        <f t="shared" si="1"/>
        <v>1</v>
      </c>
      <c r="K9" s="154">
        <f t="shared" si="2"/>
        <v>0</v>
      </c>
      <c r="L9" s="1">
        <f>'[1]360-pc-xj'!M8</f>
        <v>0</v>
      </c>
    </row>
    <row r="10" spans="1:12">
      <c r="A10" s="152" t="str">
        <f>'[1]360-pc-xj'!B9</f>
        <v>奥迪A6</v>
      </c>
      <c r="B10" s="152" t="str">
        <f>'[1]360-pc-xj'!C9</f>
        <v>车型词-A6L</v>
      </c>
      <c r="C10" s="152" t="str">
        <f>'[1]360-pc-xj'!D9</f>
        <v>预约试驾</v>
      </c>
      <c r="D10" s="153">
        <f>'[1]360-pc-xj'!H9</f>
        <v>1</v>
      </c>
      <c r="E10" s="153">
        <f>'[1]360-pc-xj'!I9</f>
        <v>1</v>
      </c>
      <c r="F10" s="153">
        <f>'[1]360-pc-xj'!J9</f>
        <v>1</v>
      </c>
      <c r="G10" s="153">
        <f>'[1]360-pc-xj'!K9</f>
        <v>1</v>
      </c>
      <c r="H10" s="153">
        <f>'[1]360-pc-xj'!L9</f>
        <v>0</v>
      </c>
      <c r="I10" s="152">
        <f t="shared" si="0"/>
        <v>1</v>
      </c>
      <c r="J10" s="69">
        <f t="shared" si="1"/>
        <v>1</v>
      </c>
      <c r="K10" s="154">
        <f t="shared" si="2"/>
        <v>0</v>
      </c>
      <c r="L10" s="1">
        <f>'[1]360-pc-xj'!M9</f>
        <v>0</v>
      </c>
    </row>
    <row r="11" spans="1:12">
      <c r="A11" s="152" t="str">
        <f>'[1]360-pc-xj'!B10</f>
        <v>奥迪R8</v>
      </c>
      <c r="B11" s="152" t="str">
        <f>'[1]360-pc-xj'!C10</f>
        <v>通用词-跑车</v>
      </c>
      <c r="C11" s="152" t="str">
        <f>'[1]360-pc-xj'!D10</f>
        <v>预约试驾</v>
      </c>
      <c r="D11" s="153">
        <f>'[1]360-pc-xj'!H10</f>
        <v>1</v>
      </c>
      <c r="E11" s="153">
        <f>'[1]360-pc-xj'!I10</f>
        <v>1</v>
      </c>
      <c r="F11" s="153">
        <f>'[1]360-pc-xj'!J10</f>
        <v>1</v>
      </c>
      <c r="G11" s="153">
        <f>'[1]360-pc-xj'!K10</f>
        <v>1</v>
      </c>
      <c r="H11" s="153">
        <f>'[1]360-pc-xj'!L10</f>
        <v>0</v>
      </c>
      <c r="I11" s="152">
        <f t="shared" si="0"/>
        <v>1</v>
      </c>
      <c r="J11" s="69">
        <f t="shared" si="1"/>
        <v>1</v>
      </c>
      <c r="K11" s="154">
        <f t="shared" si="2"/>
        <v>0</v>
      </c>
      <c r="L11" s="1">
        <f>'[1]360-pc-xj'!M10</f>
        <v>0</v>
      </c>
    </row>
    <row r="12" spans="1:12">
      <c r="A12" s="152" t="str">
        <f>'[1]360-pc-xj'!B11</f>
        <v>奥迪A3</v>
      </c>
      <c r="B12" s="152" t="str">
        <f>'[1]360-pc-xj'!C11</f>
        <v>车型词-A3</v>
      </c>
      <c r="C12" s="152" t="str">
        <f>'[1]360-pc-xj'!D11</f>
        <v>预约试驾</v>
      </c>
      <c r="D12" s="153">
        <f>'[1]360-pc-xj'!H11</f>
        <v>1</v>
      </c>
      <c r="E12" s="153">
        <f>'[1]360-pc-xj'!I11</f>
        <v>1</v>
      </c>
      <c r="F12" s="153">
        <f>'[1]360-pc-xj'!J11</f>
        <v>1</v>
      </c>
      <c r="G12" s="153">
        <f>'[1]360-pc-xj'!K11</f>
        <v>1</v>
      </c>
      <c r="H12" s="153">
        <f>'[1]360-pc-xj'!L11</f>
        <v>0</v>
      </c>
      <c r="I12" s="152">
        <f t="shared" si="0"/>
        <v>1</v>
      </c>
      <c r="J12" s="69">
        <f t="shared" si="1"/>
        <v>1</v>
      </c>
      <c r="K12" s="154">
        <f t="shared" si="2"/>
        <v>0</v>
      </c>
      <c r="L12" s="1">
        <f>'[1]360-pc-xj'!M11</f>
        <v>0</v>
      </c>
    </row>
    <row r="13" spans="1:12">
      <c r="A13" s="152" t="str">
        <f>'[1]360-pc-xj'!B12</f>
        <v>品牌词</v>
      </c>
      <c r="B13" s="152" t="str">
        <f>'[1]360-pc-xj'!C12</f>
        <v>品牌-官网</v>
      </c>
      <c r="C13" s="152" t="str">
        <f>'[1]360-pc-xj'!D12</f>
        <v>预约试驾</v>
      </c>
      <c r="D13" s="153">
        <f>'[1]360-pc-xj'!H12</f>
        <v>1</v>
      </c>
      <c r="E13" s="153">
        <f>'[1]360-pc-xj'!I12</f>
        <v>1</v>
      </c>
      <c r="F13" s="153">
        <f>'[1]360-pc-xj'!J12</f>
        <v>1</v>
      </c>
      <c r="G13" s="153">
        <f>'[1]360-pc-xj'!K12</f>
        <v>1</v>
      </c>
      <c r="H13" s="153">
        <f>'[1]360-pc-xj'!L12</f>
        <v>0</v>
      </c>
      <c r="I13" s="152">
        <f t="shared" si="0"/>
        <v>1</v>
      </c>
      <c r="J13" s="69">
        <f t="shared" si="1"/>
        <v>1</v>
      </c>
      <c r="K13" s="154">
        <f t="shared" si="2"/>
        <v>0</v>
      </c>
      <c r="L13" s="1">
        <f>'[1]360-pc-xj'!M12</f>
        <v>0</v>
      </c>
    </row>
    <row r="14" spans="1:12">
      <c r="A14" s="152" t="str">
        <f>'[1]360-pc-xj'!B13</f>
        <v>奥迪Q5</v>
      </c>
      <c r="B14" s="152" t="str">
        <f>'[1]360-pc-xj'!C13</f>
        <v>车型词</v>
      </c>
      <c r="C14" s="152" t="str">
        <f>'[1]360-pc-xj'!D13</f>
        <v>预约试驾</v>
      </c>
      <c r="D14" s="153">
        <f>'[1]360-pc-xj'!H13</f>
        <v>1</v>
      </c>
      <c r="E14" s="153">
        <f>'[1]360-pc-xj'!I13</f>
        <v>1</v>
      </c>
      <c r="F14" s="153">
        <f>'[1]360-pc-xj'!J13</f>
        <v>5</v>
      </c>
      <c r="G14" s="153">
        <f>'[1]360-pc-xj'!K13</f>
        <v>0</v>
      </c>
      <c r="H14" s="153">
        <f>'[1]360-pc-xj'!L13</f>
        <v>168</v>
      </c>
      <c r="I14" s="152">
        <f t="shared" si="0"/>
        <v>5</v>
      </c>
      <c r="J14" s="69">
        <f t="shared" si="1"/>
        <v>0</v>
      </c>
      <c r="K14" s="154">
        <f t="shared" si="2"/>
        <v>1.9444444444444444E-3</v>
      </c>
      <c r="L14" s="1">
        <f>'[1]360-pc-xj'!M13</f>
        <v>0</v>
      </c>
    </row>
    <row r="15" spans="1:12">
      <c r="A15" s="152" t="str">
        <f>'[1]360-pc-xj'!B14</f>
        <v>奥迪A8</v>
      </c>
      <c r="B15" s="152" t="str">
        <f>'[1]360-pc-xj'!C14</f>
        <v>价格词</v>
      </c>
      <c r="C15" s="152" t="str">
        <f>'[1]360-pc-xj'!D14</f>
        <v>预约试驾</v>
      </c>
      <c r="D15" s="153">
        <f>'[1]360-pc-xj'!H14</f>
        <v>2</v>
      </c>
      <c r="E15" s="153">
        <f>'[1]360-pc-xj'!I14</f>
        <v>2</v>
      </c>
      <c r="F15" s="153">
        <f>'[1]360-pc-xj'!J14</f>
        <v>2</v>
      </c>
      <c r="G15" s="153">
        <f>'[1]360-pc-xj'!K14</f>
        <v>2</v>
      </c>
      <c r="H15" s="153">
        <f>'[1]360-pc-xj'!L14</f>
        <v>0</v>
      </c>
      <c r="I15" s="152">
        <f t="shared" si="0"/>
        <v>1</v>
      </c>
      <c r="J15" s="69">
        <f t="shared" si="1"/>
        <v>1</v>
      </c>
      <c r="K15" s="154">
        <f t="shared" si="2"/>
        <v>0</v>
      </c>
      <c r="L15" s="1">
        <f>'[1]360-pc-xj'!M14</f>
        <v>0</v>
      </c>
    </row>
    <row r="16" spans="1:12">
      <c r="A16" s="152" t="str">
        <f>'[1]360-pc-xj'!B15</f>
        <v>品牌词</v>
      </c>
      <c r="B16" s="152" t="str">
        <f>'[1]360-pc-xj'!C15</f>
        <v>品牌-价格</v>
      </c>
      <c r="C16" s="152" t="str">
        <f>'[1]360-pc-xj'!D15</f>
        <v>查询经销商</v>
      </c>
      <c r="D16" s="153">
        <f>'[1]360-pc-xj'!H15</f>
        <v>2</v>
      </c>
      <c r="E16" s="153">
        <f>'[1]360-pc-xj'!I15</f>
        <v>2</v>
      </c>
      <c r="F16" s="153">
        <f>'[1]360-pc-xj'!J15</f>
        <v>2</v>
      </c>
      <c r="G16" s="153">
        <f>'[1]360-pc-xj'!K15</f>
        <v>2</v>
      </c>
      <c r="H16" s="153">
        <f>'[1]360-pc-xj'!L15</f>
        <v>0</v>
      </c>
      <c r="I16" s="152">
        <f t="shared" si="0"/>
        <v>1</v>
      </c>
      <c r="J16" s="69">
        <f t="shared" si="1"/>
        <v>1</v>
      </c>
      <c r="K16" s="154">
        <f t="shared" si="2"/>
        <v>0</v>
      </c>
      <c r="L16" s="1">
        <f>'[1]360-pc-xj'!M15</f>
        <v>0</v>
      </c>
    </row>
    <row r="17" spans="1:12">
      <c r="A17" s="152" t="str">
        <f>'[1]360-pc-xj'!B16</f>
        <v>奥迪A3</v>
      </c>
      <c r="B17" s="152" t="str">
        <f>'[1]360-pc-xj'!C16</f>
        <v>口碑词-A3</v>
      </c>
      <c r="C17" s="152" t="str">
        <f>'[1]360-pc-xj'!D16</f>
        <v>预约试驾</v>
      </c>
      <c r="D17" s="153">
        <f>'[1]360-pc-xj'!H16</f>
        <v>2</v>
      </c>
      <c r="E17" s="153">
        <f>'[1]360-pc-xj'!I16</f>
        <v>2</v>
      </c>
      <c r="F17" s="153">
        <f>'[1]360-pc-xj'!J16</f>
        <v>2</v>
      </c>
      <c r="G17" s="153">
        <f>'[1]360-pc-xj'!K16</f>
        <v>2</v>
      </c>
      <c r="H17" s="153">
        <f>'[1]360-pc-xj'!L16</f>
        <v>0</v>
      </c>
      <c r="I17" s="152">
        <f t="shared" si="0"/>
        <v>1</v>
      </c>
      <c r="J17" s="69">
        <f t="shared" si="1"/>
        <v>1</v>
      </c>
      <c r="K17" s="154">
        <f t="shared" si="2"/>
        <v>0</v>
      </c>
      <c r="L17" s="1">
        <f>'[1]360-pc-xj'!M16</f>
        <v>0</v>
      </c>
    </row>
    <row r="18" spans="1:12">
      <c r="A18" s="152" t="str">
        <f>'[1]360-pc-xj'!B17</f>
        <v>品牌词</v>
      </c>
      <c r="B18" s="152" t="str">
        <f>'[1]360-pc-xj'!C17</f>
        <v>品牌词</v>
      </c>
      <c r="C18" s="152" t="str">
        <f>'[1]360-pc-xj'!D17</f>
        <v>查询经销商</v>
      </c>
      <c r="D18" s="153">
        <f>'[1]360-pc-xj'!H17</f>
        <v>9</v>
      </c>
      <c r="E18" s="153">
        <f>'[1]360-pc-xj'!I17</f>
        <v>9</v>
      </c>
      <c r="F18" s="153">
        <f>'[1]360-pc-xj'!J17</f>
        <v>13</v>
      </c>
      <c r="G18" s="153">
        <f>'[1]360-pc-xj'!K17</f>
        <v>6</v>
      </c>
      <c r="H18" s="153">
        <f>'[1]360-pc-xj'!L17</f>
        <v>1145</v>
      </c>
      <c r="I18" s="152">
        <f t="shared" si="0"/>
        <v>1.4444444444444444</v>
      </c>
      <c r="J18" s="69">
        <f t="shared" si="1"/>
        <v>0.66666666666666663</v>
      </c>
      <c r="K18" s="154">
        <f t="shared" si="2"/>
        <v>1.4724794238683129E-3</v>
      </c>
      <c r="L18" s="1">
        <f>'[1]360-pc-xj'!M17</f>
        <v>0</v>
      </c>
    </row>
    <row r="19" spans="1:12">
      <c r="A19" s="152" t="str">
        <f>'[1]360-pc-xj'!B18</f>
        <v>奥迪A3</v>
      </c>
      <c r="B19" s="152" t="str">
        <f>'[1]360-pc-xj'!C18</f>
        <v>通用词-A3 e-tron-价格</v>
      </c>
      <c r="C19" s="152" t="str">
        <f>'[1]360-pc-xj'!D18</f>
        <v>预约试驾</v>
      </c>
      <c r="D19" s="153">
        <f>'[1]360-pc-xj'!H18</f>
        <v>10</v>
      </c>
      <c r="E19" s="153">
        <f>'[1]360-pc-xj'!I18</f>
        <v>10</v>
      </c>
      <c r="F19" s="153">
        <f>'[1]360-pc-xj'!J18</f>
        <v>10</v>
      </c>
      <c r="G19" s="153">
        <f>'[1]360-pc-xj'!K18</f>
        <v>10</v>
      </c>
      <c r="H19" s="153">
        <f>'[1]360-pc-xj'!L18</f>
        <v>0</v>
      </c>
      <c r="I19" s="152">
        <f t="shared" si="0"/>
        <v>1</v>
      </c>
      <c r="J19" s="69">
        <f t="shared" si="1"/>
        <v>1</v>
      </c>
      <c r="K19" s="154">
        <f t="shared" si="2"/>
        <v>0</v>
      </c>
      <c r="L19" s="1">
        <f>'[1]360-pc-xj'!M18</f>
        <v>0</v>
      </c>
    </row>
    <row r="20" spans="1:12">
      <c r="A20" s="152" t="str">
        <f>'[1]360-pc-xj'!B19</f>
        <v>品牌词</v>
      </c>
      <c r="B20" s="152" t="str">
        <f>'[1]360-pc-xj'!C19</f>
        <v>品牌-官网</v>
      </c>
      <c r="C20" s="152" t="str">
        <f>'[1]360-pc-xj'!D19</f>
        <v>查询经销商</v>
      </c>
      <c r="D20" s="153">
        <f>'[1]360-pc-xj'!H19</f>
        <v>19</v>
      </c>
      <c r="E20" s="153">
        <f>'[1]360-pc-xj'!I19</f>
        <v>12</v>
      </c>
      <c r="F20" s="153">
        <f>'[1]360-pc-xj'!J19</f>
        <v>50</v>
      </c>
      <c r="G20" s="153">
        <f>'[1]360-pc-xj'!K19</f>
        <v>10</v>
      </c>
      <c r="H20" s="153">
        <f>'[1]360-pc-xj'!L19</f>
        <v>5094</v>
      </c>
      <c r="I20" s="152">
        <f t="shared" si="0"/>
        <v>2.6315789473684212</v>
      </c>
      <c r="J20" s="69">
        <f t="shared" si="1"/>
        <v>0.52631578947368418</v>
      </c>
      <c r="K20" s="154">
        <f t="shared" si="2"/>
        <v>3.1030701754385967E-3</v>
      </c>
      <c r="L20" s="1">
        <f>'[1]360-pc-xj'!M19</f>
        <v>0</v>
      </c>
    </row>
    <row r="21" spans="1:12">
      <c r="A21" s="152" t="str">
        <f>'[1]360-pc-xj'!B20</f>
        <v>奥迪A4</v>
      </c>
      <c r="B21" s="152" t="str">
        <f>'[1]360-pc-xj'!C20</f>
        <v>新款词-A4L</v>
      </c>
      <c r="C21" s="152" t="str">
        <f>'[1]360-pc-xj'!D20</f>
        <v>车型亮点</v>
      </c>
      <c r="D21" s="153">
        <f>'[1]360-pc-xj'!H20</f>
        <v>1</v>
      </c>
      <c r="E21" s="153">
        <f>'[1]360-pc-xj'!I20</f>
        <v>1</v>
      </c>
      <c r="F21" s="153">
        <f>'[1]360-pc-xj'!J20</f>
        <v>1</v>
      </c>
      <c r="G21" s="153">
        <f>'[1]360-pc-xj'!K20</f>
        <v>0</v>
      </c>
      <c r="H21" s="153">
        <f>'[1]360-pc-xj'!L20</f>
        <v>0</v>
      </c>
      <c r="I21" s="152">
        <f t="shared" si="0"/>
        <v>1</v>
      </c>
      <c r="J21" s="69">
        <f t="shared" si="1"/>
        <v>0</v>
      </c>
      <c r="K21" s="154">
        <f t="shared" si="2"/>
        <v>0</v>
      </c>
      <c r="L21" s="1">
        <f>'[1]360-pc-xj'!M20</f>
        <v>0</v>
      </c>
    </row>
    <row r="22" spans="1:12">
      <c r="A22" s="152" t="str">
        <f>'[1]360-pc-xj'!B21</f>
        <v>品牌词</v>
      </c>
      <c r="B22" s="152" t="str">
        <f>'[1]360-pc-xj'!C21</f>
        <v>品牌-官网</v>
      </c>
      <c r="C22" s="152" t="str">
        <f>'[1]360-pc-xj'!D21</f>
        <v>创新科技</v>
      </c>
      <c r="D22" s="153">
        <f>'[1]360-pc-xj'!H21</f>
        <v>1</v>
      </c>
      <c r="E22" s="153">
        <f>'[1]360-pc-xj'!I21</f>
        <v>1</v>
      </c>
      <c r="F22" s="153">
        <f>'[1]360-pc-xj'!J21</f>
        <v>1</v>
      </c>
      <c r="G22" s="153">
        <f>'[1]360-pc-xj'!K21</f>
        <v>0</v>
      </c>
      <c r="H22" s="153">
        <f>'[1]360-pc-xj'!L21</f>
        <v>0</v>
      </c>
      <c r="I22" s="152">
        <f t="shared" si="0"/>
        <v>1</v>
      </c>
      <c r="J22" s="69">
        <f t="shared" si="1"/>
        <v>0</v>
      </c>
      <c r="K22" s="154">
        <f t="shared" si="2"/>
        <v>0</v>
      </c>
      <c r="L22" s="1">
        <f>'[1]360-pc-xj'!M21</f>
        <v>0</v>
      </c>
    </row>
    <row r="23" spans="1:12">
      <c r="A23" s="152" t="str">
        <f>'[1]360-pc-xj'!B22</f>
        <v>品牌词</v>
      </c>
      <c r="B23" s="152" t="str">
        <f>'[1]360-pc-xj'!C22</f>
        <v>品牌-价格</v>
      </c>
      <c r="C23" s="152" t="str">
        <f>'[1]360-pc-xj'!D22</f>
        <v>奥迪服务</v>
      </c>
      <c r="D23" s="153">
        <f>'[1]360-pc-xj'!H22</f>
        <v>1</v>
      </c>
      <c r="E23" s="153">
        <f>'[1]360-pc-xj'!I22</f>
        <v>1</v>
      </c>
      <c r="F23" s="153">
        <f>'[1]360-pc-xj'!J22</f>
        <v>1</v>
      </c>
      <c r="G23" s="153">
        <f>'[1]360-pc-xj'!K22</f>
        <v>0</v>
      </c>
      <c r="H23" s="153">
        <f>'[1]360-pc-xj'!L22</f>
        <v>0</v>
      </c>
      <c r="I23" s="152">
        <f t="shared" si="0"/>
        <v>1</v>
      </c>
      <c r="J23" s="69">
        <f t="shared" si="1"/>
        <v>0</v>
      </c>
      <c r="K23" s="154">
        <f t="shared" si="2"/>
        <v>0</v>
      </c>
      <c r="L23" s="1">
        <f>'[1]360-pc-xj'!M22</f>
        <v>0</v>
      </c>
    </row>
    <row r="24" spans="1:12">
      <c r="A24" s="152" t="str">
        <f>'[1]360-pc-xj'!B23</f>
        <v>奥迪A4</v>
      </c>
      <c r="B24" s="152" t="str">
        <f>'[1]360-pc-xj'!C23</f>
        <v>价格词-A4L</v>
      </c>
      <c r="C24" s="152" t="str">
        <f>'[1]360-pc-xj'!D23</f>
        <v>车型亮点</v>
      </c>
      <c r="D24" s="153">
        <f>'[1]360-pc-xj'!H23</f>
        <v>1</v>
      </c>
      <c r="E24" s="153">
        <f>'[1]360-pc-xj'!I23</f>
        <v>1</v>
      </c>
      <c r="F24" s="153">
        <f>'[1]360-pc-xj'!J23</f>
        <v>1</v>
      </c>
      <c r="G24" s="153">
        <f>'[1]360-pc-xj'!K23</f>
        <v>0</v>
      </c>
      <c r="H24" s="153">
        <f>'[1]360-pc-xj'!L23</f>
        <v>0</v>
      </c>
      <c r="I24" s="152">
        <f t="shared" si="0"/>
        <v>1</v>
      </c>
      <c r="J24" s="69">
        <f t="shared" si="1"/>
        <v>0</v>
      </c>
      <c r="K24" s="154">
        <f t="shared" si="2"/>
        <v>0</v>
      </c>
      <c r="L24" s="1">
        <f>'[1]360-pc-xj'!M23</f>
        <v>0</v>
      </c>
    </row>
    <row r="25" spans="1:12">
      <c r="A25" s="152" t="str">
        <f>'[1]360-pc-xj'!B24</f>
        <v>奥迪Q7</v>
      </c>
      <c r="B25" s="152" t="str">
        <f>'[1]360-pc-xj'!C24</f>
        <v>价格词</v>
      </c>
      <c r="C25" s="152" t="str">
        <f>'[1]360-pc-xj'!D24</f>
        <v>车型亮点</v>
      </c>
      <c r="D25" s="153">
        <f>'[1]360-pc-xj'!H24</f>
        <v>1</v>
      </c>
      <c r="E25" s="153">
        <f>'[1]360-pc-xj'!I24</f>
        <v>1</v>
      </c>
      <c r="F25" s="153">
        <f>'[1]360-pc-xj'!J24</f>
        <v>1</v>
      </c>
      <c r="G25" s="153">
        <f>'[1]360-pc-xj'!K24</f>
        <v>0</v>
      </c>
      <c r="H25" s="153">
        <f>'[1]360-pc-xj'!L24</f>
        <v>0</v>
      </c>
      <c r="I25" s="152">
        <f t="shared" si="0"/>
        <v>1</v>
      </c>
      <c r="J25" s="69">
        <f t="shared" si="1"/>
        <v>0</v>
      </c>
      <c r="K25" s="154">
        <f t="shared" si="2"/>
        <v>0</v>
      </c>
      <c r="L25" s="1">
        <f>'[1]360-pc-xj'!M24</f>
        <v>0</v>
      </c>
    </row>
    <row r="26" spans="1:12">
      <c r="A26" s="152" t="str">
        <f>'[1]360-pc-xj'!B25</f>
        <v>奥迪Q5</v>
      </c>
      <c r="B26" s="152" t="str">
        <f>'[1]360-pc-xj'!C25</f>
        <v>价格词</v>
      </c>
      <c r="C26" s="152" t="str">
        <f>'[1]360-pc-xj'!D25</f>
        <v>车型亮点</v>
      </c>
      <c r="D26" s="153">
        <f>'[1]360-pc-xj'!H25</f>
        <v>1</v>
      </c>
      <c r="E26" s="153">
        <f>'[1]360-pc-xj'!I25</f>
        <v>1</v>
      </c>
      <c r="F26" s="153">
        <f>'[1]360-pc-xj'!J25</f>
        <v>1</v>
      </c>
      <c r="G26" s="153">
        <f>'[1]360-pc-xj'!K25</f>
        <v>0</v>
      </c>
      <c r="H26" s="153">
        <f>'[1]360-pc-xj'!L25</f>
        <v>0</v>
      </c>
      <c r="I26" s="152">
        <f t="shared" si="0"/>
        <v>1</v>
      </c>
      <c r="J26" s="69">
        <f t="shared" si="1"/>
        <v>0</v>
      </c>
      <c r="K26" s="154">
        <f t="shared" si="2"/>
        <v>0</v>
      </c>
      <c r="L26" s="1">
        <f>'[1]360-pc-xj'!M25</f>
        <v>0</v>
      </c>
    </row>
    <row r="27" spans="1:12">
      <c r="A27" s="152" t="str">
        <f>'[1]360-pc-xj'!B26</f>
        <v>奥迪A3</v>
      </c>
      <c r="B27" s="152" t="str">
        <f>'[1]360-pc-xj'!C26</f>
        <v>车型词-A3</v>
      </c>
      <c r="C27" s="152" t="str">
        <f>'[1]360-pc-xj'!D26</f>
        <v>车型亮点</v>
      </c>
      <c r="D27" s="153">
        <f>'[1]360-pc-xj'!H26</f>
        <v>1</v>
      </c>
      <c r="E27" s="153">
        <f>'[1]360-pc-xj'!I26</f>
        <v>1</v>
      </c>
      <c r="F27" s="153">
        <f>'[1]360-pc-xj'!J26</f>
        <v>1</v>
      </c>
      <c r="G27" s="153">
        <f>'[1]360-pc-xj'!K26</f>
        <v>0</v>
      </c>
      <c r="H27" s="153">
        <f>'[1]360-pc-xj'!L26</f>
        <v>208</v>
      </c>
      <c r="I27" s="152">
        <f t="shared" si="0"/>
        <v>1</v>
      </c>
      <c r="J27" s="69">
        <f t="shared" si="1"/>
        <v>0</v>
      </c>
      <c r="K27" s="154">
        <f t="shared" si="2"/>
        <v>2.4074074074074076E-3</v>
      </c>
      <c r="L27" s="1">
        <f>'[1]360-pc-xj'!M26</f>
        <v>0</v>
      </c>
    </row>
    <row r="28" spans="1:12">
      <c r="A28" s="152" t="str">
        <f>'[1]360-pc-xj'!B27</f>
        <v>奥迪Q7</v>
      </c>
      <c r="B28" s="152" t="str">
        <f>'[1]360-pc-xj'!C27</f>
        <v>新款词</v>
      </c>
      <c r="C28" s="152" t="str">
        <f>'[1]360-pc-xj'!D27</f>
        <v>车型亮点</v>
      </c>
      <c r="D28" s="153">
        <f>'[1]360-pc-xj'!H27</f>
        <v>1</v>
      </c>
      <c r="E28" s="153">
        <f>'[1]360-pc-xj'!I27</f>
        <v>1</v>
      </c>
      <c r="F28" s="153">
        <f>'[1]360-pc-xj'!J27</f>
        <v>1</v>
      </c>
      <c r="G28" s="153">
        <f>'[1]360-pc-xj'!K27</f>
        <v>1</v>
      </c>
      <c r="H28" s="153">
        <f>'[1]360-pc-xj'!L27</f>
        <v>0</v>
      </c>
      <c r="I28" s="152">
        <f t="shared" si="0"/>
        <v>1</v>
      </c>
      <c r="J28" s="69">
        <f t="shared" si="1"/>
        <v>1</v>
      </c>
      <c r="K28" s="154">
        <f t="shared" si="2"/>
        <v>0</v>
      </c>
      <c r="L28" s="1">
        <f>'[1]360-pc-xj'!M27</f>
        <v>0</v>
      </c>
    </row>
    <row r="29" spans="1:12">
      <c r="A29" s="152" t="str">
        <f>'[1]360-pc-xj'!B28</f>
        <v>奥迪Q5</v>
      </c>
      <c r="B29" s="152" t="str">
        <f>'[1]360-pc-xj'!C28</f>
        <v>新款词</v>
      </c>
      <c r="C29" s="152" t="str">
        <f>'[1]360-pc-xj'!D28</f>
        <v>车型亮点</v>
      </c>
      <c r="D29" s="153">
        <f>'[1]360-pc-xj'!H28</f>
        <v>1</v>
      </c>
      <c r="E29" s="153">
        <f>'[1]360-pc-xj'!I28</f>
        <v>1</v>
      </c>
      <c r="F29" s="153">
        <f>'[1]360-pc-xj'!J28</f>
        <v>1</v>
      </c>
      <c r="G29" s="153">
        <f>'[1]360-pc-xj'!K28</f>
        <v>1</v>
      </c>
      <c r="H29" s="153">
        <f>'[1]360-pc-xj'!L28</f>
        <v>0</v>
      </c>
      <c r="I29" s="152">
        <f t="shared" si="0"/>
        <v>1</v>
      </c>
      <c r="J29" s="69">
        <f t="shared" si="1"/>
        <v>1</v>
      </c>
      <c r="K29" s="154">
        <f t="shared" si="2"/>
        <v>0</v>
      </c>
      <c r="L29" s="1">
        <f>'[1]360-pc-xj'!M28</f>
        <v>0</v>
      </c>
    </row>
    <row r="30" spans="1:12">
      <c r="A30" s="152" t="str">
        <f>'[1]360-pc-xj'!B29</f>
        <v>奥迪A6</v>
      </c>
      <c r="B30" s="152" t="str">
        <f>'[1]360-pc-xj'!C29</f>
        <v>新款词</v>
      </c>
      <c r="C30" s="152" t="str">
        <f>'[1]360-pc-xj'!D29</f>
        <v>车型亮点</v>
      </c>
      <c r="D30" s="153">
        <f>'[1]360-pc-xj'!H29</f>
        <v>1</v>
      </c>
      <c r="E30" s="153">
        <f>'[1]360-pc-xj'!I29</f>
        <v>1</v>
      </c>
      <c r="F30" s="153">
        <f>'[1]360-pc-xj'!J29</f>
        <v>1</v>
      </c>
      <c r="G30" s="153">
        <f>'[1]360-pc-xj'!K29</f>
        <v>1</v>
      </c>
      <c r="H30" s="153">
        <f>'[1]360-pc-xj'!L29</f>
        <v>0</v>
      </c>
      <c r="I30" s="152">
        <f t="shared" si="0"/>
        <v>1</v>
      </c>
      <c r="J30" s="69">
        <f t="shared" si="1"/>
        <v>1</v>
      </c>
      <c r="K30" s="154">
        <f t="shared" si="2"/>
        <v>0</v>
      </c>
      <c r="L30" s="1">
        <f>'[1]360-pc-xj'!M29</f>
        <v>0</v>
      </c>
    </row>
    <row r="31" spans="1:12">
      <c r="A31" s="152" t="str">
        <f>'[1]360-pc-xj'!B30</f>
        <v>奥迪A7</v>
      </c>
      <c r="B31" s="152" t="str">
        <f>'[1]360-pc-xj'!C30</f>
        <v>价格词</v>
      </c>
      <c r="C31" s="152" t="str">
        <f>'[1]360-pc-xj'!D30</f>
        <v>车型亮点</v>
      </c>
      <c r="D31" s="153">
        <f>'[1]360-pc-xj'!H30</f>
        <v>1</v>
      </c>
      <c r="E31" s="153">
        <f>'[1]360-pc-xj'!I30</f>
        <v>1</v>
      </c>
      <c r="F31" s="153">
        <f>'[1]360-pc-xj'!J30</f>
        <v>2</v>
      </c>
      <c r="G31" s="153">
        <f>'[1]360-pc-xj'!K30</f>
        <v>0</v>
      </c>
      <c r="H31" s="153">
        <f>'[1]360-pc-xj'!L30</f>
        <v>60</v>
      </c>
      <c r="I31" s="152">
        <f t="shared" si="0"/>
        <v>2</v>
      </c>
      <c r="J31" s="69">
        <f t="shared" si="1"/>
        <v>0</v>
      </c>
      <c r="K31" s="154">
        <f t="shared" si="2"/>
        <v>6.9444444444444447E-4</v>
      </c>
      <c r="L31" s="1">
        <f>'[1]360-pc-xj'!M30</f>
        <v>0</v>
      </c>
    </row>
    <row r="32" spans="1:12">
      <c r="A32" s="152" t="str">
        <f>'[1]360-pc-xj'!B31</f>
        <v>品牌词</v>
      </c>
      <c r="B32" s="152" t="str">
        <f>'[1]360-pc-xj'!C31</f>
        <v>品牌-通用</v>
      </c>
      <c r="C32" s="152" t="str">
        <f>'[1]360-pc-xj'!D31</f>
        <v>奥迪服务</v>
      </c>
      <c r="D32" s="153">
        <f>'[1]360-pc-xj'!H31</f>
        <v>1</v>
      </c>
      <c r="E32" s="153">
        <f>'[1]360-pc-xj'!I31</f>
        <v>1</v>
      </c>
      <c r="F32" s="153">
        <f>'[1]360-pc-xj'!J31</f>
        <v>3</v>
      </c>
      <c r="G32" s="153">
        <f>'[1]360-pc-xj'!K31</f>
        <v>0</v>
      </c>
      <c r="H32" s="153">
        <f>'[1]360-pc-xj'!L31</f>
        <v>52</v>
      </c>
      <c r="I32" s="152">
        <f t="shared" si="0"/>
        <v>3</v>
      </c>
      <c r="J32" s="69">
        <f t="shared" si="1"/>
        <v>0</v>
      </c>
      <c r="K32" s="154">
        <f t="shared" si="2"/>
        <v>6.018518518518519E-4</v>
      </c>
      <c r="L32" s="1">
        <f>'[1]360-pc-xj'!M31</f>
        <v>0</v>
      </c>
    </row>
    <row r="33" spans="1:12">
      <c r="A33" s="152" t="str">
        <f>'[1]360-pc-xj'!B32</f>
        <v>奥迪Q5</v>
      </c>
      <c r="B33" s="152" t="str">
        <f>'[1]360-pc-xj'!C32</f>
        <v>口碑词</v>
      </c>
      <c r="C33" s="152" t="str">
        <f>'[1]360-pc-xj'!D32</f>
        <v>车型亮点</v>
      </c>
      <c r="D33" s="153">
        <f>'[1]360-pc-xj'!H32</f>
        <v>2</v>
      </c>
      <c r="E33" s="153">
        <f>'[1]360-pc-xj'!I32</f>
        <v>2</v>
      </c>
      <c r="F33" s="153">
        <f>'[1]360-pc-xj'!J32</f>
        <v>3</v>
      </c>
      <c r="G33" s="153">
        <f>'[1]360-pc-xj'!K32</f>
        <v>1</v>
      </c>
      <c r="H33" s="153">
        <f>'[1]360-pc-xj'!L32</f>
        <v>271</v>
      </c>
      <c r="I33" s="152">
        <f t="shared" si="0"/>
        <v>1.5</v>
      </c>
      <c r="J33" s="69">
        <f t="shared" si="1"/>
        <v>0.5</v>
      </c>
      <c r="K33" s="154">
        <f t="shared" si="2"/>
        <v>1.5682870370370371E-3</v>
      </c>
      <c r="L33" s="1">
        <f>'[1]360-pc-xj'!M32</f>
        <v>0</v>
      </c>
    </row>
    <row r="34" spans="1:12">
      <c r="A34" s="152" t="str">
        <f>'[1]360-pc-xj'!B33</f>
        <v>品牌词</v>
      </c>
      <c r="B34" s="152" t="str">
        <f>'[1]360-pc-xj'!C33</f>
        <v>品牌词</v>
      </c>
      <c r="C34" s="152" t="str">
        <f>'[1]360-pc-xj'!D33</f>
        <v>创新科技</v>
      </c>
      <c r="D34" s="153">
        <f>'[1]360-pc-xj'!H33</f>
        <v>2</v>
      </c>
      <c r="E34" s="153">
        <f>'[1]360-pc-xj'!I33</f>
        <v>2</v>
      </c>
      <c r="F34" s="153">
        <f>'[1]360-pc-xj'!J33</f>
        <v>5</v>
      </c>
      <c r="G34" s="153">
        <f>'[1]360-pc-xj'!K33</f>
        <v>0</v>
      </c>
      <c r="H34" s="153">
        <f>'[1]360-pc-xj'!L33</f>
        <v>49</v>
      </c>
      <c r="I34" s="152">
        <f t="shared" si="0"/>
        <v>2.5</v>
      </c>
      <c r="J34" s="69">
        <f t="shared" si="1"/>
        <v>0</v>
      </c>
      <c r="K34" s="154">
        <f t="shared" si="2"/>
        <v>2.8356481481481483E-4</v>
      </c>
      <c r="L34" s="1">
        <f>'[1]360-pc-xj'!M33</f>
        <v>0</v>
      </c>
    </row>
    <row r="35" spans="1:12">
      <c r="A35" s="152" t="str">
        <f>'[1]360-pc-xj'!B34</f>
        <v>奥迪Q3</v>
      </c>
      <c r="B35" s="152" t="str">
        <f>'[1]360-pc-xj'!C34</f>
        <v>价格词</v>
      </c>
      <c r="C35" s="152" t="str">
        <f>'[1]360-pc-xj'!D34</f>
        <v>车型亮点</v>
      </c>
      <c r="D35" s="153">
        <f>'[1]360-pc-xj'!H34</f>
        <v>2</v>
      </c>
      <c r="E35" s="153">
        <f>'[1]360-pc-xj'!I34</f>
        <v>2</v>
      </c>
      <c r="F35" s="153">
        <f>'[1]360-pc-xj'!J34</f>
        <v>9</v>
      </c>
      <c r="G35" s="153">
        <f>'[1]360-pc-xj'!K34</f>
        <v>0</v>
      </c>
      <c r="H35" s="153">
        <f>'[1]360-pc-xj'!L34</f>
        <v>676</v>
      </c>
      <c r="I35" s="152">
        <f t="shared" si="0"/>
        <v>4.5</v>
      </c>
      <c r="J35" s="69">
        <f t="shared" si="1"/>
        <v>0</v>
      </c>
      <c r="K35" s="154">
        <f t="shared" si="2"/>
        <v>3.9120370370370368E-3</v>
      </c>
      <c r="L35" s="1">
        <f>'[1]360-pc-xj'!M34</f>
        <v>0</v>
      </c>
    </row>
    <row r="36" spans="1:12">
      <c r="A36" s="152" t="str">
        <f>'[1]360-pc-xj'!B35</f>
        <v>奥迪Q3</v>
      </c>
      <c r="B36" s="152" t="str">
        <f>'[1]360-pc-xj'!C35</f>
        <v>车型词</v>
      </c>
      <c r="C36" s="152" t="str">
        <f>'[1]360-pc-xj'!D35</f>
        <v>车型亮点</v>
      </c>
      <c r="D36" s="153">
        <f>'[1]360-pc-xj'!H35</f>
        <v>3</v>
      </c>
      <c r="E36" s="153">
        <f>'[1]360-pc-xj'!I35</f>
        <v>2</v>
      </c>
      <c r="F36" s="153">
        <f>'[1]360-pc-xj'!J35</f>
        <v>5</v>
      </c>
      <c r="G36" s="153">
        <f>'[1]360-pc-xj'!K35</f>
        <v>0</v>
      </c>
      <c r="H36" s="153">
        <f>'[1]360-pc-xj'!L35</f>
        <v>80</v>
      </c>
      <c r="I36" s="152">
        <f t="shared" si="0"/>
        <v>1.6666666666666667</v>
      </c>
      <c r="J36" s="69">
        <f t="shared" si="1"/>
        <v>0</v>
      </c>
      <c r="K36" s="154">
        <f t="shared" si="2"/>
        <v>3.0864197530864197E-4</v>
      </c>
      <c r="L36" s="1">
        <f>'[1]360-pc-xj'!M35</f>
        <v>0</v>
      </c>
    </row>
    <row r="37" spans="1:12">
      <c r="A37" s="152" t="str">
        <f>'[1]360-pc-xj'!B36</f>
        <v>奥迪Q5</v>
      </c>
      <c r="B37" s="152" t="str">
        <f>'[1]360-pc-xj'!C36</f>
        <v>车型词</v>
      </c>
      <c r="C37" s="152" t="str">
        <f>'[1]360-pc-xj'!D36</f>
        <v>车型亮点</v>
      </c>
      <c r="D37" s="153">
        <f>'[1]360-pc-xj'!H36</f>
        <v>3</v>
      </c>
      <c r="E37" s="153">
        <f>'[1]360-pc-xj'!I36</f>
        <v>3</v>
      </c>
      <c r="F37" s="153">
        <f>'[1]360-pc-xj'!J36</f>
        <v>8</v>
      </c>
      <c r="G37" s="153">
        <f>'[1]360-pc-xj'!K36</f>
        <v>1</v>
      </c>
      <c r="H37" s="153">
        <f>'[1]360-pc-xj'!L36</f>
        <v>1282</v>
      </c>
      <c r="I37" s="152">
        <f t="shared" si="0"/>
        <v>2.6666666666666665</v>
      </c>
      <c r="J37" s="69">
        <f t="shared" si="1"/>
        <v>0.33333333333333331</v>
      </c>
      <c r="K37" s="154">
        <f t="shared" si="2"/>
        <v>4.9459876543209878E-3</v>
      </c>
      <c r="L37" s="1">
        <f>'[1]360-pc-xj'!M36</f>
        <v>0</v>
      </c>
    </row>
    <row r="38" spans="1:12">
      <c r="A38" s="152" t="str">
        <f>'[1]360-pc-xj'!B37</f>
        <v>奥迪Q7</v>
      </c>
      <c r="B38" s="152" t="str">
        <f>'[1]360-pc-xj'!C37</f>
        <v>车型词</v>
      </c>
      <c r="C38" s="152" t="str">
        <f>'[1]360-pc-xj'!D37</f>
        <v>车型亮点</v>
      </c>
      <c r="D38" s="153">
        <f>'[1]360-pc-xj'!H37</f>
        <v>4</v>
      </c>
      <c r="E38" s="153">
        <f>'[1]360-pc-xj'!I37</f>
        <v>3</v>
      </c>
      <c r="F38" s="153">
        <f>'[1]360-pc-xj'!J37</f>
        <v>7</v>
      </c>
      <c r="G38" s="153">
        <f>'[1]360-pc-xj'!K37</f>
        <v>3</v>
      </c>
      <c r="H38" s="153">
        <f>'[1]360-pc-xj'!L37</f>
        <v>79</v>
      </c>
      <c r="I38" s="152">
        <f t="shared" si="0"/>
        <v>1.75</v>
      </c>
      <c r="J38" s="69">
        <f t="shared" si="1"/>
        <v>0.75</v>
      </c>
      <c r="K38" s="154">
        <f t="shared" si="2"/>
        <v>2.2858796296296296E-4</v>
      </c>
      <c r="L38" s="1">
        <f>'[1]360-pc-xj'!M37</f>
        <v>0</v>
      </c>
    </row>
    <row r="39" spans="1:12">
      <c r="A39" s="152" t="str">
        <f>'[1]360-pc-xj'!B38</f>
        <v>奥迪A6</v>
      </c>
      <c r="B39" s="152" t="str">
        <f>'[1]360-pc-xj'!C38</f>
        <v>车型词-A6L</v>
      </c>
      <c r="C39" s="152" t="str">
        <f>'[1]360-pc-xj'!D38</f>
        <v>车型亮点</v>
      </c>
      <c r="D39" s="153">
        <f>'[1]360-pc-xj'!H38</f>
        <v>4</v>
      </c>
      <c r="E39" s="153">
        <f>'[1]360-pc-xj'!I38</f>
        <v>4</v>
      </c>
      <c r="F39" s="153">
        <f>'[1]360-pc-xj'!J38</f>
        <v>5</v>
      </c>
      <c r="G39" s="153">
        <f>'[1]360-pc-xj'!K38</f>
        <v>0</v>
      </c>
      <c r="H39" s="153">
        <f>'[1]360-pc-xj'!L38</f>
        <v>798</v>
      </c>
      <c r="I39" s="152">
        <f t="shared" si="0"/>
        <v>1.25</v>
      </c>
      <c r="J39" s="69">
        <f t="shared" si="1"/>
        <v>0</v>
      </c>
      <c r="K39" s="154">
        <f t="shared" si="2"/>
        <v>2.3090277777777779E-3</v>
      </c>
      <c r="L39" s="1">
        <f>'[1]360-pc-xj'!M38</f>
        <v>0</v>
      </c>
    </row>
    <row r="40" spans="1:12">
      <c r="A40" s="152" t="str">
        <f>'[1]360-pc-xj'!B39</f>
        <v>品牌词</v>
      </c>
      <c r="B40" s="152" t="str">
        <f>'[1]360-pc-xj'!C39</f>
        <v>品牌词</v>
      </c>
      <c r="C40" s="152" t="str">
        <f>'[1]360-pc-xj'!D39</f>
        <v>奥迪服务</v>
      </c>
      <c r="D40" s="153">
        <f>'[1]360-pc-xj'!H39</f>
        <v>6</v>
      </c>
      <c r="E40" s="153">
        <f>'[1]360-pc-xj'!I39</f>
        <v>6</v>
      </c>
      <c r="F40" s="153">
        <f>'[1]360-pc-xj'!J39</f>
        <v>11</v>
      </c>
      <c r="G40" s="153">
        <f>'[1]360-pc-xj'!K39</f>
        <v>4</v>
      </c>
      <c r="H40" s="153">
        <f>'[1]360-pc-xj'!L39</f>
        <v>624</v>
      </c>
      <c r="I40" s="152">
        <f t="shared" si="0"/>
        <v>1.8333333333333333</v>
      </c>
      <c r="J40" s="69">
        <f t="shared" si="1"/>
        <v>0.66666666666666663</v>
      </c>
      <c r="K40" s="154">
        <f t="shared" si="2"/>
        <v>1.2037037037037038E-3</v>
      </c>
      <c r="L40" s="1">
        <f>'[1]360-pc-xj'!M39</f>
        <v>0</v>
      </c>
    </row>
    <row r="41" spans="1:12">
      <c r="A41" s="152" t="str">
        <f>'[1]360-pc-xj'!B40</f>
        <v>奥迪A3</v>
      </c>
      <c r="B41" s="152" t="str">
        <f>'[1]360-pc-xj'!C40</f>
        <v>通用词-A3 e-tron-价格</v>
      </c>
      <c r="C41" s="152" t="str">
        <f>'[1]360-pc-xj'!D40</f>
        <v>车型亮点</v>
      </c>
      <c r="D41" s="153">
        <f>'[1]360-pc-xj'!H40</f>
        <v>10</v>
      </c>
      <c r="E41" s="153">
        <f>'[1]360-pc-xj'!I40</f>
        <v>10</v>
      </c>
      <c r="F41" s="153">
        <f>'[1]360-pc-xj'!J40</f>
        <v>14</v>
      </c>
      <c r="G41" s="153">
        <f>'[1]360-pc-xj'!K40</f>
        <v>5</v>
      </c>
      <c r="H41" s="153">
        <f>'[1]360-pc-xj'!L40</f>
        <v>243</v>
      </c>
      <c r="I41" s="152">
        <f t="shared" si="0"/>
        <v>1.4</v>
      </c>
      <c r="J41" s="69">
        <f t="shared" si="1"/>
        <v>0.5</v>
      </c>
      <c r="K41" s="154">
        <f t="shared" si="2"/>
        <v>2.8125000000000003E-4</v>
      </c>
      <c r="L41" s="1">
        <f>'[1]360-pc-xj'!M40</f>
        <v>0</v>
      </c>
    </row>
    <row r="42" spans="1:12">
      <c r="A42" s="152" t="str">
        <f>'[1]360-pc-xj'!B41</f>
        <v>奥迪A5</v>
      </c>
      <c r="B42" s="152" t="str">
        <f>'[1]360-pc-xj'!C41</f>
        <v>价格词</v>
      </c>
      <c r="C42" s="152" t="str">
        <f>'[1]360-pc-xj'!D41</f>
        <v>图片</v>
      </c>
      <c r="D42" s="153">
        <f>'[1]360-pc-xj'!H41</f>
        <v>14</v>
      </c>
      <c r="E42" s="153">
        <f>'[1]360-pc-xj'!I41</f>
        <v>14</v>
      </c>
      <c r="F42" s="153">
        <f>'[1]360-pc-xj'!J41</f>
        <v>17</v>
      </c>
      <c r="G42" s="153">
        <f>'[1]360-pc-xj'!K41</f>
        <v>4</v>
      </c>
      <c r="H42" s="153">
        <f>'[1]360-pc-xj'!L41</f>
        <v>1516</v>
      </c>
      <c r="I42" s="152">
        <f t="shared" si="0"/>
        <v>1.2142857142857142</v>
      </c>
      <c r="J42" s="69">
        <f t="shared" si="1"/>
        <v>0.2857142857142857</v>
      </c>
      <c r="K42" s="154">
        <f t="shared" si="2"/>
        <v>1.2533068783068784E-3</v>
      </c>
      <c r="L42" s="1">
        <f>'[1]360-pc-xj'!M41</f>
        <v>0</v>
      </c>
    </row>
    <row r="43" spans="1:12">
      <c r="A43" s="152" t="str">
        <f>'[1]360-pc-xj'!B42</f>
        <v>奥迪A7</v>
      </c>
      <c r="B43" s="152" t="str">
        <f>'[1]360-pc-xj'!C42</f>
        <v>车型词</v>
      </c>
      <c r="C43" s="152" t="str">
        <f>'[1]360-pc-xj'!D42</f>
        <v>图片</v>
      </c>
      <c r="D43" s="153">
        <f>'[1]360-pc-xj'!H42</f>
        <v>18</v>
      </c>
      <c r="E43" s="153">
        <f>'[1]360-pc-xj'!I42</f>
        <v>17</v>
      </c>
      <c r="F43" s="153">
        <f>'[1]360-pc-xj'!J42</f>
        <v>19</v>
      </c>
      <c r="G43" s="153">
        <f>'[1]360-pc-xj'!K42</f>
        <v>8</v>
      </c>
      <c r="H43" s="153">
        <f>'[1]360-pc-xj'!L42</f>
        <v>1272</v>
      </c>
      <c r="I43" s="152">
        <f t="shared" si="0"/>
        <v>1.0555555555555556</v>
      </c>
      <c r="J43" s="69">
        <f t="shared" si="1"/>
        <v>0.44444444444444442</v>
      </c>
      <c r="K43" s="154">
        <f t="shared" si="2"/>
        <v>8.1790123456790124E-4</v>
      </c>
      <c r="L43" s="1">
        <f>'[1]360-pc-xj'!M42</f>
        <v>0</v>
      </c>
    </row>
    <row r="44" spans="1:12">
      <c r="A44" s="152" t="str">
        <f>'[1]360-pc-xj'!B43</f>
        <v>奥迪A8</v>
      </c>
      <c r="B44" s="152" t="str">
        <f>'[1]360-pc-xj'!C43</f>
        <v>车型词</v>
      </c>
      <c r="C44" s="152" t="str">
        <f>'[1]360-pc-xj'!D43</f>
        <v>图片</v>
      </c>
      <c r="D44" s="153">
        <f>'[1]360-pc-xj'!H43</f>
        <v>36</v>
      </c>
      <c r="E44" s="153">
        <f>'[1]360-pc-xj'!I43</f>
        <v>34</v>
      </c>
      <c r="F44" s="153">
        <f>'[1]360-pc-xj'!J43</f>
        <v>70</v>
      </c>
      <c r="G44" s="153">
        <f>'[1]360-pc-xj'!K43</f>
        <v>13</v>
      </c>
      <c r="H44" s="153">
        <f>'[1]360-pc-xj'!L43</f>
        <v>3683</v>
      </c>
      <c r="I44" s="152">
        <f t="shared" si="0"/>
        <v>1.9444444444444444</v>
      </c>
      <c r="J44" s="69">
        <f t="shared" si="1"/>
        <v>0.3611111111111111</v>
      </c>
      <c r="K44" s="154">
        <f t="shared" si="2"/>
        <v>1.1840920781893004E-3</v>
      </c>
      <c r="L44" s="1">
        <f>'[1]360-pc-xj'!M43</f>
        <v>0</v>
      </c>
    </row>
    <row r="45" spans="1:12">
      <c r="A45" s="152" t="str">
        <f>'[1]360-pc-xj'!B44</f>
        <v>奥迪A1</v>
      </c>
      <c r="B45" s="152" t="str">
        <f>'[1]360-pc-xj'!C44</f>
        <v>车型词-A1 Sportback</v>
      </c>
      <c r="C45" s="152" t="str">
        <f>'[1]360-pc-xj'!D44</f>
        <v>图片</v>
      </c>
      <c r="D45" s="153">
        <f>'[1]360-pc-xj'!H44</f>
        <v>36</v>
      </c>
      <c r="E45" s="153">
        <f>'[1]360-pc-xj'!I44</f>
        <v>35</v>
      </c>
      <c r="F45" s="153">
        <f>'[1]360-pc-xj'!J44</f>
        <v>47</v>
      </c>
      <c r="G45" s="153">
        <f>'[1]360-pc-xj'!K44</f>
        <v>14</v>
      </c>
      <c r="H45" s="153">
        <f>'[1]360-pc-xj'!L44</f>
        <v>2476</v>
      </c>
      <c r="I45" s="152">
        <f t="shared" si="0"/>
        <v>1.3055555555555556</v>
      </c>
      <c r="J45" s="69">
        <f t="shared" si="1"/>
        <v>0.3888888888888889</v>
      </c>
      <c r="K45" s="154">
        <f t="shared" si="2"/>
        <v>7.9603909465020565E-4</v>
      </c>
      <c r="L45" s="1">
        <f>'[1]360-pc-xj'!M44</f>
        <v>0</v>
      </c>
    </row>
    <row r="46" spans="1:12">
      <c r="A46" s="152" t="str">
        <f>'[1]360-pc-xj'!B45</f>
        <v>奥迪A5</v>
      </c>
      <c r="B46" s="152" t="str">
        <f>'[1]360-pc-xj'!C45</f>
        <v>车型词-A5</v>
      </c>
      <c r="C46" s="152" t="str">
        <f>'[1]360-pc-xj'!D45</f>
        <v>图片</v>
      </c>
      <c r="D46" s="153">
        <f>'[1]360-pc-xj'!H45</f>
        <v>54</v>
      </c>
      <c r="E46" s="153">
        <f>'[1]360-pc-xj'!I45</f>
        <v>52</v>
      </c>
      <c r="F46" s="153">
        <f>'[1]360-pc-xj'!J45</f>
        <v>117</v>
      </c>
      <c r="G46" s="153">
        <f>'[1]360-pc-xj'!K45</f>
        <v>20</v>
      </c>
      <c r="H46" s="153">
        <f>'[1]360-pc-xj'!L45</f>
        <v>3348</v>
      </c>
      <c r="I46" s="152">
        <f t="shared" si="0"/>
        <v>2.1666666666666665</v>
      </c>
      <c r="J46" s="69">
        <f t="shared" si="1"/>
        <v>0.37037037037037035</v>
      </c>
      <c r="K46" s="154">
        <f t="shared" si="2"/>
        <v>7.1759259259259259E-4</v>
      </c>
      <c r="L46" s="1">
        <f>'[1]360-pc-xj'!M45</f>
        <v>0</v>
      </c>
    </row>
    <row r="47" spans="1:12">
      <c r="A47" s="152" t="str">
        <f>'[1]360-pc-xj'!B46</f>
        <v>奥迪TT</v>
      </c>
      <c r="B47" s="152" t="str">
        <f>'[1]360-pc-xj'!C46</f>
        <v>车型词-TT</v>
      </c>
      <c r="C47" s="152" t="str">
        <f>'[1]360-pc-xj'!D46</f>
        <v>图片</v>
      </c>
      <c r="D47" s="153">
        <f>'[1]360-pc-xj'!H46</f>
        <v>58</v>
      </c>
      <c r="E47" s="153">
        <f>'[1]360-pc-xj'!I46</f>
        <v>57</v>
      </c>
      <c r="F47" s="153">
        <f>'[1]360-pc-xj'!J46</f>
        <v>89</v>
      </c>
      <c r="G47" s="153">
        <f>'[1]360-pc-xj'!K46</f>
        <v>17</v>
      </c>
      <c r="H47" s="153">
        <f>'[1]360-pc-xj'!L46</f>
        <v>3792</v>
      </c>
      <c r="I47" s="152">
        <f t="shared" si="0"/>
        <v>1.5344827586206897</v>
      </c>
      <c r="J47" s="69">
        <f t="shared" si="1"/>
        <v>0.29310344827586204</v>
      </c>
      <c r="K47" s="154">
        <f t="shared" si="2"/>
        <v>7.5670498084291185E-4</v>
      </c>
      <c r="L47" s="1">
        <f>'[1]360-pc-xj'!M46</f>
        <v>0</v>
      </c>
    </row>
    <row r="48" spans="1:12">
      <c r="A48" s="152" t="str">
        <f>'[1]360-pc-xj'!B47</f>
        <v>品牌词</v>
      </c>
      <c r="B48" s="152" t="str">
        <f>'[1]360-pc-xj'!C47</f>
        <v>品牌词</v>
      </c>
      <c r="C48" s="152" t="str">
        <f>'[1]360-pc-xj'!D47</f>
        <v>图片</v>
      </c>
      <c r="D48" s="153">
        <f>'[1]360-pc-xj'!H47</f>
        <v>68</v>
      </c>
      <c r="E48" s="153">
        <f>'[1]360-pc-xj'!I47</f>
        <v>67</v>
      </c>
      <c r="F48" s="153">
        <f>'[1]360-pc-xj'!J47</f>
        <v>138</v>
      </c>
      <c r="G48" s="153">
        <f>'[1]360-pc-xj'!K47</f>
        <v>31</v>
      </c>
      <c r="H48" s="153">
        <f>'[1]360-pc-xj'!L47</f>
        <v>8220</v>
      </c>
      <c r="I48" s="152">
        <f t="shared" si="0"/>
        <v>2.0294117647058822</v>
      </c>
      <c r="J48" s="69">
        <f t="shared" si="1"/>
        <v>0.45588235294117646</v>
      </c>
      <c r="K48" s="154">
        <f t="shared" si="2"/>
        <v>1.3991013071895425E-3</v>
      </c>
      <c r="L48" s="1">
        <f>'[1]360-pc-xj'!M47</f>
        <v>0</v>
      </c>
    </row>
    <row r="49" spans="1:12">
      <c r="A49" s="152" t="str">
        <f>'[1]360-pc-xj'!B48</f>
        <v>奥迪A3</v>
      </c>
      <c r="B49" s="152" t="str">
        <f>'[1]360-pc-xj'!C48</f>
        <v>车型词-A3</v>
      </c>
      <c r="C49" s="152" t="str">
        <f>'[1]360-pc-xj'!D48</f>
        <v>图片</v>
      </c>
      <c r="D49" s="153">
        <f>'[1]360-pc-xj'!H48</f>
        <v>112</v>
      </c>
      <c r="E49" s="153">
        <f>'[1]360-pc-xj'!I48</f>
        <v>101</v>
      </c>
      <c r="F49" s="153">
        <f>'[1]360-pc-xj'!J48</f>
        <v>208</v>
      </c>
      <c r="G49" s="153">
        <f>'[1]360-pc-xj'!K48</f>
        <v>40</v>
      </c>
      <c r="H49" s="153">
        <f>'[1]360-pc-xj'!L48</f>
        <v>12194</v>
      </c>
      <c r="I49" s="152">
        <f t="shared" si="0"/>
        <v>1.8571428571428572</v>
      </c>
      <c r="J49" s="69">
        <f t="shared" si="1"/>
        <v>0.35714285714285715</v>
      </c>
      <c r="K49" s="154">
        <f t="shared" si="2"/>
        <v>1.2601273148148148E-3</v>
      </c>
      <c r="L49" s="1">
        <f>'[1]360-pc-xj'!M48</f>
        <v>0</v>
      </c>
    </row>
    <row r="50" spans="1:12">
      <c r="A50" s="152" t="str">
        <f>'[1]360-pc-xj'!B49</f>
        <v>奥迪Q7</v>
      </c>
      <c r="B50" s="152" t="str">
        <f>'[1]360-pc-xj'!C49</f>
        <v>车型词</v>
      </c>
      <c r="C50" s="152" t="str">
        <f>'[1]360-pc-xj'!D49</f>
        <v>图片</v>
      </c>
      <c r="D50" s="153">
        <f>'[1]360-pc-xj'!H49</f>
        <v>159</v>
      </c>
      <c r="E50" s="153">
        <f>'[1]360-pc-xj'!I49</f>
        <v>158</v>
      </c>
      <c r="F50" s="153">
        <f>'[1]360-pc-xj'!J49</f>
        <v>298</v>
      </c>
      <c r="G50" s="153">
        <f>'[1]360-pc-xj'!K49</f>
        <v>42</v>
      </c>
      <c r="H50" s="153">
        <f>'[1]360-pc-xj'!L49</f>
        <v>16282</v>
      </c>
      <c r="I50" s="152">
        <f t="shared" si="0"/>
        <v>1.8742138364779874</v>
      </c>
      <c r="J50" s="69">
        <f t="shared" si="1"/>
        <v>0.26415094339622641</v>
      </c>
      <c r="K50" s="154">
        <f t="shared" si="2"/>
        <v>1.1852143023526672E-3</v>
      </c>
      <c r="L50" s="1">
        <f>'[1]360-pc-xj'!M49</f>
        <v>0</v>
      </c>
    </row>
    <row r="51" spans="1:12">
      <c r="A51" s="152" t="str">
        <f>'[1]360-pc-xj'!B50</f>
        <v>奥迪A4</v>
      </c>
      <c r="B51" s="152" t="str">
        <f>'[1]360-pc-xj'!C50</f>
        <v>车型词-A4L</v>
      </c>
      <c r="C51" s="152" t="str">
        <f>'[1]360-pc-xj'!D50</f>
        <v>图片</v>
      </c>
      <c r="D51" s="153">
        <f>'[1]360-pc-xj'!H50</f>
        <v>178</v>
      </c>
      <c r="E51" s="153">
        <f>'[1]360-pc-xj'!I50</f>
        <v>176</v>
      </c>
      <c r="F51" s="153">
        <f>'[1]360-pc-xj'!J50</f>
        <v>362</v>
      </c>
      <c r="G51" s="153">
        <f>'[1]360-pc-xj'!K50</f>
        <v>87</v>
      </c>
      <c r="H51" s="153">
        <f>'[1]360-pc-xj'!L50</f>
        <v>14899</v>
      </c>
      <c r="I51" s="152">
        <f t="shared" si="0"/>
        <v>2.0337078651685392</v>
      </c>
      <c r="J51" s="69">
        <f t="shared" si="1"/>
        <v>0.4887640449438202</v>
      </c>
      <c r="K51" s="154">
        <f t="shared" si="2"/>
        <v>9.6877600915522266E-4</v>
      </c>
      <c r="L51" s="1">
        <f>'[1]360-pc-xj'!M50</f>
        <v>0</v>
      </c>
    </row>
    <row r="52" spans="1:12">
      <c r="A52" s="152" t="str">
        <f>'[1]360-pc-xj'!B51</f>
        <v>奥迪A6</v>
      </c>
      <c r="B52" s="152" t="str">
        <f>'[1]360-pc-xj'!C51</f>
        <v>车型词-A6L</v>
      </c>
      <c r="C52" s="152" t="str">
        <f>'[1]360-pc-xj'!D51</f>
        <v>图片</v>
      </c>
      <c r="D52" s="153">
        <f>'[1]360-pc-xj'!H51</f>
        <v>222</v>
      </c>
      <c r="E52" s="153">
        <f>'[1]360-pc-xj'!I51</f>
        <v>219</v>
      </c>
      <c r="F52" s="153">
        <f>'[1]360-pc-xj'!J51</f>
        <v>369</v>
      </c>
      <c r="G52" s="153">
        <f>'[1]360-pc-xj'!K51</f>
        <v>86</v>
      </c>
      <c r="H52" s="153">
        <f>'[1]360-pc-xj'!L51</f>
        <v>18871</v>
      </c>
      <c r="I52" s="152">
        <f t="shared" si="0"/>
        <v>1.6621621621621621</v>
      </c>
      <c r="J52" s="69">
        <f t="shared" si="1"/>
        <v>0.38738738738738737</v>
      </c>
      <c r="K52" s="154">
        <f t="shared" si="2"/>
        <v>9.8384843176509856E-4</v>
      </c>
      <c r="L52" s="1">
        <f>'[1]360-pc-xj'!M51</f>
        <v>0</v>
      </c>
    </row>
    <row r="53" spans="1:12">
      <c r="A53" s="152" t="str">
        <f>'[1]360-pc-xj'!B52</f>
        <v>奥迪Q3</v>
      </c>
      <c r="B53" s="152" t="str">
        <f>'[1]360-pc-xj'!C52</f>
        <v>车型词</v>
      </c>
      <c r="C53" s="152" t="str">
        <f>'[1]360-pc-xj'!D52</f>
        <v>图片</v>
      </c>
      <c r="D53" s="153">
        <f>'[1]360-pc-xj'!H52</f>
        <v>239</v>
      </c>
      <c r="E53" s="153">
        <f>'[1]360-pc-xj'!I52</f>
        <v>236</v>
      </c>
      <c r="F53" s="153">
        <f>'[1]360-pc-xj'!J52</f>
        <v>477</v>
      </c>
      <c r="G53" s="153">
        <f>'[1]360-pc-xj'!K52</f>
        <v>93</v>
      </c>
      <c r="H53" s="153">
        <f>'[1]360-pc-xj'!L52</f>
        <v>22661</v>
      </c>
      <c r="I53" s="152">
        <f t="shared" si="0"/>
        <v>1.99581589958159</v>
      </c>
      <c r="J53" s="69">
        <f t="shared" si="1"/>
        <v>0.38912133891213391</v>
      </c>
      <c r="K53" s="154">
        <f t="shared" si="2"/>
        <v>1.0974062451572912E-3</v>
      </c>
      <c r="L53" s="1">
        <f>'[1]360-pc-xj'!M52</f>
        <v>0</v>
      </c>
    </row>
    <row r="54" spans="1:12">
      <c r="A54" s="152" t="str">
        <f>'[1]360-pc-xj'!B53</f>
        <v>奥迪A3</v>
      </c>
      <c r="B54" s="152" t="str">
        <f>'[1]360-pc-xj'!C53</f>
        <v>车型词-A3 e-tron</v>
      </c>
      <c r="C54" s="152" t="str">
        <f>'[1]360-pc-xj'!D53</f>
        <v>图片</v>
      </c>
      <c r="D54" s="153">
        <f>'[1]360-pc-xj'!H53</f>
        <v>399</v>
      </c>
      <c r="E54" s="153">
        <f>'[1]360-pc-xj'!I53</f>
        <v>393</v>
      </c>
      <c r="F54" s="153">
        <f>'[1]360-pc-xj'!J53</f>
        <v>540</v>
      </c>
      <c r="G54" s="153">
        <f>'[1]360-pc-xj'!K53</f>
        <v>237</v>
      </c>
      <c r="H54" s="153">
        <f>'[1]360-pc-xj'!L53</f>
        <v>22275</v>
      </c>
      <c r="I54" s="152">
        <f t="shared" si="0"/>
        <v>1.3533834586466165</v>
      </c>
      <c r="J54" s="69">
        <f t="shared" si="1"/>
        <v>0.59398496240601506</v>
      </c>
      <c r="K54" s="154">
        <f t="shared" si="2"/>
        <v>6.4614661654135335E-4</v>
      </c>
      <c r="L54" s="1">
        <f>'[1]360-pc-xj'!M53</f>
        <v>0</v>
      </c>
    </row>
    <row r="55" spans="1:12">
      <c r="A55" s="152" t="str">
        <f>'[1]360-pc-xj'!B54</f>
        <v>奥迪Q5</v>
      </c>
      <c r="B55" s="152" t="str">
        <f>'[1]360-pc-xj'!C54</f>
        <v>车型词</v>
      </c>
      <c r="C55" s="152" t="str">
        <f>'[1]360-pc-xj'!D54</f>
        <v>图片</v>
      </c>
      <c r="D55" s="153">
        <f>'[1]360-pc-xj'!H54</f>
        <v>440</v>
      </c>
      <c r="E55" s="153">
        <f>'[1]360-pc-xj'!I54</f>
        <v>427</v>
      </c>
      <c r="F55" s="153">
        <f>'[1]360-pc-xj'!J54</f>
        <v>992</v>
      </c>
      <c r="G55" s="153">
        <f>'[1]360-pc-xj'!K54</f>
        <v>208</v>
      </c>
      <c r="H55" s="153">
        <f>'[1]360-pc-xj'!L54</f>
        <v>34014</v>
      </c>
      <c r="I55" s="152">
        <f t="shared" si="0"/>
        <v>2.2545454545454544</v>
      </c>
      <c r="J55" s="69">
        <f t="shared" si="1"/>
        <v>0.47272727272727272</v>
      </c>
      <c r="K55" s="154">
        <f t="shared" si="2"/>
        <v>8.9472853535353528E-4</v>
      </c>
      <c r="L55" s="1">
        <f>'[1]360-pc-xj'!M54</f>
        <v>0</v>
      </c>
    </row>
  </sheetData>
  <phoneticPr fontId="58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L962"/>
  <sheetViews>
    <sheetView workbookViewId="0">
      <selection activeCell="G1" sqref="G1:H1048576"/>
    </sheetView>
  </sheetViews>
  <sheetFormatPr defaultColWidth="9.09765625" defaultRowHeight="14.5"/>
  <cols>
    <col min="1" max="1" width="12.69921875" style="152" customWidth="1"/>
    <col min="2" max="2" width="9.09765625" style="152"/>
    <col min="3" max="3" width="20" style="152" customWidth="1"/>
    <col min="4" max="5" width="10.69921875" style="153" bestFit="1" customWidth="1"/>
    <col min="6" max="6" width="13" style="153" customWidth="1"/>
    <col min="7" max="7" width="14.59765625" style="153" hidden="1" customWidth="1"/>
    <col min="8" max="8" width="17.69921875" style="153" hidden="1" customWidth="1"/>
    <col min="9" max="9" width="17.3984375" style="152" customWidth="1"/>
    <col min="10" max="10" width="14.8984375" style="69" customWidth="1"/>
    <col min="11" max="11" width="14.3984375" style="163" customWidth="1"/>
    <col min="12" max="12" width="24.59765625" style="1" customWidth="1"/>
    <col min="13" max="16384" width="9.09765625" style="1"/>
  </cols>
  <sheetData>
    <row r="1" spans="1:12">
      <c r="D1" s="153">
        <f>SUM(D3:D9999)</f>
        <v>61875</v>
      </c>
      <c r="E1" s="153">
        <f>SUM(E3:E9999)</f>
        <v>60683</v>
      </c>
      <c r="F1" s="153">
        <f>SUM(F3:F9999)</f>
        <v>159590</v>
      </c>
      <c r="G1" s="153">
        <f>SUM(G3:G9999)</f>
        <v>27004</v>
      </c>
      <c r="H1" s="153">
        <f>SUM(H3:H9999)</f>
        <v>3431361</v>
      </c>
      <c r="I1" s="152">
        <f>F1/D1</f>
        <v>2.5792323232323233</v>
      </c>
      <c r="J1" s="69">
        <f>G1/D1</f>
        <v>0.43642828282828283</v>
      </c>
      <c r="K1" s="163">
        <f>H1/D1/86400</f>
        <v>6.4185578002244669E-4</v>
      </c>
      <c r="L1" s="1">
        <f>SUM(L3:L9999)</f>
        <v>2</v>
      </c>
    </row>
    <row r="2" spans="1:12">
      <c r="A2" s="309" t="s">
        <v>472</v>
      </c>
      <c r="B2" s="309" t="s">
        <v>243</v>
      </c>
      <c r="C2" s="309" t="s">
        <v>1</v>
      </c>
      <c r="D2" s="310" t="s">
        <v>190</v>
      </c>
      <c r="E2" s="310" t="s">
        <v>191</v>
      </c>
      <c r="F2" s="310" t="s">
        <v>192</v>
      </c>
      <c r="G2" s="161" t="s">
        <v>193</v>
      </c>
      <c r="H2" s="310" t="s">
        <v>194</v>
      </c>
      <c r="I2" s="312" t="s">
        <v>195</v>
      </c>
      <c r="J2" s="167" t="s">
        <v>186</v>
      </c>
      <c r="K2" s="203" t="s">
        <v>185</v>
      </c>
      <c r="L2" s="39" t="s">
        <v>401</v>
      </c>
    </row>
    <row r="3" spans="1:12">
      <c r="A3" s="152" t="str">
        <f>'[1]baidu-m-kw'!B2</f>
        <v>奥迪A3</v>
      </c>
      <c r="B3" s="152" t="str">
        <f>'[1]baidu-m-kw'!C2</f>
        <v>试驾词-S3</v>
      </c>
      <c r="C3" s="152" t="str">
        <f>'[1]baidu-m-kw'!D2</f>
        <v>奥迪S3试驾</v>
      </c>
      <c r="D3" s="153">
        <f>'[1]baidu-m-kw'!H2</f>
        <v>1</v>
      </c>
      <c r="E3" s="153">
        <f>'[1]baidu-m-kw'!I2</f>
        <v>1</v>
      </c>
      <c r="F3" s="153">
        <f>'[1]baidu-m-kw'!J2</f>
        <v>1</v>
      </c>
      <c r="G3" s="153">
        <f>'[1]baidu-m-kw'!K2</f>
        <v>1</v>
      </c>
      <c r="H3" s="153">
        <f>'[1]baidu-m-kw'!L2</f>
        <v>0</v>
      </c>
      <c r="I3" s="152">
        <f>F3/D3</f>
        <v>1</v>
      </c>
      <c r="J3" s="69">
        <f>G3/D3</f>
        <v>1</v>
      </c>
      <c r="K3" s="163">
        <f>H3/D3/86400</f>
        <v>0</v>
      </c>
      <c r="L3" s="1">
        <f>'[1]baidu-m-kw'!M2</f>
        <v>0</v>
      </c>
    </row>
    <row r="4" spans="1:12">
      <c r="A4" s="152" t="str">
        <f>'[1]baidu-m-kw'!B3</f>
        <v>奥迪A5</v>
      </c>
      <c r="B4" s="152" t="str">
        <f>'[1]baidu-m-kw'!C3</f>
        <v>试驾词</v>
      </c>
      <c r="C4" s="152" t="str">
        <f>'[1]baidu-m-kw'!D3</f>
        <v>奥迪a5试驾视频</v>
      </c>
      <c r="D4" s="153">
        <f>'[1]baidu-m-kw'!H3</f>
        <v>1</v>
      </c>
      <c r="E4" s="153">
        <f>'[1]baidu-m-kw'!I3</f>
        <v>1</v>
      </c>
      <c r="F4" s="153">
        <f>'[1]baidu-m-kw'!J3</f>
        <v>1</v>
      </c>
      <c r="G4" s="153">
        <f>'[1]baidu-m-kw'!K3</f>
        <v>1</v>
      </c>
      <c r="H4" s="153">
        <f>'[1]baidu-m-kw'!L3</f>
        <v>0</v>
      </c>
      <c r="I4" s="152">
        <f t="shared" ref="I4:I67" si="0">F4/D4</f>
        <v>1</v>
      </c>
      <c r="J4" s="69">
        <f t="shared" ref="J4:J67" si="1">G4/D4</f>
        <v>1</v>
      </c>
      <c r="K4" s="163">
        <f t="shared" ref="K4:K67" si="2">H4/D4/86400</f>
        <v>0</v>
      </c>
      <c r="L4" s="1">
        <f>'[1]baidu-m-kw'!M3</f>
        <v>0</v>
      </c>
    </row>
    <row r="5" spans="1:12">
      <c r="A5" s="152" t="str">
        <f>'[1]baidu-m-kw'!B4</f>
        <v>品牌词</v>
      </c>
      <c r="B5" s="152" t="str">
        <f>'[1]baidu-m-kw'!C4</f>
        <v>品牌-试驾</v>
      </c>
      <c r="C5" s="152" t="str">
        <f>'[1]baidu-m-kw'!D4</f>
        <v>奥迪试驾</v>
      </c>
      <c r="D5" s="153">
        <f>'[1]baidu-m-kw'!H4</f>
        <v>1</v>
      </c>
      <c r="E5" s="153">
        <f>'[1]baidu-m-kw'!I4</f>
        <v>1</v>
      </c>
      <c r="F5" s="153">
        <f>'[1]baidu-m-kw'!J4</f>
        <v>1</v>
      </c>
      <c r="G5" s="153">
        <f>'[1]baidu-m-kw'!K4</f>
        <v>1</v>
      </c>
      <c r="H5" s="153">
        <f>'[1]baidu-m-kw'!L4</f>
        <v>0</v>
      </c>
      <c r="I5" s="152">
        <f t="shared" si="0"/>
        <v>1</v>
      </c>
      <c r="J5" s="69">
        <f t="shared" si="1"/>
        <v>1</v>
      </c>
      <c r="K5" s="163">
        <f t="shared" si="2"/>
        <v>0</v>
      </c>
      <c r="L5" s="1">
        <f>'[1]baidu-m-kw'!M4</f>
        <v>0</v>
      </c>
    </row>
    <row r="6" spans="1:12">
      <c r="A6" s="152" t="str">
        <f>'[1]baidu-m-kw'!B5</f>
        <v>奥迪A6</v>
      </c>
      <c r="B6" s="152" t="str">
        <f>'[1]baidu-m-kw'!C5</f>
        <v>试驾词</v>
      </c>
      <c r="C6" s="152" t="str">
        <f>'[1]baidu-m-kw'!D5</f>
        <v>奥迪A6试驾</v>
      </c>
      <c r="D6" s="153">
        <f>'[1]baidu-m-kw'!H5</f>
        <v>1</v>
      </c>
      <c r="E6" s="153">
        <f>'[1]baidu-m-kw'!I5</f>
        <v>1</v>
      </c>
      <c r="F6" s="153">
        <f>'[1]baidu-m-kw'!J5</f>
        <v>2</v>
      </c>
      <c r="G6" s="153">
        <f>'[1]baidu-m-kw'!K5</f>
        <v>0</v>
      </c>
      <c r="H6" s="153">
        <f>'[1]baidu-m-kw'!L5</f>
        <v>34</v>
      </c>
      <c r="I6" s="152">
        <f t="shared" si="0"/>
        <v>2</v>
      </c>
      <c r="J6" s="69">
        <f t="shared" si="1"/>
        <v>0</v>
      </c>
      <c r="K6" s="163">
        <f t="shared" si="2"/>
        <v>3.9351851851851852E-4</v>
      </c>
      <c r="L6" s="1">
        <f>'[1]baidu-m-kw'!M5</f>
        <v>0</v>
      </c>
    </row>
    <row r="7" spans="1:12">
      <c r="A7" s="152" t="str">
        <f>'[1]baidu-m-kw'!B6</f>
        <v>奥迪A4</v>
      </c>
      <c r="B7" s="152" t="str">
        <f>'[1]baidu-m-kw'!C6</f>
        <v>车型词-A4L</v>
      </c>
      <c r="C7" s="152" t="str">
        <f>'[1]baidu-m-kw'!D6</f>
        <v>奥迪a4</v>
      </c>
      <c r="D7" s="153">
        <f>'[1]baidu-m-kw'!H6</f>
        <v>6856</v>
      </c>
      <c r="E7" s="153">
        <f>'[1]baidu-m-kw'!I6</f>
        <v>6677</v>
      </c>
      <c r="F7" s="153">
        <f>'[1]baidu-m-kw'!J6</f>
        <v>23047</v>
      </c>
      <c r="G7" s="153">
        <f>'[1]baidu-m-kw'!K6</f>
        <v>3090</v>
      </c>
      <c r="H7" s="153">
        <f>'[1]baidu-m-kw'!L6</f>
        <v>463713</v>
      </c>
      <c r="I7" s="152">
        <f t="shared" si="0"/>
        <v>3.3615810968494748</v>
      </c>
      <c r="J7" s="69">
        <f t="shared" si="1"/>
        <v>0.45070011668611437</v>
      </c>
      <c r="K7" s="163">
        <f t="shared" si="2"/>
        <v>7.8282505996369765E-4</v>
      </c>
      <c r="L7" s="1">
        <f>'[1]baidu-m-kw'!M6</f>
        <v>0</v>
      </c>
    </row>
    <row r="8" spans="1:12">
      <c r="A8" s="152" t="str">
        <f>'[1]baidu-m-kw'!B7</f>
        <v>奥迪Q7</v>
      </c>
      <c r="B8" s="152" t="str">
        <f>'[1]baidu-m-kw'!C7</f>
        <v>新款词</v>
      </c>
      <c r="C8" s="152" t="str">
        <f>'[1]baidu-m-kw'!D7</f>
        <v>新款奥迪q7</v>
      </c>
      <c r="D8" s="153">
        <f>'[1]baidu-m-kw'!H7</f>
        <v>6439</v>
      </c>
      <c r="E8" s="153">
        <f>'[1]baidu-m-kw'!I7</f>
        <v>6387</v>
      </c>
      <c r="F8" s="153">
        <f>'[1]baidu-m-kw'!J7</f>
        <v>7395</v>
      </c>
      <c r="G8" s="153">
        <f>'[1]baidu-m-kw'!K7</f>
        <v>3594</v>
      </c>
      <c r="H8" s="153">
        <f>'[1]baidu-m-kw'!L7</f>
        <v>343600</v>
      </c>
      <c r="I8" s="152">
        <f t="shared" si="0"/>
        <v>1.1484702593570431</v>
      </c>
      <c r="J8" s="69">
        <f t="shared" si="1"/>
        <v>0.55816120515608014</v>
      </c>
      <c r="K8" s="163">
        <f t="shared" si="2"/>
        <v>6.1761948312654942E-4</v>
      </c>
      <c r="L8" s="1">
        <f>'[1]baidu-m-kw'!M7</f>
        <v>0</v>
      </c>
    </row>
    <row r="9" spans="1:12">
      <c r="A9" s="152" t="str">
        <f>'[1]baidu-m-kw'!B8</f>
        <v>奥迪Q5</v>
      </c>
      <c r="B9" s="152" t="str">
        <f>'[1]baidu-m-kw'!C8</f>
        <v>试驾词</v>
      </c>
      <c r="C9" s="152" t="str">
        <f>'[1]baidu-m-kw'!D8</f>
        <v>试驾奥迪q5</v>
      </c>
      <c r="D9" s="153">
        <f>'[1]baidu-m-kw'!H8</f>
        <v>1</v>
      </c>
      <c r="E9" s="153">
        <f>'[1]baidu-m-kw'!I8</f>
        <v>1</v>
      </c>
      <c r="F9" s="153">
        <f>'[1]baidu-m-kw'!J8</f>
        <v>2</v>
      </c>
      <c r="G9" s="153">
        <f>'[1]baidu-m-kw'!K8</f>
        <v>0</v>
      </c>
      <c r="H9" s="153">
        <f>'[1]baidu-m-kw'!L8</f>
        <v>69</v>
      </c>
      <c r="I9" s="152">
        <f t="shared" si="0"/>
        <v>2</v>
      </c>
      <c r="J9" s="69">
        <f t="shared" si="1"/>
        <v>0</v>
      </c>
      <c r="K9" s="163">
        <f t="shared" si="2"/>
        <v>7.9861111111111116E-4</v>
      </c>
      <c r="L9" s="1">
        <f>'[1]baidu-m-kw'!M8</f>
        <v>0</v>
      </c>
    </row>
    <row r="10" spans="1:12">
      <c r="A10" s="152" t="str">
        <f>'[1]baidu-m-kw'!B9</f>
        <v>奥迪A4</v>
      </c>
      <c r="B10" s="152" t="str">
        <f>'[1]baidu-m-kw'!C9</f>
        <v>试驾词-A4L</v>
      </c>
      <c r="C10" s="152" t="str">
        <f>'[1]baidu-m-kw'!D9</f>
        <v>奥迪A4试驾</v>
      </c>
      <c r="D10" s="153">
        <f>'[1]baidu-m-kw'!H9</f>
        <v>1</v>
      </c>
      <c r="E10" s="153">
        <f>'[1]baidu-m-kw'!I9</f>
        <v>1</v>
      </c>
      <c r="F10" s="153">
        <f>'[1]baidu-m-kw'!J9</f>
        <v>2</v>
      </c>
      <c r="G10" s="153">
        <f>'[1]baidu-m-kw'!K9</f>
        <v>0</v>
      </c>
      <c r="H10" s="153">
        <f>'[1]baidu-m-kw'!L9</f>
        <v>83</v>
      </c>
      <c r="I10" s="152">
        <f t="shared" si="0"/>
        <v>2</v>
      </c>
      <c r="J10" s="69">
        <f t="shared" si="1"/>
        <v>0</v>
      </c>
      <c r="K10" s="163">
        <f t="shared" si="2"/>
        <v>9.6064814814814819E-4</v>
      </c>
      <c r="L10" s="1">
        <f>'[1]baidu-m-kw'!M9</f>
        <v>1</v>
      </c>
    </row>
    <row r="11" spans="1:12">
      <c r="A11" s="152" t="str">
        <f>'[1]baidu-m-kw'!B10</f>
        <v>奥迪A3</v>
      </c>
      <c r="B11" s="152" t="str">
        <f>'[1]baidu-m-kw'!C10</f>
        <v>试驾词-A3</v>
      </c>
      <c r="C11" s="152" t="str">
        <f>'[1]baidu-m-kw'!D10</f>
        <v>奥迪a3试驾视频</v>
      </c>
      <c r="D11" s="153">
        <f>'[1]baidu-m-kw'!H10</f>
        <v>2</v>
      </c>
      <c r="E11" s="153">
        <f>'[1]baidu-m-kw'!I10</f>
        <v>2</v>
      </c>
      <c r="F11" s="153">
        <f>'[1]baidu-m-kw'!J10</f>
        <v>2</v>
      </c>
      <c r="G11" s="153">
        <f>'[1]baidu-m-kw'!K10</f>
        <v>2</v>
      </c>
      <c r="H11" s="153">
        <f>'[1]baidu-m-kw'!L10</f>
        <v>0</v>
      </c>
      <c r="I11" s="152">
        <f t="shared" si="0"/>
        <v>1</v>
      </c>
      <c r="J11" s="69">
        <f t="shared" si="1"/>
        <v>1</v>
      </c>
      <c r="K11" s="163">
        <f t="shared" si="2"/>
        <v>0</v>
      </c>
      <c r="L11" s="1">
        <f>'[1]baidu-m-kw'!M10</f>
        <v>0</v>
      </c>
    </row>
    <row r="12" spans="1:12">
      <c r="A12" s="152" t="str">
        <f>'[1]baidu-m-kw'!B11</f>
        <v>奥迪Q7</v>
      </c>
      <c r="B12" s="152" t="str">
        <f>'[1]baidu-m-kw'!C11</f>
        <v>试驾词</v>
      </c>
      <c r="C12" s="152" t="str">
        <f>'[1]baidu-m-kw'!D11</f>
        <v>q7 试驾</v>
      </c>
      <c r="D12" s="153">
        <f>'[1]baidu-m-kw'!H11</f>
        <v>2</v>
      </c>
      <c r="E12" s="153">
        <f>'[1]baidu-m-kw'!I11</f>
        <v>2</v>
      </c>
      <c r="F12" s="153">
        <f>'[1]baidu-m-kw'!J11</f>
        <v>2</v>
      </c>
      <c r="G12" s="153">
        <f>'[1]baidu-m-kw'!K11</f>
        <v>2</v>
      </c>
      <c r="H12" s="153">
        <f>'[1]baidu-m-kw'!L11</f>
        <v>0</v>
      </c>
      <c r="I12" s="152">
        <f t="shared" si="0"/>
        <v>1</v>
      </c>
      <c r="J12" s="69">
        <f t="shared" si="1"/>
        <v>1</v>
      </c>
      <c r="K12" s="163">
        <f t="shared" si="2"/>
        <v>0</v>
      </c>
      <c r="L12" s="1">
        <f>'[1]baidu-m-kw'!M11</f>
        <v>0</v>
      </c>
    </row>
    <row r="13" spans="1:12">
      <c r="A13" s="152" t="str">
        <f>'[1]baidu-m-kw'!B12</f>
        <v>奥迪A6</v>
      </c>
      <c r="B13" s="152" t="str">
        <f>'[1]baidu-m-kw'!C12</f>
        <v>试驾词</v>
      </c>
      <c r="C13" s="152" t="str">
        <f>'[1]baidu-m-kw'!D12</f>
        <v>奥迪a6l试驾视频</v>
      </c>
      <c r="D13" s="153">
        <f>'[1]baidu-m-kw'!H12</f>
        <v>3</v>
      </c>
      <c r="E13" s="153">
        <f>'[1]baidu-m-kw'!I12</f>
        <v>3</v>
      </c>
      <c r="F13" s="153">
        <f>'[1]baidu-m-kw'!J12</f>
        <v>3</v>
      </c>
      <c r="G13" s="153">
        <f>'[1]baidu-m-kw'!K12</f>
        <v>3</v>
      </c>
      <c r="H13" s="153">
        <f>'[1]baidu-m-kw'!L12</f>
        <v>0</v>
      </c>
      <c r="I13" s="152">
        <f t="shared" si="0"/>
        <v>1</v>
      </c>
      <c r="J13" s="69">
        <f t="shared" si="1"/>
        <v>1</v>
      </c>
      <c r="K13" s="163">
        <f t="shared" si="2"/>
        <v>0</v>
      </c>
      <c r="L13" s="1">
        <f>'[1]baidu-m-kw'!M12</f>
        <v>0</v>
      </c>
    </row>
    <row r="14" spans="1:12">
      <c r="A14" s="152" t="str">
        <f>'[1]baidu-m-kw'!B13</f>
        <v>奥迪Q5</v>
      </c>
      <c r="B14" s="152" t="str">
        <f>'[1]baidu-m-kw'!C13</f>
        <v>试驾词</v>
      </c>
      <c r="C14" s="152" t="str">
        <f>'[1]baidu-m-kw'!D13</f>
        <v>奥迪Q5试驾</v>
      </c>
      <c r="D14" s="153">
        <f>'[1]baidu-m-kw'!H13</f>
        <v>3</v>
      </c>
      <c r="E14" s="153">
        <f>'[1]baidu-m-kw'!I13</f>
        <v>3</v>
      </c>
      <c r="F14" s="153">
        <f>'[1]baidu-m-kw'!J13</f>
        <v>3</v>
      </c>
      <c r="G14" s="153">
        <f>'[1]baidu-m-kw'!K13</f>
        <v>3</v>
      </c>
      <c r="H14" s="153">
        <f>'[1]baidu-m-kw'!L13</f>
        <v>0</v>
      </c>
      <c r="I14" s="152">
        <f t="shared" si="0"/>
        <v>1</v>
      </c>
      <c r="J14" s="69">
        <f t="shared" si="1"/>
        <v>1</v>
      </c>
      <c r="K14" s="163">
        <f t="shared" si="2"/>
        <v>0</v>
      </c>
      <c r="L14" s="1">
        <f>'[1]baidu-m-kw'!M13</f>
        <v>0</v>
      </c>
    </row>
    <row r="15" spans="1:12">
      <c r="A15" s="152" t="str">
        <f>'[1]baidu-m-kw'!B14</f>
        <v>奥迪R8</v>
      </c>
      <c r="B15" s="152" t="str">
        <f>'[1]baidu-m-kw'!C14</f>
        <v>试驾词</v>
      </c>
      <c r="C15" s="152" t="str">
        <f>'[1]baidu-m-kw'!D14</f>
        <v>奥迪R8试驾</v>
      </c>
      <c r="D15" s="153">
        <f>'[1]baidu-m-kw'!H14</f>
        <v>4</v>
      </c>
      <c r="E15" s="153">
        <f>'[1]baidu-m-kw'!I14</f>
        <v>4</v>
      </c>
      <c r="F15" s="153">
        <f>'[1]baidu-m-kw'!J14</f>
        <v>4</v>
      </c>
      <c r="G15" s="153">
        <f>'[1]baidu-m-kw'!K14</f>
        <v>4</v>
      </c>
      <c r="H15" s="153">
        <f>'[1]baidu-m-kw'!L14</f>
        <v>0</v>
      </c>
      <c r="I15" s="152">
        <f t="shared" si="0"/>
        <v>1</v>
      </c>
      <c r="J15" s="69">
        <f t="shared" si="1"/>
        <v>1</v>
      </c>
      <c r="K15" s="163">
        <f t="shared" si="2"/>
        <v>0</v>
      </c>
      <c r="L15" s="1">
        <f>'[1]baidu-m-kw'!M14</f>
        <v>0</v>
      </c>
    </row>
    <row r="16" spans="1:12">
      <c r="A16" s="152" t="str">
        <f>'[1]baidu-m-kw'!B15</f>
        <v>奥迪R8</v>
      </c>
      <c r="B16" s="152" t="str">
        <f>'[1]baidu-m-kw'!C15</f>
        <v>价格词</v>
      </c>
      <c r="C16" s="152" t="str">
        <f>'[1]baidu-m-kw'!D15</f>
        <v>奥迪r8报价</v>
      </c>
      <c r="D16" s="153">
        <f>'[1]baidu-m-kw'!H15</f>
        <v>3102</v>
      </c>
      <c r="E16" s="153">
        <f>'[1]baidu-m-kw'!I15</f>
        <v>3066</v>
      </c>
      <c r="F16" s="153">
        <f>'[1]baidu-m-kw'!J15</f>
        <v>7532</v>
      </c>
      <c r="G16" s="153">
        <f>'[1]baidu-m-kw'!K15</f>
        <v>109</v>
      </c>
      <c r="H16" s="153">
        <f>'[1]baidu-m-kw'!L15</f>
        <v>78361</v>
      </c>
      <c r="I16" s="152">
        <f t="shared" si="0"/>
        <v>2.4281108961960025</v>
      </c>
      <c r="J16" s="69">
        <f t="shared" si="1"/>
        <v>3.5138620245003221E-2</v>
      </c>
      <c r="K16" s="163">
        <f t="shared" si="2"/>
        <v>2.9237782673066361E-4</v>
      </c>
      <c r="L16" s="1">
        <f>'[1]baidu-m-kw'!M15</f>
        <v>0</v>
      </c>
    </row>
    <row r="17" spans="1:12">
      <c r="A17" s="152" t="str">
        <f>'[1]baidu-m-kw'!B16</f>
        <v>奥迪A3</v>
      </c>
      <c r="B17" s="152" t="str">
        <f>'[1]baidu-m-kw'!C16</f>
        <v>车型词-A3</v>
      </c>
      <c r="C17" s="152" t="str">
        <f>'[1]baidu-m-kw'!D16</f>
        <v>奥迪a3</v>
      </c>
      <c r="D17" s="153">
        <f>'[1]baidu-m-kw'!H16</f>
        <v>2554</v>
      </c>
      <c r="E17" s="153">
        <f>'[1]baidu-m-kw'!I16</f>
        <v>2488</v>
      </c>
      <c r="F17" s="153">
        <f>'[1]baidu-m-kw'!J16</f>
        <v>8436</v>
      </c>
      <c r="G17" s="153">
        <f>'[1]baidu-m-kw'!K16</f>
        <v>1249</v>
      </c>
      <c r="H17" s="153">
        <f>'[1]baidu-m-kw'!L16</f>
        <v>158214</v>
      </c>
      <c r="I17" s="152">
        <f t="shared" si="0"/>
        <v>3.3030540328895848</v>
      </c>
      <c r="J17" s="69">
        <f t="shared" si="1"/>
        <v>0.48903680501174629</v>
      </c>
      <c r="K17" s="163">
        <f t="shared" si="2"/>
        <v>7.1698533890194032E-4</v>
      </c>
      <c r="L17" s="1">
        <f>'[1]baidu-m-kw'!M16</f>
        <v>0</v>
      </c>
    </row>
    <row r="18" spans="1:12">
      <c r="A18" s="152" t="str">
        <f>'[1]baidu-m-kw'!B17</f>
        <v>奥迪Q7</v>
      </c>
      <c r="B18" s="152" t="str">
        <f>'[1]baidu-m-kw'!C17</f>
        <v>试驾词</v>
      </c>
      <c r="C18" s="152" t="str">
        <f>'[1]baidu-m-kw'!D17</f>
        <v>奥迪q7试驾视频</v>
      </c>
      <c r="D18" s="153">
        <f>'[1]baidu-m-kw'!H17</f>
        <v>5</v>
      </c>
      <c r="E18" s="153">
        <f>'[1]baidu-m-kw'!I17</f>
        <v>5</v>
      </c>
      <c r="F18" s="153">
        <f>'[1]baidu-m-kw'!J17</f>
        <v>5</v>
      </c>
      <c r="G18" s="153">
        <f>'[1]baidu-m-kw'!K17</f>
        <v>4</v>
      </c>
      <c r="H18" s="153">
        <f>'[1]baidu-m-kw'!L17</f>
        <v>0</v>
      </c>
      <c r="I18" s="152">
        <f t="shared" si="0"/>
        <v>1</v>
      </c>
      <c r="J18" s="69">
        <f t="shared" si="1"/>
        <v>0.8</v>
      </c>
      <c r="K18" s="163">
        <f t="shared" si="2"/>
        <v>0</v>
      </c>
      <c r="L18" s="1">
        <f>'[1]baidu-m-kw'!M17</f>
        <v>0</v>
      </c>
    </row>
    <row r="19" spans="1:12">
      <c r="A19" s="152" t="str">
        <f>'[1]baidu-m-kw'!B18</f>
        <v>奥迪A6</v>
      </c>
      <c r="B19" s="152" t="str">
        <f>'[1]baidu-m-kw'!C18</f>
        <v>车型词-A6L</v>
      </c>
      <c r="C19" s="152" t="str">
        <f>'[1]baidu-m-kw'!D18</f>
        <v>奥迪a6</v>
      </c>
      <c r="D19" s="153">
        <f>'[1]baidu-m-kw'!H18</f>
        <v>2350</v>
      </c>
      <c r="E19" s="153">
        <f>'[1]baidu-m-kw'!I18</f>
        <v>2306</v>
      </c>
      <c r="F19" s="153">
        <f>'[1]baidu-m-kw'!J18</f>
        <v>4868</v>
      </c>
      <c r="G19" s="153">
        <f>'[1]baidu-m-kw'!K18</f>
        <v>1020</v>
      </c>
      <c r="H19" s="153">
        <f>'[1]baidu-m-kw'!L18</f>
        <v>142027</v>
      </c>
      <c r="I19" s="152">
        <f t="shared" si="0"/>
        <v>2.0714893617021275</v>
      </c>
      <c r="J19" s="69">
        <f t="shared" si="1"/>
        <v>0.43404255319148938</v>
      </c>
      <c r="K19" s="163">
        <f t="shared" si="2"/>
        <v>6.9950256107170999E-4</v>
      </c>
      <c r="L19" s="1">
        <f>'[1]baidu-m-kw'!M18</f>
        <v>0</v>
      </c>
    </row>
    <row r="20" spans="1:12">
      <c r="A20" s="152" t="str">
        <f>'[1]baidu-m-kw'!B19</f>
        <v>奥迪Q7</v>
      </c>
      <c r="B20" s="152" t="str">
        <f>'[1]baidu-m-kw'!C19</f>
        <v>试驾词</v>
      </c>
      <c r="C20" s="152" t="str">
        <f>'[1]baidu-m-kw'!D19</f>
        <v>奥迪q7试驾</v>
      </c>
      <c r="D20" s="153">
        <f>'[1]baidu-m-kw'!H19</f>
        <v>5</v>
      </c>
      <c r="E20" s="153">
        <f>'[1]baidu-m-kw'!I19</f>
        <v>5</v>
      </c>
      <c r="F20" s="153">
        <f>'[1]baidu-m-kw'!J19</f>
        <v>6</v>
      </c>
      <c r="G20" s="153">
        <f>'[1]baidu-m-kw'!K19</f>
        <v>4</v>
      </c>
      <c r="H20" s="153">
        <f>'[1]baidu-m-kw'!L19</f>
        <v>28</v>
      </c>
      <c r="I20" s="152">
        <f t="shared" si="0"/>
        <v>1.2</v>
      </c>
      <c r="J20" s="69">
        <f t="shared" si="1"/>
        <v>0.8</v>
      </c>
      <c r="K20" s="163">
        <f t="shared" si="2"/>
        <v>6.4814814814814816E-5</v>
      </c>
      <c r="L20" s="1">
        <f>'[1]baidu-m-kw'!M19</f>
        <v>0</v>
      </c>
    </row>
    <row r="21" spans="1:12">
      <c r="A21" s="152" t="str">
        <f>'[1]baidu-m-kw'!B20</f>
        <v>奥迪R8</v>
      </c>
      <c r="B21" s="152" t="str">
        <f>'[1]baidu-m-kw'!C20</f>
        <v>试驾词</v>
      </c>
      <c r="C21" s="152" t="str">
        <f>'[1]baidu-m-kw'!D20</f>
        <v>新奥迪r8试驾</v>
      </c>
      <c r="D21" s="153">
        <f>'[1]baidu-m-kw'!H20</f>
        <v>1092</v>
      </c>
      <c r="E21" s="153">
        <f>'[1]baidu-m-kw'!I20</f>
        <v>1086</v>
      </c>
      <c r="F21" s="153">
        <f>'[1]baidu-m-kw'!J20</f>
        <v>1192</v>
      </c>
      <c r="G21" s="153">
        <f>'[1]baidu-m-kw'!K20</f>
        <v>1002</v>
      </c>
      <c r="H21" s="153">
        <f>'[1]baidu-m-kw'!L20</f>
        <v>9746</v>
      </c>
      <c r="I21" s="152">
        <f t="shared" si="0"/>
        <v>1.0915750915750915</v>
      </c>
      <c r="J21" s="69">
        <f t="shared" si="1"/>
        <v>0.91758241758241754</v>
      </c>
      <c r="K21" s="163">
        <f t="shared" si="2"/>
        <v>1.0329755121421789E-4</v>
      </c>
      <c r="L21" s="1">
        <f>'[1]baidu-m-kw'!M20</f>
        <v>1</v>
      </c>
    </row>
    <row r="22" spans="1:12">
      <c r="A22" s="152" t="str">
        <f>'[1]baidu-m-kw'!B21</f>
        <v>奥迪Q7</v>
      </c>
      <c r="B22" s="152" t="str">
        <f>'[1]baidu-m-kw'!C21</f>
        <v>新款词</v>
      </c>
      <c r="C22" s="152" t="str">
        <f>'[1]baidu-m-kw'!D21</f>
        <v>新q7奥迪</v>
      </c>
      <c r="D22" s="153">
        <f>'[1]baidu-m-kw'!H21</f>
        <v>1</v>
      </c>
      <c r="E22" s="153">
        <f>'[1]baidu-m-kw'!I21</f>
        <v>1</v>
      </c>
      <c r="F22" s="153">
        <f>'[1]baidu-m-kw'!J21</f>
        <v>0</v>
      </c>
      <c r="G22" s="153">
        <f>'[1]baidu-m-kw'!K21</f>
        <v>0</v>
      </c>
      <c r="H22" s="153">
        <f>'[1]baidu-m-kw'!L21</f>
        <v>38</v>
      </c>
      <c r="I22" s="152">
        <f t="shared" si="0"/>
        <v>0</v>
      </c>
      <c r="J22" s="69">
        <f t="shared" si="1"/>
        <v>0</v>
      </c>
      <c r="K22" s="163">
        <f t="shared" si="2"/>
        <v>4.3981481481481481E-4</v>
      </c>
      <c r="L22" s="1">
        <f>'[1]baidu-m-kw'!M21</f>
        <v>0</v>
      </c>
    </row>
    <row r="23" spans="1:12">
      <c r="A23" s="152" t="str">
        <f>'[1]baidu-m-kw'!B22</f>
        <v>奥迪Q7</v>
      </c>
      <c r="B23" s="152" t="str">
        <f>'[1]baidu-m-kw'!C22</f>
        <v>通用词-SUV</v>
      </c>
      <c r="C23" s="152" t="str">
        <f>'[1]baidu-m-kw'!D22</f>
        <v>大型suv</v>
      </c>
      <c r="D23" s="153">
        <f>'[1]baidu-m-kw'!H22</f>
        <v>1</v>
      </c>
      <c r="E23" s="153">
        <f>'[1]baidu-m-kw'!I22</f>
        <v>1</v>
      </c>
      <c r="F23" s="153">
        <f>'[1]baidu-m-kw'!J22</f>
        <v>0</v>
      </c>
      <c r="G23" s="153">
        <f>'[1]baidu-m-kw'!K22</f>
        <v>0</v>
      </c>
      <c r="H23" s="153">
        <f>'[1]baidu-m-kw'!L22</f>
        <v>56</v>
      </c>
      <c r="I23" s="152">
        <f t="shared" si="0"/>
        <v>0</v>
      </c>
      <c r="J23" s="69">
        <f t="shared" si="1"/>
        <v>0</v>
      </c>
      <c r="K23" s="163">
        <f t="shared" si="2"/>
        <v>6.4814814814814813E-4</v>
      </c>
      <c r="L23" s="1">
        <f>'[1]baidu-m-kw'!M22</f>
        <v>0</v>
      </c>
    </row>
    <row r="24" spans="1:12">
      <c r="A24" s="152" t="str">
        <f>'[1]baidu-m-kw'!B23</f>
        <v>奥迪A5</v>
      </c>
      <c r="B24" s="152" t="str">
        <f>'[1]baidu-m-kw'!C23</f>
        <v>价格词</v>
      </c>
      <c r="C24" s="152" t="str">
        <f>'[1]baidu-m-kw'!D23</f>
        <v>奥迪a5大概多少钱</v>
      </c>
      <c r="D24" s="153">
        <f>'[1]baidu-m-kw'!H23</f>
        <v>1</v>
      </c>
      <c r="E24" s="153">
        <f>'[1]baidu-m-kw'!I23</f>
        <v>1</v>
      </c>
      <c r="F24" s="153">
        <f>'[1]baidu-m-kw'!J23</f>
        <v>1</v>
      </c>
      <c r="G24" s="153">
        <f>'[1]baidu-m-kw'!K23</f>
        <v>0</v>
      </c>
      <c r="H24" s="153">
        <f>'[1]baidu-m-kw'!L23</f>
        <v>0</v>
      </c>
      <c r="I24" s="152">
        <f t="shared" si="0"/>
        <v>1</v>
      </c>
      <c r="J24" s="69">
        <f t="shared" si="1"/>
        <v>0</v>
      </c>
      <c r="K24" s="163">
        <f t="shared" si="2"/>
        <v>0</v>
      </c>
      <c r="L24" s="1">
        <f>'[1]baidu-m-kw'!M23</f>
        <v>0</v>
      </c>
    </row>
    <row r="25" spans="1:12">
      <c r="A25" s="152" t="str">
        <f>'[1]baidu-m-kw'!B24</f>
        <v>奥迪A8</v>
      </c>
      <c r="B25" s="152" t="str">
        <f>'[1]baidu-m-kw'!C24</f>
        <v>车型词</v>
      </c>
      <c r="C25" s="152" t="str">
        <f>'[1]baidu-m-kw'!D24</f>
        <v>奥迪a8</v>
      </c>
      <c r="D25" s="153">
        <f>'[1]baidu-m-kw'!H24</f>
        <v>1808</v>
      </c>
      <c r="E25" s="153">
        <f>'[1]baidu-m-kw'!I24</f>
        <v>1763</v>
      </c>
      <c r="F25" s="153">
        <f>'[1]baidu-m-kw'!J24</f>
        <v>7348</v>
      </c>
      <c r="G25" s="153">
        <f>'[1]baidu-m-kw'!K24</f>
        <v>903</v>
      </c>
      <c r="H25" s="153">
        <f>'[1]baidu-m-kw'!L24</f>
        <v>105492</v>
      </c>
      <c r="I25" s="152">
        <f t="shared" si="0"/>
        <v>4.0641592920353986</v>
      </c>
      <c r="J25" s="69">
        <f t="shared" si="1"/>
        <v>0.49944690265486724</v>
      </c>
      <c r="K25" s="163">
        <f t="shared" si="2"/>
        <v>6.7531649459193709E-4</v>
      </c>
      <c r="L25" s="1">
        <f>'[1]baidu-m-kw'!M24</f>
        <v>0</v>
      </c>
    </row>
    <row r="26" spans="1:12">
      <c r="A26" s="152" t="str">
        <f>'[1]baidu-m-kw'!B25</f>
        <v>奥迪Q3</v>
      </c>
      <c r="B26" s="152" t="str">
        <f>'[1]baidu-m-kw'!C25</f>
        <v>车型词</v>
      </c>
      <c r="C26" s="152" t="str">
        <f>'[1]baidu-m-kw'!D25</f>
        <v>audiQ3</v>
      </c>
      <c r="D26" s="153">
        <f>'[1]baidu-m-kw'!H25</f>
        <v>1756</v>
      </c>
      <c r="E26" s="153">
        <f>'[1]baidu-m-kw'!I25</f>
        <v>1702</v>
      </c>
      <c r="F26" s="153">
        <f>'[1]baidu-m-kw'!J25</f>
        <v>7548</v>
      </c>
      <c r="G26" s="153">
        <f>'[1]baidu-m-kw'!K25</f>
        <v>828</v>
      </c>
      <c r="H26" s="153">
        <f>'[1]baidu-m-kw'!L25</f>
        <v>131526</v>
      </c>
      <c r="I26" s="152">
        <f t="shared" si="0"/>
        <v>4.2984054669703875</v>
      </c>
      <c r="J26" s="69">
        <f t="shared" si="1"/>
        <v>0.47152619589977218</v>
      </c>
      <c r="K26" s="163">
        <f t="shared" si="2"/>
        <v>8.6690869400151858E-4</v>
      </c>
      <c r="L26" s="1">
        <f>'[1]baidu-m-kw'!M25</f>
        <v>0</v>
      </c>
    </row>
    <row r="27" spans="1:12">
      <c r="A27" s="152" t="str">
        <f>'[1]baidu-m-kw'!B26</f>
        <v>奥迪A6</v>
      </c>
      <c r="B27" s="152" t="str">
        <f>'[1]baidu-m-kw'!C26</f>
        <v>价格词</v>
      </c>
      <c r="C27" s="152" t="str">
        <f>'[1]baidu-m-kw'!D26</f>
        <v>奥迪a6高配报价</v>
      </c>
      <c r="D27" s="153">
        <f>'[1]baidu-m-kw'!H26</f>
        <v>1</v>
      </c>
      <c r="E27" s="153">
        <f>'[1]baidu-m-kw'!I26</f>
        <v>1</v>
      </c>
      <c r="F27" s="153">
        <f>'[1]baidu-m-kw'!J26</f>
        <v>1</v>
      </c>
      <c r="G27" s="153">
        <f>'[1]baidu-m-kw'!K26</f>
        <v>0</v>
      </c>
      <c r="H27" s="153">
        <f>'[1]baidu-m-kw'!L26</f>
        <v>0</v>
      </c>
      <c r="I27" s="152">
        <f t="shared" si="0"/>
        <v>1</v>
      </c>
      <c r="J27" s="69">
        <f t="shared" si="1"/>
        <v>0</v>
      </c>
      <c r="K27" s="163">
        <f t="shared" si="2"/>
        <v>0</v>
      </c>
      <c r="L27" s="1">
        <f>'[1]baidu-m-kw'!M26</f>
        <v>0</v>
      </c>
    </row>
    <row r="28" spans="1:12">
      <c r="A28" s="152" t="str">
        <f>'[1]baidu-m-kw'!B27</f>
        <v>奥迪A7</v>
      </c>
      <c r="B28" s="152" t="str">
        <f>'[1]baidu-m-kw'!C27</f>
        <v>车型词</v>
      </c>
      <c r="C28" s="152" t="str">
        <f>'[1]baidu-m-kw'!D27</f>
        <v>奥迪a7</v>
      </c>
      <c r="D28" s="153">
        <f>'[1]baidu-m-kw'!H27</f>
        <v>1601</v>
      </c>
      <c r="E28" s="153">
        <f>'[1]baidu-m-kw'!I27</f>
        <v>1567</v>
      </c>
      <c r="F28" s="153">
        <f>'[1]baidu-m-kw'!J27</f>
        <v>4159</v>
      </c>
      <c r="G28" s="153">
        <f>'[1]baidu-m-kw'!K27</f>
        <v>790</v>
      </c>
      <c r="H28" s="153">
        <f>'[1]baidu-m-kw'!L27</f>
        <v>87562</v>
      </c>
      <c r="I28" s="152">
        <f t="shared" si="0"/>
        <v>2.5977514053716426</v>
      </c>
      <c r="J28" s="69">
        <f t="shared" si="1"/>
        <v>0.49344159900062462</v>
      </c>
      <c r="K28" s="163">
        <f t="shared" si="2"/>
        <v>6.3301004002128299E-4</v>
      </c>
      <c r="L28" s="1">
        <f>'[1]baidu-m-kw'!M27</f>
        <v>0</v>
      </c>
    </row>
    <row r="29" spans="1:12">
      <c r="A29" s="152" t="str">
        <f>'[1]baidu-m-kw'!B28</f>
        <v>奥迪A4</v>
      </c>
      <c r="B29" s="152" t="str">
        <f>'[1]baidu-m-kw'!C28</f>
        <v>车型词-A4L</v>
      </c>
      <c r="C29" s="152" t="str">
        <f>'[1]baidu-m-kw'!D28</f>
        <v>奥迪a4 3.0t</v>
      </c>
      <c r="D29" s="153">
        <f>'[1]baidu-m-kw'!H28</f>
        <v>1</v>
      </c>
      <c r="E29" s="153">
        <f>'[1]baidu-m-kw'!I28</f>
        <v>1</v>
      </c>
      <c r="F29" s="153">
        <f>'[1]baidu-m-kw'!J28</f>
        <v>1</v>
      </c>
      <c r="G29" s="153">
        <f>'[1]baidu-m-kw'!K28</f>
        <v>0</v>
      </c>
      <c r="H29" s="153">
        <f>'[1]baidu-m-kw'!L28</f>
        <v>0</v>
      </c>
      <c r="I29" s="152">
        <f t="shared" si="0"/>
        <v>1</v>
      </c>
      <c r="J29" s="69">
        <f t="shared" si="1"/>
        <v>0</v>
      </c>
      <c r="K29" s="163">
        <f t="shared" si="2"/>
        <v>0</v>
      </c>
      <c r="L29" s="1">
        <f>'[1]baidu-m-kw'!M28</f>
        <v>0</v>
      </c>
    </row>
    <row r="30" spans="1:12">
      <c r="A30" s="152" t="str">
        <f>'[1]baidu-m-kw'!B29</f>
        <v>奥迪A5</v>
      </c>
      <c r="B30" s="152" t="str">
        <f>'[1]baidu-m-kw'!C29</f>
        <v>车型词-A5</v>
      </c>
      <c r="C30" s="152" t="str">
        <f>'[1]baidu-m-kw'!D29</f>
        <v>奥迪a5</v>
      </c>
      <c r="D30" s="153">
        <f>'[1]baidu-m-kw'!H29</f>
        <v>1520</v>
      </c>
      <c r="E30" s="153">
        <f>'[1]baidu-m-kw'!I29</f>
        <v>1474</v>
      </c>
      <c r="F30" s="153">
        <f>'[1]baidu-m-kw'!J29</f>
        <v>4448</v>
      </c>
      <c r="G30" s="153">
        <f>'[1]baidu-m-kw'!K29</f>
        <v>779</v>
      </c>
      <c r="H30" s="153">
        <f>'[1]baidu-m-kw'!L29</f>
        <v>76835</v>
      </c>
      <c r="I30" s="152">
        <f t="shared" si="0"/>
        <v>2.9263157894736844</v>
      </c>
      <c r="J30" s="69">
        <f t="shared" si="1"/>
        <v>0.51249999999999996</v>
      </c>
      <c r="K30" s="163">
        <f t="shared" si="2"/>
        <v>5.8506182992202726E-4</v>
      </c>
      <c r="L30" s="1">
        <f>'[1]baidu-m-kw'!M29</f>
        <v>0</v>
      </c>
    </row>
    <row r="31" spans="1:12">
      <c r="A31" s="152" t="str">
        <f>'[1]baidu-m-kw'!B30</f>
        <v>奥迪A7</v>
      </c>
      <c r="B31" s="152" t="str">
        <f>'[1]baidu-m-kw'!C30</f>
        <v>价格词</v>
      </c>
      <c r="C31" s="152" t="str">
        <f>'[1]baidu-m-kw'!D30</f>
        <v>a7奥迪报价</v>
      </c>
      <c r="D31" s="153">
        <f>'[1]baidu-m-kw'!H30</f>
        <v>1</v>
      </c>
      <c r="E31" s="153">
        <f>'[1]baidu-m-kw'!I30</f>
        <v>1</v>
      </c>
      <c r="F31" s="153">
        <f>'[1]baidu-m-kw'!J30</f>
        <v>1</v>
      </c>
      <c r="G31" s="153">
        <f>'[1]baidu-m-kw'!K30</f>
        <v>0</v>
      </c>
      <c r="H31" s="153">
        <f>'[1]baidu-m-kw'!L30</f>
        <v>0</v>
      </c>
      <c r="I31" s="152">
        <f t="shared" si="0"/>
        <v>1</v>
      </c>
      <c r="J31" s="69">
        <f t="shared" si="1"/>
        <v>0</v>
      </c>
      <c r="K31" s="163">
        <f t="shared" si="2"/>
        <v>0</v>
      </c>
      <c r="L31" s="1">
        <f>'[1]baidu-m-kw'!M30</f>
        <v>0</v>
      </c>
    </row>
    <row r="32" spans="1:12">
      <c r="A32" s="152" t="str">
        <f>'[1]baidu-m-kw'!B31</f>
        <v>奥迪Q5</v>
      </c>
      <c r="B32" s="152" t="str">
        <f>'[1]baidu-m-kw'!C31</f>
        <v>新款词</v>
      </c>
      <c r="C32" s="152" t="str">
        <f>'[1]baidu-m-kw'!D31</f>
        <v>全新奥迪q5</v>
      </c>
      <c r="D32" s="153">
        <f>'[1]baidu-m-kw'!H31</f>
        <v>1319</v>
      </c>
      <c r="E32" s="153">
        <f>'[1]baidu-m-kw'!I31</f>
        <v>1285</v>
      </c>
      <c r="F32" s="153">
        <f>'[1]baidu-m-kw'!J31</f>
        <v>5123</v>
      </c>
      <c r="G32" s="153">
        <f>'[1]baidu-m-kw'!K31</f>
        <v>737</v>
      </c>
      <c r="H32" s="153">
        <f>'[1]baidu-m-kw'!L31</f>
        <v>95715</v>
      </c>
      <c r="I32" s="152">
        <f t="shared" si="0"/>
        <v>3.8840030326004551</v>
      </c>
      <c r="J32" s="69">
        <f t="shared" si="1"/>
        <v>0.55875663381349505</v>
      </c>
      <c r="K32" s="163">
        <f t="shared" si="2"/>
        <v>8.39888172858226E-4</v>
      </c>
      <c r="L32" s="1">
        <f>'[1]baidu-m-kw'!M31</f>
        <v>0</v>
      </c>
    </row>
    <row r="33" spans="1:12">
      <c r="A33" s="152" t="str">
        <f>'[1]baidu-m-kw'!B32</f>
        <v>奥迪Q7</v>
      </c>
      <c r="B33" s="152" t="str">
        <f>'[1]baidu-m-kw'!C32</f>
        <v>车型词</v>
      </c>
      <c r="C33" s="152" t="str">
        <f>'[1]baidu-m-kw'!D32</f>
        <v>奥迪q7</v>
      </c>
      <c r="D33" s="153">
        <f>'[1]baidu-m-kw'!H32</f>
        <v>1319</v>
      </c>
      <c r="E33" s="153">
        <f>'[1]baidu-m-kw'!I32</f>
        <v>1283</v>
      </c>
      <c r="F33" s="153">
        <f>'[1]baidu-m-kw'!J32</f>
        <v>1863</v>
      </c>
      <c r="G33" s="153">
        <f>'[1]baidu-m-kw'!K32</f>
        <v>500</v>
      </c>
      <c r="H33" s="153">
        <f>'[1]baidu-m-kw'!L32</f>
        <v>128645</v>
      </c>
      <c r="I33" s="152">
        <f t="shared" si="0"/>
        <v>1.4124336618650493</v>
      </c>
      <c r="J33" s="69">
        <f t="shared" si="1"/>
        <v>0.37907505686125853</v>
      </c>
      <c r="K33" s="163">
        <f t="shared" si="2"/>
        <v>1.1288451548591807E-3</v>
      </c>
      <c r="L33" s="1">
        <f>'[1]baidu-m-kw'!M32</f>
        <v>0</v>
      </c>
    </row>
    <row r="34" spans="1:12">
      <c r="A34" s="152" t="str">
        <f>'[1]baidu-m-kw'!B33</f>
        <v>奥迪A5</v>
      </c>
      <c r="B34" s="152" t="str">
        <f>'[1]baidu-m-kw'!C33</f>
        <v>价格词-S5</v>
      </c>
      <c r="C34" s="152" t="str">
        <f>'[1]baidu-m-kw'!D33</f>
        <v>奥迪s5敞篷多少钱</v>
      </c>
      <c r="D34" s="153">
        <f>'[1]baidu-m-kw'!H33</f>
        <v>1</v>
      </c>
      <c r="E34" s="153">
        <f>'[1]baidu-m-kw'!I33</f>
        <v>1</v>
      </c>
      <c r="F34" s="153">
        <f>'[1]baidu-m-kw'!J33</f>
        <v>1</v>
      </c>
      <c r="G34" s="153">
        <f>'[1]baidu-m-kw'!K33</f>
        <v>0</v>
      </c>
      <c r="H34" s="153">
        <f>'[1]baidu-m-kw'!L33</f>
        <v>0</v>
      </c>
      <c r="I34" s="152">
        <f t="shared" si="0"/>
        <v>1</v>
      </c>
      <c r="J34" s="69">
        <f t="shared" si="1"/>
        <v>0</v>
      </c>
      <c r="K34" s="163">
        <f t="shared" si="2"/>
        <v>0</v>
      </c>
      <c r="L34" s="1">
        <f>'[1]baidu-m-kw'!M33</f>
        <v>0</v>
      </c>
    </row>
    <row r="35" spans="1:12">
      <c r="A35" s="152" t="str">
        <f>'[1]baidu-m-kw'!B34</f>
        <v>奥迪R8</v>
      </c>
      <c r="B35" s="152" t="str">
        <f>'[1]baidu-m-kw'!C34</f>
        <v>车型词</v>
      </c>
      <c r="C35" s="152" t="str">
        <f>'[1]baidu-m-kw'!D34</f>
        <v>奥迪r8</v>
      </c>
      <c r="D35" s="153">
        <f>'[1]baidu-m-kw'!H34</f>
        <v>1186</v>
      </c>
      <c r="E35" s="153">
        <f>'[1]baidu-m-kw'!I34</f>
        <v>1165</v>
      </c>
      <c r="F35" s="153">
        <f>'[1]baidu-m-kw'!J34</f>
        <v>2619</v>
      </c>
      <c r="G35" s="153">
        <f>'[1]baidu-m-kw'!K34</f>
        <v>805</v>
      </c>
      <c r="H35" s="153">
        <f>'[1]baidu-m-kw'!L34</f>
        <v>42907</v>
      </c>
      <c r="I35" s="152">
        <f t="shared" si="0"/>
        <v>2.2082630691399663</v>
      </c>
      <c r="J35" s="69">
        <f t="shared" si="1"/>
        <v>0.67875210792580098</v>
      </c>
      <c r="K35" s="163">
        <f t="shared" si="2"/>
        <v>4.1872579788895131E-4</v>
      </c>
      <c r="L35" s="1">
        <f>'[1]baidu-m-kw'!M34</f>
        <v>0</v>
      </c>
    </row>
    <row r="36" spans="1:12">
      <c r="A36" s="152" t="str">
        <f>'[1]baidu-m-kw'!B35</f>
        <v>奥迪A6</v>
      </c>
      <c r="B36" s="152" t="str">
        <f>'[1]baidu-m-kw'!C35</f>
        <v>车型词-A6L</v>
      </c>
      <c r="C36" s="152" t="str">
        <f>'[1]baidu-m-kw'!D35</f>
        <v>奥迪a6l黑色</v>
      </c>
      <c r="D36" s="153">
        <f>'[1]baidu-m-kw'!H35</f>
        <v>1</v>
      </c>
      <c r="E36" s="153">
        <f>'[1]baidu-m-kw'!I35</f>
        <v>1</v>
      </c>
      <c r="F36" s="153">
        <f>'[1]baidu-m-kw'!J35</f>
        <v>1</v>
      </c>
      <c r="G36" s="153">
        <f>'[1]baidu-m-kw'!K35</f>
        <v>0</v>
      </c>
      <c r="H36" s="153">
        <f>'[1]baidu-m-kw'!L35</f>
        <v>0</v>
      </c>
      <c r="I36" s="152">
        <f t="shared" si="0"/>
        <v>1</v>
      </c>
      <c r="J36" s="69">
        <f t="shared" si="1"/>
        <v>0</v>
      </c>
      <c r="K36" s="163">
        <f t="shared" si="2"/>
        <v>0</v>
      </c>
      <c r="L36" s="1">
        <f>'[1]baidu-m-kw'!M35</f>
        <v>0</v>
      </c>
    </row>
    <row r="37" spans="1:12">
      <c r="A37" s="152" t="str">
        <f>'[1]baidu-m-kw'!B36</f>
        <v>奥迪Q7</v>
      </c>
      <c r="B37" s="152" t="str">
        <f>'[1]baidu-m-kw'!C36</f>
        <v>新款词</v>
      </c>
      <c r="C37" s="152" t="str">
        <f>'[1]baidu-m-kw'!D36</f>
        <v>最新奥迪q7</v>
      </c>
      <c r="D37" s="153">
        <f>'[1]baidu-m-kw'!H36</f>
        <v>1130</v>
      </c>
      <c r="E37" s="153">
        <f>'[1]baidu-m-kw'!I36</f>
        <v>1117</v>
      </c>
      <c r="F37" s="153">
        <f>'[1]baidu-m-kw'!J36</f>
        <v>1322</v>
      </c>
      <c r="G37" s="153">
        <f>'[1]baidu-m-kw'!K36</f>
        <v>553</v>
      </c>
      <c r="H37" s="153">
        <f>'[1]baidu-m-kw'!L36</f>
        <v>83983</v>
      </c>
      <c r="I37" s="152">
        <f t="shared" si="0"/>
        <v>1.1699115044247788</v>
      </c>
      <c r="J37" s="69">
        <f t="shared" si="1"/>
        <v>0.4893805309734513</v>
      </c>
      <c r="K37" s="163">
        <f t="shared" si="2"/>
        <v>8.6019952474598491E-4</v>
      </c>
      <c r="L37" s="1">
        <f>'[1]baidu-m-kw'!M36</f>
        <v>0</v>
      </c>
    </row>
    <row r="38" spans="1:12">
      <c r="A38" s="152" t="str">
        <f>'[1]baidu-m-kw'!B37</f>
        <v>奥迪Q7</v>
      </c>
      <c r="B38" s="152" t="str">
        <f>'[1]baidu-m-kw'!C37</f>
        <v>价格词</v>
      </c>
      <c r="C38" s="152" t="str">
        <f>'[1]baidu-m-kw'!D37</f>
        <v>奥迪q7多少价格</v>
      </c>
      <c r="D38" s="153">
        <f>'[1]baidu-m-kw'!H37</f>
        <v>1</v>
      </c>
      <c r="E38" s="153">
        <f>'[1]baidu-m-kw'!I37</f>
        <v>1</v>
      </c>
      <c r="F38" s="153">
        <f>'[1]baidu-m-kw'!J37</f>
        <v>1</v>
      </c>
      <c r="G38" s="153">
        <f>'[1]baidu-m-kw'!K37</f>
        <v>0</v>
      </c>
      <c r="H38" s="153">
        <f>'[1]baidu-m-kw'!L37</f>
        <v>0</v>
      </c>
      <c r="I38" s="152">
        <f t="shared" si="0"/>
        <v>1</v>
      </c>
      <c r="J38" s="69">
        <f t="shared" si="1"/>
        <v>0</v>
      </c>
      <c r="K38" s="163">
        <f t="shared" si="2"/>
        <v>0</v>
      </c>
      <c r="L38" s="1">
        <f>'[1]baidu-m-kw'!M37</f>
        <v>0</v>
      </c>
    </row>
    <row r="39" spans="1:12">
      <c r="A39" s="152" t="str">
        <f>'[1]baidu-m-kw'!B38</f>
        <v>奥迪Q3</v>
      </c>
      <c r="B39" s="152" t="str">
        <f>'[1]baidu-m-kw'!C38</f>
        <v>口碑词</v>
      </c>
      <c r="C39" s="152" t="str">
        <f>'[1]baidu-m-kw'!D38</f>
        <v>途观和奥迪q3哪个好</v>
      </c>
      <c r="D39" s="153">
        <f>'[1]baidu-m-kw'!H38</f>
        <v>1</v>
      </c>
      <c r="E39" s="153">
        <f>'[1]baidu-m-kw'!I38</f>
        <v>1</v>
      </c>
      <c r="F39" s="153">
        <f>'[1]baidu-m-kw'!J38</f>
        <v>1</v>
      </c>
      <c r="G39" s="153">
        <f>'[1]baidu-m-kw'!K38</f>
        <v>0</v>
      </c>
      <c r="H39" s="153">
        <f>'[1]baidu-m-kw'!L38</f>
        <v>0</v>
      </c>
      <c r="I39" s="152">
        <f t="shared" si="0"/>
        <v>1</v>
      </c>
      <c r="J39" s="69">
        <f t="shared" si="1"/>
        <v>0</v>
      </c>
      <c r="K39" s="163">
        <f t="shared" si="2"/>
        <v>0</v>
      </c>
      <c r="L39" s="1">
        <f>'[1]baidu-m-kw'!M38</f>
        <v>0</v>
      </c>
    </row>
    <row r="40" spans="1:12">
      <c r="A40" s="152" t="str">
        <f>'[1]baidu-m-kw'!B39</f>
        <v>奥迪Q5</v>
      </c>
      <c r="B40" s="152" t="str">
        <f>'[1]baidu-m-kw'!C39</f>
        <v>价格词</v>
      </c>
      <c r="C40" s="152" t="str">
        <f>'[1]baidu-m-kw'!D39</f>
        <v>q5奥迪报价2015款</v>
      </c>
      <c r="D40" s="153">
        <f>'[1]baidu-m-kw'!H39</f>
        <v>1015</v>
      </c>
      <c r="E40" s="153">
        <f>'[1]baidu-m-kw'!I39</f>
        <v>997</v>
      </c>
      <c r="F40" s="153">
        <f>'[1]baidu-m-kw'!J39</f>
        <v>2275</v>
      </c>
      <c r="G40" s="153">
        <f>'[1]baidu-m-kw'!K39</f>
        <v>274</v>
      </c>
      <c r="H40" s="153">
        <f>'[1]baidu-m-kw'!L39</f>
        <v>23844</v>
      </c>
      <c r="I40" s="152">
        <f t="shared" si="0"/>
        <v>2.2413793103448274</v>
      </c>
      <c r="J40" s="69">
        <f t="shared" si="1"/>
        <v>0.26995073891625615</v>
      </c>
      <c r="K40" s="163">
        <f t="shared" si="2"/>
        <v>2.7189381499726325E-4</v>
      </c>
      <c r="L40" s="1">
        <f>'[1]baidu-m-kw'!M39</f>
        <v>0</v>
      </c>
    </row>
    <row r="41" spans="1:12">
      <c r="A41" s="152" t="str">
        <f>'[1]baidu-m-kw'!B40</f>
        <v>奥迪Q7</v>
      </c>
      <c r="B41" s="152" t="str">
        <f>'[1]baidu-m-kw'!C40</f>
        <v>口碑词</v>
      </c>
      <c r="C41" s="152" t="str">
        <f>'[1]baidu-m-kw'!D40</f>
        <v>奥迪q7怎样</v>
      </c>
      <c r="D41" s="153">
        <f>'[1]baidu-m-kw'!H40</f>
        <v>1</v>
      </c>
      <c r="E41" s="153">
        <f>'[1]baidu-m-kw'!I40</f>
        <v>1</v>
      </c>
      <c r="F41" s="153">
        <f>'[1]baidu-m-kw'!J40</f>
        <v>1</v>
      </c>
      <c r="G41" s="153">
        <f>'[1]baidu-m-kw'!K40</f>
        <v>0</v>
      </c>
      <c r="H41" s="153">
        <f>'[1]baidu-m-kw'!L40</f>
        <v>0</v>
      </c>
      <c r="I41" s="152">
        <f t="shared" si="0"/>
        <v>1</v>
      </c>
      <c r="J41" s="69">
        <f t="shared" si="1"/>
        <v>0</v>
      </c>
      <c r="K41" s="163">
        <f t="shared" si="2"/>
        <v>0</v>
      </c>
      <c r="L41" s="1">
        <f>'[1]baidu-m-kw'!M40</f>
        <v>0</v>
      </c>
    </row>
    <row r="42" spans="1:12">
      <c r="A42" s="152" t="str">
        <f>'[1]baidu-m-kw'!B41</f>
        <v>奥迪A1</v>
      </c>
      <c r="B42" s="152" t="str">
        <f>'[1]baidu-m-kw'!C41</f>
        <v>价格词-A1</v>
      </c>
      <c r="C42" s="152" t="str">
        <f>'[1]baidu-m-kw'!D41</f>
        <v>奥迪a1现在多少钱</v>
      </c>
      <c r="D42" s="153">
        <f>'[1]baidu-m-kw'!H41</f>
        <v>1</v>
      </c>
      <c r="E42" s="153">
        <f>'[1]baidu-m-kw'!I41</f>
        <v>1</v>
      </c>
      <c r="F42" s="153">
        <f>'[1]baidu-m-kw'!J41</f>
        <v>1</v>
      </c>
      <c r="G42" s="153">
        <f>'[1]baidu-m-kw'!K41</f>
        <v>0</v>
      </c>
      <c r="H42" s="153">
        <f>'[1]baidu-m-kw'!L41</f>
        <v>0</v>
      </c>
      <c r="I42" s="152">
        <f t="shared" si="0"/>
        <v>1</v>
      </c>
      <c r="J42" s="69">
        <f t="shared" si="1"/>
        <v>0</v>
      </c>
      <c r="K42" s="163">
        <f t="shared" si="2"/>
        <v>0</v>
      </c>
      <c r="L42" s="1">
        <f>'[1]baidu-m-kw'!M41</f>
        <v>0</v>
      </c>
    </row>
    <row r="43" spans="1:12">
      <c r="A43" s="152" t="str">
        <f>'[1]baidu-m-kw'!B42</f>
        <v>奥迪A4</v>
      </c>
      <c r="B43" s="152" t="str">
        <f>'[1]baidu-m-kw'!C42</f>
        <v>价格词-A4L</v>
      </c>
      <c r="C43" s="152" t="str">
        <f>'[1]baidu-m-kw'!D42</f>
        <v>奥迪a4l报价及图片</v>
      </c>
      <c r="D43" s="153">
        <f>'[1]baidu-m-kw'!H42</f>
        <v>964</v>
      </c>
      <c r="E43" s="153">
        <f>'[1]baidu-m-kw'!I42</f>
        <v>954</v>
      </c>
      <c r="F43" s="153">
        <f>'[1]baidu-m-kw'!J42</f>
        <v>2376</v>
      </c>
      <c r="G43" s="153">
        <f>'[1]baidu-m-kw'!K42</f>
        <v>164</v>
      </c>
      <c r="H43" s="153">
        <f>'[1]baidu-m-kw'!L42</f>
        <v>38001</v>
      </c>
      <c r="I43" s="152">
        <f t="shared" si="0"/>
        <v>2.4647302904564317</v>
      </c>
      <c r="J43" s="69">
        <f t="shared" si="1"/>
        <v>0.17012448132780084</v>
      </c>
      <c r="K43" s="163">
        <f t="shared" si="2"/>
        <v>4.5625144075610882E-4</v>
      </c>
      <c r="L43" s="1">
        <f>'[1]baidu-m-kw'!M42</f>
        <v>0</v>
      </c>
    </row>
    <row r="44" spans="1:12">
      <c r="A44" s="152" t="str">
        <f>'[1]baidu-m-kw'!B43</f>
        <v>奥迪A4</v>
      </c>
      <c r="B44" s="152" t="str">
        <f>'[1]baidu-m-kw'!C43</f>
        <v>新款词-A4L</v>
      </c>
      <c r="C44" s="152" t="str">
        <f>'[1]baidu-m-kw'!D43</f>
        <v>新款奥迪a4</v>
      </c>
      <c r="D44" s="153">
        <f>'[1]baidu-m-kw'!H43</f>
        <v>925</v>
      </c>
      <c r="E44" s="153">
        <f>'[1]baidu-m-kw'!I43</f>
        <v>888</v>
      </c>
      <c r="F44" s="153">
        <f>'[1]baidu-m-kw'!J43</f>
        <v>4017</v>
      </c>
      <c r="G44" s="153">
        <f>'[1]baidu-m-kw'!K43</f>
        <v>499</v>
      </c>
      <c r="H44" s="153">
        <f>'[1]baidu-m-kw'!L43</f>
        <v>68692</v>
      </c>
      <c r="I44" s="152">
        <f t="shared" si="0"/>
        <v>4.3427027027027023</v>
      </c>
      <c r="J44" s="69">
        <f t="shared" si="1"/>
        <v>0.5394594594594595</v>
      </c>
      <c r="K44" s="163">
        <f t="shared" si="2"/>
        <v>8.5950950950950962E-4</v>
      </c>
      <c r="L44" s="1">
        <f>'[1]baidu-m-kw'!M43</f>
        <v>0</v>
      </c>
    </row>
    <row r="45" spans="1:12">
      <c r="A45" s="152" t="str">
        <f>'[1]baidu-m-kw'!B44</f>
        <v>奥迪Q5</v>
      </c>
      <c r="B45" s="152" t="str">
        <f>'[1]baidu-m-kw'!C44</f>
        <v>新款词</v>
      </c>
      <c r="C45" s="152" t="str">
        <f>'[1]baidu-m-kw'!D44</f>
        <v>最新款奥迪q5</v>
      </c>
      <c r="D45" s="153">
        <f>'[1]baidu-m-kw'!H44</f>
        <v>916</v>
      </c>
      <c r="E45" s="153">
        <f>'[1]baidu-m-kw'!I44</f>
        <v>892</v>
      </c>
      <c r="F45" s="153">
        <f>'[1]baidu-m-kw'!J44</f>
        <v>3634</v>
      </c>
      <c r="G45" s="153">
        <f>'[1]baidu-m-kw'!K44</f>
        <v>508</v>
      </c>
      <c r="H45" s="153">
        <f>'[1]baidu-m-kw'!L44</f>
        <v>61951</v>
      </c>
      <c r="I45" s="152">
        <f t="shared" si="0"/>
        <v>3.9672489082969431</v>
      </c>
      <c r="J45" s="69">
        <f t="shared" si="1"/>
        <v>0.55458515283842791</v>
      </c>
      <c r="K45" s="163">
        <f t="shared" si="2"/>
        <v>7.8277888969755774E-4</v>
      </c>
      <c r="L45" s="1">
        <f>'[1]baidu-m-kw'!M44</f>
        <v>0</v>
      </c>
    </row>
    <row r="46" spans="1:12">
      <c r="A46" s="152" t="str">
        <f>'[1]baidu-m-kw'!B45</f>
        <v>奥迪Q5</v>
      </c>
      <c r="B46" s="152" t="str">
        <f>'[1]baidu-m-kw'!C45</f>
        <v>车型词</v>
      </c>
      <c r="C46" s="152" t="str">
        <f>'[1]baidu-m-kw'!D45</f>
        <v>奥迪q5</v>
      </c>
      <c r="D46" s="153">
        <f>'[1]baidu-m-kw'!H45</f>
        <v>889</v>
      </c>
      <c r="E46" s="153">
        <f>'[1]baidu-m-kw'!I45</f>
        <v>873</v>
      </c>
      <c r="F46" s="153">
        <f>'[1]baidu-m-kw'!J45</f>
        <v>2594</v>
      </c>
      <c r="G46" s="153">
        <f>'[1]baidu-m-kw'!K45</f>
        <v>418</v>
      </c>
      <c r="H46" s="153">
        <f>'[1]baidu-m-kw'!L45</f>
        <v>64255</v>
      </c>
      <c r="I46" s="152">
        <f t="shared" si="0"/>
        <v>2.9178852643419573</v>
      </c>
      <c r="J46" s="69">
        <f t="shared" si="1"/>
        <v>0.47019122609673791</v>
      </c>
      <c r="K46" s="163">
        <f t="shared" si="2"/>
        <v>8.3654907719868344E-4</v>
      </c>
      <c r="L46" s="1">
        <f>'[1]baidu-m-kw'!M45</f>
        <v>0</v>
      </c>
    </row>
    <row r="47" spans="1:12">
      <c r="A47" s="152" t="str">
        <f>'[1]baidu-m-kw'!B46</f>
        <v>奥迪A5</v>
      </c>
      <c r="B47" s="152" t="str">
        <f>'[1]baidu-m-kw'!C46</f>
        <v>车型词-A5</v>
      </c>
      <c r="C47" s="152" t="str">
        <f>'[1]baidu-m-kw'!D46</f>
        <v>奥迪a5国产</v>
      </c>
      <c r="D47" s="153">
        <f>'[1]baidu-m-kw'!H46</f>
        <v>1</v>
      </c>
      <c r="E47" s="153">
        <f>'[1]baidu-m-kw'!I46</f>
        <v>1</v>
      </c>
      <c r="F47" s="153">
        <f>'[1]baidu-m-kw'!J46</f>
        <v>1</v>
      </c>
      <c r="G47" s="153">
        <f>'[1]baidu-m-kw'!K46</f>
        <v>0</v>
      </c>
      <c r="H47" s="153">
        <f>'[1]baidu-m-kw'!L46</f>
        <v>0</v>
      </c>
      <c r="I47" s="152">
        <f t="shared" si="0"/>
        <v>1</v>
      </c>
      <c r="J47" s="69">
        <f t="shared" si="1"/>
        <v>0</v>
      </c>
      <c r="K47" s="163">
        <f t="shared" si="2"/>
        <v>0</v>
      </c>
      <c r="L47" s="1">
        <f>'[1]baidu-m-kw'!M46</f>
        <v>0</v>
      </c>
    </row>
    <row r="48" spans="1:12">
      <c r="A48" s="152" t="str">
        <f>'[1]baidu-m-kw'!B47</f>
        <v>奥迪A5</v>
      </c>
      <c r="B48" s="152" t="str">
        <f>'[1]baidu-m-kw'!C47</f>
        <v>车型词-A5</v>
      </c>
      <c r="C48" s="152" t="str">
        <f>'[1]baidu-m-kw'!D47</f>
        <v>奥迪a5敞篷蓝色</v>
      </c>
      <c r="D48" s="153">
        <f>'[1]baidu-m-kw'!H47</f>
        <v>1</v>
      </c>
      <c r="E48" s="153">
        <f>'[1]baidu-m-kw'!I47</f>
        <v>1</v>
      </c>
      <c r="F48" s="153">
        <f>'[1]baidu-m-kw'!J47</f>
        <v>1</v>
      </c>
      <c r="G48" s="153">
        <f>'[1]baidu-m-kw'!K47</f>
        <v>0</v>
      </c>
      <c r="H48" s="153">
        <f>'[1]baidu-m-kw'!L47</f>
        <v>0</v>
      </c>
      <c r="I48" s="152">
        <f t="shared" si="0"/>
        <v>1</v>
      </c>
      <c r="J48" s="69">
        <f t="shared" si="1"/>
        <v>0</v>
      </c>
      <c r="K48" s="163">
        <f t="shared" si="2"/>
        <v>0</v>
      </c>
      <c r="L48" s="1">
        <f>'[1]baidu-m-kw'!M47</f>
        <v>0</v>
      </c>
    </row>
    <row r="49" spans="1:12">
      <c r="A49" s="152" t="str">
        <f>'[1]baidu-m-kw'!B48</f>
        <v>奥迪R8</v>
      </c>
      <c r="B49" s="152" t="str">
        <f>'[1]baidu-m-kw'!C48</f>
        <v>车型词</v>
      </c>
      <c r="C49" s="152" t="str">
        <f>'[1]baidu-m-kw'!D48</f>
        <v>奥迪最好的跑车</v>
      </c>
      <c r="D49" s="153">
        <f>'[1]baidu-m-kw'!H48</f>
        <v>1</v>
      </c>
      <c r="E49" s="153">
        <f>'[1]baidu-m-kw'!I48</f>
        <v>1</v>
      </c>
      <c r="F49" s="153">
        <f>'[1]baidu-m-kw'!J48</f>
        <v>1</v>
      </c>
      <c r="G49" s="153">
        <f>'[1]baidu-m-kw'!K48</f>
        <v>0</v>
      </c>
      <c r="H49" s="153">
        <f>'[1]baidu-m-kw'!L48</f>
        <v>0</v>
      </c>
      <c r="I49" s="152">
        <f t="shared" si="0"/>
        <v>1</v>
      </c>
      <c r="J49" s="69">
        <f t="shared" si="1"/>
        <v>0</v>
      </c>
      <c r="K49" s="163">
        <f t="shared" si="2"/>
        <v>0</v>
      </c>
      <c r="L49" s="1">
        <f>'[1]baidu-m-kw'!M48</f>
        <v>0</v>
      </c>
    </row>
    <row r="50" spans="1:12">
      <c r="A50" s="152" t="str">
        <f>'[1]baidu-m-kw'!B49</f>
        <v>奥迪A6</v>
      </c>
      <c r="B50" s="152" t="str">
        <f>'[1]baidu-m-kw'!C49</f>
        <v>车型词-A6L</v>
      </c>
      <c r="C50" s="152" t="str">
        <f>'[1]baidu-m-kw'!D49</f>
        <v>奥迪a6l手动挡</v>
      </c>
      <c r="D50" s="153">
        <f>'[1]baidu-m-kw'!H49</f>
        <v>1</v>
      </c>
      <c r="E50" s="153">
        <f>'[1]baidu-m-kw'!I49</f>
        <v>1</v>
      </c>
      <c r="F50" s="153">
        <f>'[1]baidu-m-kw'!J49</f>
        <v>1</v>
      </c>
      <c r="G50" s="153">
        <f>'[1]baidu-m-kw'!K49</f>
        <v>0</v>
      </c>
      <c r="H50" s="153">
        <f>'[1]baidu-m-kw'!L49</f>
        <v>0</v>
      </c>
      <c r="I50" s="152">
        <f t="shared" si="0"/>
        <v>1</v>
      </c>
      <c r="J50" s="69">
        <f t="shared" si="1"/>
        <v>0</v>
      </c>
      <c r="K50" s="163">
        <f t="shared" si="2"/>
        <v>0</v>
      </c>
      <c r="L50" s="1">
        <f>'[1]baidu-m-kw'!M49</f>
        <v>0</v>
      </c>
    </row>
    <row r="51" spans="1:12">
      <c r="A51" s="152" t="str">
        <f>'[1]baidu-m-kw'!B50</f>
        <v>奥迪A6</v>
      </c>
      <c r="B51" s="152" t="str">
        <f>'[1]baidu-m-kw'!C50</f>
        <v>价格词</v>
      </c>
      <c r="C51" s="152" t="str">
        <f>'[1]baidu-m-kw'!D50</f>
        <v>奥迪a6l报价及图片</v>
      </c>
      <c r="D51" s="153">
        <f>'[1]baidu-m-kw'!H50</f>
        <v>869</v>
      </c>
      <c r="E51" s="153">
        <f>'[1]baidu-m-kw'!I50</f>
        <v>857</v>
      </c>
      <c r="F51" s="153">
        <f>'[1]baidu-m-kw'!J50</f>
        <v>2052</v>
      </c>
      <c r="G51" s="153">
        <f>'[1]baidu-m-kw'!K50</f>
        <v>141</v>
      </c>
      <c r="H51" s="153">
        <f>'[1]baidu-m-kw'!L50</f>
        <v>37849</v>
      </c>
      <c r="I51" s="152">
        <f t="shared" si="0"/>
        <v>2.3613348676639814</v>
      </c>
      <c r="J51" s="69">
        <f t="shared" si="1"/>
        <v>0.16225546605293439</v>
      </c>
      <c r="K51" s="163">
        <f t="shared" si="2"/>
        <v>5.0410486723777867E-4</v>
      </c>
      <c r="L51" s="1">
        <f>'[1]baidu-m-kw'!M50</f>
        <v>0</v>
      </c>
    </row>
    <row r="52" spans="1:12">
      <c r="A52" s="152" t="str">
        <f>'[1]baidu-m-kw'!B51</f>
        <v>奥迪A7</v>
      </c>
      <c r="B52" s="152" t="str">
        <f>'[1]baidu-m-kw'!C51</f>
        <v>车型词</v>
      </c>
      <c r="C52" s="152" t="str">
        <f>'[1]baidu-m-kw'!D51</f>
        <v>奥迪a7进口</v>
      </c>
      <c r="D52" s="153">
        <f>'[1]baidu-m-kw'!H51</f>
        <v>1</v>
      </c>
      <c r="E52" s="153">
        <f>'[1]baidu-m-kw'!I51</f>
        <v>1</v>
      </c>
      <c r="F52" s="153">
        <f>'[1]baidu-m-kw'!J51</f>
        <v>1</v>
      </c>
      <c r="G52" s="153">
        <f>'[1]baidu-m-kw'!K51</f>
        <v>0</v>
      </c>
      <c r="H52" s="153">
        <f>'[1]baidu-m-kw'!L51</f>
        <v>0</v>
      </c>
      <c r="I52" s="152">
        <f t="shared" si="0"/>
        <v>1</v>
      </c>
      <c r="J52" s="69">
        <f t="shared" si="1"/>
        <v>0</v>
      </c>
      <c r="K52" s="163">
        <f t="shared" si="2"/>
        <v>0</v>
      </c>
      <c r="L52" s="1">
        <f>'[1]baidu-m-kw'!M51</f>
        <v>0</v>
      </c>
    </row>
    <row r="53" spans="1:12">
      <c r="A53" s="152" t="str">
        <f>'[1]baidu-m-kw'!B52</f>
        <v>奥迪Q7</v>
      </c>
      <c r="B53" s="152" t="str">
        <f>'[1]baidu-m-kw'!C52</f>
        <v>价格词</v>
      </c>
      <c r="C53" s="152" t="str">
        <f>'[1]baidu-m-kw'!D52</f>
        <v>国产奥迪q7报价</v>
      </c>
      <c r="D53" s="153">
        <f>'[1]baidu-m-kw'!H52</f>
        <v>1</v>
      </c>
      <c r="E53" s="153">
        <f>'[1]baidu-m-kw'!I52</f>
        <v>1</v>
      </c>
      <c r="F53" s="153">
        <f>'[1]baidu-m-kw'!J52</f>
        <v>1</v>
      </c>
      <c r="G53" s="153">
        <f>'[1]baidu-m-kw'!K52</f>
        <v>0</v>
      </c>
      <c r="H53" s="153">
        <f>'[1]baidu-m-kw'!L52</f>
        <v>0</v>
      </c>
      <c r="I53" s="152">
        <f t="shared" si="0"/>
        <v>1</v>
      </c>
      <c r="J53" s="69">
        <f t="shared" si="1"/>
        <v>0</v>
      </c>
      <c r="K53" s="163">
        <f t="shared" si="2"/>
        <v>0</v>
      </c>
      <c r="L53" s="1">
        <f>'[1]baidu-m-kw'!M52</f>
        <v>0</v>
      </c>
    </row>
    <row r="54" spans="1:12">
      <c r="A54" s="152" t="str">
        <f>'[1]baidu-m-kw'!B53</f>
        <v>奥迪A3</v>
      </c>
      <c r="B54" s="152" t="str">
        <f>'[1]baidu-m-kw'!C53</f>
        <v>车型词-A3</v>
      </c>
      <c r="C54" s="152" t="str">
        <f>'[1]baidu-m-kw'!D53</f>
        <v>奥迪a3 cabriolet</v>
      </c>
      <c r="D54" s="153">
        <f>'[1]baidu-m-kw'!H53</f>
        <v>1</v>
      </c>
      <c r="E54" s="153">
        <f>'[1]baidu-m-kw'!I53</f>
        <v>1</v>
      </c>
      <c r="F54" s="153">
        <f>'[1]baidu-m-kw'!J53</f>
        <v>1</v>
      </c>
      <c r="G54" s="153">
        <f>'[1]baidu-m-kw'!K53</f>
        <v>0</v>
      </c>
      <c r="H54" s="153">
        <f>'[1]baidu-m-kw'!L53</f>
        <v>0</v>
      </c>
      <c r="I54" s="152">
        <f t="shared" si="0"/>
        <v>1</v>
      </c>
      <c r="J54" s="69">
        <f t="shared" si="1"/>
        <v>0</v>
      </c>
      <c r="K54" s="163">
        <f t="shared" si="2"/>
        <v>0</v>
      </c>
      <c r="L54" s="1">
        <f>'[1]baidu-m-kw'!M53</f>
        <v>0</v>
      </c>
    </row>
    <row r="55" spans="1:12">
      <c r="A55" s="152" t="str">
        <f>'[1]baidu-m-kw'!B54</f>
        <v>奥迪Q7</v>
      </c>
      <c r="B55" s="152" t="str">
        <f>'[1]baidu-m-kw'!C54</f>
        <v>新款词</v>
      </c>
      <c r="C55" s="152" t="str">
        <f>'[1]baidu-m-kw'!D54</f>
        <v>新版奥迪q7</v>
      </c>
      <c r="D55" s="153">
        <f>'[1]baidu-m-kw'!H54</f>
        <v>835</v>
      </c>
      <c r="E55" s="153">
        <f>'[1]baidu-m-kw'!I54</f>
        <v>822</v>
      </c>
      <c r="F55" s="153">
        <f>'[1]baidu-m-kw'!J54</f>
        <v>962</v>
      </c>
      <c r="G55" s="153">
        <f>'[1]baidu-m-kw'!K54</f>
        <v>478</v>
      </c>
      <c r="H55" s="153">
        <f>'[1]baidu-m-kw'!L54</f>
        <v>40215</v>
      </c>
      <c r="I55" s="152">
        <f t="shared" si="0"/>
        <v>1.1520958083832336</v>
      </c>
      <c r="J55" s="69">
        <f t="shared" si="1"/>
        <v>0.57245508982035931</v>
      </c>
      <c r="K55" s="163">
        <f t="shared" si="2"/>
        <v>5.5742681304058557E-4</v>
      </c>
      <c r="L55" s="1">
        <f>'[1]baidu-m-kw'!M54</f>
        <v>0</v>
      </c>
    </row>
    <row r="56" spans="1:12">
      <c r="A56" s="152" t="str">
        <f>'[1]baidu-m-kw'!B55</f>
        <v>奥迪Q7</v>
      </c>
      <c r="B56" s="152" t="str">
        <f>'[1]baidu-m-kw'!C55</f>
        <v>口碑词</v>
      </c>
      <c r="C56" s="152" t="str">
        <f>'[1]baidu-m-kw'!D55</f>
        <v>奥迪a8和q7哪个好</v>
      </c>
      <c r="D56" s="153">
        <f>'[1]baidu-m-kw'!H55</f>
        <v>1</v>
      </c>
      <c r="E56" s="153">
        <f>'[1]baidu-m-kw'!I55</f>
        <v>1</v>
      </c>
      <c r="F56" s="153">
        <f>'[1]baidu-m-kw'!J55</f>
        <v>1</v>
      </c>
      <c r="G56" s="153">
        <f>'[1]baidu-m-kw'!K55</f>
        <v>0</v>
      </c>
      <c r="H56" s="153">
        <f>'[1]baidu-m-kw'!L55</f>
        <v>0</v>
      </c>
      <c r="I56" s="152">
        <f t="shared" si="0"/>
        <v>1</v>
      </c>
      <c r="J56" s="69">
        <f t="shared" si="1"/>
        <v>0</v>
      </c>
      <c r="K56" s="163">
        <f t="shared" si="2"/>
        <v>0</v>
      </c>
      <c r="L56" s="1">
        <f>'[1]baidu-m-kw'!M55</f>
        <v>0</v>
      </c>
    </row>
    <row r="57" spans="1:12">
      <c r="A57" s="152" t="str">
        <f>'[1]baidu-m-kw'!B56</f>
        <v>奥迪A6</v>
      </c>
      <c r="B57" s="152" t="str">
        <f>'[1]baidu-m-kw'!C56</f>
        <v>新款词</v>
      </c>
      <c r="C57" s="152" t="str">
        <f>'[1]baidu-m-kw'!D56</f>
        <v>新款奥迪a6l</v>
      </c>
      <c r="D57" s="153">
        <f>'[1]baidu-m-kw'!H56</f>
        <v>787</v>
      </c>
      <c r="E57" s="153">
        <f>'[1]baidu-m-kw'!I56</f>
        <v>766</v>
      </c>
      <c r="F57" s="153">
        <f>'[1]baidu-m-kw'!J56</f>
        <v>2300</v>
      </c>
      <c r="G57" s="153">
        <f>'[1]baidu-m-kw'!K56</f>
        <v>403</v>
      </c>
      <c r="H57" s="153">
        <f>'[1]baidu-m-kw'!L56</f>
        <v>52228</v>
      </c>
      <c r="I57" s="152">
        <f t="shared" si="0"/>
        <v>2.9224904701397714</v>
      </c>
      <c r="J57" s="69">
        <f t="shared" si="1"/>
        <v>0.51207115628970779</v>
      </c>
      <c r="K57" s="163">
        <f t="shared" si="2"/>
        <v>7.6809496917501995E-4</v>
      </c>
      <c r="L57" s="1">
        <f>'[1]baidu-m-kw'!M56</f>
        <v>0</v>
      </c>
    </row>
    <row r="58" spans="1:12">
      <c r="A58" s="152" t="str">
        <f>'[1]baidu-m-kw'!B57</f>
        <v>奥迪A7</v>
      </c>
      <c r="B58" s="152" t="str">
        <f>'[1]baidu-m-kw'!C57</f>
        <v>价格词</v>
      </c>
      <c r="C58" s="152" t="str">
        <f>'[1]baidu-m-kw'!D57</f>
        <v>奥迪a7跑车多少钱</v>
      </c>
      <c r="D58" s="153">
        <f>'[1]baidu-m-kw'!H57</f>
        <v>1</v>
      </c>
      <c r="E58" s="153">
        <f>'[1]baidu-m-kw'!I57</f>
        <v>1</v>
      </c>
      <c r="F58" s="153">
        <f>'[1]baidu-m-kw'!J57</f>
        <v>1</v>
      </c>
      <c r="G58" s="153">
        <f>'[1]baidu-m-kw'!K57</f>
        <v>0</v>
      </c>
      <c r="H58" s="153">
        <f>'[1]baidu-m-kw'!L57</f>
        <v>0</v>
      </c>
      <c r="I58" s="152">
        <f t="shared" si="0"/>
        <v>1</v>
      </c>
      <c r="J58" s="69">
        <f t="shared" si="1"/>
        <v>0</v>
      </c>
      <c r="K58" s="163">
        <f t="shared" si="2"/>
        <v>0</v>
      </c>
      <c r="L58" s="1">
        <f>'[1]baidu-m-kw'!M57</f>
        <v>0</v>
      </c>
    </row>
    <row r="59" spans="1:12">
      <c r="A59" s="152" t="str">
        <f>'[1]baidu-m-kw'!B58</f>
        <v>奥迪A4</v>
      </c>
      <c r="B59" s="152" t="str">
        <f>'[1]baidu-m-kw'!C58</f>
        <v>价格词-A4L</v>
      </c>
      <c r="C59" s="152" t="str">
        <f>'[1]baidu-m-kw'!D58</f>
        <v>奥迪a4报价</v>
      </c>
      <c r="D59" s="153">
        <f>'[1]baidu-m-kw'!H58</f>
        <v>756</v>
      </c>
      <c r="E59" s="153">
        <f>'[1]baidu-m-kw'!I58</f>
        <v>742</v>
      </c>
      <c r="F59" s="153">
        <f>'[1]baidu-m-kw'!J58</f>
        <v>1807</v>
      </c>
      <c r="G59" s="153">
        <f>'[1]baidu-m-kw'!K58</f>
        <v>112</v>
      </c>
      <c r="H59" s="153">
        <f>'[1]baidu-m-kw'!L58</f>
        <v>42093</v>
      </c>
      <c r="I59" s="152">
        <f t="shared" si="0"/>
        <v>2.39021164021164</v>
      </c>
      <c r="J59" s="69">
        <f t="shared" si="1"/>
        <v>0.14814814814814814</v>
      </c>
      <c r="K59" s="163">
        <f t="shared" si="2"/>
        <v>6.4442791005291003E-4</v>
      </c>
      <c r="L59" s="1">
        <f>'[1]baidu-m-kw'!M58</f>
        <v>0</v>
      </c>
    </row>
    <row r="60" spans="1:12">
      <c r="A60" s="152" t="str">
        <f>'[1]baidu-m-kw'!B59</f>
        <v>品牌词</v>
      </c>
      <c r="B60" s="152" t="str">
        <f>'[1]baidu-m-kw'!C59</f>
        <v>品牌-通用</v>
      </c>
      <c r="C60" s="152" t="str">
        <f>'[1]baidu-m-kw'!D59</f>
        <v>奥迪汽车金融</v>
      </c>
      <c r="D60" s="153">
        <f>'[1]baidu-m-kw'!H59</f>
        <v>1</v>
      </c>
      <c r="E60" s="153">
        <f>'[1]baidu-m-kw'!I59</f>
        <v>1</v>
      </c>
      <c r="F60" s="153">
        <f>'[1]baidu-m-kw'!J59</f>
        <v>1</v>
      </c>
      <c r="G60" s="153">
        <f>'[1]baidu-m-kw'!K59</f>
        <v>0</v>
      </c>
      <c r="H60" s="153">
        <f>'[1]baidu-m-kw'!L59</f>
        <v>0</v>
      </c>
      <c r="I60" s="152">
        <f t="shared" si="0"/>
        <v>1</v>
      </c>
      <c r="J60" s="69">
        <f t="shared" si="1"/>
        <v>0</v>
      </c>
      <c r="K60" s="163">
        <f t="shared" si="2"/>
        <v>0</v>
      </c>
      <c r="L60" s="1">
        <f>'[1]baidu-m-kw'!M59</f>
        <v>0</v>
      </c>
    </row>
    <row r="61" spans="1:12">
      <c r="A61" s="152" t="str">
        <f>'[1]baidu-m-kw'!B60</f>
        <v>奥迪Q7</v>
      </c>
      <c r="B61" s="152" t="str">
        <f>'[1]baidu-m-kw'!C60</f>
        <v>价格词</v>
      </c>
      <c r="C61" s="152" t="str">
        <f>'[1]baidu-m-kw'!D60</f>
        <v>奥迪报价q7</v>
      </c>
      <c r="D61" s="153">
        <f>'[1]baidu-m-kw'!H60</f>
        <v>1</v>
      </c>
      <c r="E61" s="153">
        <f>'[1]baidu-m-kw'!I60</f>
        <v>1</v>
      </c>
      <c r="F61" s="153">
        <f>'[1]baidu-m-kw'!J60</f>
        <v>1</v>
      </c>
      <c r="G61" s="153">
        <f>'[1]baidu-m-kw'!K60</f>
        <v>0</v>
      </c>
      <c r="H61" s="153">
        <f>'[1]baidu-m-kw'!L60</f>
        <v>0</v>
      </c>
      <c r="I61" s="152">
        <f t="shared" si="0"/>
        <v>1</v>
      </c>
      <c r="J61" s="69">
        <f t="shared" si="1"/>
        <v>0</v>
      </c>
      <c r="K61" s="163">
        <f t="shared" si="2"/>
        <v>0</v>
      </c>
      <c r="L61" s="1">
        <f>'[1]baidu-m-kw'!M60</f>
        <v>0</v>
      </c>
    </row>
    <row r="62" spans="1:12">
      <c r="A62" s="152" t="str">
        <f>'[1]baidu-m-kw'!B61</f>
        <v>奥迪Q5</v>
      </c>
      <c r="B62" s="152" t="str">
        <f>'[1]baidu-m-kw'!C61</f>
        <v>价格词</v>
      </c>
      <c r="C62" s="152" t="str">
        <f>'[1]baidu-m-kw'!D61</f>
        <v>奥迪q5报价</v>
      </c>
      <c r="D62" s="153">
        <f>'[1]baidu-m-kw'!H61</f>
        <v>732</v>
      </c>
      <c r="E62" s="153">
        <f>'[1]baidu-m-kw'!I61</f>
        <v>719</v>
      </c>
      <c r="F62" s="153">
        <f>'[1]baidu-m-kw'!J61</f>
        <v>2348</v>
      </c>
      <c r="G62" s="153">
        <f>'[1]baidu-m-kw'!K61</f>
        <v>174</v>
      </c>
      <c r="H62" s="153">
        <f>'[1]baidu-m-kw'!L61</f>
        <v>38941</v>
      </c>
      <c r="I62" s="152">
        <f t="shared" si="0"/>
        <v>3.2076502732240435</v>
      </c>
      <c r="J62" s="69">
        <f t="shared" si="1"/>
        <v>0.23770491803278687</v>
      </c>
      <c r="K62" s="163">
        <f t="shared" si="2"/>
        <v>6.1571860453349533E-4</v>
      </c>
      <c r="L62" s="1">
        <f>'[1]baidu-m-kw'!M61</f>
        <v>0</v>
      </c>
    </row>
    <row r="63" spans="1:12">
      <c r="A63" s="152" t="str">
        <f>'[1]baidu-m-kw'!B62</f>
        <v>奥迪A5</v>
      </c>
      <c r="B63" s="152" t="str">
        <f>'[1]baidu-m-kw'!C62</f>
        <v>车型词-A5</v>
      </c>
      <c r="C63" s="152" t="str">
        <f>'[1]baidu-m-kw'!D62</f>
        <v>奥迪a5进口</v>
      </c>
      <c r="D63" s="153">
        <f>'[1]baidu-m-kw'!H62</f>
        <v>1</v>
      </c>
      <c r="E63" s="153">
        <f>'[1]baidu-m-kw'!I62</f>
        <v>1</v>
      </c>
      <c r="F63" s="153">
        <f>'[1]baidu-m-kw'!J62</f>
        <v>1</v>
      </c>
      <c r="G63" s="153">
        <f>'[1]baidu-m-kw'!K62</f>
        <v>0</v>
      </c>
      <c r="H63" s="153">
        <f>'[1]baidu-m-kw'!L62</f>
        <v>0</v>
      </c>
      <c r="I63" s="152">
        <f t="shared" si="0"/>
        <v>1</v>
      </c>
      <c r="J63" s="69">
        <f t="shared" si="1"/>
        <v>0</v>
      </c>
      <c r="K63" s="163">
        <f t="shared" si="2"/>
        <v>0</v>
      </c>
      <c r="L63" s="1">
        <f>'[1]baidu-m-kw'!M62</f>
        <v>0</v>
      </c>
    </row>
    <row r="64" spans="1:12">
      <c r="A64" s="152" t="str">
        <f>'[1]baidu-m-kw'!B63</f>
        <v>奥迪A3</v>
      </c>
      <c r="B64" s="152" t="str">
        <f>'[1]baidu-m-kw'!C63</f>
        <v>车型词-A3</v>
      </c>
      <c r="C64" s="152" t="str">
        <f>'[1]baidu-m-kw'!D63</f>
        <v>国产奥迪a3</v>
      </c>
      <c r="D64" s="153">
        <f>'[1]baidu-m-kw'!H63</f>
        <v>1</v>
      </c>
      <c r="E64" s="153">
        <f>'[1]baidu-m-kw'!I63</f>
        <v>1</v>
      </c>
      <c r="F64" s="153">
        <f>'[1]baidu-m-kw'!J63</f>
        <v>1</v>
      </c>
      <c r="G64" s="153">
        <f>'[1]baidu-m-kw'!K63</f>
        <v>0</v>
      </c>
      <c r="H64" s="153">
        <f>'[1]baidu-m-kw'!L63</f>
        <v>0</v>
      </c>
      <c r="I64" s="152">
        <f t="shared" si="0"/>
        <v>1</v>
      </c>
      <c r="J64" s="69">
        <f t="shared" si="1"/>
        <v>0</v>
      </c>
      <c r="K64" s="163">
        <f t="shared" si="2"/>
        <v>0</v>
      </c>
      <c r="L64" s="1">
        <f>'[1]baidu-m-kw'!M63</f>
        <v>0</v>
      </c>
    </row>
    <row r="65" spans="1:12">
      <c r="A65" s="152" t="str">
        <f>'[1]baidu-m-kw'!B64</f>
        <v>奥迪A6</v>
      </c>
      <c r="B65" s="152" t="str">
        <f>'[1]baidu-m-kw'!C64</f>
        <v>车型词-A6L</v>
      </c>
      <c r="C65" s="152" t="str">
        <f>'[1]baidu-m-kw'!D64</f>
        <v>奥迪a6l运动款</v>
      </c>
      <c r="D65" s="153">
        <f>'[1]baidu-m-kw'!H64</f>
        <v>1</v>
      </c>
      <c r="E65" s="153">
        <f>'[1]baidu-m-kw'!I64</f>
        <v>1</v>
      </c>
      <c r="F65" s="153">
        <f>'[1]baidu-m-kw'!J64</f>
        <v>1</v>
      </c>
      <c r="G65" s="153">
        <f>'[1]baidu-m-kw'!K64</f>
        <v>0</v>
      </c>
      <c r="H65" s="153">
        <f>'[1]baidu-m-kw'!L64</f>
        <v>0</v>
      </c>
      <c r="I65" s="152">
        <f t="shared" si="0"/>
        <v>1</v>
      </c>
      <c r="J65" s="69">
        <f t="shared" si="1"/>
        <v>0</v>
      </c>
      <c r="K65" s="163">
        <f t="shared" si="2"/>
        <v>0</v>
      </c>
      <c r="L65" s="1">
        <f>'[1]baidu-m-kw'!M64</f>
        <v>0</v>
      </c>
    </row>
    <row r="66" spans="1:12">
      <c r="A66" s="152" t="str">
        <f>'[1]baidu-m-kw'!B65</f>
        <v>奥迪A4</v>
      </c>
      <c r="B66" s="152" t="str">
        <f>'[1]baidu-m-kw'!C65</f>
        <v>价格词-A4L</v>
      </c>
      <c r="C66" s="152" t="str">
        <f>'[1]baidu-m-kw'!D65</f>
        <v>奥迪A4l价位</v>
      </c>
      <c r="D66" s="153">
        <f>'[1]baidu-m-kw'!H65</f>
        <v>1</v>
      </c>
      <c r="E66" s="153">
        <f>'[1]baidu-m-kw'!I65</f>
        <v>1</v>
      </c>
      <c r="F66" s="153">
        <f>'[1]baidu-m-kw'!J65</f>
        <v>1</v>
      </c>
      <c r="G66" s="153">
        <f>'[1]baidu-m-kw'!K65</f>
        <v>0</v>
      </c>
      <c r="H66" s="153">
        <f>'[1]baidu-m-kw'!L65</f>
        <v>0</v>
      </c>
      <c r="I66" s="152">
        <f t="shared" si="0"/>
        <v>1</v>
      </c>
      <c r="J66" s="69">
        <f t="shared" si="1"/>
        <v>0</v>
      </c>
      <c r="K66" s="163">
        <f t="shared" si="2"/>
        <v>0</v>
      </c>
      <c r="L66" s="1">
        <f>'[1]baidu-m-kw'!M65</f>
        <v>0</v>
      </c>
    </row>
    <row r="67" spans="1:12">
      <c r="A67" s="152" t="str">
        <f>'[1]baidu-m-kw'!B66</f>
        <v>奥迪A8</v>
      </c>
      <c r="B67" s="152" t="str">
        <f>'[1]baidu-m-kw'!C66</f>
        <v>价格词</v>
      </c>
      <c r="C67" s="152" t="str">
        <f>'[1]baidu-m-kw'!D66</f>
        <v>奥迪a8l报价及图片</v>
      </c>
      <c r="D67" s="153">
        <f>'[1]baidu-m-kw'!H66</f>
        <v>621</v>
      </c>
      <c r="E67" s="153">
        <f>'[1]baidu-m-kw'!I66</f>
        <v>618</v>
      </c>
      <c r="F67" s="153">
        <f>'[1]baidu-m-kw'!J66</f>
        <v>1284</v>
      </c>
      <c r="G67" s="153">
        <f>'[1]baidu-m-kw'!K66</f>
        <v>178</v>
      </c>
      <c r="H67" s="153">
        <f>'[1]baidu-m-kw'!L66</f>
        <v>13388</v>
      </c>
      <c r="I67" s="152">
        <f t="shared" si="0"/>
        <v>2.0676328502415457</v>
      </c>
      <c r="J67" s="69">
        <f t="shared" si="1"/>
        <v>0.28663446054750402</v>
      </c>
      <c r="K67" s="163">
        <f t="shared" si="2"/>
        <v>2.4952287230870163E-4</v>
      </c>
      <c r="L67" s="1">
        <f>'[1]baidu-m-kw'!M66</f>
        <v>0</v>
      </c>
    </row>
    <row r="68" spans="1:12">
      <c r="A68" s="152" t="str">
        <f>'[1]baidu-m-kw'!B67</f>
        <v>奥迪Q5</v>
      </c>
      <c r="B68" s="152" t="str">
        <f>'[1]baidu-m-kw'!C67</f>
        <v>车型词</v>
      </c>
      <c r="C68" s="152" t="str">
        <f>'[1]baidu-m-kw'!D67</f>
        <v>q5</v>
      </c>
      <c r="D68" s="153">
        <f>'[1]baidu-m-kw'!H67</f>
        <v>614</v>
      </c>
      <c r="E68" s="153">
        <f>'[1]baidu-m-kw'!I67</f>
        <v>591</v>
      </c>
      <c r="F68" s="153">
        <f>'[1]baidu-m-kw'!J67</f>
        <v>1939</v>
      </c>
      <c r="G68" s="153">
        <f>'[1]baidu-m-kw'!K67</f>
        <v>370</v>
      </c>
      <c r="H68" s="153">
        <f>'[1]baidu-m-kw'!L67</f>
        <v>38548</v>
      </c>
      <c r="I68" s="152">
        <f t="shared" ref="I68:I131" si="3">F68/D68</f>
        <v>3.1579804560260585</v>
      </c>
      <c r="J68" s="69">
        <f t="shared" ref="J68:J131" si="4">G68/D68</f>
        <v>0.60260586319218246</v>
      </c>
      <c r="K68" s="163">
        <f t="shared" ref="K68:K131" si="5">H68/D68/86400</f>
        <v>7.2664072867655927E-4</v>
      </c>
      <c r="L68" s="1">
        <f>'[1]baidu-m-kw'!M67</f>
        <v>0</v>
      </c>
    </row>
    <row r="69" spans="1:12">
      <c r="A69" s="152" t="str">
        <f>'[1]baidu-m-kw'!B68</f>
        <v>奥迪R8</v>
      </c>
      <c r="B69" s="152" t="str">
        <f>'[1]baidu-m-kw'!C68</f>
        <v>新款词</v>
      </c>
      <c r="C69" s="152" t="str">
        <f>'[1]baidu-m-kw'!D68</f>
        <v>奥迪新r8</v>
      </c>
      <c r="D69" s="153">
        <f>'[1]baidu-m-kw'!H68</f>
        <v>1</v>
      </c>
      <c r="E69" s="153">
        <f>'[1]baidu-m-kw'!I68</f>
        <v>1</v>
      </c>
      <c r="F69" s="153">
        <f>'[1]baidu-m-kw'!J68</f>
        <v>1</v>
      </c>
      <c r="G69" s="153">
        <f>'[1]baidu-m-kw'!K68</f>
        <v>0</v>
      </c>
      <c r="H69" s="153">
        <f>'[1]baidu-m-kw'!L68</f>
        <v>0</v>
      </c>
      <c r="I69" s="152">
        <f t="shared" si="3"/>
        <v>1</v>
      </c>
      <c r="J69" s="69">
        <f t="shared" si="4"/>
        <v>0</v>
      </c>
      <c r="K69" s="163">
        <f t="shared" si="5"/>
        <v>0</v>
      </c>
      <c r="L69" s="1">
        <f>'[1]baidu-m-kw'!M68</f>
        <v>0</v>
      </c>
    </row>
    <row r="70" spans="1:12">
      <c r="A70" s="152" t="str">
        <f>'[1]baidu-m-kw'!B69</f>
        <v>品牌词</v>
      </c>
      <c r="B70" s="152" t="str">
        <f>'[1]baidu-m-kw'!C69</f>
        <v>品牌词</v>
      </c>
      <c r="C70" s="152" t="str">
        <f>'[1]baidu-m-kw'!D69</f>
        <v>奥迪</v>
      </c>
      <c r="D70" s="153">
        <f>'[1]baidu-m-kw'!H69</f>
        <v>589</v>
      </c>
      <c r="E70" s="153">
        <f>'[1]baidu-m-kw'!I69</f>
        <v>579</v>
      </c>
      <c r="F70" s="153">
        <f>'[1]baidu-m-kw'!J69</f>
        <v>1320</v>
      </c>
      <c r="G70" s="153">
        <f>'[1]baidu-m-kw'!K69</f>
        <v>235</v>
      </c>
      <c r="H70" s="153">
        <f>'[1]baidu-m-kw'!L69</f>
        <v>33536</v>
      </c>
      <c r="I70" s="152">
        <f t="shared" si="3"/>
        <v>2.2410865874363326</v>
      </c>
      <c r="J70" s="69">
        <f t="shared" si="4"/>
        <v>0.39898132427843802</v>
      </c>
      <c r="K70" s="163">
        <f t="shared" si="5"/>
        <v>6.5899515814626171E-4</v>
      </c>
      <c r="L70" s="1">
        <f>'[1]baidu-m-kw'!M69</f>
        <v>0</v>
      </c>
    </row>
    <row r="71" spans="1:12">
      <c r="A71" s="152" t="str">
        <f>'[1]baidu-m-kw'!B70</f>
        <v>奥迪Q7</v>
      </c>
      <c r="B71" s="152" t="str">
        <f>'[1]baidu-m-kw'!C70</f>
        <v>新款词</v>
      </c>
      <c r="C71" s="152" t="str">
        <f>'[1]baidu-m-kw'!D70</f>
        <v>奥迪新款q7</v>
      </c>
      <c r="D71" s="153">
        <f>'[1]baidu-m-kw'!H70</f>
        <v>585</v>
      </c>
      <c r="E71" s="153">
        <f>'[1]baidu-m-kw'!I70</f>
        <v>578</v>
      </c>
      <c r="F71" s="153">
        <f>'[1]baidu-m-kw'!J70</f>
        <v>639</v>
      </c>
      <c r="G71" s="153">
        <f>'[1]baidu-m-kw'!K70</f>
        <v>317</v>
      </c>
      <c r="H71" s="153">
        <f>'[1]baidu-m-kw'!L70</f>
        <v>34418</v>
      </c>
      <c r="I71" s="152">
        <f t="shared" si="3"/>
        <v>1.0923076923076922</v>
      </c>
      <c r="J71" s="69">
        <f t="shared" si="4"/>
        <v>0.54188034188034184</v>
      </c>
      <c r="K71" s="163">
        <f t="shared" si="5"/>
        <v>6.809512503956948E-4</v>
      </c>
      <c r="L71" s="1">
        <f>'[1]baidu-m-kw'!M70</f>
        <v>0</v>
      </c>
    </row>
    <row r="72" spans="1:12">
      <c r="A72" s="152" t="str">
        <f>'[1]baidu-m-kw'!B71</f>
        <v>奥迪Q5</v>
      </c>
      <c r="B72" s="152" t="str">
        <f>'[1]baidu-m-kw'!C71</f>
        <v>车型词</v>
      </c>
      <c r="C72" s="152" t="str">
        <f>'[1]baidu-m-kw'!D71</f>
        <v>奥迪q5新款</v>
      </c>
      <c r="D72" s="153">
        <f>'[1]baidu-m-kw'!H71</f>
        <v>583</v>
      </c>
      <c r="E72" s="153">
        <f>'[1]baidu-m-kw'!I71</f>
        <v>570</v>
      </c>
      <c r="F72" s="153">
        <f>'[1]baidu-m-kw'!J71</f>
        <v>2218</v>
      </c>
      <c r="G72" s="153">
        <f>'[1]baidu-m-kw'!K71</f>
        <v>302</v>
      </c>
      <c r="H72" s="153">
        <f>'[1]baidu-m-kw'!L71</f>
        <v>41200</v>
      </c>
      <c r="I72" s="152">
        <f t="shared" si="3"/>
        <v>3.804459691252144</v>
      </c>
      <c r="J72" s="69">
        <f t="shared" si="4"/>
        <v>0.51801029159519729</v>
      </c>
      <c r="K72" s="163">
        <f t="shared" si="5"/>
        <v>8.1792770472015753E-4</v>
      </c>
      <c r="L72" s="1">
        <f>'[1]baidu-m-kw'!M71</f>
        <v>0</v>
      </c>
    </row>
    <row r="73" spans="1:12">
      <c r="A73" s="152" t="str">
        <f>'[1]baidu-m-kw'!B72</f>
        <v>奥迪A5</v>
      </c>
      <c r="B73" s="152" t="str">
        <f>'[1]baidu-m-kw'!C72</f>
        <v>车型词-A5</v>
      </c>
      <c r="C73" s="152" t="str">
        <f>'[1]baidu-m-kw'!D72</f>
        <v>一汽奥迪a5</v>
      </c>
      <c r="D73" s="153">
        <f>'[1]baidu-m-kw'!H72</f>
        <v>1</v>
      </c>
      <c r="E73" s="153">
        <f>'[1]baidu-m-kw'!I72</f>
        <v>1</v>
      </c>
      <c r="F73" s="153">
        <f>'[1]baidu-m-kw'!J72</f>
        <v>1</v>
      </c>
      <c r="G73" s="153">
        <f>'[1]baidu-m-kw'!K72</f>
        <v>0</v>
      </c>
      <c r="H73" s="153">
        <f>'[1]baidu-m-kw'!L72</f>
        <v>0</v>
      </c>
      <c r="I73" s="152">
        <f t="shared" si="3"/>
        <v>1</v>
      </c>
      <c r="J73" s="69">
        <f t="shared" si="4"/>
        <v>0</v>
      </c>
      <c r="K73" s="163">
        <f t="shared" si="5"/>
        <v>0</v>
      </c>
      <c r="L73" s="1">
        <f>'[1]baidu-m-kw'!M72</f>
        <v>0</v>
      </c>
    </row>
    <row r="74" spans="1:12">
      <c r="A74" s="152" t="str">
        <f>'[1]baidu-m-kw'!B73</f>
        <v>奥迪A6</v>
      </c>
      <c r="B74" s="152" t="str">
        <f>'[1]baidu-m-kw'!C73</f>
        <v>价格词</v>
      </c>
      <c r="C74" s="152" t="str">
        <f>'[1]baidu-m-kw'!D73</f>
        <v>全新奥迪a6报价</v>
      </c>
      <c r="D74" s="153">
        <f>'[1]baidu-m-kw'!H73</f>
        <v>1</v>
      </c>
      <c r="E74" s="153">
        <f>'[1]baidu-m-kw'!I73</f>
        <v>1</v>
      </c>
      <c r="F74" s="153">
        <f>'[1]baidu-m-kw'!J73</f>
        <v>1</v>
      </c>
      <c r="G74" s="153">
        <f>'[1]baidu-m-kw'!K73</f>
        <v>0</v>
      </c>
      <c r="H74" s="153">
        <f>'[1]baidu-m-kw'!L73</f>
        <v>0</v>
      </c>
      <c r="I74" s="152">
        <f t="shared" si="3"/>
        <v>1</v>
      </c>
      <c r="J74" s="69">
        <f t="shared" si="4"/>
        <v>0</v>
      </c>
      <c r="K74" s="163">
        <f t="shared" si="5"/>
        <v>0</v>
      </c>
      <c r="L74" s="1">
        <f>'[1]baidu-m-kw'!M73</f>
        <v>0</v>
      </c>
    </row>
    <row r="75" spans="1:12">
      <c r="A75" s="152" t="str">
        <f>'[1]baidu-m-kw'!B74</f>
        <v>奥迪A8</v>
      </c>
      <c r="B75" s="152" t="str">
        <f>'[1]baidu-m-kw'!C74</f>
        <v>价格词</v>
      </c>
      <c r="C75" s="152" t="str">
        <f>'[1]baidu-m-kw'!D74</f>
        <v>a8l奥迪报价</v>
      </c>
      <c r="D75" s="153">
        <f>'[1]baidu-m-kw'!H74</f>
        <v>545</v>
      </c>
      <c r="E75" s="153">
        <f>'[1]baidu-m-kw'!I74</f>
        <v>542</v>
      </c>
      <c r="F75" s="153">
        <f>'[1]baidu-m-kw'!J74</f>
        <v>1218</v>
      </c>
      <c r="G75" s="153">
        <f>'[1]baidu-m-kw'!K74</f>
        <v>176</v>
      </c>
      <c r="H75" s="153">
        <f>'[1]baidu-m-kw'!L74</f>
        <v>15993</v>
      </c>
      <c r="I75" s="152">
        <f t="shared" si="3"/>
        <v>2.2348623853211009</v>
      </c>
      <c r="J75" s="69">
        <f t="shared" si="4"/>
        <v>0.32293577981651378</v>
      </c>
      <c r="K75" s="163">
        <f t="shared" si="5"/>
        <v>3.396406727828746E-4</v>
      </c>
      <c r="L75" s="1">
        <f>'[1]baidu-m-kw'!M74</f>
        <v>0</v>
      </c>
    </row>
    <row r="76" spans="1:12">
      <c r="A76" s="152" t="str">
        <f>'[1]baidu-m-kw'!B75</f>
        <v>奥迪A3</v>
      </c>
      <c r="B76" s="152" t="str">
        <f>'[1]baidu-m-kw'!C75</f>
        <v>车型词-A3</v>
      </c>
      <c r="C76" s="152" t="str">
        <f>'[1]baidu-m-kw'!D75</f>
        <v>奥迪a3进口三厢</v>
      </c>
      <c r="D76" s="153">
        <f>'[1]baidu-m-kw'!H75</f>
        <v>1</v>
      </c>
      <c r="E76" s="153">
        <f>'[1]baidu-m-kw'!I75</f>
        <v>1</v>
      </c>
      <c r="F76" s="153">
        <f>'[1]baidu-m-kw'!J75</f>
        <v>1</v>
      </c>
      <c r="G76" s="153">
        <f>'[1]baidu-m-kw'!K75</f>
        <v>0</v>
      </c>
      <c r="H76" s="153">
        <f>'[1]baidu-m-kw'!L75</f>
        <v>8</v>
      </c>
      <c r="I76" s="152">
        <f t="shared" si="3"/>
        <v>1</v>
      </c>
      <c r="J76" s="69">
        <f t="shared" si="4"/>
        <v>0</v>
      </c>
      <c r="K76" s="163">
        <f t="shared" si="5"/>
        <v>9.2592592592592588E-5</v>
      </c>
      <c r="L76" s="1">
        <f>'[1]baidu-m-kw'!M75</f>
        <v>0</v>
      </c>
    </row>
    <row r="77" spans="1:12">
      <c r="A77" s="152" t="str">
        <f>'[1]baidu-m-kw'!B76</f>
        <v>奥迪A6</v>
      </c>
      <c r="B77" s="152" t="str">
        <f>'[1]baidu-m-kw'!C76</f>
        <v>车型词-A6L</v>
      </c>
      <c r="C77" s="152" t="str">
        <f>'[1]baidu-m-kw'!D76</f>
        <v>奥迪a6手动挡</v>
      </c>
      <c r="D77" s="153">
        <f>'[1]baidu-m-kw'!H76</f>
        <v>1</v>
      </c>
      <c r="E77" s="153">
        <f>'[1]baidu-m-kw'!I76</f>
        <v>1</v>
      </c>
      <c r="F77" s="153">
        <f>'[1]baidu-m-kw'!J76</f>
        <v>1</v>
      </c>
      <c r="G77" s="153">
        <f>'[1]baidu-m-kw'!K76</f>
        <v>0</v>
      </c>
      <c r="H77" s="153">
        <f>'[1]baidu-m-kw'!L76</f>
        <v>11</v>
      </c>
      <c r="I77" s="152">
        <f t="shared" si="3"/>
        <v>1</v>
      </c>
      <c r="J77" s="69">
        <f t="shared" si="4"/>
        <v>0</v>
      </c>
      <c r="K77" s="163">
        <f t="shared" si="5"/>
        <v>1.273148148148148E-4</v>
      </c>
      <c r="L77" s="1">
        <f>'[1]baidu-m-kw'!M76</f>
        <v>0</v>
      </c>
    </row>
    <row r="78" spans="1:12">
      <c r="A78" s="152" t="str">
        <f>'[1]baidu-m-kw'!B77</f>
        <v>奥迪Q5</v>
      </c>
      <c r="B78" s="152" t="str">
        <f>'[1]baidu-m-kw'!C77</f>
        <v>价格词</v>
      </c>
      <c r="C78" s="152" t="str">
        <f>'[1]baidu-m-kw'!D77</f>
        <v>奥迪q5报价及图片</v>
      </c>
      <c r="D78" s="153">
        <f>'[1]baidu-m-kw'!H77</f>
        <v>501</v>
      </c>
      <c r="E78" s="153">
        <f>'[1]baidu-m-kw'!I77</f>
        <v>495</v>
      </c>
      <c r="F78" s="153">
        <f>'[1]baidu-m-kw'!J77</f>
        <v>1129</v>
      </c>
      <c r="G78" s="153">
        <f>'[1]baidu-m-kw'!K77</f>
        <v>129</v>
      </c>
      <c r="H78" s="153">
        <f>'[1]baidu-m-kw'!L77</f>
        <v>17156</v>
      </c>
      <c r="I78" s="152">
        <f t="shared" si="3"/>
        <v>2.2534930139720557</v>
      </c>
      <c r="J78" s="69">
        <f t="shared" si="4"/>
        <v>0.25748502994011974</v>
      </c>
      <c r="K78" s="163">
        <f t="shared" si="5"/>
        <v>3.9633695571819323E-4</v>
      </c>
      <c r="L78" s="1">
        <f>'[1]baidu-m-kw'!M77</f>
        <v>0</v>
      </c>
    </row>
    <row r="79" spans="1:12">
      <c r="A79" s="152" t="str">
        <f>'[1]baidu-m-kw'!B78</f>
        <v>奥迪A3</v>
      </c>
      <c r="B79" s="152" t="str">
        <f>'[1]baidu-m-kw'!C78</f>
        <v>价格词-A3</v>
      </c>
      <c r="C79" s="152" t="str">
        <f>'[1]baidu-m-kw'!D78</f>
        <v>奥迪a3两厢车报价</v>
      </c>
      <c r="D79" s="153">
        <f>'[1]baidu-m-kw'!H78</f>
        <v>1</v>
      </c>
      <c r="E79" s="153">
        <f>'[1]baidu-m-kw'!I78</f>
        <v>1</v>
      </c>
      <c r="F79" s="153">
        <f>'[1]baidu-m-kw'!J78</f>
        <v>1</v>
      </c>
      <c r="G79" s="153">
        <f>'[1]baidu-m-kw'!K78</f>
        <v>0</v>
      </c>
      <c r="H79" s="153">
        <f>'[1]baidu-m-kw'!L78</f>
        <v>11</v>
      </c>
      <c r="I79" s="152">
        <f t="shared" si="3"/>
        <v>1</v>
      </c>
      <c r="J79" s="69">
        <f t="shared" si="4"/>
        <v>0</v>
      </c>
      <c r="K79" s="163">
        <f t="shared" si="5"/>
        <v>1.273148148148148E-4</v>
      </c>
      <c r="L79" s="1">
        <f>'[1]baidu-m-kw'!M78</f>
        <v>0</v>
      </c>
    </row>
    <row r="80" spans="1:12">
      <c r="A80" s="152" t="str">
        <f>'[1]baidu-m-kw'!B79</f>
        <v>奥迪A6</v>
      </c>
      <c r="B80" s="152" t="str">
        <f>'[1]baidu-m-kw'!C79</f>
        <v>新款词-S6</v>
      </c>
      <c r="C80" s="152" t="str">
        <f>'[1]baidu-m-kw'!D79</f>
        <v>奥迪新s6</v>
      </c>
      <c r="D80" s="153">
        <f>'[1]baidu-m-kw'!H79</f>
        <v>1</v>
      </c>
      <c r="E80" s="153">
        <f>'[1]baidu-m-kw'!I79</f>
        <v>1</v>
      </c>
      <c r="F80" s="153">
        <f>'[1]baidu-m-kw'!J79</f>
        <v>1</v>
      </c>
      <c r="G80" s="153">
        <f>'[1]baidu-m-kw'!K79</f>
        <v>0</v>
      </c>
      <c r="H80" s="153">
        <f>'[1]baidu-m-kw'!L79</f>
        <v>13</v>
      </c>
      <c r="I80" s="152">
        <f t="shared" si="3"/>
        <v>1</v>
      </c>
      <c r="J80" s="69">
        <f t="shared" si="4"/>
        <v>0</v>
      </c>
      <c r="K80" s="163">
        <f t="shared" si="5"/>
        <v>1.5046296296296297E-4</v>
      </c>
      <c r="L80" s="1">
        <f>'[1]baidu-m-kw'!M79</f>
        <v>0</v>
      </c>
    </row>
    <row r="81" spans="1:12">
      <c r="A81" s="152" t="str">
        <f>'[1]baidu-m-kw'!B80</f>
        <v>奥迪A7</v>
      </c>
      <c r="B81" s="152" t="str">
        <f>'[1]baidu-m-kw'!C80</f>
        <v>车型词</v>
      </c>
      <c r="C81" s="152" t="str">
        <f>'[1]baidu-m-kw'!D80</f>
        <v>2016奥迪a7</v>
      </c>
      <c r="D81" s="153">
        <f>'[1]baidu-m-kw'!H80</f>
        <v>1</v>
      </c>
      <c r="E81" s="153">
        <f>'[1]baidu-m-kw'!I80</f>
        <v>1</v>
      </c>
      <c r="F81" s="153">
        <f>'[1]baidu-m-kw'!J80</f>
        <v>1</v>
      </c>
      <c r="G81" s="153">
        <f>'[1]baidu-m-kw'!K80</f>
        <v>0</v>
      </c>
      <c r="H81" s="153">
        <f>'[1]baidu-m-kw'!L80</f>
        <v>24</v>
      </c>
      <c r="I81" s="152">
        <f t="shared" si="3"/>
        <v>1</v>
      </c>
      <c r="J81" s="69">
        <f t="shared" si="4"/>
        <v>0</v>
      </c>
      <c r="K81" s="163">
        <f t="shared" si="5"/>
        <v>2.7777777777777778E-4</v>
      </c>
      <c r="L81" s="1">
        <f>'[1]baidu-m-kw'!M80</f>
        <v>0</v>
      </c>
    </row>
    <row r="82" spans="1:12">
      <c r="A82" s="152" t="str">
        <f>'[1]baidu-m-kw'!B81</f>
        <v>奥迪R8</v>
      </c>
      <c r="B82" s="152" t="str">
        <f>'[1]baidu-m-kw'!C81</f>
        <v>车型词</v>
      </c>
      <c r="C82" s="152" t="str">
        <f>'[1]baidu-m-kw'!D81</f>
        <v>奥迪顶级跑车</v>
      </c>
      <c r="D82" s="153">
        <f>'[1]baidu-m-kw'!H81</f>
        <v>1</v>
      </c>
      <c r="E82" s="153">
        <f>'[1]baidu-m-kw'!I81</f>
        <v>1</v>
      </c>
      <c r="F82" s="153">
        <f>'[1]baidu-m-kw'!J81</f>
        <v>1</v>
      </c>
      <c r="G82" s="153">
        <f>'[1]baidu-m-kw'!K81</f>
        <v>0</v>
      </c>
      <c r="H82" s="153">
        <f>'[1]baidu-m-kw'!L81</f>
        <v>33</v>
      </c>
      <c r="I82" s="152">
        <f t="shared" si="3"/>
        <v>1</v>
      </c>
      <c r="J82" s="69">
        <f t="shared" si="4"/>
        <v>0</v>
      </c>
      <c r="K82" s="163">
        <f t="shared" si="5"/>
        <v>3.8194444444444446E-4</v>
      </c>
      <c r="L82" s="1">
        <f>'[1]baidu-m-kw'!M81</f>
        <v>0</v>
      </c>
    </row>
    <row r="83" spans="1:12">
      <c r="A83" s="152" t="str">
        <f>'[1]baidu-m-kw'!B82</f>
        <v>奥迪A8</v>
      </c>
      <c r="B83" s="152" t="str">
        <f>'[1]baidu-m-kw'!C82</f>
        <v>车型词-A8L W12</v>
      </c>
      <c r="C83" s="152" t="str">
        <f>'[1]baidu-m-kw'!D82</f>
        <v>奥迪a8 6.0 w12</v>
      </c>
      <c r="D83" s="153">
        <f>'[1]baidu-m-kw'!H82</f>
        <v>1</v>
      </c>
      <c r="E83" s="153">
        <f>'[1]baidu-m-kw'!I82</f>
        <v>1</v>
      </c>
      <c r="F83" s="153">
        <f>'[1]baidu-m-kw'!J82</f>
        <v>1</v>
      </c>
      <c r="G83" s="153">
        <f>'[1]baidu-m-kw'!K82</f>
        <v>0</v>
      </c>
      <c r="H83" s="153">
        <f>'[1]baidu-m-kw'!L82</f>
        <v>38</v>
      </c>
      <c r="I83" s="152">
        <f t="shared" si="3"/>
        <v>1</v>
      </c>
      <c r="J83" s="69">
        <f t="shared" si="4"/>
        <v>0</v>
      </c>
      <c r="K83" s="163">
        <f t="shared" si="5"/>
        <v>4.3981481481481481E-4</v>
      </c>
      <c r="L83" s="1">
        <f>'[1]baidu-m-kw'!M82</f>
        <v>0</v>
      </c>
    </row>
    <row r="84" spans="1:12">
      <c r="A84" s="152" t="str">
        <f>'[1]baidu-m-kw'!B83</f>
        <v>奥迪A4</v>
      </c>
      <c r="B84" s="152" t="str">
        <f>'[1]baidu-m-kw'!C83</f>
        <v>车型词-A4L</v>
      </c>
      <c r="C84" s="152" t="str">
        <f>'[1]baidu-m-kw'!D83</f>
        <v>奥迪a4白色</v>
      </c>
      <c r="D84" s="153">
        <f>'[1]baidu-m-kw'!H83</f>
        <v>1</v>
      </c>
      <c r="E84" s="153">
        <f>'[1]baidu-m-kw'!I83</f>
        <v>1</v>
      </c>
      <c r="F84" s="153">
        <f>'[1]baidu-m-kw'!J83</f>
        <v>1</v>
      </c>
      <c r="G84" s="153">
        <f>'[1]baidu-m-kw'!K83</f>
        <v>0</v>
      </c>
      <c r="H84" s="153">
        <f>'[1]baidu-m-kw'!L83</f>
        <v>45</v>
      </c>
      <c r="I84" s="152">
        <f t="shared" si="3"/>
        <v>1</v>
      </c>
      <c r="J84" s="69">
        <f t="shared" si="4"/>
        <v>0</v>
      </c>
      <c r="K84" s="163">
        <f t="shared" si="5"/>
        <v>5.2083333333333333E-4</v>
      </c>
      <c r="L84" s="1">
        <f>'[1]baidu-m-kw'!M83</f>
        <v>0</v>
      </c>
    </row>
    <row r="85" spans="1:12">
      <c r="A85" s="152" t="str">
        <f>'[1]baidu-m-kw'!B84</f>
        <v>奥迪A5</v>
      </c>
      <c r="B85" s="152" t="str">
        <f>'[1]baidu-m-kw'!C84</f>
        <v>车型词-A5</v>
      </c>
      <c r="C85" s="152" t="str">
        <f>'[1]baidu-m-kw'!D84</f>
        <v>一气奥迪a5</v>
      </c>
      <c r="D85" s="153">
        <f>'[1]baidu-m-kw'!H84</f>
        <v>1</v>
      </c>
      <c r="E85" s="153">
        <f>'[1]baidu-m-kw'!I84</f>
        <v>1</v>
      </c>
      <c r="F85" s="153">
        <f>'[1]baidu-m-kw'!J84</f>
        <v>1</v>
      </c>
      <c r="G85" s="153">
        <f>'[1]baidu-m-kw'!K84</f>
        <v>0</v>
      </c>
      <c r="H85" s="153">
        <f>'[1]baidu-m-kw'!L84</f>
        <v>84</v>
      </c>
      <c r="I85" s="152">
        <f t="shared" si="3"/>
        <v>1</v>
      </c>
      <c r="J85" s="69">
        <f t="shared" si="4"/>
        <v>0</v>
      </c>
      <c r="K85" s="163">
        <f t="shared" si="5"/>
        <v>9.7222222222222219E-4</v>
      </c>
      <c r="L85" s="1">
        <f>'[1]baidu-m-kw'!M84</f>
        <v>0</v>
      </c>
    </row>
    <row r="86" spans="1:12">
      <c r="A86" s="152" t="str">
        <f>'[1]baidu-m-kw'!B85</f>
        <v>奥迪Q5</v>
      </c>
      <c r="B86" s="152" t="str">
        <f>'[1]baidu-m-kw'!C85</f>
        <v>车型词</v>
      </c>
      <c r="C86" s="152" t="str">
        <f>'[1]baidu-m-kw'!D85</f>
        <v>2015版奥迪q5</v>
      </c>
      <c r="D86" s="153">
        <f>'[1]baidu-m-kw'!H85</f>
        <v>1</v>
      </c>
      <c r="E86" s="153">
        <f>'[1]baidu-m-kw'!I85</f>
        <v>1</v>
      </c>
      <c r="F86" s="153">
        <f>'[1]baidu-m-kw'!J85</f>
        <v>1</v>
      </c>
      <c r="G86" s="153">
        <f>'[1]baidu-m-kw'!K85</f>
        <v>0</v>
      </c>
      <c r="H86" s="153">
        <f>'[1]baidu-m-kw'!L85</f>
        <v>85</v>
      </c>
      <c r="I86" s="152">
        <f t="shared" si="3"/>
        <v>1</v>
      </c>
      <c r="J86" s="69">
        <f t="shared" si="4"/>
        <v>0</v>
      </c>
      <c r="K86" s="163">
        <f t="shared" si="5"/>
        <v>9.837962962962962E-4</v>
      </c>
      <c r="L86" s="1">
        <f>'[1]baidu-m-kw'!M85</f>
        <v>0</v>
      </c>
    </row>
    <row r="87" spans="1:12">
      <c r="A87" s="152" t="str">
        <f>'[1]baidu-m-kw'!B86</f>
        <v>奥迪Q7</v>
      </c>
      <c r="B87" s="152" t="str">
        <f>'[1]baidu-m-kw'!C86</f>
        <v>新款词</v>
      </c>
      <c r="C87" s="152" t="str">
        <f>'[1]baidu-m-kw'!D86</f>
        <v>新奥迪q7</v>
      </c>
      <c r="D87" s="153">
        <f>'[1]baidu-m-kw'!H86</f>
        <v>415</v>
      </c>
      <c r="E87" s="153">
        <f>'[1]baidu-m-kw'!I86</f>
        <v>412</v>
      </c>
      <c r="F87" s="153">
        <f>'[1]baidu-m-kw'!J86</f>
        <v>666</v>
      </c>
      <c r="G87" s="153">
        <f>'[1]baidu-m-kw'!K86</f>
        <v>196</v>
      </c>
      <c r="H87" s="153">
        <f>'[1]baidu-m-kw'!L86</f>
        <v>35893</v>
      </c>
      <c r="I87" s="152">
        <f t="shared" si="3"/>
        <v>1.6048192771084338</v>
      </c>
      <c r="J87" s="69">
        <f t="shared" si="4"/>
        <v>0.472289156626506</v>
      </c>
      <c r="K87" s="163">
        <f t="shared" si="5"/>
        <v>1.0010319053993754E-3</v>
      </c>
      <c r="L87" s="1">
        <f>'[1]baidu-m-kw'!M86</f>
        <v>0</v>
      </c>
    </row>
    <row r="88" spans="1:12">
      <c r="A88" s="152" t="str">
        <f>'[1]baidu-m-kw'!B87</f>
        <v>品牌词</v>
      </c>
      <c r="B88" s="152" t="str">
        <f>'[1]baidu-m-kw'!C87</f>
        <v>品牌-类别</v>
      </c>
      <c r="C88" s="152" t="str">
        <f>'[1]baidu-m-kw'!D87</f>
        <v>奥迪越野车</v>
      </c>
      <c r="D88" s="153">
        <f>'[1]baidu-m-kw'!H87</f>
        <v>1</v>
      </c>
      <c r="E88" s="153">
        <f>'[1]baidu-m-kw'!I87</f>
        <v>1</v>
      </c>
      <c r="F88" s="153">
        <f>'[1]baidu-m-kw'!J87</f>
        <v>1</v>
      </c>
      <c r="G88" s="153">
        <f>'[1]baidu-m-kw'!K87</f>
        <v>0</v>
      </c>
      <c r="H88" s="153">
        <f>'[1]baidu-m-kw'!L87</f>
        <v>145</v>
      </c>
      <c r="I88" s="152">
        <f t="shared" si="3"/>
        <v>1</v>
      </c>
      <c r="J88" s="69">
        <f t="shared" si="4"/>
        <v>0</v>
      </c>
      <c r="K88" s="163">
        <f t="shared" si="5"/>
        <v>1.6782407407407408E-3</v>
      </c>
      <c r="L88" s="1">
        <f>'[1]baidu-m-kw'!M87</f>
        <v>0</v>
      </c>
    </row>
    <row r="89" spans="1:12">
      <c r="A89" s="152" t="str">
        <f>'[1]baidu-m-kw'!B88</f>
        <v>奥迪A5</v>
      </c>
      <c r="B89" s="152" t="str">
        <f>'[1]baidu-m-kw'!C88</f>
        <v>车型词-A5</v>
      </c>
      <c r="C89" s="152" t="str">
        <f>'[1]baidu-m-kw'!D88</f>
        <v>奥迪敞篷a5</v>
      </c>
      <c r="D89" s="153">
        <f>'[1]baidu-m-kw'!H88</f>
        <v>1</v>
      </c>
      <c r="E89" s="153">
        <f>'[1]baidu-m-kw'!I88</f>
        <v>1</v>
      </c>
      <c r="F89" s="153">
        <f>'[1]baidu-m-kw'!J88</f>
        <v>1</v>
      </c>
      <c r="G89" s="153">
        <f>'[1]baidu-m-kw'!K88</f>
        <v>0</v>
      </c>
      <c r="H89" s="153">
        <f>'[1]baidu-m-kw'!L88</f>
        <v>182</v>
      </c>
      <c r="I89" s="152">
        <f t="shared" si="3"/>
        <v>1</v>
      </c>
      <c r="J89" s="69">
        <f t="shared" si="4"/>
        <v>0</v>
      </c>
      <c r="K89" s="163">
        <f t="shared" si="5"/>
        <v>2.1064814814814813E-3</v>
      </c>
      <c r="L89" s="1">
        <f>'[1]baidu-m-kw'!M88</f>
        <v>0</v>
      </c>
    </row>
    <row r="90" spans="1:12">
      <c r="A90" s="152" t="str">
        <f>'[1]baidu-m-kw'!B89</f>
        <v>奥迪A3</v>
      </c>
      <c r="B90" s="152" t="str">
        <f>'[1]baidu-m-kw'!C89</f>
        <v>车型词-A3</v>
      </c>
      <c r="C90" s="152" t="str">
        <f>'[1]baidu-m-kw'!D89</f>
        <v>国产奥迪a3颜色</v>
      </c>
      <c r="D90" s="153">
        <f>'[1]baidu-m-kw'!H89</f>
        <v>1</v>
      </c>
      <c r="E90" s="153">
        <f>'[1]baidu-m-kw'!I89</f>
        <v>1</v>
      </c>
      <c r="F90" s="153">
        <f>'[1]baidu-m-kw'!J89</f>
        <v>1</v>
      </c>
      <c r="G90" s="153">
        <f>'[1]baidu-m-kw'!K89</f>
        <v>0</v>
      </c>
      <c r="H90" s="153">
        <f>'[1]baidu-m-kw'!L89</f>
        <v>426</v>
      </c>
      <c r="I90" s="152">
        <f t="shared" si="3"/>
        <v>1</v>
      </c>
      <c r="J90" s="69">
        <f t="shared" si="4"/>
        <v>0</v>
      </c>
      <c r="K90" s="163">
        <f t="shared" si="5"/>
        <v>4.9305555555555552E-3</v>
      </c>
      <c r="L90" s="1">
        <f>'[1]baidu-m-kw'!M89</f>
        <v>0</v>
      </c>
    </row>
    <row r="91" spans="1:12">
      <c r="A91" s="152" t="str">
        <f>'[1]baidu-m-kw'!B90</f>
        <v>奥迪A1</v>
      </c>
      <c r="B91" s="152" t="str">
        <f>'[1]baidu-m-kw'!C90</f>
        <v>价格词-A1</v>
      </c>
      <c r="C91" s="152" t="str">
        <f>'[1]baidu-m-kw'!D90</f>
        <v>奥迪a1报价及图片</v>
      </c>
      <c r="D91" s="153">
        <f>'[1]baidu-m-kw'!H90</f>
        <v>389</v>
      </c>
      <c r="E91" s="153">
        <f>'[1]baidu-m-kw'!I90</f>
        <v>384</v>
      </c>
      <c r="F91" s="153">
        <f>'[1]baidu-m-kw'!J90</f>
        <v>851</v>
      </c>
      <c r="G91" s="153">
        <f>'[1]baidu-m-kw'!K90</f>
        <v>95</v>
      </c>
      <c r="H91" s="153">
        <f>'[1]baidu-m-kw'!L90</f>
        <v>12733</v>
      </c>
      <c r="I91" s="152">
        <f t="shared" si="3"/>
        <v>2.1876606683804627</v>
      </c>
      <c r="J91" s="69">
        <f t="shared" si="4"/>
        <v>0.2442159383033419</v>
      </c>
      <c r="K91" s="163">
        <f t="shared" si="5"/>
        <v>3.7885009045034748E-4</v>
      </c>
      <c r="L91" s="1">
        <f>'[1]baidu-m-kw'!M90</f>
        <v>0</v>
      </c>
    </row>
    <row r="92" spans="1:12">
      <c r="A92" s="152" t="str">
        <f>'[1]baidu-m-kw'!B91</f>
        <v>奥迪A6</v>
      </c>
      <c r="B92" s="152" t="str">
        <f>'[1]baidu-m-kw'!C91</f>
        <v>车型词-A6L</v>
      </c>
      <c r="C92" s="152" t="str">
        <f>'[1]baidu-m-kw'!D91</f>
        <v>奥迪a6l</v>
      </c>
      <c r="D92" s="153">
        <f>'[1]baidu-m-kw'!H91</f>
        <v>389</v>
      </c>
      <c r="E92" s="153">
        <f>'[1]baidu-m-kw'!I91</f>
        <v>383</v>
      </c>
      <c r="F92" s="153">
        <f>'[1]baidu-m-kw'!J91</f>
        <v>942</v>
      </c>
      <c r="G92" s="153">
        <f>'[1]baidu-m-kw'!K91</f>
        <v>148</v>
      </c>
      <c r="H92" s="153">
        <f>'[1]baidu-m-kw'!L91</f>
        <v>23728</v>
      </c>
      <c r="I92" s="152">
        <f t="shared" si="3"/>
        <v>2.4215938303341904</v>
      </c>
      <c r="J92" s="69">
        <f t="shared" si="4"/>
        <v>0.38046272493573263</v>
      </c>
      <c r="K92" s="163">
        <f t="shared" si="5"/>
        <v>7.0598876511472912E-4</v>
      </c>
      <c r="L92" s="1">
        <f>'[1]baidu-m-kw'!M91</f>
        <v>0</v>
      </c>
    </row>
    <row r="93" spans="1:12">
      <c r="A93" s="152" t="str">
        <f>'[1]baidu-m-kw'!B92</f>
        <v>奥迪A3</v>
      </c>
      <c r="B93" s="152" t="str">
        <f>'[1]baidu-m-kw'!C92</f>
        <v>车型词-A3</v>
      </c>
      <c r="C93" s="152" t="str">
        <f>'[1]baidu-m-kw'!D92</f>
        <v>奥迪a3进取型</v>
      </c>
      <c r="D93" s="153">
        <f>'[1]baidu-m-kw'!H92</f>
        <v>1</v>
      </c>
      <c r="E93" s="153">
        <f>'[1]baidu-m-kw'!I92</f>
        <v>1</v>
      </c>
      <c r="F93" s="153">
        <f>'[1]baidu-m-kw'!J92</f>
        <v>1</v>
      </c>
      <c r="G93" s="153">
        <f>'[1]baidu-m-kw'!K92</f>
        <v>0</v>
      </c>
      <c r="H93" s="153">
        <f>'[1]baidu-m-kw'!L92</f>
        <v>523</v>
      </c>
      <c r="I93" s="152">
        <f t="shared" si="3"/>
        <v>1</v>
      </c>
      <c r="J93" s="69">
        <f t="shared" si="4"/>
        <v>0</v>
      </c>
      <c r="K93" s="163">
        <f t="shared" si="5"/>
        <v>6.053240740740741E-3</v>
      </c>
      <c r="L93" s="1">
        <f>'[1]baidu-m-kw'!M92</f>
        <v>0</v>
      </c>
    </row>
    <row r="94" spans="1:12">
      <c r="A94" s="152" t="str">
        <f>'[1]baidu-m-kw'!B93</f>
        <v>奥迪A8</v>
      </c>
      <c r="B94" s="152" t="str">
        <f>'[1]baidu-m-kw'!C93</f>
        <v>车型词-S8</v>
      </c>
      <c r="C94" s="152" t="str">
        <f>'[1]baidu-m-kw'!D93</f>
        <v>奥迪s8进口</v>
      </c>
      <c r="D94" s="153">
        <f>'[1]baidu-m-kw'!H93</f>
        <v>1</v>
      </c>
      <c r="E94" s="153">
        <f>'[1]baidu-m-kw'!I93</f>
        <v>1</v>
      </c>
      <c r="F94" s="153">
        <f>'[1]baidu-m-kw'!J93</f>
        <v>1</v>
      </c>
      <c r="G94" s="153">
        <f>'[1]baidu-m-kw'!K93</f>
        <v>0</v>
      </c>
      <c r="H94" s="153">
        <f>'[1]baidu-m-kw'!L93</f>
        <v>532</v>
      </c>
      <c r="I94" s="152">
        <f t="shared" si="3"/>
        <v>1</v>
      </c>
      <c r="J94" s="69">
        <f t="shared" si="4"/>
        <v>0</v>
      </c>
      <c r="K94" s="163">
        <f t="shared" si="5"/>
        <v>6.1574074074074074E-3</v>
      </c>
      <c r="L94" s="1">
        <f>'[1]baidu-m-kw'!M93</f>
        <v>0</v>
      </c>
    </row>
    <row r="95" spans="1:12">
      <c r="A95" s="152" t="str">
        <f>'[1]baidu-m-kw'!B94</f>
        <v>奥迪Q7</v>
      </c>
      <c r="B95" s="152" t="str">
        <f>'[1]baidu-m-kw'!C94</f>
        <v>价格词</v>
      </c>
      <c r="C95" s="152" t="str">
        <f>'[1]baidu-m-kw'!D94</f>
        <v>奥迪Q7多少钱</v>
      </c>
      <c r="D95" s="153">
        <f>'[1]baidu-m-kw'!H94</f>
        <v>384</v>
      </c>
      <c r="E95" s="153">
        <f>'[1]baidu-m-kw'!I94</f>
        <v>383</v>
      </c>
      <c r="F95" s="153">
        <f>'[1]baidu-m-kw'!J94</f>
        <v>748</v>
      </c>
      <c r="G95" s="153">
        <f>'[1]baidu-m-kw'!K94</f>
        <v>69</v>
      </c>
      <c r="H95" s="153">
        <f>'[1]baidu-m-kw'!L94</f>
        <v>14312</v>
      </c>
      <c r="I95" s="152">
        <f t="shared" si="3"/>
        <v>1.9479166666666667</v>
      </c>
      <c r="J95" s="69">
        <f t="shared" si="4"/>
        <v>0.1796875</v>
      </c>
      <c r="K95" s="163">
        <f t="shared" si="5"/>
        <v>4.3137538580246914E-4</v>
      </c>
      <c r="L95" s="1">
        <f>'[1]baidu-m-kw'!M94</f>
        <v>0</v>
      </c>
    </row>
    <row r="96" spans="1:12">
      <c r="A96" s="152" t="str">
        <f>'[1]baidu-m-kw'!B95</f>
        <v>奥迪A8</v>
      </c>
      <c r="B96" s="152" t="str">
        <f>'[1]baidu-m-kw'!C95</f>
        <v>价格词</v>
      </c>
      <c r="C96" s="152" t="str">
        <f>'[1]baidu-m-kw'!D95</f>
        <v>a8l多少钱</v>
      </c>
      <c r="D96" s="153">
        <f>'[1]baidu-m-kw'!H95</f>
        <v>1</v>
      </c>
      <c r="E96" s="153">
        <f>'[1]baidu-m-kw'!I95</f>
        <v>1</v>
      </c>
      <c r="F96" s="153">
        <f>'[1]baidu-m-kw'!J95</f>
        <v>1</v>
      </c>
      <c r="G96" s="153">
        <f>'[1]baidu-m-kw'!K95</f>
        <v>1</v>
      </c>
      <c r="H96" s="153">
        <f>'[1]baidu-m-kw'!L95</f>
        <v>0</v>
      </c>
      <c r="I96" s="152">
        <f t="shared" si="3"/>
        <v>1</v>
      </c>
      <c r="J96" s="69">
        <f t="shared" si="4"/>
        <v>1</v>
      </c>
      <c r="K96" s="163">
        <f t="shared" si="5"/>
        <v>0</v>
      </c>
      <c r="L96" s="1">
        <f>'[1]baidu-m-kw'!M95</f>
        <v>0</v>
      </c>
    </row>
    <row r="97" spans="1:12">
      <c r="A97" s="152" t="str">
        <f>'[1]baidu-m-kw'!B96</f>
        <v>奥迪TT</v>
      </c>
      <c r="B97" s="152" t="str">
        <f>'[1]baidu-m-kw'!C96</f>
        <v>新款词</v>
      </c>
      <c r="C97" s="152" t="str">
        <f>'[1]baidu-m-kw'!D96</f>
        <v>最新款奥迪tt</v>
      </c>
      <c r="D97" s="153">
        <f>'[1]baidu-m-kw'!H96</f>
        <v>1</v>
      </c>
      <c r="E97" s="153">
        <f>'[1]baidu-m-kw'!I96</f>
        <v>1</v>
      </c>
      <c r="F97" s="153">
        <f>'[1]baidu-m-kw'!J96</f>
        <v>1</v>
      </c>
      <c r="G97" s="153">
        <f>'[1]baidu-m-kw'!K96</f>
        <v>1</v>
      </c>
      <c r="H97" s="153">
        <f>'[1]baidu-m-kw'!L96</f>
        <v>0</v>
      </c>
      <c r="I97" s="152">
        <f t="shared" si="3"/>
        <v>1</v>
      </c>
      <c r="J97" s="69">
        <f t="shared" si="4"/>
        <v>1</v>
      </c>
      <c r="K97" s="163">
        <f t="shared" si="5"/>
        <v>0</v>
      </c>
      <c r="L97" s="1">
        <f>'[1]baidu-m-kw'!M96</f>
        <v>0</v>
      </c>
    </row>
    <row r="98" spans="1:12">
      <c r="A98" s="152" t="str">
        <f>'[1]baidu-m-kw'!B97</f>
        <v>奥迪R8</v>
      </c>
      <c r="B98" s="152" t="str">
        <f>'[1]baidu-m-kw'!C97</f>
        <v>车型词</v>
      </c>
      <c r="C98" s="152" t="str">
        <f>'[1]baidu-m-kw'!D97</f>
        <v>奥迪r8黑色</v>
      </c>
      <c r="D98" s="153">
        <f>'[1]baidu-m-kw'!H97</f>
        <v>1</v>
      </c>
      <c r="E98" s="153">
        <f>'[1]baidu-m-kw'!I97</f>
        <v>1</v>
      </c>
      <c r="F98" s="153">
        <f>'[1]baidu-m-kw'!J97</f>
        <v>1</v>
      </c>
      <c r="G98" s="153">
        <f>'[1]baidu-m-kw'!K97</f>
        <v>1</v>
      </c>
      <c r="H98" s="153">
        <f>'[1]baidu-m-kw'!L97</f>
        <v>0</v>
      </c>
      <c r="I98" s="152">
        <f t="shared" si="3"/>
        <v>1</v>
      </c>
      <c r="J98" s="69">
        <f t="shared" si="4"/>
        <v>1</v>
      </c>
      <c r="K98" s="163">
        <f t="shared" si="5"/>
        <v>0</v>
      </c>
      <c r="L98" s="1">
        <f>'[1]baidu-m-kw'!M97</f>
        <v>0</v>
      </c>
    </row>
    <row r="99" spans="1:12">
      <c r="A99" s="152" t="str">
        <f>'[1]baidu-m-kw'!B98</f>
        <v>奥迪Q3</v>
      </c>
      <c r="B99" s="152" t="str">
        <f>'[1]baidu-m-kw'!C98</f>
        <v>车型词</v>
      </c>
      <c r="C99" s="152" t="str">
        <f>'[1]baidu-m-kw'!D98</f>
        <v>q3奥迪报价2015款</v>
      </c>
      <c r="D99" s="153">
        <f>'[1]baidu-m-kw'!H98</f>
        <v>370</v>
      </c>
      <c r="E99" s="153">
        <f>'[1]baidu-m-kw'!I98</f>
        <v>363</v>
      </c>
      <c r="F99" s="153">
        <f>'[1]baidu-m-kw'!J98</f>
        <v>865</v>
      </c>
      <c r="G99" s="153">
        <f>'[1]baidu-m-kw'!K98</f>
        <v>245</v>
      </c>
      <c r="H99" s="153">
        <f>'[1]baidu-m-kw'!L98</f>
        <v>16724</v>
      </c>
      <c r="I99" s="152">
        <f t="shared" si="3"/>
        <v>2.3378378378378377</v>
      </c>
      <c r="J99" s="69">
        <f t="shared" si="4"/>
        <v>0.66216216216216217</v>
      </c>
      <c r="K99" s="163">
        <f t="shared" si="5"/>
        <v>5.2314814814814813E-4</v>
      </c>
      <c r="L99" s="1">
        <f>'[1]baidu-m-kw'!M98</f>
        <v>0</v>
      </c>
    </row>
    <row r="100" spans="1:12">
      <c r="A100" s="152" t="str">
        <f>'[1]baidu-m-kw'!B99</f>
        <v>奥迪Q5</v>
      </c>
      <c r="B100" s="152" t="str">
        <f>'[1]baidu-m-kw'!C99</f>
        <v>价格词</v>
      </c>
      <c r="C100" s="152" t="str">
        <f>'[1]baidu-m-kw'!D99</f>
        <v>奥迪q5车多少钱</v>
      </c>
      <c r="D100" s="153">
        <f>'[1]baidu-m-kw'!H99</f>
        <v>365</v>
      </c>
      <c r="E100" s="153">
        <f>'[1]baidu-m-kw'!I99</f>
        <v>364</v>
      </c>
      <c r="F100" s="153">
        <f>'[1]baidu-m-kw'!J99</f>
        <v>750</v>
      </c>
      <c r="G100" s="153">
        <f>'[1]baidu-m-kw'!K99</f>
        <v>74</v>
      </c>
      <c r="H100" s="153">
        <f>'[1]baidu-m-kw'!L99</f>
        <v>8121</v>
      </c>
      <c r="I100" s="152">
        <f t="shared" si="3"/>
        <v>2.0547945205479454</v>
      </c>
      <c r="J100" s="69">
        <f t="shared" si="4"/>
        <v>0.20273972602739726</v>
      </c>
      <c r="K100" s="163">
        <f t="shared" si="5"/>
        <v>2.5751522070015221E-4</v>
      </c>
      <c r="L100" s="1">
        <f>'[1]baidu-m-kw'!M99</f>
        <v>0</v>
      </c>
    </row>
    <row r="101" spans="1:12">
      <c r="A101" s="152" t="str">
        <f>'[1]baidu-m-kw'!B100</f>
        <v>奥迪A7</v>
      </c>
      <c r="B101" s="152" t="str">
        <f>'[1]baidu-m-kw'!C100</f>
        <v>车型词</v>
      </c>
      <c r="C101" s="152" t="str">
        <f>'[1]baidu-m-kw'!D100</f>
        <v>奥迪a7两门</v>
      </c>
      <c r="D101" s="153">
        <f>'[1]baidu-m-kw'!H100</f>
        <v>1</v>
      </c>
      <c r="E101" s="153">
        <f>'[1]baidu-m-kw'!I100</f>
        <v>1</v>
      </c>
      <c r="F101" s="153">
        <f>'[1]baidu-m-kw'!J100</f>
        <v>1</v>
      </c>
      <c r="G101" s="153">
        <f>'[1]baidu-m-kw'!K100</f>
        <v>1</v>
      </c>
      <c r="H101" s="153">
        <f>'[1]baidu-m-kw'!L100</f>
        <v>0</v>
      </c>
      <c r="I101" s="152">
        <f t="shared" si="3"/>
        <v>1</v>
      </c>
      <c r="J101" s="69">
        <f t="shared" si="4"/>
        <v>1</v>
      </c>
      <c r="K101" s="163">
        <f t="shared" si="5"/>
        <v>0</v>
      </c>
      <c r="L101" s="1">
        <f>'[1]baidu-m-kw'!M100</f>
        <v>0</v>
      </c>
    </row>
    <row r="102" spans="1:12">
      <c r="A102" s="152" t="str">
        <f>'[1]baidu-m-kw'!B101</f>
        <v>奥迪Q5</v>
      </c>
      <c r="B102" s="152" t="str">
        <f>'[1]baidu-m-kw'!C101</f>
        <v>口碑词</v>
      </c>
      <c r="C102" s="152" t="str">
        <f>'[1]baidu-m-kw'!D101</f>
        <v>凯迪拉克srx和奥迪q5哪个好</v>
      </c>
      <c r="D102" s="153">
        <f>'[1]baidu-m-kw'!H101</f>
        <v>1</v>
      </c>
      <c r="E102" s="153">
        <f>'[1]baidu-m-kw'!I101</f>
        <v>1</v>
      </c>
      <c r="F102" s="153">
        <f>'[1]baidu-m-kw'!J101</f>
        <v>1</v>
      </c>
      <c r="G102" s="153">
        <f>'[1]baidu-m-kw'!K101</f>
        <v>1</v>
      </c>
      <c r="H102" s="153">
        <f>'[1]baidu-m-kw'!L101</f>
        <v>0</v>
      </c>
      <c r="I102" s="152">
        <f t="shared" si="3"/>
        <v>1</v>
      </c>
      <c r="J102" s="69">
        <f t="shared" si="4"/>
        <v>1</v>
      </c>
      <c r="K102" s="163">
        <f t="shared" si="5"/>
        <v>0</v>
      </c>
      <c r="L102" s="1">
        <f>'[1]baidu-m-kw'!M101</f>
        <v>0</v>
      </c>
    </row>
    <row r="103" spans="1:12">
      <c r="A103" s="152" t="str">
        <f>'[1]baidu-m-kw'!B102</f>
        <v>奥迪TT</v>
      </c>
      <c r="B103" s="152" t="str">
        <f>'[1]baidu-m-kw'!C102</f>
        <v>车型词-TT</v>
      </c>
      <c r="C103" s="152" t="str">
        <f>'[1]baidu-m-kw'!D102</f>
        <v>奥迪敞篷跑车tt</v>
      </c>
      <c r="D103" s="153">
        <f>'[1]baidu-m-kw'!H102</f>
        <v>1</v>
      </c>
      <c r="E103" s="153">
        <f>'[1]baidu-m-kw'!I102</f>
        <v>1</v>
      </c>
      <c r="F103" s="153">
        <f>'[1]baidu-m-kw'!J102</f>
        <v>1</v>
      </c>
      <c r="G103" s="153">
        <f>'[1]baidu-m-kw'!K102</f>
        <v>1</v>
      </c>
      <c r="H103" s="153">
        <f>'[1]baidu-m-kw'!L102</f>
        <v>0</v>
      </c>
      <c r="I103" s="152">
        <f t="shared" si="3"/>
        <v>1</v>
      </c>
      <c r="J103" s="69">
        <f t="shared" si="4"/>
        <v>1</v>
      </c>
      <c r="K103" s="163">
        <f t="shared" si="5"/>
        <v>0</v>
      </c>
      <c r="L103" s="1">
        <f>'[1]baidu-m-kw'!M102</f>
        <v>0</v>
      </c>
    </row>
    <row r="104" spans="1:12">
      <c r="A104" s="152" t="str">
        <f>'[1]baidu-m-kw'!B103</f>
        <v>奥迪A5</v>
      </c>
      <c r="B104" s="152" t="str">
        <f>'[1]baidu-m-kw'!C103</f>
        <v>车型词-A5</v>
      </c>
      <c r="C104" s="152" t="str">
        <f>'[1]baidu-m-kw'!D103</f>
        <v>奥迪a5单门轿跑</v>
      </c>
      <c r="D104" s="153">
        <f>'[1]baidu-m-kw'!H103</f>
        <v>1</v>
      </c>
      <c r="E104" s="153">
        <f>'[1]baidu-m-kw'!I103</f>
        <v>1</v>
      </c>
      <c r="F104" s="153">
        <f>'[1]baidu-m-kw'!J103</f>
        <v>1</v>
      </c>
      <c r="G104" s="153">
        <f>'[1]baidu-m-kw'!K103</f>
        <v>1</v>
      </c>
      <c r="H104" s="153">
        <f>'[1]baidu-m-kw'!L103</f>
        <v>0</v>
      </c>
      <c r="I104" s="152">
        <f t="shared" si="3"/>
        <v>1</v>
      </c>
      <c r="J104" s="69">
        <f t="shared" si="4"/>
        <v>1</v>
      </c>
      <c r="K104" s="163">
        <f t="shared" si="5"/>
        <v>0</v>
      </c>
      <c r="L104" s="1">
        <f>'[1]baidu-m-kw'!M103</f>
        <v>0</v>
      </c>
    </row>
    <row r="105" spans="1:12">
      <c r="A105" s="152" t="str">
        <f>'[1]baidu-m-kw'!B104</f>
        <v>奥迪A4</v>
      </c>
      <c r="B105" s="152" t="str">
        <f>'[1]baidu-m-kw'!C104</f>
        <v>车型词-A4L</v>
      </c>
      <c r="C105" s="152" t="str">
        <f>'[1]baidu-m-kw'!D104</f>
        <v>奥迪a4两厢</v>
      </c>
      <c r="D105" s="153">
        <f>'[1]baidu-m-kw'!H104</f>
        <v>1</v>
      </c>
      <c r="E105" s="153">
        <f>'[1]baidu-m-kw'!I104</f>
        <v>1</v>
      </c>
      <c r="F105" s="153">
        <f>'[1]baidu-m-kw'!J104</f>
        <v>1</v>
      </c>
      <c r="G105" s="153">
        <f>'[1]baidu-m-kw'!K104</f>
        <v>1</v>
      </c>
      <c r="H105" s="153">
        <f>'[1]baidu-m-kw'!L104</f>
        <v>0</v>
      </c>
      <c r="I105" s="152">
        <f t="shared" si="3"/>
        <v>1</v>
      </c>
      <c r="J105" s="69">
        <f t="shared" si="4"/>
        <v>1</v>
      </c>
      <c r="K105" s="163">
        <f t="shared" si="5"/>
        <v>0</v>
      </c>
      <c r="L105" s="1">
        <f>'[1]baidu-m-kw'!M104</f>
        <v>0</v>
      </c>
    </row>
    <row r="106" spans="1:12">
      <c r="A106" s="152" t="str">
        <f>'[1]baidu-m-kw'!B105</f>
        <v>奥迪A3</v>
      </c>
      <c r="B106" s="152" t="str">
        <f>'[1]baidu-m-kw'!C105</f>
        <v>车型词-A3</v>
      </c>
      <c r="C106" s="152" t="str">
        <f>'[1]baidu-m-kw'!D105</f>
        <v>奥迪a3白色</v>
      </c>
      <c r="D106" s="153">
        <f>'[1]baidu-m-kw'!H105</f>
        <v>1</v>
      </c>
      <c r="E106" s="153">
        <f>'[1]baidu-m-kw'!I105</f>
        <v>1</v>
      </c>
      <c r="F106" s="153">
        <f>'[1]baidu-m-kw'!J105</f>
        <v>1</v>
      </c>
      <c r="G106" s="153">
        <f>'[1]baidu-m-kw'!K105</f>
        <v>1</v>
      </c>
      <c r="H106" s="153">
        <f>'[1]baidu-m-kw'!L105</f>
        <v>0</v>
      </c>
      <c r="I106" s="152">
        <f t="shared" si="3"/>
        <v>1</v>
      </c>
      <c r="J106" s="69">
        <f t="shared" si="4"/>
        <v>1</v>
      </c>
      <c r="K106" s="163">
        <f t="shared" si="5"/>
        <v>0</v>
      </c>
      <c r="L106" s="1">
        <f>'[1]baidu-m-kw'!M105</f>
        <v>0</v>
      </c>
    </row>
    <row r="107" spans="1:12">
      <c r="A107" s="152" t="str">
        <f>'[1]baidu-m-kw'!B106</f>
        <v>奥迪Q7</v>
      </c>
      <c r="B107" s="152" t="str">
        <f>'[1]baidu-m-kw'!C106</f>
        <v>价格词</v>
      </c>
      <c r="C107" s="152" t="str">
        <f>'[1]baidu-m-kw'!D106</f>
        <v>audi q7 价格</v>
      </c>
      <c r="D107" s="153">
        <f>'[1]baidu-m-kw'!H106</f>
        <v>1</v>
      </c>
      <c r="E107" s="153">
        <f>'[1]baidu-m-kw'!I106</f>
        <v>1</v>
      </c>
      <c r="F107" s="153">
        <f>'[1]baidu-m-kw'!J106</f>
        <v>1</v>
      </c>
      <c r="G107" s="153">
        <f>'[1]baidu-m-kw'!K106</f>
        <v>1</v>
      </c>
      <c r="H107" s="153">
        <f>'[1]baidu-m-kw'!L106</f>
        <v>0</v>
      </c>
      <c r="I107" s="152">
        <f t="shared" si="3"/>
        <v>1</v>
      </c>
      <c r="J107" s="69">
        <f t="shared" si="4"/>
        <v>1</v>
      </c>
      <c r="K107" s="163">
        <f t="shared" si="5"/>
        <v>0</v>
      </c>
      <c r="L107" s="1">
        <f>'[1]baidu-m-kw'!M106</f>
        <v>0</v>
      </c>
    </row>
    <row r="108" spans="1:12">
      <c r="A108" s="152" t="str">
        <f>'[1]baidu-m-kw'!B107</f>
        <v>奥迪A5</v>
      </c>
      <c r="B108" s="152" t="str">
        <f>'[1]baidu-m-kw'!C107</f>
        <v>新款词-A5</v>
      </c>
      <c r="C108" s="152" t="str">
        <f>'[1]baidu-m-kw'!D107</f>
        <v>奥迪新A5</v>
      </c>
      <c r="D108" s="153">
        <f>'[1]baidu-m-kw'!H107</f>
        <v>1</v>
      </c>
      <c r="E108" s="153">
        <f>'[1]baidu-m-kw'!I107</f>
        <v>1</v>
      </c>
      <c r="F108" s="153">
        <f>'[1]baidu-m-kw'!J107</f>
        <v>1</v>
      </c>
      <c r="G108" s="153">
        <f>'[1]baidu-m-kw'!K107</f>
        <v>1</v>
      </c>
      <c r="H108" s="153">
        <f>'[1]baidu-m-kw'!L107</f>
        <v>0</v>
      </c>
      <c r="I108" s="152">
        <f t="shared" si="3"/>
        <v>1</v>
      </c>
      <c r="J108" s="69">
        <f t="shared" si="4"/>
        <v>1</v>
      </c>
      <c r="K108" s="163">
        <f t="shared" si="5"/>
        <v>0</v>
      </c>
      <c r="L108" s="1">
        <f>'[1]baidu-m-kw'!M107</f>
        <v>0</v>
      </c>
    </row>
    <row r="109" spans="1:12">
      <c r="A109" s="152" t="str">
        <f>'[1]baidu-m-kw'!B108</f>
        <v>奥迪Q3</v>
      </c>
      <c r="B109" s="152" t="str">
        <f>'[1]baidu-m-kw'!C108</f>
        <v>车型词</v>
      </c>
      <c r="C109" s="152" t="str">
        <f>'[1]baidu-m-kw'!D108</f>
        <v>q3</v>
      </c>
      <c r="D109" s="153">
        <f>'[1]baidu-m-kw'!H108</f>
        <v>333</v>
      </c>
      <c r="E109" s="153">
        <f>'[1]baidu-m-kw'!I108</f>
        <v>324</v>
      </c>
      <c r="F109" s="153">
        <f>'[1]baidu-m-kw'!J108</f>
        <v>1274</v>
      </c>
      <c r="G109" s="153">
        <f>'[1]baidu-m-kw'!K108</f>
        <v>186</v>
      </c>
      <c r="H109" s="153">
        <f>'[1]baidu-m-kw'!L108</f>
        <v>22665</v>
      </c>
      <c r="I109" s="152">
        <f t="shared" si="3"/>
        <v>3.825825825825826</v>
      </c>
      <c r="J109" s="69">
        <f t="shared" si="4"/>
        <v>0.55855855855855852</v>
      </c>
      <c r="K109" s="163">
        <f t="shared" si="5"/>
        <v>7.8776693360026705E-4</v>
      </c>
      <c r="L109" s="1">
        <f>'[1]baidu-m-kw'!M108</f>
        <v>0</v>
      </c>
    </row>
    <row r="110" spans="1:12">
      <c r="A110" s="152" t="str">
        <f>'[1]baidu-m-kw'!B109</f>
        <v>奥迪TT</v>
      </c>
      <c r="B110" s="152" t="str">
        <f>'[1]baidu-m-kw'!C109</f>
        <v>车型词-TT</v>
      </c>
      <c r="C110" s="152" t="str">
        <f>'[1]baidu-m-kw'!D109</f>
        <v>2016奥迪tt</v>
      </c>
      <c r="D110" s="153">
        <f>'[1]baidu-m-kw'!H109</f>
        <v>1</v>
      </c>
      <c r="E110" s="153">
        <f>'[1]baidu-m-kw'!I109</f>
        <v>1</v>
      </c>
      <c r="F110" s="153">
        <f>'[1]baidu-m-kw'!J109</f>
        <v>1</v>
      </c>
      <c r="G110" s="153">
        <f>'[1]baidu-m-kw'!K109</f>
        <v>1</v>
      </c>
      <c r="H110" s="153">
        <f>'[1]baidu-m-kw'!L109</f>
        <v>0</v>
      </c>
      <c r="I110" s="152">
        <f t="shared" si="3"/>
        <v>1</v>
      </c>
      <c r="J110" s="69">
        <f t="shared" si="4"/>
        <v>1</v>
      </c>
      <c r="K110" s="163">
        <f t="shared" si="5"/>
        <v>0</v>
      </c>
      <c r="L110" s="1">
        <f>'[1]baidu-m-kw'!M109</f>
        <v>0</v>
      </c>
    </row>
    <row r="111" spans="1:12">
      <c r="A111" s="152" t="str">
        <f>'[1]baidu-m-kw'!B110</f>
        <v>奥迪A1</v>
      </c>
      <c r="B111" s="152" t="str">
        <f>'[1]baidu-m-kw'!C110</f>
        <v>车型词-A1</v>
      </c>
      <c r="C111" s="152" t="str">
        <f>'[1]baidu-m-kw'!D110</f>
        <v>奥迪车a1</v>
      </c>
      <c r="D111" s="153">
        <f>'[1]baidu-m-kw'!H110</f>
        <v>1</v>
      </c>
      <c r="E111" s="153">
        <f>'[1]baidu-m-kw'!I110</f>
        <v>1</v>
      </c>
      <c r="F111" s="153">
        <f>'[1]baidu-m-kw'!J110</f>
        <v>1</v>
      </c>
      <c r="G111" s="153">
        <f>'[1]baidu-m-kw'!K110</f>
        <v>1</v>
      </c>
      <c r="H111" s="153">
        <f>'[1]baidu-m-kw'!L110</f>
        <v>0</v>
      </c>
      <c r="I111" s="152">
        <f t="shared" si="3"/>
        <v>1</v>
      </c>
      <c r="J111" s="69">
        <f t="shared" si="4"/>
        <v>1</v>
      </c>
      <c r="K111" s="163">
        <f t="shared" si="5"/>
        <v>0</v>
      </c>
      <c r="L111" s="1">
        <f>'[1]baidu-m-kw'!M110</f>
        <v>0</v>
      </c>
    </row>
    <row r="112" spans="1:12">
      <c r="A112" s="152" t="str">
        <f>'[1]baidu-m-kw'!B111</f>
        <v>奥迪TT</v>
      </c>
      <c r="B112" s="152" t="str">
        <f>'[1]baidu-m-kw'!C111</f>
        <v>新款词-TT</v>
      </c>
      <c r="C112" s="152" t="str">
        <f>'[1]baidu-m-kw'!D111</f>
        <v>全新奥迪tt</v>
      </c>
      <c r="D112" s="153">
        <f>'[1]baidu-m-kw'!H111</f>
        <v>1</v>
      </c>
      <c r="E112" s="153">
        <f>'[1]baidu-m-kw'!I111</f>
        <v>1</v>
      </c>
      <c r="F112" s="153">
        <f>'[1]baidu-m-kw'!J111</f>
        <v>1</v>
      </c>
      <c r="G112" s="153">
        <f>'[1]baidu-m-kw'!K111</f>
        <v>1</v>
      </c>
      <c r="H112" s="153">
        <f>'[1]baidu-m-kw'!L111</f>
        <v>0</v>
      </c>
      <c r="I112" s="152">
        <f t="shared" si="3"/>
        <v>1</v>
      </c>
      <c r="J112" s="69">
        <f t="shared" si="4"/>
        <v>1</v>
      </c>
      <c r="K112" s="163">
        <f t="shared" si="5"/>
        <v>0</v>
      </c>
      <c r="L112" s="1">
        <f>'[1]baidu-m-kw'!M111</f>
        <v>0</v>
      </c>
    </row>
    <row r="113" spans="1:12">
      <c r="A113" s="152" t="str">
        <f>'[1]baidu-m-kw'!B112</f>
        <v>奥迪TT</v>
      </c>
      <c r="B113" s="152" t="str">
        <f>'[1]baidu-m-kw'!C112</f>
        <v>车型词-TT</v>
      </c>
      <c r="C113" s="152" t="str">
        <f>'[1]baidu-m-kw'!D112</f>
        <v>奥迪tt小跑</v>
      </c>
      <c r="D113" s="153">
        <f>'[1]baidu-m-kw'!H112</f>
        <v>1</v>
      </c>
      <c r="E113" s="153">
        <f>'[1]baidu-m-kw'!I112</f>
        <v>1</v>
      </c>
      <c r="F113" s="153">
        <f>'[1]baidu-m-kw'!J112</f>
        <v>1</v>
      </c>
      <c r="G113" s="153">
        <f>'[1]baidu-m-kw'!K112</f>
        <v>1</v>
      </c>
      <c r="H113" s="153">
        <f>'[1]baidu-m-kw'!L112</f>
        <v>0</v>
      </c>
      <c r="I113" s="152">
        <f t="shared" si="3"/>
        <v>1</v>
      </c>
      <c r="J113" s="69">
        <f t="shared" si="4"/>
        <v>1</v>
      </c>
      <c r="K113" s="163">
        <f t="shared" si="5"/>
        <v>0</v>
      </c>
      <c r="L113" s="1">
        <f>'[1]baidu-m-kw'!M112</f>
        <v>0</v>
      </c>
    </row>
    <row r="114" spans="1:12">
      <c r="A114" s="152" t="str">
        <f>'[1]baidu-m-kw'!B113</f>
        <v>奥迪A5</v>
      </c>
      <c r="B114" s="152" t="str">
        <f>'[1]baidu-m-kw'!C113</f>
        <v>车型词-A5</v>
      </c>
      <c r="C114" s="152" t="str">
        <f>'[1]baidu-m-kw'!D113</f>
        <v>奥迪a5敞篷</v>
      </c>
      <c r="D114" s="153">
        <f>'[1]baidu-m-kw'!H113</f>
        <v>314</v>
      </c>
      <c r="E114" s="153">
        <f>'[1]baidu-m-kw'!I113</f>
        <v>305</v>
      </c>
      <c r="F114" s="153">
        <f>'[1]baidu-m-kw'!J113</f>
        <v>657</v>
      </c>
      <c r="G114" s="153">
        <f>'[1]baidu-m-kw'!K113</f>
        <v>201</v>
      </c>
      <c r="H114" s="153">
        <f>'[1]baidu-m-kw'!L113</f>
        <v>13906</v>
      </c>
      <c r="I114" s="152">
        <f t="shared" si="3"/>
        <v>2.0923566878980893</v>
      </c>
      <c r="J114" s="69">
        <f t="shared" si="4"/>
        <v>0.64012738853503182</v>
      </c>
      <c r="K114" s="163">
        <f t="shared" si="5"/>
        <v>5.1257666902571357E-4</v>
      </c>
      <c r="L114" s="1">
        <f>'[1]baidu-m-kw'!M113</f>
        <v>0</v>
      </c>
    </row>
    <row r="115" spans="1:12">
      <c r="A115" s="152" t="str">
        <f>'[1]baidu-m-kw'!B114</f>
        <v>奥迪A1</v>
      </c>
      <c r="B115" s="152" t="str">
        <f>'[1]baidu-m-kw'!C114</f>
        <v>车型词-A1</v>
      </c>
      <c r="C115" s="152" t="str">
        <f>'[1]baidu-m-kw'!D114</f>
        <v>奥迪a1</v>
      </c>
      <c r="D115" s="153">
        <f>'[1]baidu-m-kw'!H114</f>
        <v>313</v>
      </c>
      <c r="E115" s="153">
        <f>'[1]baidu-m-kw'!I114</f>
        <v>308</v>
      </c>
      <c r="F115" s="153">
        <f>'[1]baidu-m-kw'!J114</f>
        <v>780</v>
      </c>
      <c r="G115" s="153">
        <f>'[1]baidu-m-kw'!K114</f>
        <v>154</v>
      </c>
      <c r="H115" s="153">
        <f>'[1]baidu-m-kw'!L114</f>
        <v>11632</v>
      </c>
      <c r="I115" s="152">
        <f t="shared" si="3"/>
        <v>2.4920127795527156</v>
      </c>
      <c r="J115" s="69">
        <f t="shared" si="4"/>
        <v>0.49201277955271566</v>
      </c>
      <c r="K115" s="163">
        <f t="shared" si="5"/>
        <v>4.3012661223523844E-4</v>
      </c>
      <c r="L115" s="1">
        <f>'[1]baidu-m-kw'!M114</f>
        <v>0</v>
      </c>
    </row>
    <row r="116" spans="1:12">
      <c r="A116" s="152" t="str">
        <f>'[1]baidu-m-kw'!B115</f>
        <v>奥迪A5</v>
      </c>
      <c r="B116" s="152" t="str">
        <f>'[1]baidu-m-kw'!C115</f>
        <v>价格词</v>
      </c>
      <c r="C116" s="152" t="str">
        <f>'[1]baidu-m-kw'!D115</f>
        <v>奥迪a5报价</v>
      </c>
      <c r="D116" s="153">
        <f>'[1]baidu-m-kw'!H115</f>
        <v>309</v>
      </c>
      <c r="E116" s="153">
        <f>'[1]baidu-m-kw'!I115</f>
        <v>307</v>
      </c>
      <c r="F116" s="153">
        <f>'[1]baidu-m-kw'!J115</f>
        <v>639</v>
      </c>
      <c r="G116" s="153">
        <f>'[1]baidu-m-kw'!K115</f>
        <v>69</v>
      </c>
      <c r="H116" s="153">
        <f>'[1]baidu-m-kw'!L115</f>
        <v>8595</v>
      </c>
      <c r="I116" s="152">
        <f t="shared" si="3"/>
        <v>2.0679611650485437</v>
      </c>
      <c r="J116" s="69">
        <f t="shared" si="4"/>
        <v>0.22330097087378642</v>
      </c>
      <c r="K116" s="163">
        <f t="shared" si="5"/>
        <v>3.2193905070118667E-4</v>
      </c>
      <c r="L116" s="1">
        <f>'[1]baidu-m-kw'!M115</f>
        <v>0</v>
      </c>
    </row>
    <row r="117" spans="1:12">
      <c r="A117" s="152" t="str">
        <f>'[1]baidu-m-kw'!B116</f>
        <v>奥迪A5</v>
      </c>
      <c r="B117" s="152" t="str">
        <f>'[1]baidu-m-kw'!C116</f>
        <v>车型词-A5</v>
      </c>
      <c r="C117" s="152" t="str">
        <f>'[1]baidu-m-kw'!D116</f>
        <v>奥迪轿跑a5</v>
      </c>
      <c r="D117" s="153">
        <f>'[1]baidu-m-kw'!H116</f>
        <v>1</v>
      </c>
      <c r="E117" s="153">
        <f>'[1]baidu-m-kw'!I116</f>
        <v>1</v>
      </c>
      <c r="F117" s="153">
        <f>'[1]baidu-m-kw'!J116</f>
        <v>1</v>
      </c>
      <c r="G117" s="153">
        <f>'[1]baidu-m-kw'!K116</f>
        <v>1</v>
      </c>
      <c r="H117" s="153">
        <f>'[1]baidu-m-kw'!L116</f>
        <v>0</v>
      </c>
      <c r="I117" s="152">
        <f t="shared" si="3"/>
        <v>1</v>
      </c>
      <c r="J117" s="69">
        <f t="shared" si="4"/>
        <v>1</v>
      </c>
      <c r="K117" s="163">
        <f t="shared" si="5"/>
        <v>0</v>
      </c>
      <c r="L117" s="1">
        <f>'[1]baidu-m-kw'!M116</f>
        <v>0</v>
      </c>
    </row>
    <row r="118" spans="1:12">
      <c r="A118" s="152" t="str">
        <f>'[1]baidu-m-kw'!B117</f>
        <v>奥迪A6</v>
      </c>
      <c r="B118" s="152" t="str">
        <f>'[1]baidu-m-kw'!C117</f>
        <v>车型词-A6L</v>
      </c>
      <c r="C118" s="152" t="str">
        <f>'[1]baidu-m-kw'!D117</f>
        <v>奥迪a6l白色</v>
      </c>
      <c r="D118" s="153">
        <f>'[1]baidu-m-kw'!H117</f>
        <v>1</v>
      </c>
      <c r="E118" s="153">
        <f>'[1]baidu-m-kw'!I117</f>
        <v>1</v>
      </c>
      <c r="F118" s="153">
        <f>'[1]baidu-m-kw'!J117</f>
        <v>1</v>
      </c>
      <c r="G118" s="153">
        <f>'[1]baidu-m-kw'!K117</f>
        <v>1</v>
      </c>
      <c r="H118" s="153">
        <f>'[1]baidu-m-kw'!L117</f>
        <v>0</v>
      </c>
      <c r="I118" s="152">
        <f t="shared" si="3"/>
        <v>1</v>
      </c>
      <c r="J118" s="69">
        <f t="shared" si="4"/>
        <v>1</v>
      </c>
      <c r="K118" s="163">
        <f t="shared" si="5"/>
        <v>0</v>
      </c>
      <c r="L118" s="1">
        <f>'[1]baidu-m-kw'!M117</f>
        <v>0</v>
      </c>
    </row>
    <row r="119" spans="1:12">
      <c r="A119" s="152" t="str">
        <f>'[1]baidu-m-kw'!B118</f>
        <v>奥迪A6</v>
      </c>
      <c r="B119" s="152" t="str">
        <f>'[1]baidu-m-kw'!C118</f>
        <v>车型词-A6L</v>
      </c>
      <c r="C119" s="152" t="str">
        <f>'[1]baidu-m-kw'!D118</f>
        <v>红色奥迪a6</v>
      </c>
      <c r="D119" s="153">
        <f>'[1]baidu-m-kw'!H118</f>
        <v>1</v>
      </c>
      <c r="E119" s="153">
        <f>'[1]baidu-m-kw'!I118</f>
        <v>1</v>
      </c>
      <c r="F119" s="153">
        <f>'[1]baidu-m-kw'!J118</f>
        <v>1</v>
      </c>
      <c r="G119" s="153">
        <f>'[1]baidu-m-kw'!K118</f>
        <v>1</v>
      </c>
      <c r="H119" s="153">
        <f>'[1]baidu-m-kw'!L118</f>
        <v>0</v>
      </c>
      <c r="I119" s="152">
        <f t="shared" si="3"/>
        <v>1</v>
      </c>
      <c r="J119" s="69">
        <f t="shared" si="4"/>
        <v>1</v>
      </c>
      <c r="K119" s="163">
        <f t="shared" si="5"/>
        <v>0</v>
      </c>
      <c r="L119" s="1">
        <f>'[1]baidu-m-kw'!M118</f>
        <v>0</v>
      </c>
    </row>
    <row r="120" spans="1:12">
      <c r="A120" s="152" t="str">
        <f>'[1]baidu-m-kw'!B119</f>
        <v>奥迪A6</v>
      </c>
      <c r="B120" s="152" t="str">
        <f>'[1]baidu-m-kw'!C119</f>
        <v>价格词</v>
      </c>
      <c r="C120" s="152" t="str">
        <f>'[1]baidu-m-kw'!D119</f>
        <v>一汽奥迪a6报价及图片</v>
      </c>
      <c r="D120" s="153">
        <f>'[1]baidu-m-kw'!H119</f>
        <v>1</v>
      </c>
      <c r="E120" s="153">
        <f>'[1]baidu-m-kw'!I119</f>
        <v>1</v>
      </c>
      <c r="F120" s="153">
        <f>'[1]baidu-m-kw'!J119</f>
        <v>1</v>
      </c>
      <c r="G120" s="153">
        <f>'[1]baidu-m-kw'!K119</f>
        <v>1</v>
      </c>
      <c r="H120" s="153">
        <f>'[1]baidu-m-kw'!L119</f>
        <v>0</v>
      </c>
      <c r="I120" s="152">
        <f t="shared" si="3"/>
        <v>1</v>
      </c>
      <c r="J120" s="69">
        <f t="shared" si="4"/>
        <v>1</v>
      </c>
      <c r="K120" s="163">
        <f t="shared" si="5"/>
        <v>0</v>
      </c>
      <c r="L120" s="1">
        <f>'[1]baidu-m-kw'!M119</f>
        <v>0</v>
      </c>
    </row>
    <row r="121" spans="1:12">
      <c r="A121" s="152" t="str">
        <f>'[1]baidu-m-kw'!B120</f>
        <v>品牌词</v>
      </c>
      <c r="B121" s="152" t="str">
        <f>'[1]baidu-m-kw'!C120</f>
        <v>品牌-通用</v>
      </c>
      <c r="C121" s="152" t="str">
        <f>'[1]baidu-m-kw'!D120</f>
        <v>国产奥迪</v>
      </c>
      <c r="D121" s="153">
        <f>'[1]baidu-m-kw'!H120</f>
        <v>1</v>
      </c>
      <c r="E121" s="153">
        <f>'[1]baidu-m-kw'!I120</f>
        <v>1</v>
      </c>
      <c r="F121" s="153">
        <f>'[1]baidu-m-kw'!J120</f>
        <v>1</v>
      </c>
      <c r="G121" s="153">
        <f>'[1]baidu-m-kw'!K120</f>
        <v>1</v>
      </c>
      <c r="H121" s="153">
        <f>'[1]baidu-m-kw'!L120</f>
        <v>0</v>
      </c>
      <c r="I121" s="152">
        <f t="shared" si="3"/>
        <v>1</v>
      </c>
      <c r="J121" s="69">
        <f t="shared" si="4"/>
        <v>1</v>
      </c>
      <c r="K121" s="163">
        <f t="shared" si="5"/>
        <v>0</v>
      </c>
      <c r="L121" s="1">
        <f>'[1]baidu-m-kw'!M120</f>
        <v>0</v>
      </c>
    </row>
    <row r="122" spans="1:12">
      <c r="A122" s="152" t="str">
        <f>'[1]baidu-m-kw'!B121</f>
        <v>奥迪A4</v>
      </c>
      <c r="B122" s="152" t="str">
        <f>'[1]baidu-m-kw'!C121</f>
        <v>车型词-A4L</v>
      </c>
      <c r="C122" s="152" t="str">
        <f>'[1]baidu-m-kw'!D121</f>
        <v>A4</v>
      </c>
      <c r="D122" s="153">
        <f>'[1]baidu-m-kw'!H121</f>
        <v>287</v>
      </c>
      <c r="E122" s="153">
        <f>'[1]baidu-m-kw'!I121</f>
        <v>280</v>
      </c>
      <c r="F122" s="153">
        <f>'[1]baidu-m-kw'!J121</f>
        <v>1033</v>
      </c>
      <c r="G122" s="153">
        <f>'[1]baidu-m-kw'!K121</f>
        <v>161</v>
      </c>
      <c r="H122" s="153">
        <f>'[1]baidu-m-kw'!L121</f>
        <v>15674</v>
      </c>
      <c r="I122" s="152">
        <f t="shared" si="3"/>
        <v>3.5993031358885017</v>
      </c>
      <c r="J122" s="69">
        <f t="shared" si="4"/>
        <v>0.56097560975609762</v>
      </c>
      <c r="K122" s="163">
        <f t="shared" si="5"/>
        <v>6.3209769002451927E-4</v>
      </c>
      <c r="L122" s="1">
        <f>'[1]baidu-m-kw'!M121</f>
        <v>0</v>
      </c>
    </row>
    <row r="123" spans="1:12">
      <c r="A123" s="152" t="str">
        <f>'[1]baidu-m-kw'!B122</f>
        <v>奥迪A1</v>
      </c>
      <c r="B123" s="152" t="str">
        <f>'[1]baidu-m-kw'!C122</f>
        <v>车型词-A1</v>
      </c>
      <c r="C123" s="152" t="str">
        <f>'[1]baidu-m-kw'!D122</f>
        <v>奥迪A1 30</v>
      </c>
      <c r="D123" s="153">
        <f>'[1]baidu-m-kw'!H122</f>
        <v>1</v>
      </c>
      <c r="E123" s="153">
        <f>'[1]baidu-m-kw'!I122</f>
        <v>1</v>
      </c>
      <c r="F123" s="153">
        <f>'[1]baidu-m-kw'!J122</f>
        <v>1</v>
      </c>
      <c r="G123" s="153">
        <f>'[1]baidu-m-kw'!K122</f>
        <v>1</v>
      </c>
      <c r="H123" s="153">
        <f>'[1]baidu-m-kw'!L122</f>
        <v>0</v>
      </c>
      <c r="I123" s="152">
        <f t="shared" si="3"/>
        <v>1</v>
      </c>
      <c r="J123" s="69">
        <f t="shared" si="4"/>
        <v>1</v>
      </c>
      <c r="K123" s="163">
        <f t="shared" si="5"/>
        <v>0</v>
      </c>
      <c r="L123" s="1">
        <f>'[1]baidu-m-kw'!M122</f>
        <v>0</v>
      </c>
    </row>
    <row r="124" spans="1:12">
      <c r="A124" s="152" t="str">
        <f>'[1]baidu-m-kw'!B123</f>
        <v>奥迪A6</v>
      </c>
      <c r="B124" s="152" t="str">
        <f>'[1]baidu-m-kw'!C123</f>
        <v>车型词-A6L</v>
      </c>
      <c r="C124" s="152" t="str">
        <f>'[1]baidu-m-kw'!D123</f>
        <v>奥迪a6l汽车</v>
      </c>
      <c r="D124" s="153">
        <f>'[1]baidu-m-kw'!H123</f>
        <v>1</v>
      </c>
      <c r="E124" s="153">
        <f>'[1]baidu-m-kw'!I123</f>
        <v>1</v>
      </c>
      <c r="F124" s="153">
        <f>'[1]baidu-m-kw'!J123</f>
        <v>1</v>
      </c>
      <c r="G124" s="153">
        <f>'[1]baidu-m-kw'!K123</f>
        <v>1</v>
      </c>
      <c r="H124" s="153">
        <f>'[1]baidu-m-kw'!L123</f>
        <v>0</v>
      </c>
      <c r="I124" s="152">
        <f t="shared" si="3"/>
        <v>1</v>
      </c>
      <c r="J124" s="69">
        <f t="shared" si="4"/>
        <v>1</v>
      </c>
      <c r="K124" s="163">
        <f t="shared" si="5"/>
        <v>0</v>
      </c>
      <c r="L124" s="1">
        <f>'[1]baidu-m-kw'!M123</f>
        <v>0</v>
      </c>
    </row>
    <row r="125" spans="1:12">
      <c r="A125" s="152" t="str">
        <f>'[1]baidu-m-kw'!B124</f>
        <v>奥迪A3</v>
      </c>
      <c r="B125" s="152" t="str">
        <f>'[1]baidu-m-kw'!C124</f>
        <v>车型词-A3</v>
      </c>
      <c r="C125" s="152" t="str">
        <f>'[1]baidu-m-kw'!D124</f>
        <v>奥迪a3越野车</v>
      </c>
      <c r="D125" s="153">
        <f>'[1]baidu-m-kw'!H124</f>
        <v>1</v>
      </c>
      <c r="E125" s="153">
        <f>'[1]baidu-m-kw'!I124</f>
        <v>1</v>
      </c>
      <c r="F125" s="153">
        <f>'[1]baidu-m-kw'!J124</f>
        <v>1</v>
      </c>
      <c r="G125" s="153">
        <f>'[1]baidu-m-kw'!K124</f>
        <v>1</v>
      </c>
      <c r="H125" s="153">
        <f>'[1]baidu-m-kw'!L124</f>
        <v>0</v>
      </c>
      <c r="I125" s="152">
        <f t="shared" si="3"/>
        <v>1</v>
      </c>
      <c r="J125" s="69">
        <f t="shared" si="4"/>
        <v>1</v>
      </c>
      <c r="K125" s="163">
        <f t="shared" si="5"/>
        <v>0</v>
      </c>
      <c r="L125" s="1">
        <f>'[1]baidu-m-kw'!M124</f>
        <v>0</v>
      </c>
    </row>
    <row r="126" spans="1:12">
      <c r="A126" s="152" t="str">
        <f>'[1]baidu-m-kw'!B125</f>
        <v>奥迪TT</v>
      </c>
      <c r="B126" s="152" t="str">
        <f>'[1]baidu-m-kw'!C125</f>
        <v>车型词-TT Coupe</v>
      </c>
      <c r="C126" s="152" t="str">
        <f>'[1]baidu-m-kw'!D125</f>
        <v>奥迪tts coupe</v>
      </c>
      <c r="D126" s="153">
        <f>'[1]baidu-m-kw'!H125</f>
        <v>1</v>
      </c>
      <c r="E126" s="153">
        <f>'[1]baidu-m-kw'!I125</f>
        <v>1</v>
      </c>
      <c r="F126" s="153">
        <f>'[1]baidu-m-kw'!J125</f>
        <v>1</v>
      </c>
      <c r="G126" s="153">
        <f>'[1]baidu-m-kw'!K125</f>
        <v>1</v>
      </c>
      <c r="H126" s="153">
        <f>'[1]baidu-m-kw'!L125</f>
        <v>0</v>
      </c>
      <c r="I126" s="152">
        <f t="shared" si="3"/>
        <v>1</v>
      </c>
      <c r="J126" s="69">
        <f t="shared" si="4"/>
        <v>1</v>
      </c>
      <c r="K126" s="163">
        <f t="shared" si="5"/>
        <v>0</v>
      </c>
      <c r="L126" s="1">
        <f>'[1]baidu-m-kw'!M125</f>
        <v>0</v>
      </c>
    </row>
    <row r="127" spans="1:12">
      <c r="A127" s="152" t="str">
        <f>'[1]baidu-m-kw'!B126</f>
        <v>奥迪R8</v>
      </c>
      <c r="B127" s="152" t="str">
        <f>'[1]baidu-m-kw'!C126</f>
        <v>车型词</v>
      </c>
      <c r="C127" s="152" t="str">
        <f>'[1]baidu-m-kw'!D126</f>
        <v>奥迪r8 v10</v>
      </c>
      <c r="D127" s="153">
        <f>'[1]baidu-m-kw'!H126</f>
        <v>1</v>
      </c>
      <c r="E127" s="153">
        <f>'[1]baidu-m-kw'!I126</f>
        <v>1</v>
      </c>
      <c r="F127" s="153">
        <f>'[1]baidu-m-kw'!J126</f>
        <v>1</v>
      </c>
      <c r="G127" s="153">
        <f>'[1]baidu-m-kw'!K126</f>
        <v>1</v>
      </c>
      <c r="H127" s="153">
        <f>'[1]baidu-m-kw'!L126</f>
        <v>0</v>
      </c>
      <c r="I127" s="152">
        <f t="shared" si="3"/>
        <v>1</v>
      </c>
      <c r="J127" s="69">
        <f t="shared" si="4"/>
        <v>1</v>
      </c>
      <c r="K127" s="163">
        <f t="shared" si="5"/>
        <v>0</v>
      </c>
      <c r="L127" s="1">
        <f>'[1]baidu-m-kw'!M126</f>
        <v>0</v>
      </c>
    </row>
    <row r="128" spans="1:12">
      <c r="A128" s="152" t="str">
        <f>'[1]baidu-m-kw'!B127</f>
        <v>奥迪TT</v>
      </c>
      <c r="B128" s="152" t="str">
        <f>'[1]baidu-m-kw'!C127</f>
        <v>车型词-TT</v>
      </c>
      <c r="C128" s="152" t="str">
        <f>'[1]baidu-m-kw'!D127</f>
        <v>奥迪tt敞篷版</v>
      </c>
      <c r="D128" s="153">
        <f>'[1]baidu-m-kw'!H127</f>
        <v>1</v>
      </c>
      <c r="E128" s="153">
        <f>'[1]baidu-m-kw'!I127</f>
        <v>1</v>
      </c>
      <c r="F128" s="153">
        <f>'[1]baidu-m-kw'!J127</f>
        <v>1</v>
      </c>
      <c r="G128" s="153">
        <f>'[1]baidu-m-kw'!K127</f>
        <v>1</v>
      </c>
      <c r="H128" s="153">
        <f>'[1]baidu-m-kw'!L127</f>
        <v>0</v>
      </c>
      <c r="I128" s="152">
        <f t="shared" si="3"/>
        <v>1</v>
      </c>
      <c r="J128" s="69">
        <f t="shared" si="4"/>
        <v>1</v>
      </c>
      <c r="K128" s="163">
        <f t="shared" si="5"/>
        <v>0</v>
      </c>
      <c r="L128" s="1">
        <f>'[1]baidu-m-kw'!M127</f>
        <v>0</v>
      </c>
    </row>
    <row r="129" spans="1:12">
      <c r="A129" s="152" t="str">
        <f>'[1]baidu-m-kw'!B128</f>
        <v>奥迪A7</v>
      </c>
      <c r="B129" s="152" t="str">
        <f>'[1]baidu-m-kw'!C128</f>
        <v>价格词</v>
      </c>
      <c r="C129" s="152" t="str">
        <f>'[1]baidu-m-kw'!D128</f>
        <v>奥迪a7什么价位</v>
      </c>
      <c r="D129" s="153">
        <f>'[1]baidu-m-kw'!H128</f>
        <v>1</v>
      </c>
      <c r="E129" s="153">
        <f>'[1]baidu-m-kw'!I128</f>
        <v>1</v>
      </c>
      <c r="F129" s="153">
        <f>'[1]baidu-m-kw'!J128</f>
        <v>1</v>
      </c>
      <c r="G129" s="153">
        <f>'[1]baidu-m-kw'!K128</f>
        <v>1</v>
      </c>
      <c r="H129" s="153">
        <f>'[1]baidu-m-kw'!L128</f>
        <v>0</v>
      </c>
      <c r="I129" s="152">
        <f t="shared" si="3"/>
        <v>1</v>
      </c>
      <c r="J129" s="69">
        <f t="shared" si="4"/>
        <v>1</v>
      </c>
      <c r="K129" s="163">
        <f t="shared" si="5"/>
        <v>0</v>
      </c>
      <c r="L129" s="1">
        <f>'[1]baidu-m-kw'!M128</f>
        <v>0</v>
      </c>
    </row>
    <row r="130" spans="1:12">
      <c r="A130" s="152" t="str">
        <f>'[1]baidu-m-kw'!B129</f>
        <v>奥迪A4</v>
      </c>
      <c r="B130" s="152" t="str">
        <f>'[1]baidu-m-kw'!C129</f>
        <v>新款词-A4L</v>
      </c>
      <c r="C130" s="152" t="str">
        <f>'[1]baidu-m-kw'!D129</f>
        <v>全新奥迪a4</v>
      </c>
      <c r="D130" s="153">
        <f>'[1]baidu-m-kw'!H129</f>
        <v>266</v>
      </c>
      <c r="E130" s="153">
        <f>'[1]baidu-m-kw'!I129</f>
        <v>260</v>
      </c>
      <c r="F130" s="153">
        <f>'[1]baidu-m-kw'!J129</f>
        <v>997</v>
      </c>
      <c r="G130" s="153">
        <f>'[1]baidu-m-kw'!K129</f>
        <v>158</v>
      </c>
      <c r="H130" s="153">
        <f>'[1]baidu-m-kw'!L129</f>
        <v>11893</v>
      </c>
      <c r="I130" s="152">
        <f t="shared" si="3"/>
        <v>3.7481203007518795</v>
      </c>
      <c r="J130" s="69">
        <f t="shared" si="4"/>
        <v>0.59398496240601506</v>
      </c>
      <c r="K130" s="163">
        <f t="shared" si="5"/>
        <v>5.1748294346978558E-4</v>
      </c>
      <c r="L130" s="1">
        <f>'[1]baidu-m-kw'!M129</f>
        <v>0</v>
      </c>
    </row>
    <row r="131" spans="1:12">
      <c r="A131" s="152" t="str">
        <f>'[1]baidu-m-kw'!B130</f>
        <v>奥迪A3</v>
      </c>
      <c r="B131" s="152" t="str">
        <f>'[1]baidu-m-kw'!C130</f>
        <v>价格词-A3</v>
      </c>
      <c r="C131" s="152" t="str">
        <f>'[1]baidu-m-kw'!D130</f>
        <v>奥迪a3两厢价格</v>
      </c>
      <c r="D131" s="153">
        <f>'[1]baidu-m-kw'!H130</f>
        <v>265</v>
      </c>
      <c r="E131" s="153">
        <f>'[1]baidu-m-kw'!I130</f>
        <v>260</v>
      </c>
      <c r="F131" s="153">
        <f>'[1]baidu-m-kw'!J130</f>
        <v>559</v>
      </c>
      <c r="G131" s="153">
        <f>'[1]baidu-m-kw'!K130</f>
        <v>50</v>
      </c>
      <c r="H131" s="153">
        <f>'[1]baidu-m-kw'!L130</f>
        <v>11213</v>
      </c>
      <c r="I131" s="152">
        <f t="shared" si="3"/>
        <v>2.1094339622641511</v>
      </c>
      <c r="J131" s="69">
        <f t="shared" si="4"/>
        <v>0.18867924528301888</v>
      </c>
      <c r="K131" s="163">
        <f t="shared" si="5"/>
        <v>4.8973619846261359E-4</v>
      </c>
      <c r="L131" s="1">
        <f>'[1]baidu-m-kw'!M130</f>
        <v>0</v>
      </c>
    </row>
    <row r="132" spans="1:12">
      <c r="A132" s="152" t="str">
        <f>'[1]baidu-m-kw'!B131</f>
        <v>奥迪A3</v>
      </c>
      <c r="B132" s="152" t="str">
        <f>'[1]baidu-m-kw'!C131</f>
        <v>车型词-A3</v>
      </c>
      <c r="C132" s="152" t="str">
        <f>'[1]baidu-m-kw'!D131</f>
        <v>奥迪三厢a3</v>
      </c>
      <c r="D132" s="153">
        <f>'[1]baidu-m-kw'!H131</f>
        <v>1</v>
      </c>
      <c r="E132" s="153">
        <f>'[1]baidu-m-kw'!I131</f>
        <v>1</v>
      </c>
      <c r="F132" s="153">
        <f>'[1]baidu-m-kw'!J131</f>
        <v>1</v>
      </c>
      <c r="G132" s="153">
        <f>'[1]baidu-m-kw'!K131</f>
        <v>1</v>
      </c>
      <c r="H132" s="153">
        <f>'[1]baidu-m-kw'!L131</f>
        <v>0</v>
      </c>
      <c r="I132" s="152">
        <f t="shared" ref="I132:I195" si="6">F132/D132</f>
        <v>1</v>
      </c>
      <c r="J132" s="69">
        <f t="shared" ref="J132:J195" si="7">G132/D132</f>
        <v>1</v>
      </c>
      <c r="K132" s="163">
        <f t="shared" ref="K132:K195" si="8">H132/D132/86400</f>
        <v>0</v>
      </c>
      <c r="L132" s="1">
        <f>'[1]baidu-m-kw'!M131</f>
        <v>0</v>
      </c>
    </row>
    <row r="133" spans="1:12">
      <c r="A133" s="152" t="str">
        <f>'[1]baidu-m-kw'!B132</f>
        <v>奥迪A1</v>
      </c>
      <c r="B133" s="152" t="str">
        <f>'[1]baidu-m-kw'!C132</f>
        <v>价格词-A1</v>
      </c>
      <c r="C133" s="152" t="str">
        <f>'[1]baidu-m-kw'!D132</f>
        <v>奥迪A1价位</v>
      </c>
      <c r="D133" s="153">
        <f>'[1]baidu-m-kw'!H132</f>
        <v>1</v>
      </c>
      <c r="E133" s="153">
        <f>'[1]baidu-m-kw'!I132</f>
        <v>1</v>
      </c>
      <c r="F133" s="153">
        <f>'[1]baidu-m-kw'!J132</f>
        <v>1</v>
      </c>
      <c r="G133" s="153">
        <f>'[1]baidu-m-kw'!K132</f>
        <v>1</v>
      </c>
      <c r="H133" s="153">
        <f>'[1]baidu-m-kw'!L132</f>
        <v>0</v>
      </c>
      <c r="I133" s="152">
        <f t="shared" si="6"/>
        <v>1</v>
      </c>
      <c r="J133" s="69">
        <f t="shared" si="7"/>
        <v>1</v>
      </c>
      <c r="K133" s="163">
        <f t="shared" si="8"/>
        <v>0</v>
      </c>
      <c r="L133" s="1">
        <f>'[1]baidu-m-kw'!M132</f>
        <v>0</v>
      </c>
    </row>
    <row r="134" spans="1:12">
      <c r="A134" s="152" t="str">
        <f>'[1]baidu-m-kw'!B133</f>
        <v>奥迪A7</v>
      </c>
      <c r="B134" s="152" t="str">
        <f>'[1]baidu-m-kw'!C133</f>
        <v>配置词</v>
      </c>
      <c r="C134" s="152" t="str">
        <f>'[1]baidu-m-kw'!D133</f>
        <v>奥迪a7自动泊车</v>
      </c>
      <c r="D134" s="153">
        <f>'[1]baidu-m-kw'!H133</f>
        <v>1</v>
      </c>
      <c r="E134" s="153">
        <f>'[1]baidu-m-kw'!I133</f>
        <v>1</v>
      </c>
      <c r="F134" s="153">
        <f>'[1]baidu-m-kw'!J133</f>
        <v>1</v>
      </c>
      <c r="G134" s="153">
        <f>'[1]baidu-m-kw'!K133</f>
        <v>1</v>
      </c>
      <c r="H134" s="153">
        <f>'[1]baidu-m-kw'!L133</f>
        <v>0</v>
      </c>
      <c r="I134" s="152">
        <f t="shared" si="6"/>
        <v>1</v>
      </c>
      <c r="J134" s="69">
        <f t="shared" si="7"/>
        <v>1</v>
      </c>
      <c r="K134" s="163">
        <f t="shared" si="8"/>
        <v>0</v>
      </c>
      <c r="L134" s="1">
        <f>'[1]baidu-m-kw'!M133</f>
        <v>0</v>
      </c>
    </row>
    <row r="135" spans="1:12">
      <c r="A135" s="152" t="str">
        <f>'[1]baidu-m-kw'!B134</f>
        <v>奥迪A5</v>
      </c>
      <c r="B135" s="152" t="str">
        <f>'[1]baidu-m-kw'!C134</f>
        <v>车型词-A5</v>
      </c>
      <c r="C135" s="152" t="str">
        <f>'[1]baidu-m-kw'!D134</f>
        <v>奥迪a5敞篷版</v>
      </c>
      <c r="D135" s="153">
        <f>'[1]baidu-m-kw'!H134</f>
        <v>1</v>
      </c>
      <c r="E135" s="153">
        <f>'[1]baidu-m-kw'!I134</f>
        <v>1</v>
      </c>
      <c r="F135" s="153">
        <f>'[1]baidu-m-kw'!J134</f>
        <v>1</v>
      </c>
      <c r="G135" s="153">
        <f>'[1]baidu-m-kw'!K134</f>
        <v>1</v>
      </c>
      <c r="H135" s="153">
        <f>'[1]baidu-m-kw'!L134</f>
        <v>0</v>
      </c>
      <c r="I135" s="152">
        <f t="shared" si="6"/>
        <v>1</v>
      </c>
      <c r="J135" s="69">
        <f t="shared" si="7"/>
        <v>1</v>
      </c>
      <c r="K135" s="163">
        <f t="shared" si="8"/>
        <v>0</v>
      </c>
      <c r="L135" s="1">
        <f>'[1]baidu-m-kw'!M134</f>
        <v>0</v>
      </c>
    </row>
    <row r="136" spans="1:12">
      <c r="A136" s="152" t="str">
        <f>'[1]baidu-m-kw'!B135</f>
        <v>奥迪A7</v>
      </c>
      <c r="B136" s="152" t="str">
        <f>'[1]baidu-m-kw'!C135</f>
        <v>新款词</v>
      </c>
      <c r="C136" s="152" t="str">
        <f>'[1]baidu-m-kw'!D135</f>
        <v>最新奥迪a7</v>
      </c>
      <c r="D136" s="153">
        <f>'[1]baidu-m-kw'!H135</f>
        <v>1</v>
      </c>
      <c r="E136" s="153">
        <f>'[1]baidu-m-kw'!I135</f>
        <v>1</v>
      </c>
      <c r="F136" s="153">
        <f>'[1]baidu-m-kw'!J135</f>
        <v>1</v>
      </c>
      <c r="G136" s="153">
        <f>'[1]baidu-m-kw'!K135</f>
        <v>1</v>
      </c>
      <c r="H136" s="153">
        <f>'[1]baidu-m-kw'!L135</f>
        <v>0</v>
      </c>
      <c r="I136" s="152">
        <f t="shared" si="6"/>
        <v>1</v>
      </c>
      <c r="J136" s="69">
        <f t="shared" si="7"/>
        <v>1</v>
      </c>
      <c r="K136" s="163">
        <f t="shared" si="8"/>
        <v>0</v>
      </c>
      <c r="L136" s="1">
        <f>'[1]baidu-m-kw'!M135</f>
        <v>0</v>
      </c>
    </row>
    <row r="137" spans="1:12">
      <c r="A137" s="152" t="str">
        <f>'[1]baidu-m-kw'!B136</f>
        <v>奥迪A3</v>
      </c>
      <c r="B137" s="152" t="str">
        <f>'[1]baidu-m-kw'!C136</f>
        <v>车型词-A3</v>
      </c>
      <c r="C137" s="152" t="str">
        <f>'[1]baidu-m-kw'!D136</f>
        <v>奥迪a3两厢</v>
      </c>
      <c r="D137" s="153">
        <f>'[1]baidu-m-kw'!H136</f>
        <v>1</v>
      </c>
      <c r="E137" s="153">
        <f>'[1]baidu-m-kw'!I136</f>
        <v>1</v>
      </c>
      <c r="F137" s="153">
        <f>'[1]baidu-m-kw'!J136</f>
        <v>1</v>
      </c>
      <c r="G137" s="153">
        <f>'[1]baidu-m-kw'!K136</f>
        <v>1</v>
      </c>
      <c r="H137" s="153">
        <f>'[1]baidu-m-kw'!L136</f>
        <v>0</v>
      </c>
      <c r="I137" s="152">
        <f t="shared" si="6"/>
        <v>1</v>
      </c>
      <c r="J137" s="69">
        <f t="shared" si="7"/>
        <v>1</v>
      </c>
      <c r="K137" s="163">
        <f t="shared" si="8"/>
        <v>0</v>
      </c>
      <c r="L137" s="1">
        <f>'[1]baidu-m-kw'!M136</f>
        <v>0</v>
      </c>
    </row>
    <row r="138" spans="1:12">
      <c r="A138" s="152" t="str">
        <f>'[1]baidu-m-kw'!B137</f>
        <v>奥迪Q3</v>
      </c>
      <c r="B138" s="152" t="str">
        <f>'[1]baidu-m-kw'!C137</f>
        <v>车型词</v>
      </c>
      <c r="C138" s="152" t="str">
        <f>'[1]baidu-m-kw'!D137</f>
        <v>奥迪q3 2.0t</v>
      </c>
      <c r="D138" s="153">
        <f>'[1]baidu-m-kw'!H137</f>
        <v>1</v>
      </c>
      <c r="E138" s="153">
        <f>'[1]baidu-m-kw'!I137</f>
        <v>1</v>
      </c>
      <c r="F138" s="153">
        <f>'[1]baidu-m-kw'!J137</f>
        <v>1</v>
      </c>
      <c r="G138" s="153">
        <f>'[1]baidu-m-kw'!K137</f>
        <v>1</v>
      </c>
      <c r="H138" s="153">
        <f>'[1]baidu-m-kw'!L137</f>
        <v>0</v>
      </c>
      <c r="I138" s="152">
        <f t="shared" si="6"/>
        <v>1</v>
      </c>
      <c r="J138" s="69">
        <f t="shared" si="7"/>
        <v>1</v>
      </c>
      <c r="K138" s="163">
        <f t="shared" si="8"/>
        <v>0</v>
      </c>
      <c r="L138" s="1">
        <f>'[1]baidu-m-kw'!M137</f>
        <v>0</v>
      </c>
    </row>
    <row r="139" spans="1:12">
      <c r="A139" s="152" t="str">
        <f>'[1]baidu-m-kw'!B138</f>
        <v>奥迪A1</v>
      </c>
      <c r="B139" s="152" t="str">
        <f>'[1]baidu-m-kw'!C138</f>
        <v>口碑词-A1</v>
      </c>
      <c r="C139" s="152" t="str">
        <f>'[1]baidu-m-kw'!D138</f>
        <v>奥迪a1动力怎么样</v>
      </c>
      <c r="D139" s="153">
        <f>'[1]baidu-m-kw'!H138</f>
        <v>1</v>
      </c>
      <c r="E139" s="153">
        <f>'[1]baidu-m-kw'!I138</f>
        <v>1</v>
      </c>
      <c r="F139" s="153">
        <f>'[1]baidu-m-kw'!J138</f>
        <v>1</v>
      </c>
      <c r="G139" s="153">
        <f>'[1]baidu-m-kw'!K138</f>
        <v>1</v>
      </c>
      <c r="H139" s="153">
        <f>'[1]baidu-m-kw'!L138</f>
        <v>0</v>
      </c>
      <c r="I139" s="152">
        <f t="shared" si="6"/>
        <v>1</v>
      </c>
      <c r="J139" s="69">
        <f t="shared" si="7"/>
        <v>1</v>
      </c>
      <c r="K139" s="163">
        <f t="shared" si="8"/>
        <v>0</v>
      </c>
      <c r="L139" s="1">
        <f>'[1]baidu-m-kw'!M138</f>
        <v>0</v>
      </c>
    </row>
    <row r="140" spans="1:12">
      <c r="A140" s="152" t="str">
        <f>'[1]baidu-m-kw'!B139</f>
        <v>奥迪Q5</v>
      </c>
      <c r="B140" s="152" t="str">
        <f>'[1]baidu-m-kw'!C139</f>
        <v>口碑词</v>
      </c>
      <c r="C140" s="152" t="str">
        <f>'[1]baidu-m-kw'!D139</f>
        <v>路虎极光和奥迪q5哪个好</v>
      </c>
      <c r="D140" s="153">
        <f>'[1]baidu-m-kw'!H139</f>
        <v>1</v>
      </c>
      <c r="E140" s="153">
        <f>'[1]baidu-m-kw'!I139</f>
        <v>1</v>
      </c>
      <c r="F140" s="153">
        <f>'[1]baidu-m-kw'!J139</f>
        <v>1</v>
      </c>
      <c r="G140" s="153">
        <f>'[1]baidu-m-kw'!K139</f>
        <v>1</v>
      </c>
      <c r="H140" s="153">
        <f>'[1]baidu-m-kw'!L139</f>
        <v>0</v>
      </c>
      <c r="I140" s="152">
        <f t="shared" si="6"/>
        <v>1</v>
      </c>
      <c r="J140" s="69">
        <f t="shared" si="7"/>
        <v>1</v>
      </c>
      <c r="K140" s="163">
        <f t="shared" si="8"/>
        <v>0</v>
      </c>
      <c r="L140" s="1">
        <f>'[1]baidu-m-kw'!M139</f>
        <v>0</v>
      </c>
    </row>
    <row r="141" spans="1:12">
      <c r="A141" s="152" t="str">
        <f>'[1]baidu-m-kw'!B140</f>
        <v>奥迪Q5</v>
      </c>
      <c r="B141" s="152" t="str">
        <f>'[1]baidu-m-kw'!C140</f>
        <v>新款词</v>
      </c>
      <c r="C141" s="152" t="str">
        <f>'[1]baidu-m-kw'!D140</f>
        <v>新奥迪q5报价</v>
      </c>
      <c r="D141" s="153">
        <f>'[1]baidu-m-kw'!H140</f>
        <v>1</v>
      </c>
      <c r="E141" s="153">
        <f>'[1]baidu-m-kw'!I140</f>
        <v>1</v>
      </c>
      <c r="F141" s="153">
        <f>'[1]baidu-m-kw'!J140</f>
        <v>1</v>
      </c>
      <c r="G141" s="153">
        <f>'[1]baidu-m-kw'!K140</f>
        <v>1</v>
      </c>
      <c r="H141" s="153">
        <f>'[1]baidu-m-kw'!L140</f>
        <v>0</v>
      </c>
      <c r="I141" s="152">
        <f t="shared" si="6"/>
        <v>1</v>
      </c>
      <c r="J141" s="69">
        <f t="shared" si="7"/>
        <v>1</v>
      </c>
      <c r="K141" s="163">
        <f t="shared" si="8"/>
        <v>0</v>
      </c>
      <c r="L141" s="1">
        <f>'[1]baidu-m-kw'!M140</f>
        <v>0</v>
      </c>
    </row>
    <row r="142" spans="1:12">
      <c r="A142" s="152" t="str">
        <f>'[1]baidu-m-kw'!B141</f>
        <v>奥迪TT</v>
      </c>
      <c r="B142" s="152" t="str">
        <f>'[1]baidu-m-kw'!C141</f>
        <v>车型词-TT Coupe</v>
      </c>
      <c r="C142" s="152" t="str">
        <f>'[1]baidu-m-kw'!D141</f>
        <v>audi tt coupe</v>
      </c>
      <c r="D142" s="153">
        <f>'[1]baidu-m-kw'!H141</f>
        <v>1</v>
      </c>
      <c r="E142" s="153">
        <f>'[1]baidu-m-kw'!I141</f>
        <v>1</v>
      </c>
      <c r="F142" s="153">
        <f>'[1]baidu-m-kw'!J141</f>
        <v>1</v>
      </c>
      <c r="G142" s="153">
        <f>'[1]baidu-m-kw'!K141</f>
        <v>1</v>
      </c>
      <c r="H142" s="153">
        <f>'[1]baidu-m-kw'!L141</f>
        <v>0</v>
      </c>
      <c r="I142" s="152">
        <f t="shared" si="6"/>
        <v>1</v>
      </c>
      <c r="J142" s="69">
        <f t="shared" si="7"/>
        <v>1</v>
      </c>
      <c r="K142" s="163">
        <f t="shared" si="8"/>
        <v>0</v>
      </c>
      <c r="L142" s="1">
        <f>'[1]baidu-m-kw'!M141</f>
        <v>0</v>
      </c>
    </row>
    <row r="143" spans="1:12">
      <c r="A143" s="152" t="str">
        <f>'[1]baidu-m-kw'!B142</f>
        <v>品牌词</v>
      </c>
      <c r="B143" s="152" t="str">
        <f>'[1]baidu-m-kw'!C142</f>
        <v>品牌-官网</v>
      </c>
      <c r="C143" s="152" t="str">
        <f>'[1]baidu-m-kw'!D142</f>
        <v>奥迪官网</v>
      </c>
      <c r="D143" s="153">
        <f>'[1]baidu-m-kw'!H142</f>
        <v>1</v>
      </c>
      <c r="E143" s="153">
        <f>'[1]baidu-m-kw'!I142</f>
        <v>1</v>
      </c>
      <c r="F143" s="153">
        <f>'[1]baidu-m-kw'!J142</f>
        <v>1</v>
      </c>
      <c r="G143" s="153">
        <f>'[1]baidu-m-kw'!K142</f>
        <v>1</v>
      </c>
      <c r="H143" s="153">
        <f>'[1]baidu-m-kw'!L142</f>
        <v>0</v>
      </c>
      <c r="I143" s="152">
        <f t="shared" si="6"/>
        <v>1</v>
      </c>
      <c r="J143" s="69">
        <f t="shared" si="7"/>
        <v>1</v>
      </c>
      <c r="K143" s="163">
        <f t="shared" si="8"/>
        <v>0</v>
      </c>
      <c r="L143" s="1">
        <f>'[1]baidu-m-kw'!M142</f>
        <v>0</v>
      </c>
    </row>
    <row r="144" spans="1:12">
      <c r="A144" s="152" t="str">
        <f>'[1]baidu-m-kw'!B143</f>
        <v>奥迪A3</v>
      </c>
      <c r="B144" s="152" t="str">
        <f>'[1]baidu-m-kw'!C143</f>
        <v>车型词-A3</v>
      </c>
      <c r="C144" s="152" t="str">
        <f>'[1]baidu-m-kw'!D143</f>
        <v>2016款奥迪a3三厢</v>
      </c>
      <c r="D144" s="153">
        <f>'[1]baidu-m-kw'!H143</f>
        <v>1</v>
      </c>
      <c r="E144" s="153">
        <f>'[1]baidu-m-kw'!I143</f>
        <v>1</v>
      </c>
      <c r="F144" s="153">
        <f>'[1]baidu-m-kw'!J143</f>
        <v>1</v>
      </c>
      <c r="G144" s="153">
        <f>'[1]baidu-m-kw'!K143</f>
        <v>1</v>
      </c>
      <c r="H144" s="153">
        <f>'[1]baidu-m-kw'!L143</f>
        <v>0</v>
      </c>
      <c r="I144" s="152">
        <f t="shared" si="6"/>
        <v>1</v>
      </c>
      <c r="J144" s="69">
        <f t="shared" si="7"/>
        <v>1</v>
      </c>
      <c r="K144" s="163">
        <f t="shared" si="8"/>
        <v>0</v>
      </c>
      <c r="L144" s="1">
        <f>'[1]baidu-m-kw'!M143</f>
        <v>0</v>
      </c>
    </row>
    <row r="145" spans="1:12">
      <c r="A145" s="152" t="str">
        <f>'[1]baidu-m-kw'!B144</f>
        <v>奥迪A8</v>
      </c>
      <c r="B145" s="152" t="str">
        <f>'[1]baidu-m-kw'!C144</f>
        <v>车型词</v>
      </c>
      <c r="C145" s="152" t="str">
        <f>'[1]baidu-m-kw'!D144</f>
        <v>奥迪 a8l</v>
      </c>
      <c r="D145" s="153">
        <f>'[1]baidu-m-kw'!H144</f>
        <v>1</v>
      </c>
      <c r="E145" s="153">
        <f>'[1]baidu-m-kw'!I144</f>
        <v>1</v>
      </c>
      <c r="F145" s="153">
        <f>'[1]baidu-m-kw'!J144</f>
        <v>1</v>
      </c>
      <c r="G145" s="153">
        <f>'[1]baidu-m-kw'!K144</f>
        <v>1</v>
      </c>
      <c r="H145" s="153">
        <f>'[1]baidu-m-kw'!L144</f>
        <v>0</v>
      </c>
      <c r="I145" s="152">
        <f t="shared" si="6"/>
        <v>1</v>
      </c>
      <c r="J145" s="69">
        <f t="shared" si="7"/>
        <v>1</v>
      </c>
      <c r="K145" s="163">
        <f t="shared" si="8"/>
        <v>0</v>
      </c>
      <c r="L145" s="1">
        <f>'[1]baidu-m-kw'!M144</f>
        <v>0</v>
      </c>
    </row>
    <row r="146" spans="1:12">
      <c r="A146" s="152" t="str">
        <f>'[1]baidu-m-kw'!B145</f>
        <v>奥迪TT</v>
      </c>
      <c r="B146" s="152" t="str">
        <f>'[1]baidu-m-kw'!C145</f>
        <v>车型词-TT</v>
      </c>
      <c r="C146" s="152" t="str">
        <f>'[1]baidu-m-kw'!D145</f>
        <v>奥迪tt硬顶敞篷车</v>
      </c>
      <c r="D146" s="153">
        <f>'[1]baidu-m-kw'!H145</f>
        <v>1</v>
      </c>
      <c r="E146" s="153">
        <f>'[1]baidu-m-kw'!I145</f>
        <v>1</v>
      </c>
      <c r="F146" s="153">
        <f>'[1]baidu-m-kw'!J145</f>
        <v>1</v>
      </c>
      <c r="G146" s="153">
        <f>'[1]baidu-m-kw'!K145</f>
        <v>1</v>
      </c>
      <c r="H146" s="153">
        <f>'[1]baidu-m-kw'!L145</f>
        <v>0</v>
      </c>
      <c r="I146" s="152">
        <f t="shared" si="6"/>
        <v>1</v>
      </c>
      <c r="J146" s="69">
        <f t="shared" si="7"/>
        <v>1</v>
      </c>
      <c r="K146" s="163">
        <f t="shared" si="8"/>
        <v>0</v>
      </c>
      <c r="L146" s="1">
        <f>'[1]baidu-m-kw'!M145</f>
        <v>0</v>
      </c>
    </row>
    <row r="147" spans="1:12">
      <c r="A147" s="152" t="str">
        <f>'[1]baidu-m-kw'!B146</f>
        <v>奥迪A3</v>
      </c>
      <c r="B147" s="152" t="str">
        <f>'[1]baidu-m-kw'!C146</f>
        <v>车型词-A3</v>
      </c>
      <c r="C147" s="152" t="str">
        <f>'[1]baidu-m-kw'!D146</f>
        <v>奥迪a3三厢车</v>
      </c>
      <c r="D147" s="153">
        <f>'[1]baidu-m-kw'!H146</f>
        <v>1</v>
      </c>
      <c r="E147" s="153">
        <f>'[1]baidu-m-kw'!I146</f>
        <v>1</v>
      </c>
      <c r="F147" s="153">
        <f>'[1]baidu-m-kw'!J146</f>
        <v>1</v>
      </c>
      <c r="G147" s="153">
        <f>'[1]baidu-m-kw'!K146</f>
        <v>1</v>
      </c>
      <c r="H147" s="153">
        <f>'[1]baidu-m-kw'!L146</f>
        <v>0</v>
      </c>
      <c r="I147" s="152">
        <f t="shared" si="6"/>
        <v>1</v>
      </c>
      <c r="J147" s="69">
        <f t="shared" si="7"/>
        <v>1</v>
      </c>
      <c r="K147" s="163">
        <f t="shared" si="8"/>
        <v>0</v>
      </c>
      <c r="L147" s="1">
        <f>'[1]baidu-m-kw'!M146</f>
        <v>0</v>
      </c>
    </row>
    <row r="148" spans="1:12">
      <c r="A148" s="152" t="str">
        <f>'[1]baidu-m-kw'!B147</f>
        <v>奥迪TT</v>
      </c>
      <c r="B148" s="152" t="str">
        <f>'[1]baidu-m-kw'!C147</f>
        <v>车型词-TT</v>
      </c>
      <c r="C148" s="152" t="str">
        <f>'[1]baidu-m-kw'!D147</f>
        <v>tt</v>
      </c>
      <c r="D148" s="153">
        <f>'[1]baidu-m-kw'!H147</f>
        <v>229</v>
      </c>
      <c r="E148" s="153">
        <f>'[1]baidu-m-kw'!I147</f>
        <v>222</v>
      </c>
      <c r="F148" s="153">
        <f>'[1]baidu-m-kw'!J147</f>
        <v>354</v>
      </c>
      <c r="G148" s="153">
        <f>'[1]baidu-m-kw'!K147</f>
        <v>164</v>
      </c>
      <c r="H148" s="153">
        <f>'[1]baidu-m-kw'!L147</f>
        <v>8145</v>
      </c>
      <c r="I148" s="152">
        <f t="shared" si="6"/>
        <v>1.5458515283842795</v>
      </c>
      <c r="J148" s="69">
        <f t="shared" si="7"/>
        <v>0.71615720524017468</v>
      </c>
      <c r="K148" s="163">
        <f t="shared" si="8"/>
        <v>4.1166302765647741E-4</v>
      </c>
      <c r="L148" s="1">
        <f>'[1]baidu-m-kw'!M147</f>
        <v>0</v>
      </c>
    </row>
    <row r="149" spans="1:12">
      <c r="A149" s="152" t="str">
        <f>'[1]baidu-m-kw'!B148</f>
        <v>奥迪Q5</v>
      </c>
      <c r="B149" s="152" t="str">
        <f>'[1]baidu-m-kw'!C148</f>
        <v>车型词</v>
      </c>
      <c r="C149" s="152" t="str">
        <f>'[1]baidu-m-kw'!D148</f>
        <v>奥迪q5顶配</v>
      </c>
      <c r="D149" s="153">
        <f>'[1]baidu-m-kw'!H148</f>
        <v>1</v>
      </c>
      <c r="E149" s="153">
        <f>'[1]baidu-m-kw'!I148</f>
        <v>1</v>
      </c>
      <c r="F149" s="153">
        <f>'[1]baidu-m-kw'!J148</f>
        <v>1</v>
      </c>
      <c r="G149" s="153">
        <f>'[1]baidu-m-kw'!K148</f>
        <v>1</v>
      </c>
      <c r="H149" s="153">
        <f>'[1]baidu-m-kw'!L148</f>
        <v>0</v>
      </c>
      <c r="I149" s="152">
        <f t="shared" si="6"/>
        <v>1</v>
      </c>
      <c r="J149" s="69">
        <f t="shared" si="7"/>
        <v>1</v>
      </c>
      <c r="K149" s="163">
        <f t="shared" si="8"/>
        <v>0</v>
      </c>
      <c r="L149" s="1">
        <f>'[1]baidu-m-kw'!M148</f>
        <v>0</v>
      </c>
    </row>
    <row r="150" spans="1:12">
      <c r="A150" s="152" t="str">
        <f>'[1]baidu-m-kw'!B149</f>
        <v>奥迪TT</v>
      </c>
      <c r="B150" s="152" t="str">
        <f>'[1]baidu-m-kw'!C149</f>
        <v>新款词-TT</v>
      </c>
      <c r="C150" s="152" t="str">
        <f>'[1]baidu-m-kw'!D149</f>
        <v>奥迪tt最新款</v>
      </c>
      <c r="D150" s="153">
        <f>'[1]baidu-m-kw'!H149</f>
        <v>1</v>
      </c>
      <c r="E150" s="153">
        <f>'[1]baidu-m-kw'!I149</f>
        <v>1</v>
      </c>
      <c r="F150" s="153">
        <f>'[1]baidu-m-kw'!J149</f>
        <v>1</v>
      </c>
      <c r="G150" s="153">
        <f>'[1]baidu-m-kw'!K149</f>
        <v>1</v>
      </c>
      <c r="H150" s="153">
        <f>'[1]baidu-m-kw'!L149</f>
        <v>0</v>
      </c>
      <c r="I150" s="152">
        <f t="shared" si="6"/>
        <v>1</v>
      </c>
      <c r="J150" s="69">
        <f t="shared" si="7"/>
        <v>1</v>
      </c>
      <c r="K150" s="163">
        <f t="shared" si="8"/>
        <v>0</v>
      </c>
      <c r="L150" s="1">
        <f>'[1]baidu-m-kw'!M149</f>
        <v>0</v>
      </c>
    </row>
    <row r="151" spans="1:12">
      <c r="A151" s="152" t="str">
        <f>'[1]baidu-m-kw'!B150</f>
        <v>奥迪A4</v>
      </c>
      <c r="B151" s="152" t="str">
        <f>'[1]baidu-m-kw'!C150</f>
        <v>价格词-A4L</v>
      </c>
      <c r="C151" s="152" t="str">
        <f>'[1]baidu-m-kw'!D150</f>
        <v>奥迪a4l优惠</v>
      </c>
      <c r="D151" s="153">
        <f>'[1]baidu-m-kw'!H150</f>
        <v>1</v>
      </c>
      <c r="E151" s="153">
        <f>'[1]baidu-m-kw'!I150</f>
        <v>1</v>
      </c>
      <c r="F151" s="153">
        <f>'[1]baidu-m-kw'!J150</f>
        <v>1</v>
      </c>
      <c r="G151" s="153">
        <f>'[1]baidu-m-kw'!K150</f>
        <v>1</v>
      </c>
      <c r="H151" s="153">
        <f>'[1]baidu-m-kw'!L150</f>
        <v>0</v>
      </c>
      <c r="I151" s="152">
        <f t="shared" si="6"/>
        <v>1</v>
      </c>
      <c r="J151" s="69">
        <f t="shared" si="7"/>
        <v>1</v>
      </c>
      <c r="K151" s="163">
        <f t="shared" si="8"/>
        <v>0</v>
      </c>
      <c r="L151" s="1">
        <f>'[1]baidu-m-kw'!M150</f>
        <v>0</v>
      </c>
    </row>
    <row r="152" spans="1:12">
      <c r="A152" s="152" t="str">
        <f>'[1]baidu-m-kw'!B151</f>
        <v>奥迪A7</v>
      </c>
      <c r="B152" s="152" t="str">
        <f>'[1]baidu-m-kw'!C151</f>
        <v>车型词</v>
      </c>
      <c r="C152" s="152" t="str">
        <f>'[1]baidu-m-kw'!D151</f>
        <v>A7</v>
      </c>
      <c r="D152" s="153">
        <f>'[1]baidu-m-kw'!H151</f>
        <v>225</v>
      </c>
      <c r="E152" s="153">
        <f>'[1]baidu-m-kw'!I151</f>
        <v>217</v>
      </c>
      <c r="F152" s="153">
        <f>'[1]baidu-m-kw'!J151</f>
        <v>532</v>
      </c>
      <c r="G152" s="153">
        <f>'[1]baidu-m-kw'!K151</f>
        <v>150</v>
      </c>
      <c r="H152" s="153">
        <f>'[1]baidu-m-kw'!L151</f>
        <v>9126</v>
      </c>
      <c r="I152" s="152">
        <f t="shared" si="6"/>
        <v>2.3644444444444446</v>
      </c>
      <c r="J152" s="69">
        <f t="shared" si="7"/>
        <v>0.66666666666666663</v>
      </c>
      <c r="K152" s="163">
        <f t="shared" si="8"/>
        <v>4.6944444444444448E-4</v>
      </c>
      <c r="L152" s="1">
        <f>'[1]baidu-m-kw'!M151</f>
        <v>0</v>
      </c>
    </row>
    <row r="153" spans="1:12">
      <c r="A153" s="152" t="str">
        <f>'[1]baidu-m-kw'!B152</f>
        <v>奥迪TT</v>
      </c>
      <c r="B153" s="152" t="str">
        <f>'[1]baidu-m-kw'!C152</f>
        <v>车型词-TT</v>
      </c>
      <c r="C153" s="152" t="str">
        <f>'[1]baidu-m-kw'!D152</f>
        <v>奥迪tt 敞篷</v>
      </c>
      <c r="D153" s="153">
        <f>'[1]baidu-m-kw'!H152</f>
        <v>1</v>
      </c>
      <c r="E153" s="153">
        <f>'[1]baidu-m-kw'!I152</f>
        <v>1</v>
      </c>
      <c r="F153" s="153">
        <f>'[1]baidu-m-kw'!J152</f>
        <v>1</v>
      </c>
      <c r="G153" s="153">
        <f>'[1]baidu-m-kw'!K152</f>
        <v>1</v>
      </c>
      <c r="H153" s="153">
        <f>'[1]baidu-m-kw'!L152</f>
        <v>0</v>
      </c>
      <c r="I153" s="152">
        <f t="shared" si="6"/>
        <v>1</v>
      </c>
      <c r="J153" s="69">
        <f t="shared" si="7"/>
        <v>1</v>
      </c>
      <c r="K153" s="163">
        <f t="shared" si="8"/>
        <v>0</v>
      </c>
      <c r="L153" s="1">
        <f>'[1]baidu-m-kw'!M152</f>
        <v>0</v>
      </c>
    </row>
    <row r="154" spans="1:12">
      <c r="A154" s="152" t="str">
        <f>'[1]baidu-m-kw'!B153</f>
        <v>奥迪Q5</v>
      </c>
      <c r="B154" s="152" t="str">
        <f>'[1]baidu-m-kw'!C153</f>
        <v>价格词</v>
      </c>
      <c r="C154" s="152" t="str">
        <f>'[1]baidu-m-kw'!D153</f>
        <v>奥迪q5新车报价</v>
      </c>
      <c r="D154" s="153">
        <f>'[1]baidu-m-kw'!H153</f>
        <v>1</v>
      </c>
      <c r="E154" s="153">
        <f>'[1]baidu-m-kw'!I153</f>
        <v>1</v>
      </c>
      <c r="F154" s="153">
        <f>'[1]baidu-m-kw'!J153</f>
        <v>1</v>
      </c>
      <c r="G154" s="153">
        <f>'[1]baidu-m-kw'!K153</f>
        <v>1</v>
      </c>
      <c r="H154" s="153">
        <f>'[1]baidu-m-kw'!L153</f>
        <v>0</v>
      </c>
      <c r="I154" s="152">
        <f t="shared" si="6"/>
        <v>1</v>
      </c>
      <c r="J154" s="69">
        <f t="shared" si="7"/>
        <v>1</v>
      </c>
      <c r="K154" s="163">
        <f t="shared" si="8"/>
        <v>0</v>
      </c>
      <c r="L154" s="1">
        <f>'[1]baidu-m-kw'!M153</f>
        <v>0</v>
      </c>
    </row>
    <row r="155" spans="1:12">
      <c r="A155" s="152" t="str">
        <f>'[1]baidu-m-kw'!B154</f>
        <v>奥迪Q5</v>
      </c>
      <c r="B155" s="152" t="str">
        <f>'[1]baidu-m-kw'!C154</f>
        <v>车型词</v>
      </c>
      <c r="C155" s="152" t="str">
        <f>'[1]baidu-m-kw'!D154</f>
        <v>汽车奥迪q5</v>
      </c>
      <c r="D155" s="153">
        <f>'[1]baidu-m-kw'!H154</f>
        <v>1</v>
      </c>
      <c r="E155" s="153">
        <f>'[1]baidu-m-kw'!I154</f>
        <v>1</v>
      </c>
      <c r="F155" s="153">
        <f>'[1]baidu-m-kw'!J154</f>
        <v>1</v>
      </c>
      <c r="G155" s="153">
        <f>'[1]baidu-m-kw'!K154</f>
        <v>1</v>
      </c>
      <c r="H155" s="153">
        <f>'[1]baidu-m-kw'!L154</f>
        <v>0</v>
      </c>
      <c r="I155" s="152">
        <f t="shared" si="6"/>
        <v>1</v>
      </c>
      <c r="J155" s="69">
        <f t="shared" si="7"/>
        <v>1</v>
      </c>
      <c r="K155" s="163">
        <f t="shared" si="8"/>
        <v>0</v>
      </c>
      <c r="L155" s="1">
        <f>'[1]baidu-m-kw'!M154</f>
        <v>0</v>
      </c>
    </row>
    <row r="156" spans="1:12">
      <c r="A156" s="152" t="str">
        <f>'[1]baidu-m-kw'!B155</f>
        <v>奥迪A3</v>
      </c>
      <c r="B156" s="152" t="str">
        <f>'[1]baidu-m-kw'!C155</f>
        <v>新款词-A3</v>
      </c>
      <c r="C156" s="152" t="str">
        <f>'[1]baidu-m-kw'!D155</f>
        <v>奥迪a3最新款</v>
      </c>
      <c r="D156" s="153">
        <f>'[1]baidu-m-kw'!H155</f>
        <v>1</v>
      </c>
      <c r="E156" s="153">
        <f>'[1]baidu-m-kw'!I155</f>
        <v>1</v>
      </c>
      <c r="F156" s="153">
        <f>'[1]baidu-m-kw'!J155</f>
        <v>1</v>
      </c>
      <c r="G156" s="153">
        <f>'[1]baidu-m-kw'!K155</f>
        <v>1</v>
      </c>
      <c r="H156" s="153">
        <f>'[1]baidu-m-kw'!L155</f>
        <v>0</v>
      </c>
      <c r="I156" s="152">
        <f t="shared" si="6"/>
        <v>1</v>
      </c>
      <c r="J156" s="69">
        <f t="shared" si="7"/>
        <v>1</v>
      </c>
      <c r="K156" s="163">
        <f t="shared" si="8"/>
        <v>0</v>
      </c>
      <c r="L156" s="1">
        <f>'[1]baidu-m-kw'!M155</f>
        <v>0</v>
      </c>
    </row>
    <row r="157" spans="1:12">
      <c r="A157" s="152" t="str">
        <f>'[1]baidu-m-kw'!B156</f>
        <v>奥迪A5</v>
      </c>
      <c r="B157" s="152" t="str">
        <f>'[1]baidu-m-kw'!C156</f>
        <v>价格词</v>
      </c>
      <c r="C157" s="152" t="str">
        <f>'[1]baidu-m-kw'!D156</f>
        <v>奥迪a5的价格</v>
      </c>
      <c r="D157" s="153">
        <f>'[1]baidu-m-kw'!H156</f>
        <v>1</v>
      </c>
      <c r="E157" s="153">
        <f>'[1]baidu-m-kw'!I156</f>
        <v>1</v>
      </c>
      <c r="F157" s="153">
        <f>'[1]baidu-m-kw'!J156</f>
        <v>1</v>
      </c>
      <c r="G157" s="153">
        <f>'[1]baidu-m-kw'!K156</f>
        <v>1</v>
      </c>
      <c r="H157" s="153">
        <f>'[1]baidu-m-kw'!L156</f>
        <v>0</v>
      </c>
      <c r="I157" s="152">
        <f t="shared" si="6"/>
        <v>1</v>
      </c>
      <c r="J157" s="69">
        <f t="shared" si="7"/>
        <v>1</v>
      </c>
      <c r="K157" s="163">
        <f t="shared" si="8"/>
        <v>0</v>
      </c>
      <c r="L157" s="1">
        <f>'[1]baidu-m-kw'!M156</f>
        <v>0</v>
      </c>
    </row>
    <row r="158" spans="1:12">
      <c r="A158" s="152" t="str">
        <f>'[1]baidu-m-kw'!B157</f>
        <v>奥迪A1</v>
      </c>
      <c r="B158" s="152" t="str">
        <f>'[1]baidu-m-kw'!C157</f>
        <v>新款词-A1</v>
      </c>
      <c r="C158" s="152" t="str">
        <f>'[1]baidu-m-kw'!D157</f>
        <v>奥迪新a1</v>
      </c>
      <c r="D158" s="153">
        <f>'[1]baidu-m-kw'!H157</f>
        <v>1</v>
      </c>
      <c r="E158" s="153">
        <f>'[1]baidu-m-kw'!I157</f>
        <v>1</v>
      </c>
      <c r="F158" s="153">
        <f>'[1]baidu-m-kw'!J157</f>
        <v>1</v>
      </c>
      <c r="G158" s="153">
        <f>'[1]baidu-m-kw'!K157</f>
        <v>1</v>
      </c>
      <c r="H158" s="153">
        <f>'[1]baidu-m-kw'!L157</f>
        <v>0</v>
      </c>
      <c r="I158" s="152">
        <f t="shared" si="6"/>
        <v>1</v>
      </c>
      <c r="J158" s="69">
        <f t="shared" si="7"/>
        <v>1</v>
      </c>
      <c r="K158" s="163">
        <f t="shared" si="8"/>
        <v>0</v>
      </c>
      <c r="L158" s="1">
        <f>'[1]baidu-m-kw'!M157</f>
        <v>0</v>
      </c>
    </row>
    <row r="159" spans="1:12">
      <c r="A159" s="152" t="str">
        <f>'[1]baidu-m-kw'!B158</f>
        <v>品牌词</v>
      </c>
      <c r="B159" s="152" t="str">
        <f>'[1]baidu-m-kw'!C158</f>
        <v>品牌-通用</v>
      </c>
      <c r="C159" s="152" t="str">
        <f>'[1]baidu-m-kw'!D158</f>
        <v>奥迪所有车型</v>
      </c>
      <c r="D159" s="153">
        <f>'[1]baidu-m-kw'!H158</f>
        <v>1</v>
      </c>
      <c r="E159" s="153">
        <f>'[1]baidu-m-kw'!I158</f>
        <v>1</v>
      </c>
      <c r="F159" s="153">
        <f>'[1]baidu-m-kw'!J158</f>
        <v>1</v>
      </c>
      <c r="G159" s="153">
        <f>'[1]baidu-m-kw'!K158</f>
        <v>1</v>
      </c>
      <c r="H159" s="153">
        <f>'[1]baidu-m-kw'!L158</f>
        <v>0</v>
      </c>
      <c r="I159" s="152">
        <f t="shared" si="6"/>
        <v>1</v>
      </c>
      <c r="J159" s="69">
        <f t="shared" si="7"/>
        <v>1</v>
      </c>
      <c r="K159" s="163">
        <f t="shared" si="8"/>
        <v>0</v>
      </c>
      <c r="L159" s="1">
        <f>'[1]baidu-m-kw'!M158</f>
        <v>0</v>
      </c>
    </row>
    <row r="160" spans="1:12">
      <c r="A160" s="152" t="str">
        <f>'[1]baidu-m-kw'!B159</f>
        <v>品牌词</v>
      </c>
      <c r="B160" s="152" t="str">
        <f>'[1]baidu-m-kw'!C159</f>
        <v>品牌-官网</v>
      </c>
      <c r="C160" s="152" t="str">
        <f>'[1]baidu-m-kw'!D159</f>
        <v>奥迪汽车官网中国</v>
      </c>
      <c r="D160" s="153">
        <f>'[1]baidu-m-kw'!H159</f>
        <v>1</v>
      </c>
      <c r="E160" s="153">
        <f>'[1]baidu-m-kw'!I159</f>
        <v>1</v>
      </c>
      <c r="F160" s="153">
        <f>'[1]baidu-m-kw'!J159</f>
        <v>1</v>
      </c>
      <c r="G160" s="153">
        <f>'[1]baidu-m-kw'!K159</f>
        <v>1</v>
      </c>
      <c r="H160" s="153">
        <f>'[1]baidu-m-kw'!L159</f>
        <v>0</v>
      </c>
      <c r="I160" s="152">
        <f t="shared" si="6"/>
        <v>1</v>
      </c>
      <c r="J160" s="69">
        <f t="shared" si="7"/>
        <v>1</v>
      </c>
      <c r="K160" s="163">
        <f t="shared" si="8"/>
        <v>0</v>
      </c>
      <c r="L160" s="1">
        <f>'[1]baidu-m-kw'!M159</f>
        <v>0</v>
      </c>
    </row>
    <row r="161" spans="1:12">
      <c r="A161" s="152" t="str">
        <f>'[1]baidu-m-kw'!B160</f>
        <v>奥迪A7</v>
      </c>
      <c r="B161" s="152" t="str">
        <f>'[1]baidu-m-kw'!C160</f>
        <v>价格词-S7</v>
      </c>
      <c r="C161" s="152" t="str">
        <f>'[1]baidu-m-kw'!D160</f>
        <v>奥迪s7价格多少</v>
      </c>
      <c r="D161" s="153">
        <f>'[1]baidu-m-kw'!H160</f>
        <v>1</v>
      </c>
      <c r="E161" s="153">
        <f>'[1]baidu-m-kw'!I160</f>
        <v>1</v>
      </c>
      <c r="F161" s="153">
        <f>'[1]baidu-m-kw'!J160</f>
        <v>1</v>
      </c>
      <c r="G161" s="153">
        <f>'[1]baidu-m-kw'!K160</f>
        <v>1</v>
      </c>
      <c r="H161" s="153">
        <f>'[1]baidu-m-kw'!L160</f>
        <v>0</v>
      </c>
      <c r="I161" s="152">
        <f t="shared" si="6"/>
        <v>1</v>
      </c>
      <c r="J161" s="69">
        <f t="shared" si="7"/>
        <v>1</v>
      </c>
      <c r="K161" s="163">
        <f t="shared" si="8"/>
        <v>0</v>
      </c>
      <c r="L161" s="1">
        <f>'[1]baidu-m-kw'!M160</f>
        <v>0</v>
      </c>
    </row>
    <row r="162" spans="1:12">
      <c r="A162" s="152" t="str">
        <f>'[1]baidu-m-kw'!B161</f>
        <v>奥迪A6</v>
      </c>
      <c r="B162" s="152" t="str">
        <f>'[1]baidu-m-kw'!C161</f>
        <v>车型词-A6L</v>
      </c>
      <c r="C162" s="152" t="str">
        <f>'[1]baidu-m-kw'!D161</f>
        <v>A6L</v>
      </c>
      <c r="D162" s="153">
        <f>'[1]baidu-m-kw'!H161</f>
        <v>202</v>
      </c>
      <c r="E162" s="153">
        <f>'[1]baidu-m-kw'!I161</f>
        <v>199</v>
      </c>
      <c r="F162" s="153">
        <f>'[1]baidu-m-kw'!J161</f>
        <v>593</v>
      </c>
      <c r="G162" s="153">
        <f>'[1]baidu-m-kw'!K161</f>
        <v>88</v>
      </c>
      <c r="H162" s="153">
        <f>'[1]baidu-m-kw'!L161</f>
        <v>15066</v>
      </c>
      <c r="I162" s="152">
        <f t="shared" si="6"/>
        <v>2.9356435643564356</v>
      </c>
      <c r="J162" s="69">
        <f t="shared" si="7"/>
        <v>0.43564356435643564</v>
      </c>
      <c r="K162" s="163">
        <f t="shared" si="8"/>
        <v>8.6324257425742575E-4</v>
      </c>
      <c r="L162" s="1">
        <f>'[1]baidu-m-kw'!M161</f>
        <v>0</v>
      </c>
    </row>
    <row r="163" spans="1:12">
      <c r="A163" s="152" t="str">
        <f>'[1]baidu-m-kw'!B162</f>
        <v>奥迪A6</v>
      </c>
      <c r="B163" s="152" t="str">
        <f>'[1]baidu-m-kw'!C162</f>
        <v>车型词-A6 ALLroAd</v>
      </c>
      <c r="C163" s="152" t="str">
        <f>'[1]baidu-m-kw'!D162</f>
        <v>audi allroad</v>
      </c>
      <c r="D163" s="153">
        <f>'[1]baidu-m-kw'!H162</f>
        <v>1</v>
      </c>
      <c r="E163" s="153">
        <f>'[1]baidu-m-kw'!I162</f>
        <v>1</v>
      </c>
      <c r="F163" s="153">
        <f>'[1]baidu-m-kw'!J162</f>
        <v>1</v>
      </c>
      <c r="G163" s="153">
        <f>'[1]baidu-m-kw'!K162</f>
        <v>1</v>
      </c>
      <c r="H163" s="153">
        <f>'[1]baidu-m-kw'!L162</f>
        <v>0</v>
      </c>
      <c r="I163" s="152">
        <f t="shared" si="6"/>
        <v>1</v>
      </c>
      <c r="J163" s="69">
        <f t="shared" si="7"/>
        <v>1</v>
      </c>
      <c r="K163" s="163">
        <f t="shared" si="8"/>
        <v>0</v>
      </c>
      <c r="L163" s="1">
        <f>'[1]baidu-m-kw'!M162</f>
        <v>0</v>
      </c>
    </row>
    <row r="164" spans="1:12">
      <c r="A164" s="152" t="str">
        <f>'[1]baidu-m-kw'!B163</f>
        <v>奥迪A7</v>
      </c>
      <c r="B164" s="152" t="str">
        <f>'[1]baidu-m-kw'!C163</f>
        <v>车型词</v>
      </c>
      <c r="C164" s="152" t="str">
        <f>'[1]baidu-m-kw'!D163</f>
        <v>一汽奥迪a7</v>
      </c>
      <c r="D164" s="153">
        <f>'[1]baidu-m-kw'!H163</f>
        <v>1</v>
      </c>
      <c r="E164" s="153">
        <f>'[1]baidu-m-kw'!I163</f>
        <v>1</v>
      </c>
      <c r="F164" s="153">
        <f>'[1]baidu-m-kw'!J163</f>
        <v>1</v>
      </c>
      <c r="G164" s="153">
        <f>'[1]baidu-m-kw'!K163</f>
        <v>1</v>
      </c>
      <c r="H164" s="153">
        <f>'[1]baidu-m-kw'!L163</f>
        <v>0</v>
      </c>
      <c r="I164" s="152">
        <f t="shared" si="6"/>
        <v>1</v>
      </c>
      <c r="J164" s="69">
        <f t="shared" si="7"/>
        <v>1</v>
      </c>
      <c r="K164" s="163">
        <f t="shared" si="8"/>
        <v>0</v>
      </c>
      <c r="L164" s="1">
        <f>'[1]baidu-m-kw'!M163</f>
        <v>0</v>
      </c>
    </row>
    <row r="165" spans="1:12">
      <c r="A165" s="152" t="str">
        <f>'[1]baidu-m-kw'!B164</f>
        <v>奥迪TT</v>
      </c>
      <c r="B165" s="152" t="str">
        <f>'[1]baidu-m-kw'!C164</f>
        <v>车型词-TT</v>
      </c>
      <c r="C165" s="152" t="str">
        <f>'[1]baidu-m-kw'!D164</f>
        <v>黄色奥迪tt</v>
      </c>
      <c r="D165" s="153">
        <f>'[1]baidu-m-kw'!H164</f>
        <v>1</v>
      </c>
      <c r="E165" s="153">
        <f>'[1]baidu-m-kw'!I164</f>
        <v>1</v>
      </c>
      <c r="F165" s="153">
        <f>'[1]baidu-m-kw'!J164</f>
        <v>1</v>
      </c>
      <c r="G165" s="153">
        <f>'[1]baidu-m-kw'!K164</f>
        <v>1</v>
      </c>
      <c r="H165" s="153">
        <f>'[1]baidu-m-kw'!L164</f>
        <v>0</v>
      </c>
      <c r="I165" s="152">
        <f t="shared" si="6"/>
        <v>1</v>
      </c>
      <c r="J165" s="69">
        <f t="shared" si="7"/>
        <v>1</v>
      </c>
      <c r="K165" s="163">
        <f t="shared" si="8"/>
        <v>0</v>
      </c>
      <c r="L165" s="1">
        <f>'[1]baidu-m-kw'!M164</f>
        <v>0</v>
      </c>
    </row>
    <row r="166" spans="1:12">
      <c r="A166" s="152" t="str">
        <f>'[1]baidu-m-kw'!B165</f>
        <v>奥迪A5</v>
      </c>
      <c r="B166" s="152" t="str">
        <f>'[1]baidu-m-kw'!C165</f>
        <v>车型词-A5</v>
      </c>
      <c r="C166" s="152" t="str">
        <f>'[1]baidu-m-kw'!D165</f>
        <v>奥迪a5双门轿跑敞篷</v>
      </c>
      <c r="D166" s="153">
        <f>'[1]baidu-m-kw'!H165</f>
        <v>1</v>
      </c>
      <c r="E166" s="153">
        <f>'[1]baidu-m-kw'!I165</f>
        <v>1</v>
      </c>
      <c r="F166" s="153">
        <f>'[1]baidu-m-kw'!J165</f>
        <v>1</v>
      </c>
      <c r="G166" s="153">
        <f>'[1]baidu-m-kw'!K165</f>
        <v>1</v>
      </c>
      <c r="H166" s="153">
        <f>'[1]baidu-m-kw'!L165</f>
        <v>0</v>
      </c>
      <c r="I166" s="152">
        <f t="shared" si="6"/>
        <v>1</v>
      </c>
      <c r="J166" s="69">
        <f t="shared" si="7"/>
        <v>1</v>
      </c>
      <c r="K166" s="163">
        <f t="shared" si="8"/>
        <v>0</v>
      </c>
      <c r="L166" s="1">
        <f>'[1]baidu-m-kw'!M165</f>
        <v>0</v>
      </c>
    </row>
    <row r="167" spans="1:12">
      <c r="A167" s="152" t="str">
        <f>'[1]baidu-m-kw'!B166</f>
        <v>奥迪A8</v>
      </c>
      <c r="B167" s="152" t="str">
        <f>'[1]baidu-m-kw'!C166</f>
        <v>口碑词</v>
      </c>
      <c r="C167" s="152" t="str">
        <f>'[1]baidu-m-kw'!D166</f>
        <v>奥迪A8L好吗</v>
      </c>
      <c r="D167" s="153">
        <f>'[1]baidu-m-kw'!H166</f>
        <v>1</v>
      </c>
      <c r="E167" s="153">
        <f>'[1]baidu-m-kw'!I166</f>
        <v>1</v>
      </c>
      <c r="F167" s="153">
        <f>'[1]baidu-m-kw'!J166</f>
        <v>1</v>
      </c>
      <c r="G167" s="153">
        <f>'[1]baidu-m-kw'!K166</f>
        <v>1</v>
      </c>
      <c r="H167" s="153">
        <f>'[1]baidu-m-kw'!L166</f>
        <v>0</v>
      </c>
      <c r="I167" s="152">
        <f t="shared" si="6"/>
        <v>1</v>
      </c>
      <c r="J167" s="69">
        <f t="shared" si="7"/>
        <v>1</v>
      </c>
      <c r="K167" s="163">
        <f t="shared" si="8"/>
        <v>0</v>
      </c>
      <c r="L167" s="1">
        <f>'[1]baidu-m-kw'!M166</f>
        <v>0</v>
      </c>
    </row>
    <row r="168" spans="1:12">
      <c r="A168" s="152" t="str">
        <f>'[1]baidu-m-kw'!B167</f>
        <v>奥迪Q5</v>
      </c>
      <c r="B168" s="152" t="str">
        <f>'[1]baidu-m-kw'!C167</f>
        <v>价格词</v>
      </c>
      <c r="C168" s="152" t="str">
        <f>'[1]baidu-m-kw'!D167</f>
        <v>奥迪q5报价2015款</v>
      </c>
      <c r="D168" s="153">
        <f>'[1]baidu-m-kw'!H167</f>
        <v>1</v>
      </c>
      <c r="E168" s="153">
        <f>'[1]baidu-m-kw'!I167</f>
        <v>1</v>
      </c>
      <c r="F168" s="153">
        <f>'[1]baidu-m-kw'!J167</f>
        <v>1</v>
      </c>
      <c r="G168" s="153">
        <f>'[1]baidu-m-kw'!K167</f>
        <v>1</v>
      </c>
      <c r="H168" s="153">
        <f>'[1]baidu-m-kw'!L167</f>
        <v>0</v>
      </c>
      <c r="I168" s="152">
        <f t="shared" si="6"/>
        <v>1</v>
      </c>
      <c r="J168" s="69">
        <f t="shared" si="7"/>
        <v>1</v>
      </c>
      <c r="K168" s="163">
        <f t="shared" si="8"/>
        <v>0</v>
      </c>
      <c r="L168" s="1">
        <f>'[1]baidu-m-kw'!M167</f>
        <v>0</v>
      </c>
    </row>
    <row r="169" spans="1:12">
      <c r="A169" s="152" t="str">
        <f>'[1]baidu-m-kw'!B168</f>
        <v>奥迪A1</v>
      </c>
      <c r="B169" s="152" t="str">
        <f>'[1]baidu-m-kw'!C168</f>
        <v>车型词-A1</v>
      </c>
      <c r="C169" s="152" t="str">
        <f>'[1]baidu-m-kw'!D168</f>
        <v>奥迪进口a1</v>
      </c>
      <c r="D169" s="153">
        <f>'[1]baidu-m-kw'!H168</f>
        <v>1</v>
      </c>
      <c r="E169" s="153">
        <f>'[1]baidu-m-kw'!I168</f>
        <v>1</v>
      </c>
      <c r="F169" s="153">
        <f>'[1]baidu-m-kw'!J168</f>
        <v>1</v>
      </c>
      <c r="G169" s="153">
        <f>'[1]baidu-m-kw'!K168</f>
        <v>1</v>
      </c>
      <c r="H169" s="153">
        <f>'[1]baidu-m-kw'!L168</f>
        <v>0</v>
      </c>
      <c r="I169" s="152">
        <f t="shared" si="6"/>
        <v>1</v>
      </c>
      <c r="J169" s="69">
        <f t="shared" si="7"/>
        <v>1</v>
      </c>
      <c r="K169" s="163">
        <f t="shared" si="8"/>
        <v>0</v>
      </c>
      <c r="L169" s="1">
        <f>'[1]baidu-m-kw'!M168</f>
        <v>0</v>
      </c>
    </row>
    <row r="170" spans="1:12">
      <c r="A170" s="152" t="str">
        <f>'[1]baidu-m-kw'!B169</f>
        <v>奥迪A7</v>
      </c>
      <c r="B170" s="152" t="str">
        <f>'[1]baidu-m-kw'!C169</f>
        <v>车型词</v>
      </c>
      <c r="C170" s="152" t="str">
        <f>'[1]baidu-m-kw'!D169</f>
        <v>奥迪s7</v>
      </c>
      <c r="D170" s="153">
        <f>'[1]baidu-m-kw'!H169</f>
        <v>1</v>
      </c>
      <c r="E170" s="153">
        <f>'[1]baidu-m-kw'!I169</f>
        <v>1</v>
      </c>
      <c r="F170" s="153">
        <f>'[1]baidu-m-kw'!J169</f>
        <v>1</v>
      </c>
      <c r="G170" s="153">
        <f>'[1]baidu-m-kw'!K169</f>
        <v>1</v>
      </c>
      <c r="H170" s="153">
        <f>'[1]baidu-m-kw'!L169</f>
        <v>0</v>
      </c>
      <c r="I170" s="152">
        <f t="shared" si="6"/>
        <v>1</v>
      </c>
      <c r="J170" s="69">
        <f t="shared" si="7"/>
        <v>1</v>
      </c>
      <c r="K170" s="163">
        <f t="shared" si="8"/>
        <v>0</v>
      </c>
      <c r="L170" s="1">
        <f>'[1]baidu-m-kw'!M169</f>
        <v>0</v>
      </c>
    </row>
    <row r="171" spans="1:12">
      <c r="A171" s="152" t="str">
        <f>'[1]baidu-m-kw'!B170</f>
        <v>奥迪TT</v>
      </c>
      <c r="B171" s="152" t="str">
        <f>'[1]baidu-m-kw'!C170</f>
        <v>新款词</v>
      </c>
      <c r="C171" s="152" t="str">
        <f>'[1]baidu-m-kw'!D170</f>
        <v>奥迪tt新款</v>
      </c>
      <c r="D171" s="153">
        <f>'[1]baidu-m-kw'!H170</f>
        <v>1</v>
      </c>
      <c r="E171" s="153">
        <f>'[1]baidu-m-kw'!I170</f>
        <v>1</v>
      </c>
      <c r="F171" s="153">
        <f>'[1]baidu-m-kw'!J170</f>
        <v>1</v>
      </c>
      <c r="G171" s="153">
        <f>'[1]baidu-m-kw'!K170</f>
        <v>1</v>
      </c>
      <c r="H171" s="153">
        <f>'[1]baidu-m-kw'!L170</f>
        <v>0</v>
      </c>
      <c r="I171" s="152">
        <f t="shared" si="6"/>
        <v>1</v>
      </c>
      <c r="J171" s="69">
        <f t="shared" si="7"/>
        <v>1</v>
      </c>
      <c r="K171" s="163">
        <f t="shared" si="8"/>
        <v>0</v>
      </c>
      <c r="L171" s="1">
        <f>'[1]baidu-m-kw'!M170</f>
        <v>0</v>
      </c>
    </row>
    <row r="172" spans="1:12">
      <c r="A172" s="152" t="str">
        <f>'[1]baidu-m-kw'!B171</f>
        <v>奥迪A1</v>
      </c>
      <c r="B172" s="152" t="str">
        <f>'[1]baidu-m-kw'!C171</f>
        <v>车型词-A1</v>
      </c>
      <c r="C172" s="152" t="str">
        <f>'[1]baidu-m-kw'!D171</f>
        <v>奥迪 a1</v>
      </c>
      <c r="D172" s="153">
        <f>'[1]baidu-m-kw'!H171</f>
        <v>1</v>
      </c>
      <c r="E172" s="153">
        <f>'[1]baidu-m-kw'!I171</f>
        <v>1</v>
      </c>
      <c r="F172" s="153">
        <f>'[1]baidu-m-kw'!J171</f>
        <v>1</v>
      </c>
      <c r="G172" s="153">
        <f>'[1]baidu-m-kw'!K171</f>
        <v>1</v>
      </c>
      <c r="H172" s="153">
        <f>'[1]baidu-m-kw'!L171</f>
        <v>0</v>
      </c>
      <c r="I172" s="152">
        <f t="shared" si="6"/>
        <v>1</v>
      </c>
      <c r="J172" s="69">
        <f t="shared" si="7"/>
        <v>1</v>
      </c>
      <c r="K172" s="163">
        <f t="shared" si="8"/>
        <v>0</v>
      </c>
      <c r="L172" s="1">
        <f>'[1]baidu-m-kw'!M171</f>
        <v>0</v>
      </c>
    </row>
    <row r="173" spans="1:12">
      <c r="A173" s="152" t="str">
        <f>'[1]baidu-m-kw'!B172</f>
        <v>奥迪A6</v>
      </c>
      <c r="B173" s="152" t="str">
        <f>'[1]baidu-m-kw'!C172</f>
        <v>车型词-A6L</v>
      </c>
      <c r="C173" s="152" t="str">
        <f>'[1]baidu-m-kw'!D172</f>
        <v>2016款奥迪a6l</v>
      </c>
      <c r="D173" s="153">
        <f>'[1]baidu-m-kw'!H172</f>
        <v>183</v>
      </c>
      <c r="E173" s="153">
        <f>'[1]baidu-m-kw'!I172</f>
        <v>174</v>
      </c>
      <c r="F173" s="153">
        <f>'[1]baidu-m-kw'!J172</f>
        <v>644</v>
      </c>
      <c r="G173" s="153">
        <f>'[1]baidu-m-kw'!K172</f>
        <v>60</v>
      </c>
      <c r="H173" s="153">
        <f>'[1]baidu-m-kw'!L172</f>
        <v>14190</v>
      </c>
      <c r="I173" s="152">
        <f t="shared" si="6"/>
        <v>3.5191256830601092</v>
      </c>
      <c r="J173" s="69">
        <f t="shared" si="7"/>
        <v>0.32786885245901637</v>
      </c>
      <c r="K173" s="163">
        <f t="shared" si="8"/>
        <v>8.974650880388585E-4</v>
      </c>
      <c r="L173" s="1">
        <f>'[1]baidu-m-kw'!M172</f>
        <v>0</v>
      </c>
    </row>
    <row r="174" spans="1:12">
      <c r="A174" s="152" t="str">
        <f>'[1]baidu-m-kw'!B173</f>
        <v>奥迪Q7</v>
      </c>
      <c r="B174" s="152" t="str">
        <f>'[1]baidu-m-kw'!C173</f>
        <v>价格词</v>
      </c>
      <c r="C174" s="152" t="str">
        <f>'[1]baidu-m-kw'!D173</f>
        <v>奥迪q7价格是多少</v>
      </c>
      <c r="D174" s="153">
        <f>'[1]baidu-m-kw'!H173</f>
        <v>180</v>
      </c>
      <c r="E174" s="153">
        <f>'[1]baidu-m-kw'!I173</f>
        <v>180</v>
      </c>
      <c r="F174" s="153">
        <f>'[1]baidu-m-kw'!J173</f>
        <v>306</v>
      </c>
      <c r="G174" s="153">
        <f>'[1]baidu-m-kw'!K173</f>
        <v>78</v>
      </c>
      <c r="H174" s="153">
        <f>'[1]baidu-m-kw'!L173</f>
        <v>7711</v>
      </c>
      <c r="I174" s="152">
        <f t="shared" si="6"/>
        <v>1.7</v>
      </c>
      <c r="J174" s="69">
        <f t="shared" si="7"/>
        <v>0.43333333333333335</v>
      </c>
      <c r="K174" s="163">
        <f t="shared" si="8"/>
        <v>4.9582047325102876E-4</v>
      </c>
      <c r="L174" s="1">
        <f>'[1]baidu-m-kw'!M173</f>
        <v>0</v>
      </c>
    </row>
    <row r="175" spans="1:12">
      <c r="A175" s="152" t="str">
        <f>'[1]baidu-m-kw'!B174</f>
        <v>奥迪A3</v>
      </c>
      <c r="B175" s="152" t="str">
        <f>'[1]baidu-m-kw'!C174</f>
        <v>车型词-A3</v>
      </c>
      <c r="C175" s="152" t="str">
        <f>'[1]baidu-m-kw'!D174</f>
        <v>奥迪a3 两厢</v>
      </c>
      <c r="D175" s="153">
        <f>'[1]baidu-m-kw'!H174</f>
        <v>1</v>
      </c>
      <c r="E175" s="153">
        <f>'[1]baidu-m-kw'!I174</f>
        <v>1</v>
      </c>
      <c r="F175" s="153">
        <f>'[1]baidu-m-kw'!J174</f>
        <v>1</v>
      </c>
      <c r="G175" s="153">
        <f>'[1]baidu-m-kw'!K174</f>
        <v>1</v>
      </c>
      <c r="H175" s="153">
        <f>'[1]baidu-m-kw'!L174</f>
        <v>0</v>
      </c>
      <c r="I175" s="152">
        <f t="shared" si="6"/>
        <v>1</v>
      </c>
      <c r="J175" s="69">
        <f t="shared" si="7"/>
        <v>1</v>
      </c>
      <c r="K175" s="163">
        <f t="shared" si="8"/>
        <v>0</v>
      </c>
      <c r="L175" s="1">
        <f>'[1]baidu-m-kw'!M174</f>
        <v>0</v>
      </c>
    </row>
    <row r="176" spans="1:12">
      <c r="A176" s="152" t="str">
        <f>'[1]baidu-m-kw'!B175</f>
        <v>奥迪A5</v>
      </c>
      <c r="B176" s="152" t="str">
        <f>'[1]baidu-m-kw'!C175</f>
        <v>车型词-A5</v>
      </c>
      <c r="C176" s="152" t="str">
        <f>'[1]baidu-m-kw'!D175</f>
        <v>奥迪a5 3.0t</v>
      </c>
      <c r="D176" s="153">
        <f>'[1]baidu-m-kw'!H175</f>
        <v>1</v>
      </c>
      <c r="E176" s="153">
        <f>'[1]baidu-m-kw'!I175</f>
        <v>1</v>
      </c>
      <c r="F176" s="153">
        <f>'[1]baidu-m-kw'!J175</f>
        <v>1</v>
      </c>
      <c r="G176" s="153">
        <f>'[1]baidu-m-kw'!K175</f>
        <v>1</v>
      </c>
      <c r="H176" s="153">
        <f>'[1]baidu-m-kw'!L175</f>
        <v>0</v>
      </c>
      <c r="I176" s="152">
        <f t="shared" si="6"/>
        <v>1</v>
      </c>
      <c r="J176" s="69">
        <f t="shared" si="7"/>
        <v>1</v>
      </c>
      <c r="K176" s="163">
        <f t="shared" si="8"/>
        <v>0</v>
      </c>
      <c r="L176" s="1">
        <f>'[1]baidu-m-kw'!M175</f>
        <v>0</v>
      </c>
    </row>
    <row r="177" spans="1:12">
      <c r="A177" s="152" t="str">
        <f>'[1]baidu-m-kw'!B176</f>
        <v>奥迪A7</v>
      </c>
      <c r="B177" s="152" t="str">
        <f>'[1]baidu-m-kw'!C176</f>
        <v>价格词-S7</v>
      </c>
      <c r="C177" s="152" t="str">
        <f>'[1]baidu-m-kw'!D176</f>
        <v>奥迪s7多少钱</v>
      </c>
      <c r="D177" s="153">
        <f>'[1]baidu-m-kw'!H176</f>
        <v>1</v>
      </c>
      <c r="E177" s="153">
        <f>'[1]baidu-m-kw'!I176</f>
        <v>1</v>
      </c>
      <c r="F177" s="153">
        <f>'[1]baidu-m-kw'!J176</f>
        <v>1</v>
      </c>
      <c r="G177" s="153">
        <f>'[1]baidu-m-kw'!K176</f>
        <v>1</v>
      </c>
      <c r="H177" s="153">
        <f>'[1]baidu-m-kw'!L176</f>
        <v>0</v>
      </c>
      <c r="I177" s="152">
        <f t="shared" si="6"/>
        <v>1</v>
      </c>
      <c r="J177" s="69">
        <f t="shared" si="7"/>
        <v>1</v>
      </c>
      <c r="K177" s="163">
        <f t="shared" si="8"/>
        <v>0</v>
      </c>
      <c r="L177" s="1">
        <f>'[1]baidu-m-kw'!M176</f>
        <v>0</v>
      </c>
    </row>
    <row r="178" spans="1:12">
      <c r="A178" s="152" t="str">
        <f>'[1]baidu-m-kw'!B177</f>
        <v>奥迪A3</v>
      </c>
      <c r="B178" s="152" t="str">
        <f>'[1]baidu-m-kw'!C177</f>
        <v>价格词-A3</v>
      </c>
      <c r="C178" s="152" t="str">
        <f>'[1]baidu-m-kw'!D177</f>
        <v>一汽奥迪a3价格</v>
      </c>
      <c r="D178" s="153">
        <f>'[1]baidu-m-kw'!H177</f>
        <v>1</v>
      </c>
      <c r="E178" s="153">
        <f>'[1]baidu-m-kw'!I177</f>
        <v>1</v>
      </c>
      <c r="F178" s="153">
        <f>'[1]baidu-m-kw'!J177</f>
        <v>1</v>
      </c>
      <c r="G178" s="153">
        <f>'[1]baidu-m-kw'!K177</f>
        <v>1</v>
      </c>
      <c r="H178" s="153">
        <f>'[1]baidu-m-kw'!L177</f>
        <v>0</v>
      </c>
      <c r="I178" s="152">
        <f t="shared" si="6"/>
        <v>1</v>
      </c>
      <c r="J178" s="69">
        <f t="shared" si="7"/>
        <v>1</v>
      </c>
      <c r="K178" s="163">
        <f t="shared" si="8"/>
        <v>0</v>
      </c>
      <c r="L178" s="1">
        <f>'[1]baidu-m-kw'!M177</f>
        <v>0</v>
      </c>
    </row>
    <row r="179" spans="1:12">
      <c r="A179" s="152" t="str">
        <f>'[1]baidu-m-kw'!B178</f>
        <v>奥迪A6</v>
      </c>
      <c r="B179" s="152" t="str">
        <f>'[1]baidu-m-kw'!C178</f>
        <v>车型词-S6</v>
      </c>
      <c r="C179" s="152" t="str">
        <f>'[1]baidu-m-kw'!D178</f>
        <v>s6奥迪</v>
      </c>
      <c r="D179" s="153">
        <f>'[1]baidu-m-kw'!H178</f>
        <v>1</v>
      </c>
      <c r="E179" s="153">
        <f>'[1]baidu-m-kw'!I178</f>
        <v>1</v>
      </c>
      <c r="F179" s="153">
        <f>'[1]baidu-m-kw'!J178</f>
        <v>1</v>
      </c>
      <c r="G179" s="153">
        <f>'[1]baidu-m-kw'!K178</f>
        <v>1</v>
      </c>
      <c r="H179" s="153">
        <f>'[1]baidu-m-kw'!L178</f>
        <v>0</v>
      </c>
      <c r="I179" s="152">
        <f t="shared" si="6"/>
        <v>1</v>
      </c>
      <c r="J179" s="69">
        <f t="shared" si="7"/>
        <v>1</v>
      </c>
      <c r="K179" s="163">
        <f t="shared" si="8"/>
        <v>0</v>
      </c>
      <c r="L179" s="1">
        <f>'[1]baidu-m-kw'!M178</f>
        <v>0</v>
      </c>
    </row>
    <row r="180" spans="1:12">
      <c r="A180" s="152" t="str">
        <f>'[1]baidu-m-kw'!B179</f>
        <v>奥迪Q5</v>
      </c>
      <c r="B180" s="152" t="str">
        <f>'[1]baidu-m-kw'!C179</f>
        <v>车型词</v>
      </c>
      <c r="C180" s="152" t="str">
        <f>'[1]baidu-m-kw'!D179</f>
        <v>新款奥迪q5</v>
      </c>
      <c r="D180" s="153">
        <f>'[1]baidu-m-kw'!H179</f>
        <v>167</v>
      </c>
      <c r="E180" s="153">
        <f>'[1]baidu-m-kw'!I179</f>
        <v>167</v>
      </c>
      <c r="F180" s="153">
        <f>'[1]baidu-m-kw'!J179</f>
        <v>505</v>
      </c>
      <c r="G180" s="153">
        <f>'[1]baidu-m-kw'!K179</f>
        <v>99</v>
      </c>
      <c r="H180" s="153">
        <f>'[1]baidu-m-kw'!L179</f>
        <v>9299</v>
      </c>
      <c r="I180" s="152">
        <f t="shared" si="6"/>
        <v>3.0239520958083834</v>
      </c>
      <c r="J180" s="69">
        <f t="shared" si="7"/>
        <v>0.59281437125748504</v>
      </c>
      <c r="K180" s="163">
        <f t="shared" si="8"/>
        <v>6.4447493901086713E-4</v>
      </c>
      <c r="L180" s="1">
        <f>'[1]baidu-m-kw'!M179</f>
        <v>0</v>
      </c>
    </row>
    <row r="181" spans="1:12">
      <c r="A181" s="152" t="str">
        <f>'[1]baidu-m-kw'!B180</f>
        <v>奥迪A3</v>
      </c>
      <c r="B181" s="152" t="str">
        <f>'[1]baidu-m-kw'!C180</f>
        <v>车型词-A3 e-tron</v>
      </c>
      <c r="C181" s="152" t="str">
        <f>'[1]baidu-m-kw'!D180</f>
        <v>奥迪a3混合动力</v>
      </c>
      <c r="D181" s="153">
        <f>'[1]baidu-m-kw'!H180</f>
        <v>1</v>
      </c>
      <c r="E181" s="153">
        <f>'[1]baidu-m-kw'!I180</f>
        <v>1</v>
      </c>
      <c r="F181" s="153">
        <f>'[1]baidu-m-kw'!J180</f>
        <v>1</v>
      </c>
      <c r="G181" s="153">
        <f>'[1]baidu-m-kw'!K180</f>
        <v>1</v>
      </c>
      <c r="H181" s="153">
        <f>'[1]baidu-m-kw'!L180</f>
        <v>0</v>
      </c>
      <c r="I181" s="152">
        <f t="shared" si="6"/>
        <v>1</v>
      </c>
      <c r="J181" s="69">
        <f t="shared" si="7"/>
        <v>1</v>
      </c>
      <c r="K181" s="163">
        <f t="shared" si="8"/>
        <v>0</v>
      </c>
      <c r="L181" s="1">
        <f>'[1]baidu-m-kw'!M180</f>
        <v>0</v>
      </c>
    </row>
    <row r="182" spans="1:12">
      <c r="A182" s="152" t="str">
        <f>'[1]baidu-m-kw'!B181</f>
        <v>奥迪A3</v>
      </c>
      <c r="B182" s="152" t="str">
        <f>'[1]baidu-m-kw'!C181</f>
        <v>车型词-A3</v>
      </c>
      <c r="C182" s="152" t="str">
        <f>'[1]baidu-m-kw'!D181</f>
        <v>奥迪a3敞篷跑车</v>
      </c>
      <c r="D182" s="153">
        <f>'[1]baidu-m-kw'!H181</f>
        <v>1</v>
      </c>
      <c r="E182" s="153">
        <f>'[1]baidu-m-kw'!I181</f>
        <v>1</v>
      </c>
      <c r="F182" s="153">
        <f>'[1]baidu-m-kw'!J181</f>
        <v>1</v>
      </c>
      <c r="G182" s="153">
        <f>'[1]baidu-m-kw'!K181</f>
        <v>1</v>
      </c>
      <c r="H182" s="153">
        <f>'[1]baidu-m-kw'!L181</f>
        <v>0</v>
      </c>
      <c r="I182" s="152">
        <f t="shared" si="6"/>
        <v>1</v>
      </c>
      <c r="J182" s="69">
        <f t="shared" si="7"/>
        <v>1</v>
      </c>
      <c r="K182" s="163">
        <f t="shared" si="8"/>
        <v>0</v>
      </c>
      <c r="L182" s="1">
        <f>'[1]baidu-m-kw'!M181</f>
        <v>0</v>
      </c>
    </row>
    <row r="183" spans="1:12">
      <c r="A183" s="152" t="str">
        <f>'[1]baidu-m-kw'!B182</f>
        <v>奥迪A4</v>
      </c>
      <c r="B183" s="152" t="str">
        <f>'[1]baidu-m-kw'!C182</f>
        <v>车型词-A4 allroad</v>
      </c>
      <c r="C183" s="152" t="str">
        <f>'[1]baidu-m-kw'!D182</f>
        <v>a4 allroad quattro</v>
      </c>
      <c r="D183" s="153">
        <f>'[1]baidu-m-kw'!H182</f>
        <v>1</v>
      </c>
      <c r="E183" s="153">
        <f>'[1]baidu-m-kw'!I182</f>
        <v>1</v>
      </c>
      <c r="F183" s="153">
        <f>'[1]baidu-m-kw'!J182</f>
        <v>1</v>
      </c>
      <c r="G183" s="153">
        <f>'[1]baidu-m-kw'!K182</f>
        <v>1</v>
      </c>
      <c r="H183" s="153">
        <f>'[1]baidu-m-kw'!L182</f>
        <v>0</v>
      </c>
      <c r="I183" s="152">
        <f t="shared" si="6"/>
        <v>1</v>
      </c>
      <c r="J183" s="69">
        <f t="shared" si="7"/>
        <v>1</v>
      </c>
      <c r="K183" s="163">
        <f t="shared" si="8"/>
        <v>0</v>
      </c>
      <c r="L183" s="1">
        <f>'[1]baidu-m-kw'!M182</f>
        <v>0</v>
      </c>
    </row>
    <row r="184" spans="1:12">
      <c r="A184" s="152" t="str">
        <f>'[1]baidu-m-kw'!B183</f>
        <v>奥迪A7</v>
      </c>
      <c r="B184" s="152" t="str">
        <f>'[1]baidu-m-kw'!C183</f>
        <v>车型词</v>
      </c>
      <c r="C184" s="152" t="str">
        <f>'[1]baidu-m-kw'!D183</f>
        <v>新奥迪a7</v>
      </c>
      <c r="D184" s="153">
        <f>'[1]baidu-m-kw'!H183</f>
        <v>1</v>
      </c>
      <c r="E184" s="153">
        <f>'[1]baidu-m-kw'!I183</f>
        <v>1</v>
      </c>
      <c r="F184" s="153">
        <f>'[1]baidu-m-kw'!J183</f>
        <v>1</v>
      </c>
      <c r="G184" s="153">
        <f>'[1]baidu-m-kw'!K183</f>
        <v>1</v>
      </c>
      <c r="H184" s="153">
        <f>'[1]baidu-m-kw'!L183</f>
        <v>0</v>
      </c>
      <c r="I184" s="152">
        <f t="shared" si="6"/>
        <v>1</v>
      </c>
      <c r="J184" s="69">
        <f t="shared" si="7"/>
        <v>1</v>
      </c>
      <c r="K184" s="163">
        <f t="shared" si="8"/>
        <v>0</v>
      </c>
      <c r="L184" s="1">
        <f>'[1]baidu-m-kw'!M183</f>
        <v>0</v>
      </c>
    </row>
    <row r="185" spans="1:12">
      <c r="A185" s="152" t="str">
        <f>'[1]baidu-m-kw'!B184</f>
        <v>奥迪A4</v>
      </c>
      <c r="B185" s="152" t="str">
        <f>'[1]baidu-m-kw'!C184</f>
        <v>价格词-A4L</v>
      </c>
      <c r="C185" s="152" t="str">
        <f>'[1]baidu-m-kw'!D184</f>
        <v>奥迪A4价位</v>
      </c>
      <c r="D185" s="153">
        <f>'[1]baidu-m-kw'!H184</f>
        <v>1</v>
      </c>
      <c r="E185" s="153">
        <f>'[1]baidu-m-kw'!I184</f>
        <v>1</v>
      </c>
      <c r="F185" s="153">
        <f>'[1]baidu-m-kw'!J184</f>
        <v>1</v>
      </c>
      <c r="G185" s="153">
        <f>'[1]baidu-m-kw'!K184</f>
        <v>1</v>
      </c>
      <c r="H185" s="153">
        <f>'[1]baidu-m-kw'!L184</f>
        <v>0</v>
      </c>
      <c r="I185" s="152">
        <f t="shared" si="6"/>
        <v>1</v>
      </c>
      <c r="J185" s="69">
        <f t="shared" si="7"/>
        <v>1</v>
      </c>
      <c r="K185" s="163">
        <f t="shared" si="8"/>
        <v>0</v>
      </c>
      <c r="L185" s="1">
        <f>'[1]baidu-m-kw'!M184</f>
        <v>0</v>
      </c>
    </row>
    <row r="186" spans="1:12">
      <c r="A186" s="152" t="str">
        <f>'[1]baidu-m-kw'!B185</f>
        <v>奥迪Q5</v>
      </c>
      <c r="B186" s="152" t="str">
        <f>'[1]baidu-m-kw'!C185</f>
        <v>口碑词</v>
      </c>
      <c r="C186" s="152" t="str">
        <f>'[1]baidu-m-kw'!D185</f>
        <v>奥迪q5质量怎么样</v>
      </c>
      <c r="D186" s="153">
        <f>'[1]baidu-m-kw'!H185</f>
        <v>1</v>
      </c>
      <c r="E186" s="153">
        <f>'[1]baidu-m-kw'!I185</f>
        <v>1</v>
      </c>
      <c r="F186" s="153">
        <f>'[1]baidu-m-kw'!J185</f>
        <v>1</v>
      </c>
      <c r="G186" s="153">
        <f>'[1]baidu-m-kw'!K185</f>
        <v>1</v>
      </c>
      <c r="H186" s="153">
        <f>'[1]baidu-m-kw'!L185</f>
        <v>0</v>
      </c>
      <c r="I186" s="152">
        <f t="shared" si="6"/>
        <v>1</v>
      </c>
      <c r="J186" s="69">
        <f t="shared" si="7"/>
        <v>1</v>
      </c>
      <c r="K186" s="163">
        <f t="shared" si="8"/>
        <v>0</v>
      </c>
      <c r="L186" s="1">
        <f>'[1]baidu-m-kw'!M185</f>
        <v>0</v>
      </c>
    </row>
    <row r="187" spans="1:12">
      <c r="A187" s="152" t="str">
        <f>'[1]baidu-m-kw'!B186</f>
        <v>奥迪A6</v>
      </c>
      <c r="B187" s="152" t="str">
        <f>'[1]baidu-m-kw'!C186</f>
        <v>车型词-S6</v>
      </c>
      <c r="C187" s="152" t="str">
        <f>'[1]baidu-m-kw'!D186</f>
        <v>奥迪s6</v>
      </c>
      <c r="D187" s="153">
        <f>'[1]baidu-m-kw'!H186</f>
        <v>164</v>
      </c>
      <c r="E187" s="153">
        <f>'[1]baidu-m-kw'!I186</f>
        <v>162</v>
      </c>
      <c r="F187" s="153">
        <f>'[1]baidu-m-kw'!J186</f>
        <v>294</v>
      </c>
      <c r="G187" s="153">
        <f>'[1]baidu-m-kw'!K186</f>
        <v>96</v>
      </c>
      <c r="H187" s="153">
        <f>'[1]baidu-m-kw'!L186</f>
        <v>10896</v>
      </c>
      <c r="I187" s="152">
        <f t="shared" si="6"/>
        <v>1.7926829268292683</v>
      </c>
      <c r="J187" s="69">
        <f t="shared" si="7"/>
        <v>0.58536585365853655</v>
      </c>
      <c r="K187" s="163">
        <f t="shared" si="8"/>
        <v>7.6897018970189699E-4</v>
      </c>
      <c r="L187" s="1">
        <f>'[1]baidu-m-kw'!M186</f>
        <v>0</v>
      </c>
    </row>
    <row r="188" spans="1:12">
      <c r="A188" s="152" t="str">
        <f>'[1]baidu-m-kw'!B187</f>
        <v>奥迪A8</v>
      </c>
      <c r="B188" s="152" t="str">
        <f>'[1]baidu-m-kw'!C187</f>
        <v>价格词</v>
      </c>
      <c r="C188" s="152" t="str">
        <f>'[1]baidu-m-kw'!D187</f>
        <v>奥迪a8报价</v>
      </c>
      <c r="D188" s="153">
        <f>'[1]baidu-m-kw'!H187</f>
        <v>162</v>
      </c>
      <c r="E188" s="153">
        <f>'[1]baidu-m-kw'!I187</f>
        <v>162</v>
      </c>
      <c r="F188" s="153">
        <f>'[1]baidu-m-kw'!J187</f>
        <v>355</v>
      </c>
      <c r="G188" s="153">
        <f>'[1]baidu-m-kw'!K187</f>
        <v>45</v>
      </c>
      <c r="H188" s="153">
        <f>'[1]baidu-m-kw'!L187</f>
        <v>3853</v>
      </c>
      <c r="I188" s="152">
        <f t="shared" si="6"/>
        <v>2.191358024691358</v>
      </c>
      <c r="J188" s="69">
        <f t="shared" si="7"/>
        <v>0.27777777777777779</v>
      </c>
      <c r="K188" s="163">
        <f t="shared" si="8"/>
        <v>2.7527720621856424E-4</v>
      </c>
      <c r="L188" s="1">
        <f>'[1]baidu-m-kw'!M187</f>
        <v>0</v>
      </c>
    </row>
    <row r="189" spans="1:12">
      <c r="A189" s="152" t="str">
        <f>'[1]baidu-m-kw'!B188</f>
        <v>奥迪A6</v>
      </c>
      <c r="B189" s="152" t="str">
        <f>'[1]baidu-m-kw'!C188</f>
        <v>新款词-S6</v>
      </c>
      <c r="C189" s="152" t="str">
        <f>'[1]baidu-m-kw'!D188</f>
        <v>奥迪s6最新款</v>
      </c>
      <c r="D189" s="153">
        <f>'[1]baidu-m-kw'!H188</f>
        <v>1</v>
      </c>
      <c r="E189" s="153">
        <f>'[1]baidu-m-kw'!I188</f>
        <v>1</v>
      </c>
      <c r="F189" s="153">
        <f>'[1]baidu-m-kw'!J188</f>
        <v>1</v>
      </c>
      <c r="G189" s="153">
        <f>'[1]baidu-m-kw'!K188</f>
        <v>1</v>
      </c>
      <c r="H189" s="153">
        <f>'[1]baidu-m-kw'!L188</f>
        <v>0</v>
      </c>
      <c r="I189" s="152">
        <f t="shared" si="6"/>
        <v>1</v>
      </c>
      <c r="J189" s="69">
        <f t="shared" si="7"/>
        <v>1</v>
      </c>
      <c r="K189" s="163">
        <f t="shared" si="8"/>
        <v>0</v>
      </c>
      <c r="L189" s="1">
        <f>'[1]baidu-m-kw'!M188</f>
        <v>0</v>
      </c>
    </row>
    <row r="190" spans="1:12">
      <c r="A190" s="152" t="str">
        <f>'[1]baidu-m-kw'!B189</f>
        <v>奥迪TT</v>
      </c>
      <c r="B190" s="152" t="str">
        <f>'[1]baidu-m-kw'!C189</f>
        <v>价格词-TTS</v>
      </c>
      <c r="C190" s="152" t="str">
        <f>'[1]baidu-m-kw'!D189</f>
        <v>奥迪tts跑车多少钱</v>
      </c>
      <c r="D190" s="153">
        <f>'[1]baidu-m-kw'!H189</f>
        <v>1</v>
      </c>
      <c r="E190" s="153">
        <f>'[1]baidu-m-kw'!I189</f>
        <v>1</v>
      </c>
      <c r="F190" s="153">
        <f>'[1]baidu-m-kw'!J189</f>
        <v>1</v>
      </c>
      <c r="G190" s="153">
        <f>'[1]baidu-m-kw'!K189</f>
        <v>1</v>
      </c>
      <c r="H190" s="153">
        <f>'[1]baidu-m-kw'!L189</f>
        <v>0</v>
      </c>
      <c r="I190" s="152">
        <f t="shared" si="6"/>
        <v>1</v>
      </c>
      <c r="J190" s="69">
        <f t="shared" si="7"/>
        <v>1</v>
      </c>
      <c r="K190" s="163">
        <f t="shared" si="8"/>
        <v>0</v>
      </c>
      <c r="L190" s="1">
        <f>'[1]baidu-m-kw'!M189</f>
        <v>0</v>
      </c>
    </row>
    <row r="191" spans="1:12">
      <c r="A191" s="152" t="str">
        <f>'[1]baidu-m-kw'!B190</f>
        <v>奥迪A3</v>
      </c>
      <c r="B191" s="152" t="str">
        <f>'[1]baidu-m-kw'!C190</f>
        <v>价格词-A3</v>
      </c>
      <c r="C191" s="152" t="str">
        <f>'[1]baidu-m-kw'!D190</f>
        <v>奥迪a3三厢多少钱</v>
      </c>
      <c r="D191" s="153">
        <f>'[1]baidu-m-kw'!H190</f>
        <v>158</v>
      </c>
      <c r="E191" s="153">
        <f>'[1]baidu-m-kw'!I190</f>
        <v>157</v>
      </c>
      <c r="F191" s="153">
        <f>'[1]baidu-m-kw'!J190</f>
        <v>342</v>
      </c>
      <c r="G191" s="153">
        <f>'[1]baidu-m-kw'!K190</f>
        <v>28</v>
      </c>
      <c r="H191" s="153">
        <f>'[1]baidu-m-kw'!L190</f>
        <v>9655</v>
      </c>
      <c r="I191" s="152">
        <f t="shared" si="6"/>
        <v>2.1645569620253164</v>
      </c>
      <c r="J191" s="69">
        <f t="shared" si="7"/>
        <v>0.17721518987341772</v>
      </c>
      <c r="K191" s="163">
        <f t="shared" si="8"/>
        <v>7.0726383028598219E-4</v>
      </c>
      <c r="L191" s="1">
        <f>'[1]baidu-m-kw'!M190</f>
        <v>0</v>
      </c>
    </row>
    <row r="192" spans="1:12">
      <c r="A192" s="152" t="str">
        <f>'[1]baidu-m-kw'!B191</f>
        <v>奥迪A5</v>
      </c>
      <c r="B192" s="152" t="str">
        <f>'[1]baidu-m-kw'!C191</f>
        <v>车型词-A5</v>
      </c>
      <c r="C192" s="152" t="str">
        <f>'[1]baidu-m-kw'!D191</f>
        <v>老款奥迪a5</v>
      </c>
      <c r="D192" s="153">
        <f>'[1]baidu-m-kw'!H191</f>
        <v>1</v>
      </c>
      <c r="E192" s="153">
        <f>'[1]baidu-m-kw'!I191</f>
        <v>1</v>
      </c>
      <c r="F192" s="153">
        <f>'[1]baidu-m-kw'!J191</f>
        <v>1</v>
      </c>
      <c r="G192" s="153">
        <f>'[1]baidu-m-kw'!K191</f>
        <v>1</v>
      </c>
      <c r="H192" s="153">
        <f>'[1]baidu-m-kw'!L191</f>
        <v>0</v>
      </c>
      <c r="I192" s="152">
        <f t="shared" si="6"/>
        <v>1</v>
      </c>
      <c r="J192" s="69">
        <f t="shared" si="7"/>
        <v>1</v>
      </c>
      <c r="K192" s="163">
        <f t="shared" si="8"/>
        <v>0</v>
      </c>
      <c r="L192" s="1">
        <f>'[1]baidu-m-kw'!M191</f>
        <v>0</v>
      </c>
    </row>
    <row r="193" spans="1:12">
      <c r="A193" s="152" t="str">
        <f>'[1]baidu-m-kw'!B192</f>
        <v>奥迪A5</v>
      </c>
      <c r="B193" s="152" t="str">
        <f>'[1]baidu-m-kw'!C192</f>
        <v>价格词</v>
      </c>
      <c r="C193" s="152" t="str">
        <f>'[1]baidu-m-kw'!D192</f>
        <v>奥迪a5单门报价</v>
      </c>
      <c r="D193" s="153">
        <f>'[1]baidu-m-kw'!H192</f>
        <v>1</v>
      </c>
      <c r="E193" s="153">
        <f>'[1]baidu-m-kw'!I192</f>
        <v>1</v>
      </c>
      <c r="F193" s="153">
        <f>'[1]baidu-m-kw'!J192</f>
        <v>1</v>
      </c>
      <c r="G193" s="153">
        <f>'[1]baidu-m-kw'!K192</f>
        <v>1</v>
      </c>
      <c r="H193" s="153">
        <f>'[1]baidu-m-kw'!L192</f>
        <v>0</v>
      </c>
      <c r="I193" s="152">
        <f t="shared" si="6"/>
        <v>1</v>
      </c>
      <c r="J193" s="69">
        <f t="shared" si="7"/>
        <v>1</v>
      </c>
      <c r="K193" s="163">
        <f t="shared" si="8"/>
        <v>0</v>
      </c>
      <c r="L193" s="1">
        <f>'[1]baidu-m-kw'!M192</f>
        <v>0</v>
      </c>
    </row>
    <row r="194" spans="1:12">
      <c r="A194" s="152" t="str">
        <f>'[1]baidu-m-kw'!B193</f>
        <v>奥迪A5</v>
      </c>
      <c r="B194" s="152" t="str">
        <f>'[1]baidu-m-kw'!C193</f>
        <v>车型词-A5</v>
      </c>
      <c r="C194" s="152" t="str">
        <f>'[1]baidu-m-kw'!D193</f>
        <v>a5</v>
      </c>
      <c r="D194" s="153">
        <f>'[1]baidu-m-kw'!H193</f>
        <v>156</v>
      </c>
      <c r="E194" s="153">
        <f>'[1]baidu-m-kw'!I193</f>
        <v>151</v>
      </c>
      <c r="F194" s="153">
        <f>'[1]baidu-m-kw'!J193</f>
        <v>327</v>
      </c>
      <c r="G194" s="153">
        <f>'[1]baidu-m-kw'!K193</f>
        <v>103</v>
      </c>
      <c r="H194" s="153">
        <f>'[1]baidu-m-kw'!L193</f>
        <v>8880</v>
      </c>
      <c r="I194" s="152">
        <f t="shared" si="6"/>
        <v>2.0961538461538463</v>
      </c>
      <c r="J194" s="69">
        <f t="shared" si="7"/>
        <v>0.66025641025641024</v>
      </c>
      <c r="K194" s="163">
        <f t="shared" si="8"/>
        <v>6.5883190883190884E-4</v>
      </c>
      <c r="L194" s="1">
        <f>'[1]baidu-m-kw'!M193</f>
        <v>0</v>
      </c>
    </row>
    <row r="195" spans="1:12">
      <c r="A195" s="152" t="str">
        <f>'[1]baidu-m-kw'!B194</f>
        <v>奥迪Q7</v>
      </c>
      <c r="B195" s="152" t="str">
        <f>'[1]baidu-m-kw'!C194</f>
        <v>车型词</v>
      </c>
      <c r="C195" s="152" t="str">
        <f>'[1]baidu-m-kw'!D194</f>
        <v>q7</v>
      </c>
      <c r="D195" s="153">
        <f>'[1]baidu-m-kw'!H194</f>
        <v>155</v>
      </c>
      <c r="E195" s="153">
        <f>'[1]baidu-m-kw'!I194</f>
        <v>150</v>
      </c>
      <c r="F195" s="153">
        <f>'[1]baidu-m-kw'!J194</f>
        <v>272</v>
      </c>
      <c r="G195" s="153">
        <f>'[1]baidu-m-kw'!K194</f>
        <v>66</v>
      </c>
      <c r="H195" s="153">
        <f>'[1]baidu-m-kw'!L194</f>
        <v>12433</v>
      </c>
      <c r="I195" s="152">
        <f t="shared" si="6"/>
        <v>1.7548387096774194</v>
      </c>
      <c r="J195" s="69">
        <f t="shared" si="7"/>
        <v>0.4258064516129032</v>
      </c>
      <c r="K195" s="163">
        <f t="shared" si="8"/>
        <v>9.2839008363201914E-4</v>
      </c>
      <c r="L195" s="1">
        <f>'[1]baidu-m-kw'!M194</f>
        <v>0</v>
      </c>
    </row>
    <row r="196" spans="1:12">
      <c r="A196" s="152" t="str">
        <f>'[1]baidu-m-kw'!B195</f>
        <v>奥迪A5</v>
      </c>
      <c r="B196" s="152" t="str">
        <f>'[1]baidu-m-kw'!C195</f>
        <v>价格词</v>
      </c>
      <c r="C196" s="152" t="str">
        <f>'[1]baidu-m-kw'!D195</f>
        <v>奥迪a5跑车价格</v>
      </c>
      <c r="D196" s="153">
        <f>'[1]baidu-m-kw'!H195</f>
        <v>1</v>
      </c>
      <c r="E196" s="153">
        <f>'[1]baidu-m-kw'!I195</f>
        <v>1</v>
      </c>
      <c r="F196" s="153">
        <f>'[1]baidu-m-kw'!J195</f>
        <v>1</v>
      </c>
      <c r="G196" s="153">
        <f>'[1]baidu-m-kw'!K195</f>
        <v>1</v>
      </c>
      <c r="H196" s="153">
        <f>'[1]baidu-m-kw'!L195</f>
        <v>0</v>
      </c>
      <c r="I196" s="152">
        <f t="shared" ref="I196:I259" si="9">F196/D196</f>
        <v>1</v>
      </c>
      <c r="J196" s="69">
        <f t="shared" ref="J196:J259" si="10">G196/D196</f>
        <v>1</v>
      </c>
      <c r="K196" s="163">
        <f t="shared" ref="K196:K259" si="11">H196/D196/86400</f>
        <v>0</v>
      </c>
      <c r="L196" s="1">
        <f>'[1]baidu-m-kw'!M195</f>
        <v>0</v>
      </c>
    </row>
    <row r="197" spans="1:12">
      <c r="A197" s="152" t="str">
        <f>'[1]baidu-m-kw'!B196</f>
        <v>奥迪A5</v>
      </c>
      <c r="B197" s="152" t="str">
        <f>'[1]baidu-m-kw'!C196</f>
        <v>口碑词</v>
      </c>
      <c r="C197" s="152" t="str">
        <f>'[1]baidu-m-kw'!D196</f>
        <v>奥迪a5咋样</v>
      </c>
      <c r="D197" s="153">
        <f>'[1]baidu-m-kw'!H196</f>
        <v>1</v>
      </c>
      <c r="E197" s="153">
        <f>'[1]baidu-m-kw'!I196</f>
        <v>1</v>
      </c>
      <c r="F197" s="153">
        <f>'[1]baidu-m-kw'!J196</f>
        <v>1</v>
      </c>
      <c r="G197" s="153">
        <f>'[1]baidu-m-kw'!K196</f>
        <v>1</v>
      </c>
      <c r="H197" s="153">
        <f>'[1]baidu-m-kw'!L196</f>
        <v>0</v>
      </c>
      <c r="I197" s="152">
        <f t="shared" si="9"/>
        <v>1</v>
      </c>
      <c r="J197" s="69">
        <f t="shared" si="10"/>
        <v>1</v>
      </c>
      <c r="K197" s="163">
        <f t="shared" si="11"/>
        <v>0</v>
      </c>
      <c r="L197" s="1">
        <f>'[1]baidu-m-kw'!M196</f>
        <v>0</v>
      </c>
    </row>
    <row r="198" spans="1:12">
      <c r="A198" s="152" t="str">
        <f>'[1]baidu-m-kw'!B197</f>
        <v>奥迪Q5</v>
      </c>
      <c r="B198" s="152" t="str">
        <f>'[1]baidu-m-kw'!C197</f>
        <v>车型词</v>
      </c>
      <c r="C198" s="152" t="str">
        <f>'[1]baidu-m-kw'!D197</f>
        <v>奥迪q5黑色</v>
      </c>
      <c r="D198" s="153">
        <f>'[1]baidu-m-kw'!H197</f>
        <v>1</v>
      </c>
      <c r="E198" s="153">
        <f>'[1]baidu-m-kw'!I197</f>
        <v>1</v>
      </c>
      <c r="F198" s="153">
        <f>'[1]baidu-m-kw'!J197</f>
        <v>1</v>
      </c>
      <c r="G198" s="153">
        <f>'[1]baidu-m-kw'!K197</f>
        <v>1</v>
      </c>
      <c r="H198" s="153">
        <f>'[1]baidu-m-kw'!L197</f>
        <v>0</v>
      </c>
      <c r="I198" s="152">
        <f t="shared" si="9"/>
        <v>1</v>
      </c>
      <c r="J198" s="69">
        <f t="shared" si="10"/>
        <v>1</v>
      </c>
      <c r="K198" s="163">
        <f t="shared" si="11"/>
        <v>0</v>
      </c>
      <c r="L198" s="1">
        <f>'[1]baidu-m-kw'!M197</f>
        <v>0</v>
      </c>
    </row>
    <row r="199" spans="1:12">
      <c r="A199" s="152" t="str">
        <f>'[1]baidu-m-kw'!B198</f>
        <v>奥迪A4</v>
      </c>
      <c r="B199" s="152" t="str">
        <f>'[1]baidu-m-kw'!C198</f>
        <v>价格词-A4L</v>
      </c>
      <c r="C199" s="152" t="str">
        <f>'[1]baidu-m-kw'!D198</f>
        <v>奥迪a4l报价</v>
      </c>
      <c r="D199" s="153">
        <f>'[1]baidu-m-kw'!H198</f>
        <v>152</v>
      </c>
      <c r="E199" s="153">
        <f>'[1]baidu-m-kw'!I198</f>
        <v>151</v>
      </c>
      <c r="F199" s="153">
        <f>'[1]baidu-m-kw'!J198</f>
        <v>437</v>
      </c>
      <c r="G199" s="153">
        <f>'[1]baidu-m-kw'!K198</f>
        <v>42</v>
      </c>
      <c r="H199" s="153">
        <f>'[1]baidu-m-kw'!L198</f>
        <v>5055</v>
      </c>
      <c r="I199" s="152">
        <f t="shared" si="9"/>
        <v>2.875</v>
      </c>
      <c r="J199" s="69">
        <f t="shared" si="10"/>
        <v>0.27631578947368424</v>
      </c>
      <c r="K199" s="163">
        <f t="shared" si="11"/>
        <v>3.8491410818713447E-4</v>
      </c>
      <c r="L199" s="1">
        <f>'[1]baidu-m-kw'!M198</f>
        <v>0</v>
      </c>
    </row>
    <row r="200" spans="1:12">
      <c r="A200" s="152" t="str">
        <f>'[1]baidu-m-kw'!B199</f>
        <v>奥迪A6</v>
      </c>
      <c r="B200" s="152" t="str">
        <f>'[1]baidu-m-kw'!C199</f>
        <v>车型词-A6L</v>
      </c>
      <c r="C200" s="152" t="str">
        <f>'[1]baidu-m-kw'!D199</f>
        <v>奥迪a6标准型</v>
      </c>
      <c r="D200" s="153">
        <f>'[1]baidu-m-kw'!H199</f>
        <v>1</v>
      </c>
      <c r="E200" s="153">
        <f>'[1]baidu-m-kw'!I199</f>
        <v>1</v>
      </c>
      <c r="F200" s="153">
        <f>'[1]baidu-m-kw'!J199</f>
        <v>1</v>
      </c>
      <c r="G200" s="153">
        <f>'[1]baidu-m-kw'!K199</f>
        <v>1</v>
      </c>
      <c r="H200" s="153">
        <f>'[1]baidu-m-kw'!L199</f>
        <v>0</v>
      </c>
      <c r="I200" s="152">
        <f t="shared" si="9"/>
        <v>1</v>
      </c>
      <c r="J200" s="69">
        <f t="shared" si="10"/>
        <v>1</v>
      </c>
      <c r="K200" s="163">
        <f t="shared" si="11"/>
        <v>0</v>
      </c>
      <c r="L200" s="1">
        <f>'[1]baidu-m-kw'!M199</f>
        <v>0</v>
      </c>
    </row>
    <row r="201" spans="1:12">
      <c r="A201" s="152" t="str">
        <f>'[1]baidu-m-kw'!B200</f>
        <v>奥迪A3</v>
      </c>
      <c r="B201" s="152" t="str">
        <f>'[1]baidu-m-kw'!C200</f>
        <v>价格词-A3</v>
      </c>
      <c r="C201" s="152" t="str">
        <f>'[1]baidu-m-kw'!D200</f>
        <v>奥迪a3三厢报价及图片</v>
      </c>
      <c r="D201" s="153">
        <f>'[1]baidu-m-kw'!H200</f>
        <v>1</v>
      </c>
      <c r="E201" s="153">
        <f>'[1]baidu-m-kw'!I200</f>
        <v>1</v>
      </c>
      <c r="F201" s="153">
        <f>'[1]baidu-m-kw'!J200</f>
        <v>1</v>
      </c>
      <c r="G201" s="153">
        <f>'[1]baidu-m-kw'!K200</f>
        <v>1</v>
      </c>
      <c r="H201" s="153">
        <f>'[1]baidu-m-kw'!L200</f>
        <v>0</v>
      </c>
      <c r="I201" s="152">
        <f t="shared" si="9"/>
        <v>1</v>
      </c>
      <c r="J201" s="69">
        <f t="shared" si="10"/>
        <v>1</v>
      </c>
      <c r="K201" s="163">
        <f t="shared" si="11"/>
        <v>0</v>
      </c>
      <c r="L201" s="1">
        <f>'[1]baidu-m-kw'!M200</f>
        <v>0</v>
      </c>
    </row>
    <row r="202" spans="1:12">
      <c r="A202" s="152" t="str">
        <f>'[1]baidu-m-kw'!B201</f>
        <v>奥迪A7</v>
      </c>
      <c r="B202" s="152" t="str">
        <f>'[1]baidu-m-kw'!C201</f>
        <v>价格词</v>
      </c>
      <c r="C202" s="152" t="str">
        <f>'[1]baidu-m-kw'!D201</f>
        <v>奥迪A7多少钱</v>
      </c>
      <c r="D202" s="153">
        <f>'[1]baidu-m-kw'!H201</f>
        <v>148</v>
      </c>
      <c r="E202" s="153">
        <f>'[1]baidu-m-kw'!I201</f>
        <v>148</v>
      </c>
      <c r="F202" s="153">
        <f>'[1]baidu-m-kw'!J201</f>
        <v>282</v>
      </c>
      <c r="G202" s="153">
        <f>'[1]baidu-m-kw'!K201</f>
        <v>33</v>
      </c>
      <c r="H202" s="153">
        <f>'[1]baidu-m-kw'!L201</f>
        <v>2358</v>
      </c>
      <c r="I202" s="152">
        <f t="shared" si="9"/>
        <v>1.9054054054054055</v>
      </c>
      <c r="J202" s="69">
        <f t="shared" si="10"/>
        <v>0.22297297297297297</v>
      </c>
      <c r="K202" s="163">
        <f t="shared" si="11"/>
        <v>1.8440315315315314E-4</v>
      </c>
      <c r="L202" s="1">
        <f>'[1]baidu-m-kw'!M201</f>
        <v>0</v>
      </c>
    </row>
    <row r="203" spans="1:12">
      <c r="A203" s="152" t="str">
        <f>'[1]baidu-m-kw'!B202</f>
        <v>奥迪Q5</v>
      </c>
      <c r="B203" s="152" t="str">
        <f>'[1]baidu-m-kw'!C202</f>
        <v>新款词</v>
      </c>
      <c r="C203" s="152" t="str">
        <f>'[1]baidu-m-kw'!D202</f>
        <v>新一代奥迪q5</v>
      </c>
      <c r="D203" s="153">
        <f>'[1]baidu-m-kw'!H202</f>
        <v>148</v>
      </c>
      <c r="E203" s="153">
        <f>'[1]baidu-m-kw'!I202</f>
        <v>140</v>
      </c>
      <c r="F203" s="153">
        <f>'[1]baidu-m-kw'!J202</f>
        <v>904</v>
      </c>
      <c r="G203" s="153">
        <f>'[1]baidu-m-kw'!K202</f>
        <v>69</v>
      </c>
      <c r="H203" s="153">
        <f>'[1]baidu-m-kw'!L202</f>
        <v>17286</v>
      </c>
      <c r="I203" s="152">
        <f t="shared" si="9"/>
        <v>6.1081081081081079</v>
      </c>
      <c r="J203" s="69">
        <f t="shared" si="10"/>
        <v>0.46621621621621623</v>
      </c>
      <c r="K203" s="163">
        <f t="shared" si="11"/>
        <v>1.3518205705705705E-3</v>
      </c>
      <c r="L203" s="1">
        <f>'[1]baidu-m-kw'!M202</f>
        <v>0</v>
      </c>
    </row>
    <row r="204" spans="1:12">
      <c r="A204" s="152" t="str">
        <f>'[1]baidu-m-kw'!B203</f>
        <v>奥迪A6</v>
      </c>
      <c r="B204" s="152" t="str">
        <f>'[1]baidu-m-kw'!C203</f>
        <v>车型词-A6L</v>
      </c>
      <c r="C204" s="152" t="str">
        <f>'[1]baidu-m-kw'!D203</f>
        <v>白色奥迪a6l</v>
      </c>
      <c r="D204" s="153">
        <f>'[1]baidu-m-kw'!H203</f>
        <v>1</v>
      </c>
      <c r="E204" s="153">
        <f>'[1]baidu-m-kw'!I203</f>
        <v>1</v>
      </c>
      <c r="F204" s="153">
        <f>'[1]baidu-m-kw'!J203</f>
        <v>1</v>
      </c>
      <c r="G204" s="153">
        <f>'[1]baidu-m-kw'!K203</f>
        <v>1</v>
      </c>
      <c r="H204" s="153">
        <f>'[1]baidu-m-kw'!L203</f>
        <v>0</v>
      </c>
      <c r="I204" s="152">
        <f t="shared" si="9"/>
        <v>1</v>
      </c>
      <c r="J204" s="69">
        <f t="shared" si="10"/>
        <v>1</v>
      </c>
      <c r="K204" s="163">
        <f t="shared" si="11"/>
        <v>0</v>
      </c>
      <c r="L204" s="1">
        <f>'[1]baidu-m-kw'!M203</f>
        <v>0</v>
      </c>
    </row>
    <row r="205" spans="1:12">
      <c r="A205" s="152" t="str">
        <f>'[1]baidu-m-kw'!B204</f>
        <v>奥迪A4</v>
      </c>
      <c r="B205" s="152" t="str">
        <f>'[1]baidu-m-kw'!C204</f>
        <v>车型词-A4L</v>
      </c>
      <c r="C205" s="152" t="str">
        <f>'[1]baidu-m-kw'!D204</f>
        <v>奥迪a4 2.0t</v>
      </c>
      <c r="D205" s="153">
        <f>'[1]baidu-m-kw'!H204</f>
        <v>1</v>
      </c>
      <c r="E205" s="153">
        <f>'[1]baidu-m-kw'!I204</f>
        <v>1</v>
      </c>
      <c r="F205" s="153">
        <f>'[1]baidu-m-kw'!J204</f>
        <v>1</v>
      </c>
      <c r="G205" s="153">
        <f>'[1]baidu-m-kw'!K204</f>
        <v>1</v>
      </c>
      <c r="H205" s="153">
        <f>'[1]baidu-m-kw'!L204</f>
        <v>0</v>
      </c>
      <c r="I205" s="152">
        <f t="shared" si="9"/>
        <v>1</v>
      </c>
      <c r="J205" s="69">
        <f t="shared" si="10"/>
        <v>1</v>
      </c>
      <c r="K205" s="163">
        <f t="shared" si="11"/>
        <v>0</v>
      </c>
      <c r="L205" s="1">
        <f>'[1]baidu-m-kw'!M204</f>
        <v>0</v>
      </c>
    </row>
    <row r="206" spans="1:12">
      <c r="A206" s="152" t="str">
        <f>'[1]baidu-m-kw'!B205</f>
        <v>奥迪A5</v>
      </c>
      <c r="B206" s="152" t="str">
        <f>'[1]baidu-m-kw'!C205</f>
        <v>车型词-A5</v>
      </c>
      <c r="C206" s="152" t="str">
        <f>'[1]baidu-m-kw'!D205</f>
        <v>白色奥迪a5</v>
      </c>
      <c r="D206" s="153">
        <f>'[1]baidu-m-kw'!H205</f>
        <v>1</v>
      </c>
      <c r="E206" s="153">
        <f>'[1]baidu-m-kw'!I205</f>
        <v>1</v>
      </c>
      <c r="F206" s="153">
        <f>'[1]baidu-m-kw'!J205</f>
        <v>1</v>
      </c>
      <c r="G206" s="153">
        <f>'[1]baidu-m-kw'!K205</f>
        <v>1</v>
      </c>
      <c r="H206" s="153">
        <f>'[1]baidu-m-kw'!L205</f>
        <v>0</v>
      </c>
      <c r="I206" s="152">
        <f t="shared" si="9"/>
        <v>1</v>
      </c>
      <c r="J206" s="69">
        <f t="shared" si="10"/>
        <v>1</v>
      </c>
      <c r="K206" s="163">
        <f t="shared" si="11"/>
        <v>0</v>
      </c>
      <c r="L206" s="1">
        <f>'[1]baidu-m-kw'!M205</f>
        <v>0</v>
      </c>
    </row>
    <row r="207" spans="1:12">
      <c r="A207" s="152" t="str">
        <f>'[1]baidu-m-kw'!B206</f>
        <v>奥迪A6</v>
      </c>
      <c r="B207" s="152" t="str">
        <f>'[1]baidu-m-kw'!C206</f>
        <v>价格词</v>
      </c>
      <c r="C207" s="152" t="str">
        <f>'[1]baidu-m-kw'!D206</f>
        <v>奥迪a6报价</v>
      </c>
      <c r="D207" s="153">
        <f>'[1]baidu-m-kw'!H206</f>
        <v>144</v>
      </c>
      <c r="E207" s="153">
        <f>'[1]baidu-m-kw'!I206</f>
        <v>144</v>
      </c>
      <c r="F207" s="153">
        <f>'[1]baidu-m-kw'!J206</f>
        <v>299</v>
      </c>
      <c r="G207" s="153">
        <f>'[1]baidu-m-kw'!K206</f>
        <v>29</v>
      </c>
      <c r="H207" s="153">
        <f>'[1]baidu-m-kw'!L206</f>
        <v>4837</v>
      </c>
      <c r="I207" s="152">
        <f t="shared" si="9"/>
        <v>2.0763888888888888</v>
      </c>
      <c r="J207" s="69">
        <f t="shared" si="10"/>
        <v>0.2013888888888889</v>
      </c>
      <c r="K207" s="163">
        <f t="shared" si="11"/>
        <v>3.8877636316872428E-4</v>
      </c>
      <c r="L207" s="1">
        <f>'[1]baidu-m-kw'!M206</f>
        <v>0</v>
      </c>
    </row>
    <row r="208" spans="1:12">
      <c r="A208" s="152" t="str">
        <f>'[1]baidu-m-kw'!B207</f>
        <v>奥迪A6</v>
      </c>
      <c r="B208" s="152" t="str">
        <f>'[1]baidu-m-kw'!C207</f>
        <v>价格词</v>
      </c>
      <c r="C208" s="152" t="str">
        <f>'[1]baidu-m-kw'!D207</f>
        <v>奥迪a6价格多少</v>
      </c>
      <c r="D208" s="153">
        <f>'[1]baidu-m-kw'!H207</f>
        <v>144</v>
      </c>
      <c r="E208" s="153">
        <f>'[1]baidu-m-kw'!I207</f>
        <v>143</v>
      </c>
      <c r="F208" s="153">
        <f>'[1]baidu-m-kw'!J207</f>
        <v>310</v>
      </c>
      <c r="G208" s="153">
        <f>'[1]baidu-m-kw'!K207</f>
        <v>30</v>
      </c>
      <c r="H208" s="153">
        <f>'[1]baidu-m-kw'!L207</f>
        <v>5941</v>
      </c>
      <c r="I208" s="152">
        <f t="shared" si="9"/>
        <v>2.1527777777777777</v>
      </c>
      <c r="J208" s="69">
        <f t="shared" si="10"/>
        <v>0.20833333333333334</v>
      </c>
      <c r="K208" s="163">
        <f t="shared" si="11"/>
        <v>4.7751093106995882E-4</v>
      </c>
      <c r="L208" s="1">
        <f>'[1]baidu-m-kw'!M207</f>
        <v>0</v>
      </c>
    </row>
    <row r="209" spans="1:12">
      <c r="A209" s="152" t="str">
        <f>'[1]baidu-m-kw'!B208</f>
        <v>奥迪Q5</v>
      </c>
      <c r="B209" s="152" t="str">
        <f>'[1]baidu-m-kw'!C208</f>
        <v>价格词</v>
      </c>
      <c r="C209" s="152" t="str">
        <f>'[1]baidu-m-kw'!D208</f>
        <v>奥迪Q5价格</v>
      </c>
      <c r="D209" s="153">
        <f>'[1]baidu-m-kw'!H208</f>
        <v>141</v>
      </c>
      <c r="E209" s="153">
        <f>'[1]baidu-m-kw'!I208</f>
        <v>138</v>
      </c>
      <c r="F209" s="153">
        <f>'[1]baidu-m-kw'!J208</f>
        <v>280</v>
      </c>
      <c r="G209" s="153">
        <f>'[1]baidu-m-kw'!K208</f>
        <v>45</v>
      </c>
      <c r="H209" s="153">
        <f>'[1]baidu-m-kw'!L208</f>
        <v>3626</v>
      </c>
      <c r="I209" s="152">
        <f t="shared" si="9"/>
        <v>1.9858156028368794</v>
      </c>
      <c r="J209" s="69">
        <f t="shared" si="10"/>
        <v>0.31914893617021278</v>
      </c>
      <c r="K209" s="163">
        <f t="shared" si="11"/>
        <v>2.9764250065668504E-4</v>
      </c>
      <c r="L209" s="1">
        <f>'[1]baidu-m-kw'!M208</f>
        <v>0</v>
      </c>
    </row>
    <row r="210" spans="1:12">
      <c r="A210" s="152" t="str">
        <f>'[1]baidu-m-kw'!B209</f>
        <v>奥迪A6</v>
      </c>
      <c r="B210" s="152" t="str">
        <f>'[1]baidu-m-kw'!C209</f>
        <v>口碑词</v>
      </c>
      <c r="C210" s="152" t="str">
        <f>'[1]baidu-m-kw'!D209</f>
        <v>奥迪a6质量怎么样</v>
      </c>
      <c r="D210" s="153">
        <f>'[1]baidu-m-kw'!H209</f>
        <v>1</v>
      </c>
      <c r="E210" s="153">
        <f>'[1]baidu-m-kw'!I209</f>
        <v>1</v>
      </c>
      <c r="F210" s="153">
        <f>'[1]baidu-m-kw'!J209</f>
        <v>1</v>
      </c>
      <c r="G210" s="153">
        <f>'[1]baidu-m-kw'!K209</f>
        <v>1</v>
      </c>
      <c r="H210" s="153">
        <f>'[1]baidu-m-kw'!L209</f>
        <v>0</v>
      </c>
      <c r="I210" s="152">
        <f t="shared" si="9"/>
        <v>1</v>
      </c>
      <c r="J210" s="69">
        <f t="shared" si="10"/>
        <v>1</v>
      </c>
      <c r="K210" s="163">
        <f t="shared" si="11"/>
        <v>0</v>
      </c>
      <c r="L210" s="1">
        <f>'[1]baidu-m-kw'!M209</f>
        <v>0</v>
      </c>
    </row>
    <row r="211" spans="1:12">
      <c r="A211" s="152" t="str">
        <f>'[1]baidu-m-kw'!B210</f>
        <v>奥迪A3</v>
      </c>
      <c r="B211" s="152" t="str">
        <f>'[1]baidu-m-kw'!C210</f>
        <v>车型词-A3</v>
      </c>
      <c r="C211" s="152" t="str">
        <f>'[1]baidu-m-kw'!D210</f>
        <v>奥迪a3运动版</v>
      </c>
      <c r="D211" s="153">
        <f>'[1]baidu-m-kw'!H210</f>
        <v>1</v>
      </c>
      <c r="E211" s="153">
        <f>'[1]baidu-m-kw'!I210</f>
        <v>1</v>
      </c>
      <c r="F211" s="153">
        <f>'[1]baidu-m-kw'!J210</f>
        <v>1</v>
      </c>
      <c r="G211" s="153">
        <f>'[1]baidu-m-kw'!K210</f>
        <v>1</v>
      </c>
      <c r="H211" s="153">
        <f>'[1]baidu-m-kw'!L210</f>
        <v>0</v>
      </c>
      <c r="I211" s="152">
        <f t="shared" si="9"/>
        <v>1</v>
      </c>
      <c r="J211" s="69">
        <f t="shared" si="10"/>
        <v>1</v>
      </c>
      <c r="K211" s="163">
        <f t="shared" si="11"/>
        <v>0</v>
      </c>
      <c r="L211" s="1">
        <f>'[1]baidu-m-kw'!M210</f>
        <v>0</v>
      </c>
    </row>
    <row r="212" spans="1:12">
      <c r="A212" s="152" t="str">
        <f>'[1]baidu-m-kw'!B211</f>
        <v>奥迪A3</v>
      </c>
      <c r="B212" s="152" t="str">
        <f>'[1]baidu-m-kw'!C211</f>
        <v>价格词-A3</v>
      </c>
      <c r="C212" s="152" t="str">
        <f>'[1]baidu-m-kw'!D211</f>
        <v>奥迪a3的报价</v>
      </c>
      <c r="D212" s="153">
        <f>'[1]baidu-m-kw'!H211</f>
        <v>136</v>
      </c>
      <c r="E212" s="153">
        <f>'[1]baidu-m-kw'!I211</f>
        <v>130</v>
      </c>
      <c r="F212" s="153">
        <f>'[1]baidu-m-kw'!J211</f>
        <v>289</v>
      </c>
      <c r="G212" s="153">
        <f>'[1]baidu-m-kw'!K211</f>
        <v>25</v>
      </c>
      <c r="H212" s="153">
        <f>'[1]baidu-m-kw'!L211</f>
        <v>4502</v>
      </c>
      <c r="I212" s="152">
        <f t="shared" si="9"/>
        <v>2.125</v>
      </c>
      <c r="J212" s="69">
        <f t="shared" si="10"/>
        <v>0.18382352941176472</v>
      </c>
      <c r="K212" s="163">
        <f t="shared" si="11"/>
        <v>3.8313589324618735E-4</v>
      </c>
      <c r="L212" s="1">
        <f>'[1]baidu-m-kw'!M211</f>
        <v>0</v>
      </c>
    </row>
    <row r="213" spans="1:12">
      <c r="A213" s="152" t="str">
        <f>'[1]baidu-m-kw'!B212</f>
        <v>奥迪A4</v>
      </c>
      <c r="B213" s="152" t="str">
        <f>'[1]baidu-m-kw'!C212</f>
        <v>价格词-A4L</v>
      </c>
      <c r="C213" s="152" t="str">
        <f>'[1]baidu-m-kw'!D212</f>
        <v>奥迪A4多少钱</v>
      </c>
      <c r="D213" s="153">
        <f>'[1]baidu-m-kw'!H212</f>
        <v>133</v>
      </c>
      <c r="E213" s="153">
        <f>'[1]baidu-m-kw'!I212</f>
        <v>132</v>
      </c>
      <c r="F213" s="153">
        <f>'[1]baidu-m-kw'!J212</f>
        <v>285</v>
      </c>
      <c r="G213" s="153">
        <f>'[1]baidu-m-kw'!K212</f>
        <v>27</v>
      </c>
      <c r="H213" s="153">
        <f>'[1]baidu-m-kw'!L212</f>
        <v>3319</v>
      </c>
      <c r="I213" s="152">
        <f t="shared" si="9"/>
        <v>2.1428571428571428</v>
      </c>
      <c r="J213" s="69">
        <f t="shared" si="10"/>
        <v>0.20300751879699247</v>
      </c>
      <c r="K213" s="163">
        <f t="shared" si="11"/>
        <v>2.8882971317181842E-4</v>
      </c>
      <c r="L213" s="1">
        <f>'[1]baidu-m-kw'!M212</f>
        <v>0</v>
      </c>
    </row>
    <row r="214" spans="1:12">
      <c r="A214" s="152" t="str">
        <f>'[1]baidu-m-kw'!B213</f>
        <v>奥迪A8</v>
      </c>
      <c r="B214" s="152" t="str">
        <f>'[1]baidu-m-kw'!C213</f>
        <v>新款词</v>
      </c>
      <c r="C214" s="152" t="str">
        <f>'[1]baidu-m-kw'!D213</f>
        <v>奥迪a8l新款</v>
      </c>
      <c r="D214" s="153">
        <f>'[1]baidu-m-kw'!H213</f>
        <v>1</v>
      </c>
      <c r="E214" s="153">
        <f>'[1]baidu-m-kw'!I213</f>
        <v>1</v>
      </c>
      <c r="F214" s="153">
        <f>'[1]baidu-m-kw'!J213</f>
        <v>1</v>
      </c>
      <c r="G214" s="153">
        <f>'[1]baidu-m-kw'!K213</f>
        <v>1</v>
      </c>
      <c r="H214" s="153">
        <f>'[1]baidu-m-kw'!L213</f>
        <v>0</v>
      </c>
      <c r="I214" s="152">
        <f t="shared" si="9"/>
        <v>1</v>
      </c>
      <c r="J214" s="69">
        <f t="shared" si="10"/>
        <v>1</v>
      </c>
      <c r="K214" s="163">
        <f t="shared" si="11"/>
        <v>0</v>
      </c>
      <c r="L214" s="1">
        <f>'[1]baidu-m-kw'!M213</f>
        <v>0</v>
      </c>
    </row>
    <row r="215" spans="1:12">
      <c r="A215" s="152" t="str">
        <f>'[1]baidu-m-kw'!B214</f>
        <v>奥迪A4</v>
      </c>
      <c r="B215" s="152" t="str">
        <f>'[1]baidu-m-kw'!C214</f>
        <v>车型词-A4 allroad</v>
      </c>
      <c r="C215" s="152" t="str">
        <f>'[1]baidu-m-kw'!D214</f>
        <v>进口奥迪a4 allroad</v>
      </c>
      <c r="D215" s="153">
        <f>'[1]baidu-m-kw'!H214</f>
        <v>1</v>
      </c>
      <c r="E215" s="153">
        <f>'[1]baidu-m-kw'!I214</f>
        <v>1</v>
      </c>
      <c r="F215" s="153">
        <f>'[1]baidu-m-kw'!J214</f>
        <v>1</v>
      </c>
      <c r="G215" s="153">
        <f>'[1]baidu-m-kw'!K214</f>
        <v>1</v>
      </c>
      <c r="H215" s="153">
        <f>'[1]baidu-m-kw'!L214</f>
        <v>0</v>
      </c>
      <c r="I215" s="152">
        <f t="shared" si="9"/>
        <v>1</v>
      </c>
      <c r="J215" s="69">
        <f t="shared" si="10"/>
        <v>1</v>
      </c>
      <c r="K215" s="163">
        <f t="shared" si="11"/>
        <v>0</v>
      </c>
      <c r="L215" s="1">
        <f>'[1]baidu-m-kw'!M214</f>
        <v>0</v>
      </c>
    </row>
    <row r="216" spans="1:12">
      <c r="A216" s="152" t="str">
        <f>'[1]baidu-m-kw'!B215</f>
        <v>奥迪A6</v>
      </c>
      <c r="B216" s="152" t="str">
        <f>'[1]baidu-m-kw'!C215</f>
        <v>价格词-S6</v>
      </c>
      <c r="C216" s="152" t="str">
        <f>'[1]baidu-m-kw'!D215</f>
        <v>奥迪s6什么价</v>
      </c>
      <c r="D216" s="153">
        <f>'[1]baidu-m-kw'!H215</f>
        <v>1</v>
      </c>
      <c r="E216" s="153">
        <f>'[1]baidu-m-kw'!I215</f>
        <v>1</v>
      </c>
      <c r="F216" s="153">
        <f>'[1]baidu-m-kw'!J215</f>
        <v>1</v>
      </c>
      <c r="G216" s="153">
        <f>'[1]baidu-m-kw'!K215</f>
        <v>1</v>
      </c>
      <c r="H216" s="153">
        <f>'[1]baidu-m-kw'!L215</f>
        <v>0</v>
      </c>
      <c r="I216" s="152">
        <f t="shared" si="9"/>
        <v>1</v>
      </c>
      <c r="J216" s="69">
        <f t="shared" si="10"/>
        <v>1</v>
      </c>
      <c r="K216" s="163">
        <f t="shared" si="11"/>
        <v>0</v>
      </c>
      <c r="L216" s="1">
        <f>'[1]baidu-m-kw'!M215</f>
        <v>0</v>
      </c>
    </row>
    <row r="217" spans="1:12">
      <c r="A217" s="152" t="str">
        <f>'[1]baidu-m-kw'!B216</f>
        <v>奥迪A6</v>
      </c>
      <c r="B217" s="152" t="str">
        <f>'[1]baidu-m-kw'!C216</f>
        <v>新款词</v>
      </c>
      <c r="C217" s="152" t="str">
        <f>'[1]baidu-m-kw'!D216</f>
        <v>新奥迪a6l</v>
      </c>
      <c r="D217" s="153">
        <f>'[1]baidu-m-kw'!H216</f>
        <v>130</v>
      </c>
      <c r="E217" s="153">
        <f>'[1]baidu-m-kw'!I216</f>
        <v>130</v>
      </c>
      <c r="F217" s="153">
        <f>'[1]baidu-m-kw'!J216</f>
        <v>524</v>
      </c>
      <c r="G217" s="153">
        <f>'[1]baidu-m-kw'!K216</f>
        <v>48</v>
      </c>
      <c r="H217" s="153">
        <f>'[1]baidu-m-kw'!L216</f>
        <v>14711</v>
      </c>
      <c r="I217" s="152">
        <f t="shared" si="9"/>
        <v>4.0307692307692307</v>
      </c>
      <c r="J217" s="69">
        <f t="shared" si="10"/>
        <v>0.36923076923076925</v>
      </c>
      <c r="K217" s="163">
        <f t="shared" si="11"/>
        <v>1.3097400284900285E-3</v>
      </c>
      <c r="L217" s="1">
        <f>'[1]baidu-m-kw'!M216</f>
        <v>0</v>
      </c>
    </row>
    <row r="218" spans="1:12">
      <c r="A218" s="152" t="str">
        <f>'[1]baidu-m-kw'!B217</f>
        <v>奥迪TT</v>
      </c>
      <c r="B218" s="152" t="str">
        <f>'[1]baidu-m-kw'!C217</f>
        <v>车型词-TT</v>
      </c>
      <c r="C218" s="152" t="str">
        <f>'[1]baidu-m-kw'!D217</f>
        <v>奥迪tt敞篷</v>
      </c>
      <c r="D218" s="153">
        <f>'[1]baidu-m-kw'!H217</f>
        <v>1</v>
      </c>
      <c r="E218" s="153">
        <f>'[1]baidu-m-kw'!I217</f>
        <v>1</v>
      </c>
      <c r="F218" s="153">
        <f>'[1]baidu-m-kw'!J217</f>
        <v>1</v>
      </c>
      <c r="G218" s="153">
        <f>'[1]baidu-m-kw'!K217</f>
        <v>1</v>
      </c>
      <c r="H218" s="153">
        <f>'[1]baidu-m-kw'!L217</f>
        <v>0</v>
      </c>
      <c r="I218" s="152">
        <f t="shared" si="9"/>
        <v>1</v>
      </c>
      <c r="J218" s="69">
        <f t="shared" si="10"/>
        <v>1</v>
      </c>
      <c r="K218" s="163">
        <f t="shared" si="11"/>
        <v>0</v>
      </c>
      <c r="L218" s="1">
        <f>'[1]baidu-m-kw'!M217</f>
        <v>0</v>
      </c>
    </row>
    <row r="219" spans="1:12">
      <c r="A219" s="152" t="str">
        <f>'[1]baidu-m-kw'!B218</f>
        <v>奥迪A4</v>
      </c>
      <c r="B219" s="152" t="str">
        <f>'[1]baidu-m-kw'!C218</f>
        <v>车型词-A4L</v>
      </c>
      <c r="C219" s="152" t="str">
        <f>'[1]baidu-m-kw'!D218</f>
        <v>奥迪a4l</v>
      </c>
      <c r="D219" s="153">
        <f>'[1]baidu-m-kw'!H218</f>
        <v>130</v>
      </c>
      <c r="E219" s="153">
        <f>'[1]baidu-m-kw'!I218</f>
        <v>126</v>
      </c>
      <c r="F219" s="153">
        <f>'[1]baidu-m-kw'!J218</f>
        <v>578</v>
      </c>
      <c r="G219" s="153">
        <f>'[1]baidu-m-kw'!K218</f>
        <v>57</v>
      </c>
      <c r="H219" s="153">
        <f>'[1]baidu-m-kw'!L218</f>
        <v>9900</v>
      </c>
      <c r="I219" s="152">
        <f t="shared" si="9"/>
        <v>4.4461538461538463</v>
      </c>
      <c r="J219" s="69">
        <f t="shared" si="10"/>
        <v>0.43846153846153846</v>
      </c>
      <c r="K219" s="163">
        <f t="shared" si="11"/>
        <v>8.8141025641025653E-4</v>
      </c>
      <c r="L219" s="1">
        <f>'[1]baidu-m-kw'!M218</f>
        <v>0</v>
      </c>
    </row>
    <row r="220" spans="1:12">
      <c r="A220" s="152" t="str">
        <f>'[1]baidu-m-kw'!B219</f>
        <v>奥迪A1</v>
      </c>
      <c r="B220" s="152" t="str">
        <f>'[1]baidu-m-kw'!C219</f>
        <v>车型词-A1</v>
      </c>
      <c r="C220" s="152" t="str">
        <f>'[1]baidu-m-kw'!D219</f>
        <v>奥迪a1西拉红</v>
      </c>
      <c r="D220" s="153">
        <f>'[1]baidu-m-kw'!H219</f>
        <v>1</v>
      </c>
      <c r="E220" s="153">
        <f>'[1]baidu-m-kw'!I219</f>
        <v>1</v>
      </c>
      <c r="F220" s="153">
        <f>'[1]baidu-m-kw'!J219</f>
        <v>1</v>
      </c>
      <c r="G220" s="153">
        <f>'[1]baidu-m-kw'!K219</f>
        <v>1</v>
      </c>
      <c r="H220" s="153">
        <f>'[1]baidu-m-kw'!L219</f>
        <v>0</v>
      </c>
      <c r="I220" s="152">
        <f t="shared" si="9"/>
        <v>1</v>
      </c>
      <c r="J220" s="69">
        <f t="shared" si="10"/>
        <v>1</v>
      </c>
      <c r="K220" s="163">
        <f t="shared" si="11"/>
        <v>0</v>
      </c>
      <c r="L220" s="1">
        <f>'[1]baidu-m-kw'!M219</f>
        <v>0</v>
      </c>
    </row>
    <row r="221" spans="1:12">
      <c r="A221" s="152" t="str">
        <f>'[1]baidu-m-kw'!B220</f>
        <v>奥迪Q7</v>
      </c>
      <c r="B221" s="152" t="str">
        <f>'[1]baidu-m-kw'!C220</f>
        <v>车型词</v>
      </c>
      <c r="C221" s="152" t="str">
        <f>'[1]baidu-m-kw'!D220</f>
        <v>奥迪q7七座</v>
      </c>
      <c r="D221" s="153">
        <f>'[1]baidu-m-kw'!H220</f>
        <v>127</v>
      </c>
      <c r="E221" s="153">
        <f>'[1]baidu-m-kw'!I220</f>
        <v>124</v>
      </c>
      <c r="F221" s="153">
        <f>'[1]baidu-m-kw'!J220</f>
        <v>161</v>
      </c>
      <c r="G221" s="153">
        <f>'[1]baidu-m-kw'!K220</f>
        <v>63</v>
      </c>
      <c r="H221" s="153">
        <f>'[1]baidu-m-kw'!L220</f>
        <v>9338</v>
      </c>
      <c r="I221" s="152">
        <f t="shared" si="9"/>
        <v>1.2677165354330708</v>
      </c>
      <c r="J221" s="69">
        <f t="shared" si="10"/>
        <v>0.49606299212598426</v>
      </c>
      <c r="K221" s="163">
        <f t="shared" si="11"/>
        <v>8.5101341498979282E-4</v>
      </c>
      <c r="L221" s="1">
        <f>'[1]baidu-m-kw'!M220</f>
        <v>0</v>
      </c>
    </row>
    <row r="222" spans="1:12">
      <c r="A222" s="152" t="str">
        <f>'[1]baidu-m-kw'!B221</f>
        <v>品牌词</v>
      </c>
      <c r="B222" s="152" t="str">
        <f>'[1]baidu-m-kw'!C221</f>
        <v>品牌-价格</v>
      </c>
      <c r="C222" s="152" t="str">
        <f>'[1]baidu-m-kw'!D221</f>
        <v>一汽奥迪价格</v>
      </c>
      <c r="D222" s="153">
        <f>'[1]baidu-m-kw'!H221</f>
        <v>1</v>
      </c>
      <c r="E222" s="153">
        <f>'[1]baidu-m-kw'!I221</f>
        <v>1</v>
      </c>
      <c r="F222" s="153">
        <f>'[1]baidu-m-kw'!J221</f>
        <v>1</v>
      </c>
      <c r="G222" s="153">
        <f>'[1]baidu-m-kw'!K221</f>
        <v>1</v>
      </c>
      <c r="H222" s="153">
        <f>'[1]baidu-m-kw'!L221</f>
        <v>0</v>
      </c>
      <c r="I222" s="152">
        <f t="shared" si="9"/>
        <v>1</v>
      </c>
      <c r="J222" s="69">
        <f t="shared" si="10"/>
        <v>1</v>
      </c>
      <c r="K222" s="163">
        <f t="shared" si="11"/>
        <v>0</v>
      </c>
      <c r="L222" s="1">
        <f>'[1]baidu-m-kw'!M221</f>
        <v>0</v>
      </c>
    </row>
    <row r="223" spans="1:12">
      <c r="A223" s="152" t="str">
        <f>'[1]baidu-m-kw'!B222</f>
        <v>奥迪A8</v>
      </c>
      <c r="B223" s="152" t="str">
        <f>'[1]baidu-m-kw'!C222</f>
        <v>竞品词-宝马7系</v>
      </c>
      <c r="C223" s="152" t="str">
        <f>'[1]baidu-m-kw'!D222</f>
        <v>BMW7系报价</v>
      </c>
      <c r="D223" s="153">
        <f>'[1]baidu-m-kw'!H222</f>
        <v>1</v>
      </c>
      <c r="E223" s="153">
        <f>'[1]baidu-m-kw'!I222</f>
        <v>1</v>
      </c>
      <c r="F223" s="153">
        <f>'[1]baidu-m-kw'!J222</f>
        <v>1</v>
      </c>
      <c r="G223" s="153">
        <f>'[1]baidu-m-kw'!K222</f>
        <v>1</v>
      </c>
      <c r="H223" s="153">
        <f>'[1]baidu-m-kw'!L222</f>
        <v>0</v>
      </c>
      <c r="I223" s="152">
        <f t="shared" si="9"/>
        <v>1</v>
      </c>
      <c r="J223" s="69">
        <f t="shared" si="10"/>
        <v>1</v>
      </c>
      <c r="K223" s="163">
        <f t="shared" si="11"/>
        <v>0</v>
      </c>
      <c r="L223" s="1">
        <f>'[1]baidu-m-kw'!M222</f>
        <v>0</v>
      </c>
    </row>
    <row r="224" spans="1:12">
      <c r="A224" s="152" t="str">
        <f>'[1]baidu-m-kw'!B223</f>
        <v>奥迪TT</v>
      </c>
      <c r="B224" s="152" t="str">
        <f>'[1]baidu-m-kw'!C223</f>
        <v>车型词-TT</v>
      </c>
      <c r="C224" s="152" t="str">
        <f>'[1]baidu-m-kw'!D223</f>
        <v>奥迪tt蓝色</v>
      </c>
      <c r="D224" s="153">
        <f>'[1]baidu-m-kw'!H223</f>
        <v>1</v>
      </c>
      <c r="E224" s="153">
        <f>'[1]baidu-m-kw'!I223</f>
        <v>1</v>
      </c>
      <c r="F224" s="153">
        <f>'[1]baidu-m-kw'!J223</f>
        <v>1</v>
      </c>
      <c r="G224" s="153">
        <f>'[1]baidu-m-kw'!K223</f>
        <v>1</v>
      </c>
      <c r="H224" s="153">
        <f>'[1]baidu-m-kw'!L223</f>
        <v>0</v>
      </c>
      <c r="I224" s="152">
        <f t="shared" si="9"/>
        <v>1</v>
      </c>
      <c r="J224" s="69">
        <f t="shared" si="10"/>
        <v>1</v>
      </c>
      <c r="K224" s="163">
        <f t="shared" si="11"/>
        <v>0</v>
      </c>
      <c r="L224" s="1">
        <f>'[1]baidu-m-kw'!M223</f>
        <v>0</v>
      </c>
    </row>
    <row r="225" spans="1:12">
      <c r="A225" s="152" t="str">
        <f>'[1]baidu-m-kw'!B224</f>
        <v>奥迪Q5</v>
      </c>
      <c r="B225" s="152" t="str">
        <f>'[1]baidu-m-kw'!C224</f>
        <v>车型词</v>
      </c>
      <c r="C225" s="152" t="str">
        <f>'[1]baidu-m-kw'!D224</f>
        <v>2016款奥迪q5</v>
      </c>
      <c r="D225" s="153">
        <f>'[1]baidu-m-kw'!H224</f>
        <v>125</v>
      </c>
      <c r="E225" s="153">
        <f>'[1]baidu-m-kw'!I224</f>
        <v>122</v>
      </c>
      <c r="F225" s="153">
        <f>'[1]baidu-m-kw'!J224</f>
        <v>392</v>
      </c>
      <c r="G225" s="153">
        <f>'[1]baidu-m-kw'!K224</f>
        <v>69</v>
      </c>
      <c r="H225" s="153">
        <f>'[1]baidu-m-kw'!L224</f>
        <v>15690</v>
      </c>
      <c r="I225" s="152">
        <f t="shared" si="9"/>
        <v>3.1360000000000001</v>
      </c>
      <c r="J225" s="69">
        <f t="shared" si="10"/>
        <v>0.55200000000000005</v>
      </c>
      <c r="K225" s="163">
        <f t="shared" si="11"/>
        <v>1.4527777777777777E-3</v>
      </c>
      <c r="L225" s="1">
        <f>'[1]baidu-m-kw'!M224</f>
        <v>0</v>
      </c>
    </row>
    <row r="226" spans="1:12">
      <c r="A226" s="152" t="str">
        <f>'[1]baidu-m-kw'!B225</f>
        <v>奥迪Q5</v>
      </c>
      <c r="B226" s="152" t="str">
        <f>'[1]baidu-m-kw'!C225</f>
        <v>价格词</v>
      </c>
      <c r="C226" s="152" t="str">
        <f>'[1]baidu-m-kw'!D225</f>
        <v>奥迪q5的价格</v>
      </c>
      <c r="D226" s="153">
        <f>'[1]baidu-m-kw'!H225</f>
        <v>123</v>
      </c>
      <c r="E226" s="153">
        <f>'[1]baidu-m-kw'!I225</f>
        <v>123</v>
      </c>
      <c r="F226" s="153">
        <f>'[1]baidu-m-kw'!J225</f>
        <v>237</v>
      </c>
      <c r="G226" s="153">
        <f>'[1]baidu-m-kw'!K225</f>
        <v>33</v>
      </c>
      <c r="H226" s="153">
        <f>'[1]baidu-m-kw'!L225</f>
        <v>2515</v>
      </c>
      <c r="I226" s="152">
        <f t="shared" si="9"/>
        <v>1.9268292682926829</v>
      </c>
      <c r="J226" s="69">
        <f t="shared" si="10"/>
        <v>0.26829268292682928</v>
      </c>
      <c r="K226" s="163">
        <f t="shared" si="11"/>
        <v>2.3665688045769345E-4</v>
      </c>
      <c r="L226" s="1">
        <f>'[1]baidu-m-kw'!M225</f>
        <v>0</v>
      </c>
    </row>
    <row r="227" spans="1:12">
      <c r="A227" s="152" t="str">
        <f>'[1]baidu-m-kw'!B226</f>
        <v>奥迪A6</v>
      </c>
      <c r="B227" s="152" t="str">
        <f>'[1]baidu-m-kw'!C226</f>
        <v>价格词</v>
      </c>
      <c r="C227" s="152" t="str">
        <f>'[1]baidu-m-kw'!D226</f>
        <v>奥迪a6售价</v>
      </c>
      <c r="D227" s="153">
        <f>'[1]baidu-m-kw'!H226</f>
        <v>1</v>
      </c>
      <c r="E227" s="153">
        <f>'[1]baidu-m-kw'!I226</f>
        <v>1</v>
      </c>
      <c r="F227" s="153">
        <f>'[1]baidu-m-kw'!J226</f>
        <v>1</v>
      </c>
      <c r="G227" s="153">
        <f>'[1]baidu-m-kw'!K226</f>
        <v>1</v>
      </c>
      <c r="H227" s="153">
        <f>'[1]baidu-m-kw'!L226</f>
        <v>0</v>
      </c>
      <c r="I227" s="152">
        <f t="shared" si="9"/>
        <v>1</v>
      </c>
      <c r="J227" s="69">
        <f t="shared" si="10"/>
        <v>1</v>
      </c>
      <c r="K227" s="163">
        <f t="shared" si="11"/>
        <v>0</v>
      </c>
      <c r="L227" s="1">
        <f>'[1]baidu-m-kw'!M226</f>
        <v>0</v>
      </c>
    </row>
    <row r="228" spans="1:12">
      <c r="A228" s="152" t="str">
        <f>'[1]baidu-m-kw'!B227</f>
        <v>奥迪Q7</v>
      </c>
      <c r="B228" s="152" t="str">
        <f>'[1]baidu-m-kw'!C227</f>
        <v>价格词</v>
      </c>
      <c r="C228" s="152" t="str">
        <f>'[1]baidu-m-kw'!D227</f>
        <v>奥迪q7进口报价</v>
      </c>
      <c r="D228" s="153">
        <f>'[1]baidu-m-kw'!H227</f>
        <v>1</v>
      </c>
      <c r="E228" s="153">
        <f>'[1]baidu-m-kw'!I227</f>
        <v>1</v>
      </c>
      <c r="F228" s="153">
        <f>'[1]baidu-m-kw'!J227</f>
        <v>1</v>
      </c>
      <c r="G228" s="153">
        <f>'[1]baidu-m-kw'!K227</f>
        <v>1</v>
      </c>
      <c r="H228" s="153">
        <f>'[1]baidu-m-kw'!L227</f>
        <v>0</v>
      </c>
      <c r="I228" s="152">
        <f t="shared" si="9"/>
        <v>1</v>
      </c>
      <c r="J228" s="69">
        <f t="shared" si="10"/>
        <v>1</v>
      </c>
      <c r="K228" s="163">
        <f t="shared" si="11"/>
        <v>0</v>
      </c>
      <c r="L228" s="1">
        <f>'[1]baidu-m-kw'!M227</f>
        <v>0</v>
      </c>
    </row>
    <row r="229" spans="1:12">
      <c r="A229" s="152" t="str">
        <f>'[1]baidu-m-kw'!B228</f>
        <v>奥迪Q5</v>
      </c>
      <c r="B229" s="152" t="str">
        <f>'[1]baidu-m-kw'!C228</f>
        <v>口碑词</v>
      </c>
      <c r="C229" s="152" t="str">
        <f>'[1]baidu-m-kw'!D228</f>
        <v>奔驰glk和奥迪q5哪个好</v>
      </c>
      <c r="D229" s="153">
        <f>'[1]baidu-m-kw'!H228</f>
        <v>1</v>
      </c>
      <c r="E229" s="153">
        <f>'[1]baidu-m-kw'!I228</f>
        <v>1</v>
      </c>
      <c r="F229" s="153">
        <f>'[1]baidu-m-kw'!J228</f>
        <v>1</v>
      </c>
      <c r="G229" s="153">
        <f>'[1]baidu-m-kw'!K228</f>
        <v>1</v>
      </c>
      <c r="H229" s="153">
        <f>'[1]baidu-m-kw'!L228</f>
        <v>0</v>
      </c>
      <c r="I229" s="152">
        <f t="shared" si="9"/>
        <v>1</v>
      </c>
      <c r="J229" s="69">
        <f t="shared" si="10"/>
        <v>1</v>
      </c>
      <c r="K229" s="163">
        <f t="shared" si="11"/>
        <v>0</v>
      </c>
      <c r="L229" s="1">
        <f>'[1]baidu-m-kw'!M228</f>
        <v>0</v>
      </c>
    </row>
    <row r="230" spans="1:12">
      <c r="A230" s="152" t="str">
        <f>'[1]baidu-m-kw'!B229</f>
        <v>奥迪A1</v>
      </c>
      <c r="B230" s="152" t="str">
        <f>'[1]baidu-m-kw'!C229</f>
        <v>车型词-A1</v>
      </c>
      <c r="C230" s="152" t="str">
        <f>'[1]baidu-m-kw'!D229</f>
        <v>奥迪a1进口</v>
      </c>
      <c r="D230" s="153">
        <f>'[1]baidu-m-kw'!H229</f>
        <v>1</v>
      </c>
      <c r="E230" s="153">
        <f>'[1]baidu-m-kw'!I229</f>
        <v>1</v>
      </c>
      <c r="F230" s="153">
        <f>'[1]baidu-m-kw'!J229</f>
        <v>1</v>
      </c>
      <c r="G230" s="153">
        <f>'[1]baidu-m-kw'!K229</f>
        <v>1</v>
      </c>
      <c r="H230" s="153">
        <f>'[1]baidu-m-kw'!L229</f>
        <v>0</v>
      </c>
      <c r="I230" s="152">
        <f t="shared" si="9"/>
        <v>1</v>
      </c>
      <c r="J230" s="69">
        <f t="shared" si="10"/>
        <v>1</v>
      </c>
      <c r="K230" s="163">
        <f t="shared" si="11"/>
        <v>0</v>
      </c>
      <c r="L230" s="1">
        <f>'[1]baidu-m-kw'!M229</f>
        <v>0</v>
      </c>
    </row>
    <row r="231" spans="1:12">
      <c r="A231" s="152" t="str">
        <f>'[1]baidu-m-kw'!B230</f>
        <v>奥迪A6</v>
      </c>
      <c r="B231" s="152" t="str">
        <f>'[1]baidu-m-kw'!C230</f>
        <v>车型词-A6L</v>
      </c>
      <c r="C231" s="152" t="str">
        <f>'[1]baidu-m-kw'!D230</f>
        <v>汽车奥迪a6l</v>
      </c>
      <c r="D231" s="153">
        <f>'[1]baidu-m-kw'!H230</f>
        <v>1</v>
      </c>
      <c r="E231" s="153">
        <f>'[1]baidu-m-kw'!I230</f>
        <v>1</v>
      </c>
      <c r="F231" s="153">
        <f>'[1]baidu-m-kw'!J230</f>
        <v>1</v>
      </c>
      <c r="G231" s="153">
        <f>'[1]baidu-m-kw'!K230</f>
        <v>1</v>
      </c>
      <c r="H231" s="153">
        <f>'[1]baidu-m-kw'!L230</f>
        <v>0</v>
      </c>
      <c r="I231" s="152">
        <f t="shared" si="9"/>
        <v>1</v>
      </c>
      <c r="J231" s="69">
        <f t="shared" si="10"/>
        <v>1</v>
      </c>
      <c r="K231" s="163">
        <f t="shared" si="11"/>
        <v>0</v>
      </c>
      <c r="L231" s="1">
        <f>'[1]baidu-m-kw'!M230</f>
        <v>0</v>
      </c>
    </row>
    <row r="232" spans="1:12">
      <c r="A232" s="152" t="str">
        <f>'[1]baidu-m-kw'!B231</f>
        <v>奥迪Q7</v>
      </c>
      <c r="B232" s="152" t="str">
        <f>'[1]baidu-m-kw'!C231</f>
        <v>价格词</v>
      </c>
      <c r="C232" s="152" t="str">
        <f>'[1]baidu-m-kw'!D231</f>
        <v>奥迪Q7价格表</v>
      </c>
      <c r="D232" s="153">
        <f>'[1]baidu-m-kw'!H231</f>
        <v>117</v>
      </c>
      <c r="E232" s="153">
        <f>'[1]baidu-m-kw'!I231</f>
        <v>116</v>
      </c>
      <c r="F232" s="153">
        <f>'[1]baidu-m-kw'!J231</f>
        <v>213</v>
      </c>
      <c r="G232" s="153">
        <f>'[1]baidu-m-kw'!K231</f>
        <v>48</v>
      </c>
      <c r="H232" s="153">
        <f>'[1]baidu-m-kw'!L231</f>
        <v>4535</v>
      </c>
      <c r="I232" s="152">
        <f t="shared" si="9"/>
        <v>1.8205128205128205</v>
      </c>
      <c r="J232" s="69">
        <f t="shared" si="10"/>
        <v>0.41025641025641024</v>
      </c>
      <c r="K232" s="163">
        <f t="shared" si="11"/>
        <v>4.4861902500791391E-4</v>
      </c>
      <c r="L232" s="1">
        <f>'[1]baidu-m-kw'!M231</f>
        <v>0</v>
      </c>
    </row>
    <row r="233" spans="1:12">
      <c r="A233" s="152" t="str">
        <f>'[1]baidu-m-kw'!B232</f>
        <v>奥迪A8</v>
      </c>
      <c r="B233" s="152" t="str">
        <f>'[1]baidu-m-kw'!C232</f>
        <v>车型词</v>
      </c>
      <c r="C233" s="152" t="str">
        <f>'[1]baidu-m-kw'!D232</f>
        <v>a8</v>
      </c>
      <c r="D233" s="153">
        <f>'[1]baidu-m-kw'!H232</f>
        <v>116</v>
      </c>
      <c r="E233" s="153">
        <f>'[1]baidu-m-kw'!I232</f>
        <v>112</v>
      </c>
      <c r="F233" s="153">
        <f>'[1]baidu-m-kw'!J232</f>
        <v>339</v>
      </c>
      <c r="G233" s="153">
        <f>'[1]baidu-m-kw'!K232</f>
        <v>69</v>
      </c>
      <c r="H233" s="153">
        <f>'[1]baidu-m-kw'!L232</f>
        <v>6235</v>
      </c>
      <c r="I233" s="152">
        <f t="shared" si="9"/>
        <v>2.9224137931034484</v>
      </c>
      <c r="J233" s="69">
        <f t="shared" si="10"/>
        <v>0.59482758620689657</v>
      </c>
      <c r="K233" s="163">
        <f t="shared" si="11"/>
        <v>6.2210648148148151E-4</v>
      </c>
      <c r="L233" s="1">
        <f>'[1]baidu-m-kw'!M232</f>
        <v>0</v>
      </c>
    </row>
    <row r="234" spans="1:12">
      <c r="A234" s="152" t="str">
        <f>'[1]baidu-m-kw'!B233</f>
        <v>奥迪A6</v>
      </c>
      <c r="B234" s="152" t="str">
        <f>'[1]baidu-m-kw'!C233</f>
        <v>车型词-A6L</v>
      </c>
      <c r="C234" s="152" t="str">
        <f>'[1]baidu-m-kw'!D233</f>
        <v>奥迪a6l国产</v>
      </c>
      <c r="D234" s="153">
        <f>'[1]baidu-m-kw'!H233</f>
        <v>1</v>
      </c>
      <c r="E234" s="153">
        <f>'[1]baidu-m-kw'!I233</f>
        <v>1</v>
      </c>
      <c r="F234" s="153">
        <f>'[1]baidu-m-kw'!J233</f>
        <v>1</v>
      </c>
      <c r="G234" s="153">
        <f>'[1]baidu-m-kw'!K233</f>
        <v>1</v>
      </c>
      <c r="H234" s="153">
        <f>'[1]baidu-m-kw'!L233</f>
        <v>0</v>
      </c>
      <c r="I234" s="152">
        <f t="shared" si="9"/>
        <v>1</v>
      </c>
      <c r="J234" s="69">
        <f t="shared" si="10"/>
        <v>1</v>
      </c>
      <c r="K234" s="163">
        <f t="shared" si="11"/>
        <v>0</v>
      </c>
      <c r="L234" s="1">
        <f>'[1]baidu-m-kw'!M233</f>
        <v>0</v>
      </c>
    </row>
    <row r="235" spans="1:12">
      <c r="A235" s="152" t="str">
        <f>'[1]baidu-m-kw'!B234</f>
        <v>奥迪A3</v>
      </c>
      <c r="B235" s="152" t="str">
        <f>'[1]baidu-m-kw'!C234</f>
        <v>新款词-A3</v>
      </c>
      <c r="C235" s="152" t="str">
        <f>'[1]baidu-m-kw'!D234</f>
        <v>全新A3</v>
      </c>
      <c r="D235" s="153">
        <f>'[1]baidu-m-kw'!H234</f>
        <v>1</v>
      </c>
      <c r="E235" s="153">
        <f>'[1]baidu-m-kw'!I234</f>
        <v>1</v>
      </c>
      <c r="F235" s="153">
        <f>'[1]baidu-m-kw'!J234</f>
        <v>1</v>
      </c>
      <c r="G235" s="153">
        <f>'[1]baidu-m-kw'!K234</f>
        <v>1</v>
      </c>
      <c r="H235" s="153">
        <f>'[1]baidu-m-kw'!L234</f>
        <v>0</v>
      </c>
      <c r="I235" s="152">
        <f t="shared" si="9"/>
        <v>1</v>
      </c>
      <c r="J235" s="69">
        <f t="shared" si="10"/>
        <v>1</v>
      </c>
      <c r="K235" s="163">
        <f t="shared" si="11"/>
        <v>0</v>
      </c>
      <c r="L235" s="1">
        <f>'[1]baidu-m-kw'!M234</f>
        <v>0</v>
      </c>
    </row>
    <row r="236" spans="1:12">
      <c r="A236" s="152" t="str">
        <f>'[1]baidu-m-kw'!B235</f>
        <v>奥迪TT</v>
      </c>
      <c r="B236" s="152" t="str">
        <f>'[1]baidu-m-kw'!C235</f>
        <v>车型词-TT</v>
      </c>
      <c r="C236" s="152" t="str">
        <f>'[1]baidu-m-kw'!D235</f>
        <v>第三代奥迪tt</v>
      </c>
      <c r="D236" s="153">
        <f>'[1]baidu-m-kw'!H235</f>
        <v>1</v>
      </c>
      <c r="E236" s="153">
        <f>'[1]baidu-m-kw'!I235</f>
        <v>1</v>
      </c>
      <c r="F236" s="153">
        <f>'[1]baidu-m-kw'!J235</f>
        <v>1</v>
      </c>
      <c r="G236" s="153">
        <f>'[1]baidu-m-kw'!K235</f>
        <v>1</v>
      </c>
      <c r="H236" s="153">
        <f>'[1]baidu-m-kw'!L235</f>
        <v>0</v>
      </c>
      <c r="I236" s="152">
        <f t="shared" si="9"/>
        <v>1</v>
      </c>
      <c r="J236" s="69">
        <f t="shared" si="10"/>
        <v>1</v>
      </c>
      <c r="K236" s="163">
        <f t="shared" si="11"/>
        <v>0</v>
      </c>
      <c r="L236" s="1">
        <f>'[1]baidu-m-kw'!M235</f>
        <v>0</v>
      </c>
    </row>
    <row r="237" spans="1:12">
      <c r="A237" s="152" t="str">
        <f>'[1]baidu-m-kw'!B236</f>
        <v>奥迪TT</v>
      </c>
      <c r="B237" s="152" t="str">
        <f>'[1]baidu-m-kw'!C236</f>
        <v>新款词</v>
      </c>
      <c r="C237" s="152" t="str">
        <f>'[1]baidu-m-kw'!D236</f>
        <v>奥迪全新tt</v>
      </c>
      <c r="D237" s="153">
        <f>'[1]baidu-m-kw'!H236</f>
        <v>1</v>
      </c>
      <c r="E237" s="153">
        <f>'[1]baidu-m-kw'!I236</f>
        <v>1</v>
      </c>
      <c r="F237" s="153">
        <f>'[1]baidu-m-kw'!J236</f>
        <v>1</v>
      </c>
      <c r="G237" s="153">
        <f>'[1]baidu-m-kw'!K236</f>
        <v>1</v>
      </c>
      <c r="H237" s="153">
        <f>'[1]baidu-m-kw'!L236</f>
        <v>0</v>
      </c>
      <c r="I237" s="152">
        <f t="shared" si="9"/>
        <v>1</v>
      </c>
      <c r="J237" s="69">
        <f t="shared" si="10"/>
        <v>1</v>
      </c>
      <c r="K237" s="163">
        <f t="shared" si="11"/>
        <v>0</v>
      </c>
      <c r="L237" s="1">
        <f>'[1]baidu-m-kw'!M236</f>
        <v>0</v>
      </c>
    </row>
    <row r="238" spans="1:12">
      <c r="A238" s="152" t="str">
        <f>'[1]baidu-m-kw'!B237</f>
        <v>奥迪A5</v>
      </c>
      <c r="B238" s="152" t="str">
        <f>'[1]baidu-m-kw'!C237</f>
        <v>车型词-A5</v>
      </c>
      <c r="C238" s="152" t="str">
        <f>'[1]baidu-m-kw'!D237</f>
        <v>audi a5</v>
      </c>
      <c r="D238" s="153">
        <f>'[1]baidu-m-kw'!H237</f>
        <v>1</v>
      </c>
      <c r="E238" s="153">
        <f>'[1]baidu-m-kw'!I237</f>
        <v>1</v>
      </c>
      <c r="F238" s="153">
        <f>'[1]baidu-m-kw'!J237</f>
        <v>1</v>
      </c>
      <c r="G238" s="153">
        <f>'[1]baidu-m-kw'!K237</f>
        <v>1</v>
      </c>
      <c r="H238" s="153">
        <f>'[1]baidu-m-kw'!L237</f>
        <v>0</v>
      </c>
      <c r="I238" s="152">
        <f t="shared" si="9"/>
        <v>1</v>
      </c>
      <c r="J238" s="69">
        <f t="shared" si="10"/>
        <v>1</v>
      </c>
      <c r="K238" s="163">
        <f t="shared" si="11"/>
        <v>0</v>
      </c>
      <c r="L238" s="1">
        <f>'[1]baidu-m-kw'!M237</f>
        <v>0</v>
      </c>
    </row>
    <row r="239" spans="1:12">
      <c r="A239" s="152" t="str">
        <f>'[1]baidu-m-kw'!B238</f>
        <v>奥迪A1</v>
      </c>
      <c r="B239" s="152" t="str">
        <f>'[1]baidu-m-kw'!C238</f>
        <v>车型词-A1</v>
      </c>
      <c r="C239" s="152" t="str">
        <f>'[1]baidu-m-kw'!D238</f>
        <v>奥迪两厢车a1</v>
      </c>
      <c r="D239" s="153">
        <f>'[1]baidu-m-kw'!H238</f>
        <v>1</v>
      </c>
      <c r="E239" s="153">
        <f>'[1]baidu-m-kw'!I238</f>
        <v>1</v>
      </c>
      <c r="F239" s="153">
        <f>'[1]baidu-m-kw'!J238</f>
        <v>1</v>
      </c>
      <c r="G239" s="153">
        <f>'[1]baidu-m-kw'!K238</f>
        <v>1</v>
      </c>
      <c r="H239" s="153">
        <f>'[1]baidu-m-kw'!L238</f>
        <v>0</v>
      </c>
      <c r="I239" s="152">
        <f t="shared" si="9"/>
        <v>1</v>
      </c>
      <c r="J239" s="69">
        <f t="shared" si="10"/>
        <v>1</v>
      </c>
      <c r="K239" s="163">
        <f t="shared" si="11"/>
        <v>0</v>
      </c>
      <c r="L239" s="1">
        <f>'[1]baidu-m-kw'!M238</f>
        <v>0</v>
      </c>
    </row>
    <row r="240" spans="1:12">
      <c r="A240" s="152" t="str">
        <f>'[1]baidu-m-kw'!B239</f>
        <v>奥迪A6</v>
      </c>
      <c r="B240" s="152" t="str">
        <f>'[1]baidu-m-kw'!C239</f>
        <v>价格词</v>
      </c>
      <c r="C240" s="152" t="str">
        <f>'[1]baidu-m-kw'!D239</f>
        <v>奥迪a6l市场价</v>
      </c>
      <c r="D240" s="153">
        <f>'[1]baidu-m-kw'!H239</f>
        <v>112</v>
      </c>
      <c r="E240" s="153">
        <f>'[1]baidu-m-kw'!I239</f>
        <v>110</v>
      </c>
      <c r="F240" s="153">
        <f>'[1]baidu-m-kw'!J239</f>
        <v>289</v>
      </c>
      <c r="G240" s="153">
        <f>'[1]baidu-m-kw'!K239</f>
        <v>29</v>
      </c>
      <c r="H240" s="153">
        <f>'[1]baidu-m-kw'!L239</f>
        <v>4636</v>
      </c>
      <c r="I240" s="152">
        <f t="shared" si="9"/>
        <v>2.5803571428571428</v>
      </c>
      <c r="J240" s="69">
        <f t="shared" si="10"/>
        <v>0.25892857142857145</v>
      </c>
      <c r="K240" s="163">
        <f t="shared" si="11"/>
        <v>4.7908399470899475E-4</v>
      </c>
      <c r="L240" s="1">
        <f>'[1]baidu-m-kw'!M239</f>
        <v>0</v>
      </c>
    </row>
    <row r="241" spans="1:12">
      <c r="A241" s="152" t="str">
        <f>'[1]baidu-m-kw'!B240</f>
        <v>奥迪Q3</v>
      </c>
      <c r="B241" s="152" t="str">
        <f>'[1]baidu-m-kw'!C240</f>
        <v>口碑词</v>
      </c>
      <c r="C241" s="152" t="str">
        <f>'[1]baidu-m-kw'!D240</f>
        <v>奥迪q3好吗</v>
      </c>
      <c r="D241" s="153">
        <f>'[1]baidu-m-kw'!H240</f>
        <v>1</v>
      </c>
      <c r="E241" s="153">
        <f>'[1]baidu-m-kw'!I240</f>
        <v>1</v>
      </c>
      <c r="F241" s="153">
        <f>'[1]baidu-m-kw'!J240</f>
        <v>1</v>
      </c>
      <c r="G241" s="153">
        <f>'[1]baidu-m-kw'!K240</f>
        <v>1</v>
      </c>
      <c r="H241" s="153">
        <f>'[1]baidu-m-kw'!L240</f>
        <v>0</v>
      </c>
      <c r="I241" s="152">
        <f t="shared" si="9"/>
        <v>1</v>
      </c>
      <c r="J241" s="69">
        <f t="shared" si="10"/>
        <v>1</v>
      </c>
      <c r="K241" s="163">
        <f t="shared" si="11"/>
        <v>0</v>
      </c>
      <c r="L241" s="1">
        <f>'[1]baidu-m-kw'!M240</f>
        <v>0</v>
      </c>
    </row>
    <row r="242" spans="1:12">
      <c r="A242" s="152" t="str">
        <f>'[1]baidu-m-kw'!B241</f>
        <v>奥迪A1</v>
      </c>
      <c r="B242" s="152" t="str">
        <f>'[1]baidu-m-kw'!C241</f>
        <v>竞品词-大众高尔夫</v>
      </c>
      <c r="C242" s="152" t="str">
        <f>'[1]baidu-m-kw'!D241</f>
        <v>大众高尔夫报价及图片</v>
      </c>
      <c r="D242" s="153">
        <f>'[1]baidu-m-kw'!H241</f>
        <v>1</v>
      </c>
      <c r="E242" s="153">
        <f>'[1]baidu-m-kw'!I241</f>
        <v>1</v>
      </c>
      <c r="F242" s="153">
        <f>'[1]baidu-m-kw'!J241</f>
        <v>1</v>
      </c>
      <c r="G242" s="153">
        <f>'[1]baidu-m-kw'!K241</f>
        <v>1</v>
      </c>
      <c r="H242" s="153">
        <f>'[1]baidu-m-kw'!L241</f>
        <v>0</v>
      </c>
      <c r="I242" s="152">
        <f t="shared" si="9"/>
        <v>1</v>
      </c>
      <c r="J242" s="69">
        <f t="shared" si="10"/>
        <v>1</v>
      </c>
      <c r="K242" s="163">
        <f t="shared" si="11"/>
        <v>0</v>
      </c>
      <c r="L242" s="1">
        <f>'[1]baidu-m-kw'!M241</f>
        <v>0</v>
      </c>
    </row>
    <row r="243" spans="1:12">
      <c r="A243" s="152" t="str">
        <f>'[1]baidu-m-kw'!B242</f>
        <v>奥迪A3</v>
      </c>
      <c r="B243" s="152" t="str">
        <f>'[1]baidu-m-kw'!C242</f>
        <v>口碑词-A3</v>
      </c>
      <c r="C243" s="152" t="str">
        <f>'[1]baidu-m-kw'!D242</f>
        <v>奥迪a3三厢车怎么样</v>
      </c>
      <c r="D243" s="153">
        <f>'[1]baidu-m-kw'!H242</f>
        <v>1</v>
      </c>
      <c r="E243" s="153">
        <f>'[1]baidu-m-kw'!I242</f>
        <v>1</v>
      </c>
      <c r="F243" s="153">
        <f>'[1]baidu-m-kw'!J242</f>
        <v>1</v>
      </c>
      <c r="G243" s="153">
        <f>'[1]baidu-m-kw'!K242</f>
        <v>1</v>
      </c>
      <c r="H243" s="153">
        <f>'[1]baidu-m-kw'!L242</f>
        <v>0</v>
      </c>
      <c r="I243" s="152">
        <f t="shared" si="9"/>
        <v>1</v>
      </c>
      <c r="J243" s="69">
        <f t="shared" si="10"/>
        <v>1</v>
      </c>
      <c r="K243" s="163">
        <f t="shared" si="11"/>
        <v>0</v>
      </c>
      <c r="L243" s="1">
        <f>'[1]baidu-m-kw'!M242</f>
        <v>0</v>
      </c>
    </row>
    <row r="244" spans="1:12">
      <c r="A244" s="152" t="str">
        <f>'[1]baidu-m-kw'!B243</f>
        <v>奥迪A7</v>
      </c>
      <c r="B244" s="152" t="str">
        <f>'[1]baidu-m-kw'!C243</f>
        <v>新款词</v>
      </c>
      <c r="C244" s="152" t="str">
        <f>'[1]baidu-m-kw'!D243</f>
        <v>奥迪全新a7</v>
      </c>
      <c r="D244" s="153">
        <f>'[1]baidu-m-kw'!H243</f>
        <v>1</v>
      </c>
      <c r="E244" s="153">
        <f>'[1]baidu-m-kw'!I243</f>
        <v>1</v>
      </c>
      <c r="F244" s="153">
        <f>'[1]baidu-m-kw'!J243</f>
        <v>1</v>
      </c>
      <c r="G244" s="153">
        <f>'[1]baidu-m-kw'!K243</f>
        <v>1</v>
      </c>
      <c r="H244" s="153">
        <f>'[1]baidu-m-kw'!L243</f>
        <v>0</v>
      </c>
      <c r="I244" s="152">
        <f t="shared" si="9"/>
        <v>1</v>
      </c>
      <c r="J244" s="69">
        <f t="shared" si="10"/>
        <v>1</v>
      </c>
      <c r="K244" s="163">
        <f t="shared" si="11"/>
        <v>0</v>
      </c>
      <c r="L244" s="1">
        <f>'[1]baidu-m-kw'!M243</f>
        <v>0</v>
      </c>
    </row>
    <row r="245" spans="1:12">
      <c r="A245" s="152" t="str">
        <f>'[1]baidu-m-kw'!B244</f>
        <v>奥迪R8</v>
      </c>
      <c r="B245" s="152" t="str">
        <f>'[1]baidu-m-kw'!C244</f>
        <v>价格词</v>
      </c>
      <c r="C245" s="152" t="str">
        <f>'[1]baidu-m-kw'!D244</f>
        <v>奥迪r8价格多少</v>
      </c>
      <c r="D245" s="153">
        <f>'[1]baidu-m-kw'!H244</f>
        <v>110</v>
      </c>
      <c r="E245" s="153">
        <f>'[1]baidu-m-kw'!I244</f>
        <v>109</v>
      </c>
      <c r="F245" s="153">
        <f>'[1]baidu-m-kw'!J244</f>
        <v>243</v>
      </c>
      <c r="G245" s="153">
        <f>'[1]baidu-m-kw'!K244</f>
        <v>5</v>
      </c>
      <c r="H245" s="153">
        <f>'[1]baidu-m-kw'!L244</f>
        <v>1909</v>
      </c>
      <c r="I245" s="152">
        <f t="shared" si="9"/>
        <v>2.209090909090909</v>
      </c>
      <c r="J245" s="69">
        <f t="shared" si="10"/>
        <v>4.5454545454545456E-2</v>
      </c>
      <c r="K245" s="163">
        <f t="shared" si="11"/>
        <v>2.0086279461279462E-4</v>
      </c>
      <c r="L245" s="1">
        <f>'[1]baidu-m-kw'!M244</f>
        <v>0</v>
      </c>
    </row>
    <row r="246" spans="1:12">
      <c r="A246" s="152" t="str">
        <f>'[1]baidu-m-kw'!B245</f>
        <v>奥迪A7</v>
      </c>
      <c r="B246" s="152" t="str">
        <f>'[1]baidu-m-kw'!C245</f>
        <v>价格词</v>
      </c>
      <c r="C246" s="152" t="str">
        <f>'[1]baidu-m-kw'!D245</f>
        <v>奥迪a7官方报价</v>
      </c>
      <c r="D246" s="153">
        <f>'[1]baidu-m-kw'!H245</f>
        <v>1</v>
      </c>
      <c r="E246" s="153">
        <f>'[1]baidu-m-kw'!I245</f>
        <v>1</v>
      </c>
      <c r="F246" s="153">
        <f>'[1]baidu-m-kw'!J245</f>
        <v>1</v>
      </c>
      <c r="G246" s="153">
        <f>'[1]baidu-m-kw'!K245</f>
        <v>1</v>
      </c>
      <c r="H246" s="153">
        <f>'[1]baidu-m-kw'!L245</f>
        <v>0</v>
      </c>
      <c r="I246" s="152">
        <f t="shared" si="9"/>
        <v>1</v>
      </c>
      <c r="J246" s="69">
        <f t="shared" si="10"/>
        <v>1</v>
      </c>
      <c r="K246" s="163">
        <f t="shared" si="11"/>
        <v>0</v>
      </c>
      <c r="L246" s="1">
        <f>'[1]baidu-m-kw'!M245</f>
        <v>0</v>
      </c>
    </row>
    <row r="247" spans="1:12">
      <c r="A247" s="152" t="str">
        <f>'[1]baidu-m-kw'!B246</f>
        <v>奥迪A5</v>
      </c>
      <c r="B247" s="152" t="str">
        <f>'[1]baidu-m-kw'!C246</f>
        <v>价格词</v>
      </c>
      <c r="C247" s="152" t="str">
        <f>'[1]baidu-m-kw'!D246</f>
        <v>a5价格</v>
      </c>
      <c r="D247" s="153">
        <f>'[1]baidu-m-kw'!H246</f>
        <v>1</v>
      </c>
      <c r="E247" s="153">
        <f>'[1]baidu-m-kw'!I246</f>
        <v>1</v>
      </c>
      <c r="F247" s="153">
        <f>'[1]baidu-m-kw'!J246</f>
        <v>1</v>
      </c>
      <c r="G247" s="153">
        <f>'[1]baidu-m-kw'!K246</f>
        <v>1</v>
      </c>
      <c r="H247" s="153">
        <f>'[1]baidu-m-kw'!L246</f>
        <v>0</v>
      </c>
      <c r="I247" s="152">
        <f t="shared" si="9"/>
        <v>1</v>
      </c>
      <c r="J247" s="69">
        <f t="shared" si="10"/>
        <v>1</v>
      </c>
      <c r="K247" s="163">
        <f t="shared" si="11"/>
        <v>0</v>
      </c>
      <c r="L247" s="1">
        <f>'[1]baidu-m-kw'!M246</f>
        <v>0</v>
      </c>
    </row>
    <row r="248" spans="1:12">
      <c r="A248" s="152" t="str">
        <f>'[1]baidu-m-kw'!B247</f>
        <v>奥迪A3</v>
      </c>
      <c r="B248" s="152" t="str">
        <f>'[1]baidu-m-kw'!C247</f>
        <v>车型词-A3</v>
      </c>
      <c r="C248" s="152" t="str">
        <f>'[1]baidu-m-kw'!D247</f>
        <v>奥迪a3轿车</v>
      </c>
      <c r="D248" s="153">
        <f>'[1]baidu-m-kw'!H247</f>
        <v>1</v>
      </c>
      <c r="E248" s="153">
        <f>'[1]baidu-m-kw'!I247</f>
        <v>1</v>
      </c>
      <c r="F248" s="153">
        <f>'[1]baidu-m-kw'!J247</f>
        <v>1</v>
      </c>
      <c r="G248" s="153">
        <f>'[1]baidu-m-kw'!K247</f>
        <v>1</v>
      </c>
      <c r="H248" s="153">
        <f>'[1]baidu-m-kw'!L247</f>
        <v>0</v>
      </c>
      <c r="I248" s="152">
        <f t="shared" si="9"/>
        <v>1</v>
      </c>
      <c r="J248" s="69">
        <f t="shared" si="10"/>
        <v>1</v>
      </c>
      <c r="K248" s="163">
        <f t="shared" si="11"/>
        <v>0</v>
      </c>
      <c r="L248" s="1">
        <f>'[1]baidu-m-kw'!M247</f>
        <v>0</v>
      </c>
    </row>
    <row r="249" spans="1:12">
      <c r="A249" s="152" t="str">
        <f>'[1]baidu-m-kw'!B248</f>
        <v>奥迪A6</v>
      </c>
      <c r="B249" s="152" t="str">
        <f>'[1]baidu-m-kw'!C248</f>
        <v>价格词</v>
      </c>
      <c r="C249" s="152" t="str">
        <f>'[1]baidu-m-kw'!D248</f>
        <v>一汽奥迪a6l报价</v>
      </c>
      <c r="D249" s="153">
        <f>'[1]baidu-m-kw'!H248</f>
        <v>1</v>
      </c>
      <c r="E249" s="153">
        <f>'[1]baidu-m-kw'!I248</f>
        <v>1</v>
      </c>
      <c r="F249" s="153">
        <f>'[1]baidu-m-kw'!J248</f>
        <v>1</v>
      </c>
      <c r="G249" s="153">
        <f>'[1]baidu-m-kw'!K248</f>
        <v>1</v>
      </c>
      <c r="H249" s="153">
        <f>'[1]baidu-m-kw'!L248</f>
        <v>0</v>
      </c>
      <c r="I249" s="152">
        <f t="shared" si="9"/>
        <v>1</v>
      </c>
      <c r="J249" s="69">
        <f t="shared" si="10"/>
        <v>1</v>
      </c>
      <c r="K249" s="163">
        <f t="shared" si="11"/>
        <v>0</v>
      </c>
      <c r="L249" s="1">
        <f>'[1]baidu-m-kw'!M248</f>
        <v>0</v>
      </c>
    </row>
    <row r="250" spans="1:12">
      <c r="A250" s="152" t="str">
        <f>'[1]baidu-m-kw'!B249</f>
        <v>奥迪A5</v>
      </c>
      <c r="B250" s="152" t="str">
        <f>'[1]baidu-m-kw'!C249</f>
        <v>车型词-A5</v>
      </c>
      <c r="C250" s="152" t="str">
        <f>'[1]baidu-m-kw'!D249</f>
        <v>奥迪a5硬顶敞篷</v>
      </c>
      <c r="D250" s="153">
        <f>'[1]baidu-m-kw'!H249</f>
        <v>1</v>
      </c>
      <c r="E250" s="153">
        <f>'[1]baidu-m-kw'!I249</f>
        <v>1</v>
      </c>
      <c r="F250" s="153">
        <f>'[1]baidu-m-kw'!J249</f>
        <v>1</v>
      </c>
      <c r="G250" s="153">
        <f>'[1]baidu-m-kw'!K249</f>
        <v>1</v>
      </c>
      <c r="H250" s="153">
        <f>'[1]baidu-m-kw'!L249</f>
        <v>0</v>
      </c>
      <c r="I250" s="152">
        <f t="shared" si="9"/>
        <v>1</v>
      </c>
      <c r="J250" s="69">
        <f t="shared" si="10"/>
        <v>1</v>
      </c>
      <c r="K250" s="163">
        <f t="shared" si="11"/>
        <v>0</v>
      </c>
      <c r="L250" s="1">
        <f>'[1]baidu-m-kw'!M249</f>
        <v>0</v>
      </c>
    </row>
    <row r="251" spans="1:12">
      <c r="A251" s="152" t="str">
        <f>'[1]baidu-m-kw'!B250</f>
        <v>奥迪Q3</v>
      </c>
      <c r="B251" s="152" t="str">
        <f>'[1]baidu-m-kw'!C250</f>
        <v>口碑词</v>
      </c>
      <c r="C251" s="152" t="str">
        <f>'[1]baidu-m-kw'!D250</f>
        <v>奥迪q3和途观哪个好</v>
      </c>
      <c r="D251" s="153">
        <f>'[1]baidu-m-kw'!H250</f>
        <v>106</v>
      </c>
      <c r="E251" s="153">
        <f>'[1]baidu-m-kw'!I250</f>
        <v>98</v>
      </c>
      <c r="F251" s="153">
        <f>'[1]baidu-m-kw'!J250</f>
        <v>272</v>
      </c>
      <c r="G251" s="153">
        <f>'[1]baidu-m-kw'!K250</f>
        <v>51</v>
      </c>
      <c r="H251" s="153">
        <f>'[1]baidu-m-kw'!L250</f>
        <v>7397</v>
      </c>
      <c r="I251" s="152">
        <f t="shared" si="9"/>
        <v>2.5660377358490565</v>
      </c>
      <c r="J251" s="69">
        <f t="shared" si="10"/>
        <v>0.48113207547169812</v>
      </c>
      <c r="K251" s="163">
        <f t="shared" si="11"/>
        <v>8.0767382948986716E-4</v>
      </c>
      <c r="L251" s="1">
        <f>'[1]baidu-m-kw'!M250</f>
        <v>0</v>
      </c>
    </row>
    <row r="252" spans="1:12">
      <c r="A252" s="152" t="str">
        <f>'[1]baidu-m-kw'!B251</f>
        <v>奥迪A6</v>
      </c>
      <c r="B252" s="152" t="str">
        <f>'[1]baidu-m-kw'!C251</f>
        <v>价格词</v>
      </c>
      <c r="C252" s="152" t="str">
        <f>'[1]baidu-m-kw'!D251</f>
        <v>一辆奥迪a6多少钱</v>
      </c>
      <c r="D252" s="153">
        <f>'[1]baidu-m-kw'!H251</f>
        <v>1</v>
      </c>
      <c r="E252" s="153">
        <f>'[1]baidu-m-kw'!I251</f>
        <v>1</v>
      </c>
      <c r="F252" s="153">
        <f>'[1]baidu-m-kw'!J251</f>
        <v>1</v>
      </c>
      <c r="G252" s="153">
        <f>'[1]baidu-m-kw'!K251</f>
        <v>1</v>
      </c>
      <c r="H252" s="153">
        <f>'[1]baidu-m-kw'!L251</f>
        <v>0</v>
      </c>
      <c r="I252" s="152">
        <f t="shared" si="9"/>
        <v>1</v>
      </c>
      <c r="J252" s="69">
        <f t="shared" si="10"/>
        <v>1</v>
      </c>
      <c r="K252" s="163">
        <f t="shared" si="11"/>
        <v>0</v>
      </c>
      <c r="L252" s="1">
        <f>'[1]baidu-m-kw'!M251</f>
        <v>0</v>
      </c>
    </row>
    <row r="253" spans="1:12">
      <c r="A253" s="152" t="str">
        <f>'[1]baidu-m-kw'!B252</f>
        <v>奥迪A6</v>
      </c>
      <c r="B253" s="152" t="str">
        <f>'[1]baidu-m-kw'!C252</f>
        <v>车型词-A6L</v>
      </c>
      <c r="C253" s="152" t="str">
        <f>'[1]baidu-m-kw'!D252</f>
        <v>进口奥迪a6l</v>
      </c>
      <c r="D253" s="153">
        <f>'[1]baidu-m-kw'!H252</f>
        <v>1</v>
      </c>
      <c r="E253" s="153">
        <f>'[1]baidu-m-kw'!I252</f>
        <v>1</v>
      </c>
      <c r="F253" s="153">
        <f>'[1]baidu-m-kw'!J252</f>
        <v>1</v>
      </c>
      <c r="G253" s="153">
        <f>'[1]baidu-m-kw'!K252</f>
        <v>1</v>
      </c>
      <c r="H253" s="153">
        <f>'[1]baidu-m-kw'!L252</f>
        <v>0</v>
      </c>
      <c r="I253" s="152">
        <f t="shared" si="9"/>
        <v>1</v>
      </c>
      <c r="J253" s="69">
        <f t="shared" si="10"/>
        <v>1</v>
      </c>
      <c r="K253" s="163">
        <f t="shared" si="11"/>
        <v>0</v>
      </c>
      <c r="L253" s="1">
        <f>'[1]baidu-m-kw'!M252</f>
        <v>0</v>
      </c>
    </row>
    <row r="254" spans="1:12">
      <c r="A254" s="152" t="str">
        <f>'[1]baidu-m-kw'!B253</f>
        <v>奥迪A6</v>
      </c>
      <c r="B254" s="152" t="str">
        <f>'[1]baidu-m-kw'!C253</f>
        <v>新款词</v>
      </c>
      <c r="C254" s="152" t="str">
        <f>'[1]baidu-m-kw'!D253</f>
        <v>最新奥迪a6l</v>
      </c>
      <c r="D254" s="153">
        <f>'[1]baidu-m-kw'!H253</f>
        <v>104</v>
      </c>
      <c r="E254" s="153">
        <f>'[1]baidu-m-kw'!I253</f>
        <v>99</v>
      </c>
      <c r="F254" s="153">
        <f>'[1]baidu-m-kw'!J253</f>
        <v>497</v>
      </c>
      <c r="G254" s="153">
        <f>'[1]baidu-m-kw'!K253</f>
        <v>41</v>
      </c>
      <c r="H254" s="153">
        <f>'[1]baidu-m-kw'!L253</f>
        <v>12705</v>
      </c>
      <c r="I254" s="152">
        <f t="shared" si="9"/>
        <v>4.7788461538461542</v>
      </c>
      <c r="J254" s="69">
        <f t="shared" si="10"/>
        <v>0.39423076923076922</v>
      </c>
      <c r="K254" s="163">
        <f t="shared" si="11"/>
        <v>1.413928952991453E-3</v>
      </c>
      <c r="L254" s="1">
        <f>'[1]baidu-m-kw'!M253</f>
        <v>0</v>
      </c>
    </row>
    <row r="255" spans="1:12">
      <c r="A255" s="152" t="str">
        <f>'[1]baidu-m-kw'!B254</f>
        <v>奥迪A4</v>
      </c>
      <c r="B255" s="152" t="str">
        <f>'[1]baidu-m-kw'!C254</f>
        <v>新款词-A4L</v>
      </c>
      <c r="C255" s="152" t="str">
        <f>'[1]baidu-m-kw'!D254</f>
        <v>全新一代奥迪a4</v>
      </c>
      <c r="D255" s="153">
        <f>'[1]baidu-m-kw'!H254</f>
        <v>102</v>
      </c>
      <c r="E255" s="153">
        <f>'[1]baidu-m-kw'!I254</f>
        <v>99</v>
      </c>
      <c r="F255" s="153">
        <f>'[1]baidu-m-kw'!J254</f>
        <v>351</v>
      </c>
      <c r="G255" s="153">
        <f>'[1]baidu-m-kw'!K254</f>
        <v>59</v>
      </c>
      <c r="H255" s="153">
        <f>'[1]baidu-m-kw'!L254</f>
        <v>9016</v>
      </c>
      <c r="I255" s="152">
        <f t="shared" si="9"/>
        <v>3.4411764705882355</v>
      </c>
      <c r="J255" s="69">
        <f t="shared" si="10"/>
        <v>0.57843137254901966</v>
      </c>
      <c r="K255" s="163">
        <f t="shared" si="11"/>
        <v>1.0230573710965868E-3</v>
      </c>
      <c r="L255" s="1">
        <f>'[1]baidu-m-kw'!M254</f>
        <v>0</v>
      </c>
    </row>
    <row r="256" spans="1:12">
      <c r="A256" s="152" t="str">
        <f>'[1]baidu-m-kw'!B255</f>
        <v>奥迪R8</v>
      </c>
      <c r="B256" s="152" t="str">
        <f>'[1]baidu-m-kw'!C255</f>
        <v>车型词</v>
      </c>
      <c r="C256" s="152" t="str">
        <f>'[1]baidu-m-kw'!D255</f>
        <v>r8</v>
      </c>
      <c r="D256" s="153">
        <f>'[1]baidu-m-kw'!H255</f>
        <v>102</v>
      </c>
      <c r="E256" s="153">
        <f>'[1]baidu-m-kw'!I255</f>
        <v>99</v>
      </c>
      <c r="F256" s="153">
        <f>'[1]baidu-m-kw'!J255</f>
        <v>235</v>
      </c>
      <c r="G256" s="153">
        <f>'[1]baidu-m-kw'!K255</f>
        <v>65</v>
      </c>
      <c r="H256" s="153">
        <f>'[1]baidu-m-kw'!L255</f>
        <v>9559</v>
      </c>
      <c r="I256" s="152">
        <f t="shared" si="9"/>
        <v>2.3039215686274508</v>
      </c>
      <c r="J256" s="69">
        <f t="shared" si="10"/>
        <v>0.63725490196078427</v>
      </c>
      <c r="K256" s="163">
        <f t="shared" si="11"/>
        <v>1.0846722948438636E-3</v>
      </c>
      <c r="L256" s="1">
        <f>'[1]baidu-m-kw'!M255</f>
        <v>0</v>
      </c>
    </row>
    <row r="257" spans="1:12">
      <c r="A257" s="152" t="str">
        <f>'[1]baidu-m-kw'!B256</f>
        <v>奥迪A5</v>
      </c>
      <c r="B257" s="152" t="str">
        <f>'[1]baidu-m-kw'!C256</f>
        <v>价格词</v>
      </c>
      <c r="C257" s="152" t="str">
        <f>'[1]baidu-m-kw'!D256</f>
        <v>奥迪A5价格表</v>
      </c>
      <c r="D257" s="153">
        <f>'[1]baidu-m-kw'!H256</f>
        <v>1</v>
      </c>
      <c r="E257" s="153">
        <f>'[1]baidu-m-kw'!I256</f>
        <v>1</v>
      </c>
      <c r="F257" s="153">
        <f>'[1]baidu-m-kw'!J256</f>
        <v>1</v>
      </c>
      <c r="G257" s="153">
        <f>'[1]baidu-m-kw'!K256</f>
        <v>1</v>
      </c>
      <c r="H257" s="153">
        <f>'[1]baidu-m-kw'!L256</f>
        <v>0</v>
      </c>
      <c r="I257" s="152">
        <f t="shared" si="9"/>
        <v>1</v>
      </c>
      <c r="J257" s="69">
        <f t="shared" si="10"/>
        <v>1</v>
      </c>
      <c r="K257" s="163">
        <f t="shared" si="11"/>
        <v>0</v>
      </c>
      <c r="L257" s="1">
        <f>'[1]baidu-m-kw'!M256</f>
        <v>0</v>
      </c>
    </row>
    <row r="258" spans="1:12">
      <c r="A258" s="152" t="str">
        <f>'[1]baidu-m-kw'!B257</f>
        <v>奥迪A3</v>
      </c>
      <c r="B258" s="152" t="str">
        <f>'[1]baidu-m-kw'!C257</f>
        <v>车型词-A3 e-tron</v>
      </c>
      <c r="C258" s="152" t="str">
        <f>'[1]baidu-m-kw'!D257</f>
        <v>奥迪a3 sportback e-tron</v>
      </c>
      <c r="D258" s="153">
        <f>'[1]baidu-m-kw'!H257</f>
        <v>1</v>
      </c>
      <c r="E258" s="153">
        <f>'[1]baidu-m-kw'!I257</f>
        <v>1</v>
      </c>
      <c r="F258" s="153">
        <f>'[1]baidu-m-kw'!J257</f>
        <v>1</v>
      </c>
      <c r="G258" s="153">
        <f>'[1]baidu-m-kw'!K257</f>
        <v>1</v>
      </c>
      <c r="H258" s="153">
        <f>'[1]baidu-m-kw'!L257</f>
        <v>0</v>
      </c>
      <c r="I258" s="152">
        <f t="shared" si="9"/>
        <v>1</v>
      </c>
      <c r="J258" s="69">
        <f t="shared" si="10"/>
        <v>1</v>
      </c>
      <c r="K258" s="163">
        <f t="shared" si="11"/>
        <v>0</v>
      </c>
      <c r="L258" s="1">
        <f>'[1]baidu-m-kw'!M257</f>
        <v>0</v>
      </c>
    </row>
    <row r="259" spans="1:12">
      <c r="A259" s="152" t="str">
        <f>'[1]baidu-m-kw'!B258</f>
        <v>奥迪A6</v>
      </c>
      <c r="B259" s="152" t="str">
        <f>'[1]baidu-m-kw'!C258</f>
        <v>新款词</v>
      </c>
      <c r="C259" s="152" t="str">
        <f>'[1]baidu-m-kw'!D258</f>
        <v>新一代奥迪a6l</v>
      </c>
      <c r="D259" s="153">
        <f>'[1]baidu-m-kw'!H258</f>
        <v>1</v>
      </c>
      <c r="E259" s="153">
        <f>'[1]baidu-m-kw'!I258</f>
        <v>1</v>
      </c>
      <c r="F259" s="153">
        <f>'[1]baidu-m-kw'!J258</f>
        <v>1</v>
      </c>
      <c r="G259" s="153">
        <f>'[1]baidu-m-kw'!K258</f>
        <v>1</v>
      </c>
      <c r="H259" s="153">
        <f>'[1]baidu-m-kw'!L258</f>
        <v>0</v>
      </c>
      <c r="I259" s="152">
        <f t="shared" si="9"/>
        <v>1</v>
      </c>
      <c r="J259" s="69">
        <f t="shared" si="10"/>
        <v>1</v>
      </c>
      <c r="K259" s="163">
        <f t="shared" si="11"/>
        <v>0</v>
      </c>
      <c r="L259" s="1">
        <f>'[1]baidu-m-kw'!M258</f>
        <v>0</v>
      </c>
    </row>
    <row r="260" spans="1:12">
      <c r="A260" s="152" t="str">
        <f>'[1]baidu-m-kw'!B259</f>
        <v>奥迪R8</v>
      </c>
      <c r="B260" s="152" t="str">
        <f>'[1]baidu-m-kw'!C259</f>
        <v>车型词</v>
      </c>
      <c r="C260" s="152" t="str">
        <f>'[1]baidu-m-kw'!D259</f>
        <v>奥迪audi r8</v>
      </c>
      <c r="D260" s="153">
        <f>'[1]baidu-m-kw'!H259</f>
        <v>1</v>
      </c>
      <c r="E260" s="153">
        <f>'[1]baidu-m-kw'!I259</f>
        <v>1</v>
      </c>
      <c r="F260" s="153">
        <f>'[1]baidu-m-kw'!J259</f>
        <v>1</v>
      </c>
      <c r="G260" s="153">
        <f>'[1]baidu-m-kw'!K259</f>
        <v>1</v>
      </c>
      <c r="H260" s="153">
        <f>'[1]baidu-m-kw'!L259</f>
        <v>0</v>
      </c>
      <c r="I260" s="152">
        <f t="shared" ref="I260:I323" si="12">F260/D260</f>
        <v>1</v>
      </c>
      <c r="J260" s="69">
        <f t="shared" ref="J260:J323" si="13">G260/D260</f>
        <v>1</v>
      </c>
      <c r="K260" s="163">
        <f t="shared" ref="K260:K323" si="14">H260/D260/86400</f>
        <v>0</v>
      </c>
      <c r="L260" s="1">
        <f>'[1]baidu-m-kw'!M259</f>
        <v>0</v>
      </c>
    </row>
    <row r="261" spans="1:12">
      <c r="A261" s="152" t="str">
        <f>'[1]baidu-m-kw'!B260</f>
        <v>奥迪A1</v>
      </c>
      <c r="B261" s="152" t="str">
        <f>'[1]baidu-m-kw'!C260</f>
        <v>车型词-A1</v>
      </c>
      <c r="C261" s="152" t="str">
        <f>'[1]baidu-m-kw'!D260</f>
        <v>奥迪a1敞篷车</v>
      </c>
      <c r="D261" s="153">
        <f>'[1]baidu-m-kw'!H260</f>
        <v>1</v>
      </c>
      <c r="E261" s="153">
        <f>'[1]baidu-m-kw'!I260</f>
        <v>1</v>
      </c>
      <c r="F261" s="153">
        <f>'[1]baidu-m-kw'!J260</f>
        <v>1</v>
      </c>
      <c r="G261" s="153">
        <f>'[1]baidu-m-kw'!K260</f>
        <v>1</v>
      </c>
      <c r="H261" s="153">
        <f>'[1]baidu-m-kw'!L260</f>
        <v>0</v>
      </c>
      <c r="I261" s="152">
        <f t="shared" si="12"/>
        <v>1</v>
      </c>
      <c r="J261" s="69">
        <f t="shared" si="13"/>
        <v>1</v>
      </c>
      <c r="K261" s="163">
        <f t="shared" si="14"/>
        <v>0</v>
      </c>
      <c r="L261" s="1">
        <f>'[1]baidu-m-kw'!M260</f>
        <v>0</v>
      </c>
    </row>
    <row r="262" spans="1:12">
      <c r="A262" s="152" t="str">
        <f>'[1]baidu-m-kw'!B261</f>
        <v>奥迪A6</v>
      </c>
      <c r="B262" s="152" t="str">
        <f>'[1]baidu-m-kw'!C261</f>
        <v>价格词-S6</v>
      </c>
      <c r="C262" s="152" t="str">
        <f>'[1]baidu-m-kw'!D261</f>
        <v>奥迪s6最新报价</v>
      </c>
      <c r="D262" s="153">
        <f>'[1]baidu-m-kw'!H261</f>
        <v>1</v>
      </c>
      <c r="E262" s="153">
        <f>'[1]baidu-m-kw'!I261</f>
        <v>1</v>
      </c>
      <c r="F262" s="153">
        <f>'[1]baidu-m-kw'!J261</f>
        <v>1</v>
      </c>
      <c r="G262" s="153">
        <f>'[1]baidu-m-kw'!K261</f>
        <v>1</v>
      </c>
      <c r="H262" s="153">
        <f>'[1]baidu-m-kw'!L261</f>
        <v>0</v>
      </c>
      <c r="I262" s="152">
        <f t="shared" si="12"/>
        <v>1</v>
      </c>
      <c r="J262" s="69">
        <f t="shared" si="13"/>
        <v>1</v>
      </c>
      <c r="K262" s="163">
        <f t="shared" si="14"/>
        <v>0</v>
      </c>
      <c r="L262" s="1">
        <f>'[1]baidu-m-kw'!M261</f>
        <v>0</v>
      </c>
    </row>
    <row r="263" spans="1:12">
      <c r="A263" s="152" t="str">
        <f>'[1]baidu-m-kw'!B262</f>
        <v>奥迪A5</v>
      </c>
      <c r="B263" s="152" t="str">
        <f>'[1]baidu-m-kw'!C262</f>
        <v>车型词-A5</v>
      </c>
      <c r="C263" s="152" t="str">
        <f>'[1]baidu-m-kw'!D262</f>
        <v>a5奥迪</v>
      </c>
      <c r="D263" s="153">
        <f>'[1]baidu-m-kw'!H262</f>
        <v>1</v>
      </c>
      <c r="E263" s="153">
        <f>'[1]baidu-m-kw'!I262</f>
        <v>1</v>
      </c>
      <c r="F263" s="153">
        <f>'[1]baidu-m-kw'!J262</f>
        <v>1</v>
      </c>
      <c r="G263" s="153">
        <f>'[1]baidu-m-kw'!K262</f>
        <v>1</v>
      </c>
      <c r="H263" s="153">
        <f>'[1]baidu-m-kw'!L262</f>
        <v>0</v>
      </c>
      <c r="I263" s="152">
        <f t="shared" si="12"/>
        <v>1</v>
      </c>
      <c r="J263" s="69">
        <f t="shared" si="13"/>
        <v>1</v>
      </c>
      <c r="K263" s="163">
        <f t="shared" si="14"/>
        <v>0</v>
      </c>
      <c r="L263" s="1">
        <f>'[1]baidu-m-kw'!M262</f>
        <v>0</v>
      </c>
    </row>
    <row r="264" spans="1:12">
      <c r="A264" s="152" t="str">
        <f>'[1]baidu-m-kw'!B263</f>
        <v>奥迪A7</v>
      </c>
      <c r="B264" s="152" t="str">
        <f>'[1]baidu-m-kw'!C263</f>
        <v>车型词</v>
      </c>
      <c r="C264" s="152" t="str">
        <f>'[1]baidu-m-kw'!D263</f>
        <v>奥迪a7红色</v>
      </c>
      <c r="D264" s="153">
        <f>'[1]baidu-m-kw'!H263</f>
        <v>1</v>
      </c>
      <c r="E264" s="153">
        <f>'[1]baidu-m-kw'!I263</f>
        <v>1</v>
      </c>
      <c r="F264" s="153">
        <f>'[1]baidu-m-kw'!J263</f>
        <v>1</v>
      </c>
      <c r="G264" s="153">
        <f>'[1]baidu-m-kw'!K263</f>
        <v>1</v>
      </c>
      <c r="H264" s="153">
        <f>'[1]baidu-m-kw'!L263</f>
        <v>0</v>
      </c>
      <c r="I264" s="152">
        <f t="shared" si="12"/>
        <v>1</v>
      </c>
      <c r="J264" s="69">
        <f t="shared" si="13"/>
        <v>1</v>
      </c>
      <c r="K264" s="163">
        <f t="shared" si="14"/>
        <v>0</v>
      </c>
      <c r="L264" s="1">
        <f>'[1]baidu-m-kw'!M263</f>
        <v>0</v>
      </c>
    </row>
    <row r="265" spans="1:12">
      <c r="A265" s="152" t="str">
        <f>'[1]baidu-m-kw'!B264</f>
        <v>奥迪Q3</v>
      </c>
      <c r="B265" s="152" t="str">
        <f>'[1]baidu-m-kw'!C264</f>
        <v>车型词</v>
      </c>
      <c r="C265" s="152" t="str">
        <f>'[1]baidu-m-kw'!D264</f>
        <v>奥迪Q3越野型</v>
      </c>
      <c r="D265" s="153">
        <f>'[1]baidu-m-kw'!H264</f>
        <v>1</v>
      </c>
      <c r="E265" s="153">
        <f>'[1]baidu-m-kw'!I264</f>
        <v>1</v>
      </c>
      <c r="F265" s="153">
        <f>'[1]baidu-m-kw'!J264</f>
        <v>1</v>
      </c>
      <c r="G265" s="153">
        <f>'[1]baidu-m-kw'!K264</f>
        <v>1</v>
      </c>
      <c r="H265" s="153">
        <f>'[1]baidu-m-kw'!L264</f>
        <v>0</v>
      </c>
      <c r="I265" s="152">
        <f t="shared" si="12"/>
        <v>1</v>
      </c>
      <c r="J265" s="69">
        <f t="shared" si="13"/>
        <v>1</v>
      </c>
      <c r="K265" s="163">
        <f t="shared" si="14"/>
        <v>0</v>
      </c>
      <c r="L265" s="1">
        <f>'[1]baidu-m-kw'!M264</f>
        <v>0</v>
      </c>
    </row>
    <row r="266" spans="1:12">
      <c r="A266" s="152" t="str">
        <f>'[1]baidu-m-kw'!B265</f>
        <v>品牌词</v>
      </c>
      <c r="B266" s="152" t="str">
        <f>'[1]baidu-m-kw'!C265</f>
        <v>品牌-价格</v>
      </c>
      <c r="C266" s="152" t="str">
        <f>'[1]baidu-m-kw'!D265</f>
        <v>奥迪车价格及图片</v>
      </c>
      <c r="D266" s="153">
        <f>'[1]baidu-m-kw'!H265</f>
        <v>96</v>
      </c>
      <c r="E266" s="153">
        <f>'[1]baidu-m-kw'!I265</f>
        <v>94</v>
      </c>
      <c r="F266" s="153">
        <f>'[1]baidu-m-kw'!J265</f>
        <v>198</v>
      </c>
      <c r="G266" s="153">
        <f>'[1]baidu-m-kw'!K265</f>
        <v>56</v>
      </c>
      <c r="H266" s="153">
        <f>'[1]baidu-m-kw'!L265</f>
        <v>6393</v>
      </c>
      <c r="I266" s="152">
        <f t="shared" si="12"/>
        <v>2.0625</v>
      </c>
      <c r="J266" s="69">
        <f t="shared" si="13"/>
        <v>0.58333333333333337</v>
      </c>
      <c r="K266" s="163">
        <f t="shared" si="14"/>
        <v>7.7076099537037033E-4</v>
      </c>
      <c r="L266" s="1">
        <f>'[1]baidu-m-kw'!M265</f>
        <v>0</v>
      </c>
    </row>
    <row r="267" spans="1:12">
      <c r="A267" s="152" t="str">
        <f>'[1]baidu-m-kw'!B266</f>
        <v>奥迪A5</v>
      </c>
      <c r="B267" s="152" t="str">
        <f>'[1]baidu-m-kw'!C266</f>
        <v>车型词-A5</v>
      </c>
      <c r="C267" s="152" t="str">
        <f>'[1]baidu-m-kw'!D266</f>
        <v>奥迪a5红色</v>
      </c>
      <c r="D267" s="153">
        <f>'[1]baidu-m-kw'!H266</f>
        <v>1</v>
      </c>
      <c r="E267" s="153">
        <f>'[1]baidu-m-kw'!I266</f>
        <v>1</v>
      </c>
      <c r="F267" s="153">
        <f>'[1]baidu-m-kw'!J266</f>
        <v>1</v>
      </c>
      <c r="G267" s="153">
        <f>'[1]baidu-m-kw'!K266</f>
        <v>1</v>
      </c>
      <c r="H267" s="153">
        <f>'[1]baidu-m-kw'!L266</f>
        <v>0</v>
      </c>
      <c r="I267" s="152">
        <f t="shared" si="12"/>
        <v>1</v>
      </c>
      <c r="J267" s="69">
        <f t="shared" si="13"/>
        <v>1</v>
      </c>
      <c r="K267" s="163">
        <f t="shared" si="14"/>
        <v>0</v>
      </c>
      <c r="L267" s="1">
        <f>'[1]baidu-m-kw'!M266</f>
        <v>0</v>
      </c>
    </row>
    <row r="268" spans="1:12">
      <c r="A268" s="152" t="str">
        <f>'[1]baidu-m-kw'!B267</f>
        <v>奥迪A1</v>
      </c>
      <c r="B268" s="152" t="str">
        <f>'[1]baidu-m-kw'!C267</f>
        <v>价格词-A1</v>
      </c>
      <c r="C268" s="152" t="str">
        <f>'[1]baidu-m-kw'!D267</f>
        <v>a1奥迪报价</v>
      </c>
      <c r="D268" s="153">
        <f>'[1]baidu-m-kw'!H267</f>
        <v>1</v>
      </c>
      <c r="E268" s="153">
        <f>'[1]baidu-m-kw'!I267</f>
        <v>1</v>
      </c>
      <c r="F268" s="153">
        <f>'[1]baidu-m-kw'!J267</f>
        <v>1</v>
      </c>
      <c r="G268" s="153">
        <f>'[1]baidu-m-kw'!K267</f>
        <v>1</v>
      </c>
      <c r="H268" s="153">
        <f>'[1]baidu-m-kw'!L267</f>
        <v>0</v>
      </c>
      <c r="I268" s="152">
        <f t="shared" si="12"/>
        <v>1</v>
      </c>
      <c r="J268" s="69">
        <f t="shared" si="13"/>
        <v>1</v>
      </c>
      <c r="K268" s="163">
        <f t="shared" si="14"/>
        <v>0</v>
      </c>
      <c r="L268" s="1">
        <f>'[1]baidu-m-kw'!M267</f>
        <v>0</v>
      </c>
    </row>
    <row r="269" spans="1:12">
      <c r="A269" s="152" t="str">
        <f>'[1]baidu-m-kw'!B268</f>
        <v>奥迪A3</v>
      </c>
      <c r="B269" s="152" t="str">
        <f>'[1]baidu-m-kw'!C268</f>
        <v>新款词-A3</v>
      </c>
      <c r="C269" s="152" t="str">
        <f>'[1]baidu-m-kw'!D268</f>
        <v>新奥迪a3</v>
      </c>
      <c r="D269" s="153">
        <f>'[1]baidu-m-kw'!H268</f>
        <v>93</v>
      </c>
      <c r="E269" s="153">
        <f>'[1]baidu-m-kw'!I268</f>
        <v>92</v>
      </c>
      <c r="F269" s="153">
        <f>'[1]baidu-m-kw'!J268</f>
        <v>229</v>
      </c>
      <c r="G269" s="153">
        <f>'[1]baidu-m-kw'!K268</f>
        <v>60</v>
      </c>
      <c r="H269" s="153">
        <f>'[1]baidu-m-kw'!L268</f>
        <v>6735</v>
      </c>
      <c r="I269" s="152">
        <f t="shared" si="12"/>
        <v>2.4623655913978495</v>
      </c>
      <c r="J269" s="69">
        <f t="shared" si="13"/>
        <v>0.64516129032258063</v>
      </c>
      <c r="K269" s="163">
        <f t="shared" si="14"/>
        <v>8.3818697729988055E-4</v>
      </c>
      <c r="L269" s="1">
        <f>'[1]baidu-m-kw'!M268</f>
        <v>0</v>
      </c>
    </row>
    <row r="270" spans="1:12">
      <c r="A270" s="152" t="str">
        <f>'[1]baidu-m-kw'!B269</f>
        <v>奥迪A5</v>
      </c>
      <c r="B270" s="152" t="str">
        <f>'[1]baidu-m-kw'!C269</f>
        <v>车型词-A5</v>
      </c>
      <c r="C270" s="152" t="str">
        <f>'[1]baidu-m-kw'!D269</f>
        <v>奥迪a5 3.2</v>
      </c>
      <c r="D270" s="153">
        <f>'[1]baidu-m-kw'!H269</f>
        <v>1</v>
      </c>
      <c r="E270" s="153">
        <f>'[1]baidu-m-kw'!I269</f>
        <v>1</v>
      </c>
      <c r="F270" s="153">
        <f>'[1]baidu-m-kw'!J269</f>
        <v>1</v>
      </c>
      <c r="G270" s="153">
        <f>'[1]baidu-m-kw'!K269</f>
        <v>1</v>
      </c>
      <c r="H270" s="153">
        <f>'[1]baidu-m-kw'!L269</f>
        <v>0</v>
      </c>
      <c r="I270" s="152">
        <f t="shared" si="12"/>
        <v>1</v>
      </c>
      <c r="J270" s="69">
        <f t="shared" si="13"/>
        <v>1</v>
      </c>
      <c r="K270" s="163">
        <f t="shared" si="14"/>
        <v>0</v>
      </c>
      <c r="L270" s="1">
        <f>'[1]baidu-m-kw'!M269</f>
        <v>0</v>
      </c>
    </row>
    <row r="271" spans="1:12">
      <c r="A271" s="152" t="str">
        <f>'[1]baidu-m-kw'!B270</f>
        <v>奥迪A3</v>
      </c>
      <c r="B271" s="152" t="str">
        <f>'[1]baidu-m-kw'!C270</f>
        <v>车型词-A3</v>
      </c>
      <c r="C271" s="152" t="str">
        <f>'[1]baidu-m-kw'!D270</f>
        <v>奥迪a3三厢蓝色</v>
      </c>
      <c r="D271" s="153">
        <f>'[1]baidu-m-kw'!H270</f>
        <v>1</v>
      </c>
      <c r="E271" s="153">
        <f>'[1]baidu-m-kw'!I270</f>
        <v>1</v>
      </c>
      <c r="F271" s="153">
        <f>'[1]baidu-m-kw'!J270</f>
        <v>1</v>
      </c>
      <c r="G271" s="153">
        <f>'[1]baidu-m-kw'!K270</f>
        <v>1</v>
      </c>
      <c r="H271" s="153">
        <f>'[1]baidu-m-kw'!L270</f>
        <v>0</v>
      </c>
      <c r="I271" s="152">
        <f t="shared" si="12"/>
        <v>1</v>
      </c>
      <c r="J271" s="69">
        <f t="shared" si="13"/>
        <v>1</v>
      </c>
      <c r="K271" s="163">
        <f t="shared" si="14"/>
        <v>0</v>
      </c>
      <c r="L271" s="1">
        <f>'[1]baidu-m-kw'!M270</f>
        <v>0</v>
      </c>
    </row>
    <row r="272" spans="1:12">
      <c r="A272" s="152" t="str">
        <f>'[1]baidu-m-kw'!B271</f>
        <v>奥迪R8</v>
      </c>
      <c r="B272" s="152" t="str">
        <f>'[1]baidu-m-kw'!C271</f>
        <v>价格词</v>
      </c>
      <c r="C272" s="152" t="str">
        <f>'[1]baidu-m-kw'!D271</f>
        <v>r8价格</v>
      </c>
      <c r="D272" s="153">
        <f>'[1]baidu-m-kw'!H271</f>
        <v>91</v>
      </c>
      <c r="E272" s="153">
        <f>'[1]baidu-m-kw'!I271</f>
        <v>91</v>
      </c>
      <c r="F272" s="153">
        <f>'[1]baidu-m-kw'!J271</f>
        <v>256</v>
      </c>
      <c r="G272" s="153">
        <f>'[1]baidu-m-kw'!K271</f>
        <v>5</v>
      </c>
      <c r="H272" s="153">
        <f>'[1]baidu-m-kw'!L271</f>
        <v>4501</v>
      </c>
      <c r="I272" s="152">
        <f t="shared" si="12"/>
        <v>2.8131868131868134</v>
      </c>
      <c r="J272" s="69">
        <f t="shared" si="13"/>
        <v>5.4945054945054944E-2</v>
      </c>
      <c r="K272" s="163">
        <f t="shared" si="14"/>
        <v>5.7247150997150997E-4</v>
      </c>
      <c r="L272" s="1">
        <f>'[1]baidu-m-kw'!M271</f>
        <v>0</v>
      </c>
    </row>
    <row r="273" spans="1:12">
      <c r="A273" s="152" t="str">
        <f>'[1]baidu-m-kw'!B272</f>
        <v>奥迪Q3</v>
      </c>
      <c r="B273" s="152" t="str">
        <f>'[1]baidu-m-kw'!C272</f>
        <v>车型词</v>
      </c>
      <c r="C273" s="152" t="str">
        <f>'[1]baidu-m-kw'!D272</f>
        <v>奥迪q3白色</v>
      </c>
      <c r="D273" s="153">
        <f>'[1]baidu-m-kw'!H272</f>
        <v>1</v>
      </c>
      <c r="E273" s="153">
        <f>'[1]baidu-m-kw'!I272</f>
        <v>1</v>
      </c>
      <c r="F273" s="153">
        <f>'[1]baidu-m-kw'!J272</f>
        <v>1</v>
      </c>
      <c r="G273" s="153">
        <f>'[1]baidu-m-kw'!K272</f>
        <v>1</v>
      </c>
      <c r="H273" s="153">
        <f>'[1]baidu-m-kw'!L272</f>
        <v>0</v>
      </c>
      <c r="I273" s="152">
        <f t="shared" si="12"/>
        <v>1</v>
      </c>
      <c r="J273" s="69">
        <f t="shared" si="13"/>
        <v>1</v>
      </c>
      <c r="K273" s="163">
        <f t="shared" si="14"/>
        <v>0</v>
      </c>
      <c r="L273" s="1">
        <f>'[1]baidu-m-kw'!M272</f>
        <v>0</v>
      </c>
    </row>
    <row r="274" spans="1:12">
      <c r="A274" s="152" t="str">
        <f>'[1]baidu-m-kw'!B273</f>
        <v>奥迪A3</v>
      </c>
      <c r="B274" s="152" t="str">
        <f>'[1]baidu-m-kw'!C273</f>
        <v>车型词-A3</v>
      </c>
      <c r="C274" s="152" t="str">
        <f>'[1]baidu-m-kw'!D273</f>
        <v>奥迪a3三厢国产</v>
      </c>
      <c r="D274" s="153">
        <f>'[1]baidu-m-kw'!H273</f>
        <v>1</v>
      </c>
      <c r="E274" s="153">
        <f>'[1]baidu-m-kw'!I273</f>
        <v>1</v>
      </c>
      <c r="F274" s="153">
        <f>'[1]baidu-m-kw'!J273</f>
        <v>1</v>
      </c>
      <c r="G274" s="153">
        <f>'[1]baidu-m-kw'!K273</f>
        <v>1</v>
      </c>
      <c r="H274" s="153">
        <f>'[1]baidu-m-kw'!L273</f>
        <v>0</v>
      </c>
      <c r="I274" s="152">
        <f t="shared" si="12"/>
        <v>1</v>
      </c>
      <c r="J274" s="69">
        <f t="shared" si="13"/>
        <v>1</v>
      </c>
      <c r="K274" s="163">
        <f t="shared" si="14"/>
        <v>0</v>
      </c>
      <c r="L274" s="1">
        <f>'[1]baidu-m-kw'!M273</f>
        <v>0</v>
      </c>
    </row>
    <row r="275" spans="1:12">
      <c r="A275" s="152" t="str">
        <f>'[1]baidu-m-kw'!B274</f>
        <v>奥迪TT</v>
      </c>
      <c r="B275" s="152" t="str">
        <f>'[1]baidu-m-kw'!C274</f>
        <v>车型词-TT</v>
      </c>
      <c r="C275" s="152" t="str">
        <f>'[1]baidu-m-kw'!D274</f>
        <v>奥迪tt进口</v>
      </c>
      <c r="D275" s="153">
        <f>'[1]baidu-m-kw'!H274</f>
        <v>1</v>
      </c>
      <c r="E275" s="153">
        <f>'[1]baidu-m-kw'!I274</f>
        <v>1</v>
      </c>
      <c r="F275" s="153">
        <f>'[1]baidu-m-kw'!J274</f>
        <v>1</v>
      </c>
      <c r="G275" s="153">
        <f>'[1]baidu-m-kw'!K274</f>
        <v>1</v>
      </c>
      <c r="H275" s="153">
        <f>'[1]baidu-m-kw'!L274</f>
        <v>0</v>
      </c>
      <c r="I275" s="152">
        <f t="shared" si="12"/>
        <v>1</v>
      </c>
      <c r="J275" s="69">
        <f t="shared" si="13"/>
        <v>1</v>
      </c>
      <c r="K275" s="163">
        <f t="shared" si="14"/>
        <v>0</v>
      </c>
      <c r="L275" s="1">
        <f>'[1]baidu-m-kw'!M274</f>
        <v>0</v>
      </c>
    </row>
    <row r="276" spans="1:12">
      <c r="A276" s="152" t="str">
        <f>'[1]baidu-m-kw'!B275</f>
        <v>奥迪A4</v>
      </c>
      <c r="B276" s="152" t="str">
        <f>'[1]baidu-m-kw'!C275</f>
        <v>车型词-A4L</v>
      </c>
      <c r="C276" s="152" t="str">
        <f>'[1]baidu-m-kw'!D275</f>
        <v>奥迪a4 1.8t</v>
      </c>
      <c r="D276" s="153">
        <f>'[1]baidu-m-kw'!H275</f>
        <v>1</v>
      </c>
      <c r="E276" s="153">
        <f>'[1]baidu-m-kw'!I275</f>
        <v>1</v>
      </c>
      <c r="F276" s="153">
        <f>'[1]baidu-m-kw'!J275</f>
        <v>1</v>
      </c>
      <c r="G276" s="153">
        <f>'[1]baidu-m-kw'!K275</f>
        <v>1</v>
      </c>
      <c r="H276" s="153">
        <f>'[1]baidu-m-kw'!L275</f>
        <v>0</v>
      </c>
      <c r="I276" s="152">
        <f t="shared" si="12"/>
        <v>1</v>
      </c>
      <c r="J276" s="69">
        <f t="shared" si="13"/>
        <v>1</v>
      </c>
      <c r="K276" s="163">
        <f t="shared" si="14"/>
        <v>0</v>
      </c>
      <c r="L276" s="1">
        <f>'[1]baidu-m-kw'!M275</f>
        <v>0</v>
      </c>
    </row>
    <row r="277" spans="1:12">
      <c r="A277" s="152" t="str">
        <f>'[1]baidu-m-kw'!B276</f>
        <v>奥迪A3</v>
      </c>
      <c r="B277" s="152" t="str">
        <f>'[1]baidu-m-kw'!C276</f>
        <v>车型词-A3</v>
      </c>
      <c r="C277" s="152" t="str">
        <f>'[1]baidu-m-kw'!D276</f>
        <v>奥迪a3黑色</v>
      </c>
      <c r="D277" s="153">
        <f>'[1]baidu-m-kw'!H276</f>
        <v>1</v>
      </c>
      <c r="E277" s="153">
        <f>'[1]baidu-m-kw'!I276</f>
        <v>1</v>
      </c>
      <c r="F277" s="153">
        <f>'[1]baidu-m-kw'!J276</f>
        <v>1</v>
      </c>
      <c r="G277" s="153">
        <f>'[1]baidu-m-kw'!K276</f>
        <v>1</v>
      </c>
      <c r="H277" s="153">
        <f>'[1]baidu-m-kw'!L276</f>
        <v>0</v>
      </c>
      <c r="I277" s="152">
        <f t="shared" si="12"/>
        <v>1</v>
      </c>
      <c r="J277" s="69">
        <f t="shared" si="13"/>
        <v>1</v>
      </c>
      <c r="K277" s="163">
        <f t="shared" si="14"/>
        <v>0</v>
      </c>
      <c r="L277" s="1">
        <f>'[1]baidu-m-kw'!M276</f>
        <v>0</v>
      </c>
    </row>
    <row r="278" spans="1:12">
      <c r="A278" s="152" t="str">
        <f>'[1]baidu-m-kw'!B277</f>
        <v>奥迪A3</v>
      </c>
      <c r="B278" s="152" t="str">
        <f>'[1]baidu-m-kw'!C277</f>
        <v>价格词-A3</v>
      </c>
      <c r="C278" s="152" t="str">
        <f>'[1]baidu-m-kw'!D277</f>
        <v>新款奥迪a3三厢报价</v>
      </c>
      <c r="D278" s="153">
        <f>'[1]baidu-m-kw'!H277</f>
        <v>1</v>
      </c>
      <c r="E278" s="153">
        <f>'[1]baidu-m-kw'!I277</f>
        <v>1</v>
      </c>
      <c r="F278" s="153">
        <f>'[1]baidu-m-kw'!J277</f>
        <v>1</v>
      </c>
      <c r="G278" s="153">
        <f>'[1]baidu-m-kw'!K277</f>
        <v>1</v>
      </c>
      <c r="H278" s="153">
        <f>'[1]baidu-m-kw'!L277</f>
        <v>0</v>
      </c>
      <c r="I278" s="152">
        <f t="shared" si="12"/>
        <v>1</v>
      </c>
      <c r="J278" s="69">
        <f t="shared" si="13"/>
        <v>1</v>
      </c>
      <c r="K278" s="163">
        <f t="shared" si="14"/>
        <v>0</v>
      </c>
      <c r="L278" s="1">
        <f>'[1]baidu-m-kw'!M277</f>
        <v>0</v>
      </c>
    </row>
    <row r="279" spans="1:12">
      <c r="A279" s="152" t="str">
        <f>'[1]baidu-m-kw'!B278</f>
        <v>奥迪A5</v>
      </c>
      <c r="B279" s="152" t="str">
        <f>'[1]baidu-m-kw'!C278</f>
        <v>车型词-A5</v>
      </c>
      <c r="C279" s="152" t="str">
        <f>'[1]baidu-m-kw'!D278</f>
        <v>a5跑车</v>
      </c>
      <c r="D279" s="153">
        <f>'[1]baidu-m-kw'!H278</f>
        <v>1</v>
      </c>
      <c r="E279" s="153">
        <f>'[1]baidu-m-kw'!I278</f>
        <v>1</v>
      </c>
      <c r="F279" s="153">
        <f>'[1]baidu-m-kw'!J278</f>
        <v>1</v>
      </c>
      <c r="G279" s="153">
        <f>'[1]baidu-m-kw'!K278</f>
        <v>1</v>
      </c>
      <c r="H279" s="153">
        <f>'[1]baidu-m-kw'!L278</f>
        <v>0</v>
      </c>
      <c r="I279" s="152">
        <f t="shared" si="12"/>
        <v>1</v>
      </c>
      <c r="J279" s="69">
        <f t="shared" si="13"/>
        <v>1</v>
      </c>
      <c r="K279" s="163">
        <f t="shared" si="14"/>
        <v>0</v>
      </c>
      <c r="L279" s="1">
        <f>'[1]baidu-m-kw'!M278</f>
        <v>0</v>
      </c>
    </row>
    <row r="280" spans="1:12">
      <c r="A280" s="152" t="str">
        <f>'[1]baidu-m-kw'!B279</f>
        <v>奥迪Q7</v>
      </c>
      <c r="B280" s="152" t="str">
        <f>'[1]baidu-m-kw'!C279</f>
        <v>价格词</v>
      </c>
      <c r="C280" s="152" t="str">
        <f>'[1]baidu-m-kw'!D279</f>
        <v>奥迪q7多少钱啊</v>
      </c>
      <c r="D280" s="153">
        <f>'[1]baidu-m-kw'!H279</f>
        <v>1</v>
      </c>
      <c r="E280" s="153">
        <f>'[1]baidu-m-kw'!I279</f>
        <v>1</v>
      </c>
      <c r="F280" s="153">
        <f>'[1]baidu-m-kw'!J279</f>
        <v>1</v>
      </c>
      <c r="G280" s="153">
        <f>'[1]baidu-m-kw'!K279</f>
        <v>1</v>
      </c>
      <c r="H280" s="153">
        <f>'[1]baidu-m-kw'!L279</f>
        <v>0</v>
      </c>
      <c r="I280" s="152">
        <f t="shared" si="12"/>
        <v>1</v>
      </c>
      <c r="J280" s="69">
        <f t="shared" si="13"/>
        <v>1</v>
      </c>
      <c r="K280" s="163">
        <f t="shared" si="14"/>
        <v>0</v>
      </c>
      <c r="L280" s="1">
        <f>'[1]baidu-m-kw'!M279</f>
        <v>0</v>
      </c>
    </row>
    <row r="281" spans="1:12">
      <c r="A281" s="152" t="str">
        <f>'[1]baidu-m-kw'!B280</f>
        <v>奥迪A1</v>
      </c>
      <c r="B281" s="152" t="str">
        <f>'[1]baidu-m-kw'!C280</f>
        <v>新款词-A1</v>
      </c>
      <c r="C281" s="152" t="str">
        <f>'[1]baidu-m-kw'!D280</f>
        <v>新奥迪a1</v>
      </c>
      <c r="D281" s="153">
        <f>'[1]baidu-m-kw'!H280</f>
        <v>1</v>
      </c>
      <c r="E281" s="153">
        <f>'[1]baidu-m-kw'!I280</f>
        <v>1</v>
      </c>
      <c r="F281" s="153">
        <f>'[1]baidu-m-kw'!J280</f>
        <v>1</v>
      </c>
      <c r="G281" s="153">
        <f>'[1]baidu-m-kw'!K280</f>
        <v>1</v>
      </c>
      <c r="H281" s="153">
        <f>'[1]baidu-m-kw'!L280</f>
        <v>0</v>
      </c>
      <c r="I281" s="152">
        <f t="shared" si="12"/>
        <v>1</v>
      </c>
      <c r="J281" s="69">
        <f t="shared" si="13"/>
        <v>1</v>
      </c>
      <c r="K281" s="163">
        <f t="shared" si="14"/>
        <v>0</v>
      </c>
      <c r="L281" s="1">
        <f>'[1]baidu-m-kw'!M280</f>
        <v>0</v>
      </c>
    </row>
    <row r="282" spans="1:12">
      <c r="A282" s="152" t="str">
        <f>'[1]baidu-m-kw'!B281</f>
        <v>奥迪Q7</v>
      </c>
      <c r="B282" s="152" t="str">
        <f>'[1]baidu-m-kw'!C281</f>
        <v>价格词</v>
      </c>
      <c r="C282" s="152" t="str">
        <f>'[1]baidu-m-kw'!D281</f>
        <v>奥迪q7市场价</v>
      </c>
      <c r="D282" s="153">
        <f>'[1]baidu-m-kw'!H281</f>
        <v>87</v>
      </c>
      <c r="E282" s="153">
        <f>'[1]baidu-m-kw'!I281</f>
        <v>86</v>
      </c>
      <c r="F282" s="153">
        <f>'[1]baidu-m-kw'!J281</f>
        <v>178</v>
      </c>
      <c r="G282" s="153">
        <f>'[1]baidu-m-kw'!K281</f>
        <v>28</v>
      </c>
      <c r="H282" s="153">
        <f>'[1]baidu-m-kw'!L281</f>
        <v>2725</v>
      </c>
      <c r="I282" s="152">
        <f t="shared" si="12"/>
        <v>2.0459770114942528</v>
      </c>
      <c r="J282" s="69">
        <f t="shared" si="13"/>
        <v>0.32183908045977011</v>
      </c>
      <c r="K282" s="163">
        <f t="shared" si="14"/>
        <v>3.6252128565346955E-4</v>
      </c>
      <c r="L282" s="1">
        <f>'[1]baidu-m-kw'!M281</f>
        <v>0</v>
      </c>
    </row>
    <row r="283" spans="1:12">
      <c r="A283" s="152" t="str">
        <f>'[1]baidu-m-kw'!B282</f>
        <v>奥迪A7</v>
      </c>
      <c r="B283" s="152" t="str">
        <f>'[1]baidu-m-kw'!C282</f>
        <v>车型词-S7</v>
      </c>
      <c r="C283" s="152" t="str">
        <f>'[1]baidu-m-kw'!D282</f>
        <v>s7奥迪</v>
      </c>
      <c r="D283" s="153">
        <f>'[1]baidu-m-kw'!H282</f>
        <v>1</v>
      </c>
      <c r="E283" s="153">
        <f>'[1]baidu-m-kw'!I282</f>
        <v>1</v>
      </c>
      <c r="F283" s="153">
        <f>'[1]baidu-m-kw'!J282</f>
        <v>1</v>
      </c>
      <c r="G283" s="153">
        <f>'[1]baidu-m-kw'!K282</f>
        <v>1</v>
      </c>
      <c r="H283" s="153">
        <f>'[1]baidu-m-kw'!L282</f>
        <v>0</v>
      </c>
      <c r="I283" s="152">
        <f t="shared" si="12"/>
        <v>1</v>
      </c>
      <c r="J283" s="69">
        <f t="shared" si="13"/>
        <v>1</v>
      </c>
      <c r="K283" s="163">
        <f t="shared" si="14"/>
        <v>0</v>
      </c>
      <c r="L283" s="1">
        <f>'[1]baidu-m-kw'!M282</f>
        <v>0</v>
      </c>
    </row>
    <row r="284" spans="1:12">
      <c r="A284" s="152" t="str">
        <f>'[1]baidu-m-kw'!B283</f>
        <v>奥迪A4</v>
      </c>
      <c r="B284" s="152" t="str">
        <f>'[1]baidu-m-kw'!C283</f>
        <v>价格词-A4L</v>
      </c>
      <c r="C284" s="152" t="str">
        <f>'[1]baidu-m-kw'!D283</f>
        <v>奥迪a4好多钱</v>
      </c>
      <c r="D284" s="153">
        <f>'[1]baidu-m-kw'!H283</f>
        <v>1</v>
      </c>
      <c r="E284" s="153">
        <f>'[1]baidu-m-kw'!I283</f>
        <v>1</v>
      </c>
      <c r="F284" s="153">
        <f>'[1]baidu-m-kw'!J283</f>
        <v>2</v>
      </c>
      <c r="G284" s="153">
        <f>'[1]baidu-m-kw'!K283</f>
        <v>0</v>
      </c>
      <c r="H284" s="153">
        <f>'[1]baidu-m-kw'!L283</f>
        <v>0</v>
      </c>
      <c r="I284" s="152">
        <f t="shared" si="12"/>
        <v>2</v>
      </c>
      <c r="J284" s="69">
        <f t="shared" si="13"/>
        <v>0</v>
      </c>
      <c r="K284" s="163">
        <f t="shared" si="14"/>
        <v>0</v>
      </c>
      <c r="L284" s="1">
        <f>'[1]baidu-m-kw'!M283</f>
        <v>0</v>
      </c>
    </row>
    <row r="285" spans="1:12">
      <c r="A285" s="152" t="str">
        <f>'[1]baidu-m-kw'!B284</f>
        <v>奥迪A4</v>
      </c>
      <c r="B285" s="152" t="str">
        <f>'[1]baidu-m-kw'!C284</f>
        <v>新款词-A4L</v>
      </c>
      <c r="C285" s="152" t="str">
        <f>'[1]baidu-m-kw'!D284</f>
        <v>最新款奥迪a4l</v>
      </c>
      <c r="D285" s="153">
        <f>'[1]baidu-m-kw'!H284</f>
        <v>87</v>
      </c>
      <c r="E285" s="153">
        <f>'[1]baidu-m-kw'!I284</f>
        <v>82</v>
      </c>
      <c r="F285" s="153">
        <f>'[1]baidu-m-kw'!J284</f>
        <v>288</v>
      </c>
      <c r="G285" s="153">
        <f>'[1]baidu-m-kw'!K284</f>
        <v>46</v>
      </c>
      <c r="H285" s="153">
        <f>'[1]baidu-m-kw'!L284</f>
        <v>6541</v>
      </c>
      <c r="I285" s="152">
        <f t="shared" si="12"/>
        <v>3.3103448275862069</v>
      </c>
      <c r="J285" s="69">
        <f t="shared" si="13"/>
        <v>0.52873563218390807</v>
      </c>
      <c r="K285" s="163">
        <f t="shared" si="14"/>
        <v>8.7018412090251161E-4</v>
      </c>
      <c r="L285" s="1">
        <f>'[1]baidu-m-kw'!M284</f>
        <v>0</v>
      </c>
    </row>
    <row r="286" spans="1:12">
      <c r="A286" s="152" t="str">
        <f>'[1]baidu-m-kw'!B285</f>
        <v>奥迪A6</v>
      </c>
      <c r="B286" s="152" t="str">
        <f>'[1]baidu-m-kw'!C285</f>
        <v>价格词</v>
      </c>
      <c r="C286" s="152" t="str">
        <f>'[1]baidu-m-kw'!D285</f>
        <v>白色奥迪a6多少钱</v>
      </c>
      <c r="D286" s="153">
        <f>'[1]baidu-m-kw'!H285</f>
        <v>1</v>
      </c>
      <c r="E286" s="153">
        <f>'[1]baidu-m-kw'!I285</f>
        <v>1</v>
      </c>
      <c r="F286" s="153">
        <f>'[1]baidu-m-kw'!J285</f>
        <v>2</v>
      </c>
      <c r="G286" s="153">
        <f>'[1]baidu-m-kw'!K285</f>
        <v>0</v>
      </c>
      <c r="H286" s="153">
        <f>'[1]baidu-m-kw'!L285</f>
        <v>0</v>
      </c>
      <c r="I286" s="152">
        <f t="shared" si="12"/>
        <v>2</v>
      </c>
      <c r="J286" s="69">
        <f t="shared" si="13"/>
        <v>0</v>
      </c>
      <c r="K286" s="163">
        <f t="shared" si="14"/>
        <v>0</v>
      </c>
      <c r="L286" s="1">
        <f>'[1]baidu-m-kw'!M285</f>
        <v>0</v>
      </c>
    </row>
    <row r="287" spans="1:12">
      <c r="A287" s="152" t="str">
        <f>'[1]baidu-m-kw'!B286</f>
        <v>奥迪A6</v>
      </c>
      <c r="B287" s="152" t="str">
        <f>'[1]baidu-m-kw'!C286</f>
        <v>价格词</v>
      </c>
      <c r="C287" s="152" t="str">
        <f>'[1]baidu-m-kw'!D286</f>
        <v>奥迪a6市场价多少钱</v>
      </c>
      <c r="D287" s="153">
        <f>'[1]baidu-m-kw'!H286</f>
        <v>1</v>
      </c>
      <c r="E287" s="153">
        <f>'[1]baidu-m-kw'!I286</f>
        <v>1</v>
      </c>
      <c r="F287" s="153">
        <f>'[1]baidu-m-kw'!J286</f>
        <v>2</v>
      </c>
      <c r="G287" s="153">
        <f>'[1]baidu-m-kw'!K286</f>
        <v>0</v>
      </c>
      <c r="H287" s="153">
        <f>'[1]baidu-m-kw'!L286</f>
        <v>0</v>
      </c>
      <c r="I287" s="152">
        <f t="shared" si="12"/>
        <v>2</v>
      </c>
      <c r="J287" s="69">
        <f t="shared" si="13"/>
        <v>0</v>
      </c>
      <c r="K287" s="163">
        <f t="shared" si="14"/>
        <v>0</v>
      </c>
      <c r="L287" s="1">
        <f>'[1]baidu-m-kw'!M286</f>
        <v>0</v>
      </c>
    </row>
    <row r="288" spans="1:12">
      <c r="A288" s="152" t="str">
        <f>'[1]baidu-m-kw'!B287</f>
        <v>奥迪A3</v>
      </c>
      <c r="B288" s="152" t="str">
        <f>'[1]baidu-m-kw'!C287</f>
        <v>价格词-A3</v>
      </c>
      <c r="C288" s="152" t="str">
        <f>'[1]baidu-m-kw'!D287</f>
        <v>奥迪A3国产多少钱</v>
      </c>
      <c r="D288" s="153">
        <f>'[1]baidu-m-kw'!H287</f>
        <v>1</v>
      </c>
      <c r="E288" s="153">
        <f>'[1]baidu-m-kw'!I287</f>
        <v>1</v>
      </c>
      <c r="F288" s="153">
        <f>'[1]baidu-m-kw'!J287</f>
        <v>2</v>
      </c>
      <c r="G288" s="153">
        <f>'[1]baidu-m-kw'!K287</f>
        <v>0</v>
      </c>
      <c r="H288" s="153">
        <f>'[1]baidu-m-kw'!L287</f>
        <v>0</v>
      </c>
      <c r="I288" s="152">
        <f t="shared" si="12"/>
        <v>2</v>
      </c>
      <c r="J288" s="69">
        <f t="shared" si="13"/>
        <v>0</v>
      </c>
      <c r="K288" s="163">
        <f t="shared" si="14"/>
        <v>0</v>
      </c>
      <c r="L288" s="1">
        <f>'[1]baidu-m-kw'!M287</f>
        <v>0</v>
      </c>
    </row>
    <row r="289" spans="1:12">
      <c r="A289" s="152" t="str">
        <f>'[1]baidu-m-kw'!B288</f>
        <v>奥迪R8</v>
      </c>
      <c r="B289" s="152" t="str">
        <f>'[1]baidu-m-kw'!C288</f>
        <v>价格词</v>
      </c>
      <c r="C289" s="152" t="str">
        <f>'[1]baidu-m-kw'!D288</f>
        <v>奥迪r8敞篷版报价</v>
      </c>
      <c r="D289" s="153">
        <f>'[1]baidu-m-kw'!H288</f>
        <v>1</v>
      </c>
      <c r="E289" s="153">
        <f>'[1]baidu-m-kw'!I288</f>
        <v>1</v>
      </c>
      <c r="F289" s="153">
        <f>'[1]baidu-m-kw'!J288</f>
        <v>2</v>
      </c>
      <c r="G289" s="153">
        <f>'[1]baidu-m-kw'!K288</f>
        <v>0</v>
      </c>
      <c r="H289" s="153">
        <f>'[1]baidu-m-kw'!L288</f>
        <v>0</v>
      </c>
      <c r="I289" s="152">
        <f t="shared" si="12"/>
        <v>2</v>
      </c>
      <c r="J289" s="69">
        <f t="shared" si="13"/>
        <v>0</v>
      </c>
      <c r="K289" s="163">
        <f t="shared" si="14"/>
        <v>0</v>
      </c>
      <c r="L289" s="1">
        <f>'[1]baidu-m-kw'!M288</f>
        <v>0</v>
      </c>
    </row>
    <row r="290" spans="1:12">
      <c r="A290" s="152" t="str">
        <f>'[1]baidu-m-kw'!B289</f>
        <v>奥迪A6</v>
      </c>
      <c r="B290" s="152" t="str">
        <f>'[1]baidu-m-kw'!C289</f>
        <v>价格词</v>
      </c>
      <c r="C290" s="152" t="str">
        <f>'[1]baidu-m-kw'!D289</f>
        <v>奥迪a6跑车多少钱</v>
      </c>
      <c r="D290" s="153">
        <f>'[1]baidu-m-kw'!H289</f>
        <v>1</v>
      </c>
      <c r="E290" s="153">
        <f>'[1]baidu-m-kw'!I289</f>
        <v>1</v>
      </c>
      <c r="F290" s="153">
        <f>'[1]baidu-m-kw'!J289</f>
        <v>2</v>
      </c>
      <c r="G290" s="153">
        <f>'[1]baidu-m-kw'!K289</f>
        <v>0</v>
      </c>
      <c r="H290" s="153">
        <f>'[1]baidu-m-kw'!L289</f>
        <v>0</v>
      </c>
      <c r="I290" s="152">
        <f t="shared" si="12"/>
        <v>2</v>
      </c>
      <c r="J290" s="69">
        <f t="shared" si="13"/>
        <v>0</v>
      </c>
      <c r="K290" s="163">
        <f t="shared" si="14"/>
        <v>0</v>
      </c>
      <c r="L290" s="1">
        <f>'[1]baidu-m-kw'!M289</f>
        <v>0</v>
      </c>
    </row>
    <row r="291" spans="1:12">
      <c r="A291" s="152" t="str">
        <f>'[1]baidu-m-kw'!B290</f>
        <v>奥迪Q5</v>
      </c>
      <c r="B291" s="152" t="str">
        <f>'[1]baidu-m-kw'!C290</f>
        <v>价格词</v>
      </c>
      <c r="C291" s="152" t="str">
        <f>'[1]baidu-m-kw'!D290</f>
        <v>奥迪q5的报价</v>
      </c>
      <c r="D291" s="153">
        <f>'[1]baidu-m-kw'!H290</f>
        <v>1</v>
      </c>
      <c r="E291" s="153">
        <f>'[1]baidu-m-kw'!I290</f>
        <v>1</v>
      </c>
      <c r="F291" s="153">
        <f>'[1]baidu-m-kw'!J290</f>
        <v>2</v>
      </c>
      <c r="G291" s="153">
        <f>'[1]baidu-m-kw'!K290</f>
        <v>0</v>
      </c>
      <c r="H291" s="153">
        <f>'[1]baidu-m-kw'!L290</f>
        <v>0</v>
      </c>
      <c r="I291" s="152">
        <f t="shared" si="12"/>
        <v>2</v>
      </c>
      <c r="J291" s="69">
        <f t="shared" si="13"/>
        <v>0</v>
      </c>
      <c r="K291" s="163">
        <f t="shared" si="14"/>
        <v>0</v>
      </c>
      <c r="L291" s="1">
        <f>'[1]baidu-m-kw'!M290</f>
        <v>0</v>
      </c>
    </row>
    <row r="292" spans="1:12">
      <c r="A292" s="152" t="str">
        <f>'[1]baidu-m-kw'!B291</f>
        <v>奥迪A5</v>
      </c>
      <c r="B292" s="152" t="str">
        <f>'[1]baidu-m-kw'!C291</f>
        <v>价格词</v>
      </c>
      <c r="C292" s="152" t="str">
        <f>'[1]baidu-m-kw'!D291</f>
        <v>奥迪a5跑车多少钱</v>
      </c>
      <c r="D292" s="153">
        <f>'[1]baidu-m-kw'!H291</f>
        <v>1</v>
      </c>
      <c r="E292" s="153">
        <f>'[1]baidu-m-kw'!I291</f>
        <v>1</v>
      </c>
      <c r="F292" s="153">
        <f>'[1]baidu-m-kw'!J291</f>
        <v>2</v>
      </c>
      <c r="G292" s="153">
        <f>'[1]baidu-m-kw'!K291</f>
        <v>0</v>
      </c>
      <c r="H292" s="153">
        <f>'[1]baidu-m-kw'!L291</f>
        <v>0</v>
      </c>
      <c r="I292" s="152">
        <f t="shared" si="12"/>
        <v>2</v>
      </c>
      <c r="J292" s="69">
        <f t="shared" si="13"/>
        <v>0</v>
      </c>
      <c r="K292" s="163">
        <f t="shared" si="14"/>
        <v>0</v>
      </c>
      <c r="L292" s="1">
        <f>'[1]baidu-m-kw'!M291</f>
        <v>0</v>
      </c>
    </row>
    <row r="293" spans="1:12">
      <c r="A293" s="152" t="str">
        <f>'[1]baidu-m-kw'!B292</f>
        <v>奥迪A3</v>
      </c>
      <c r="B293" s="152" t="str">
        <f>'[1]baidu-m-kw'!C292</f>
        <v>价格词-A3</v>
      </c>
      <c r="C293" s="152" t="str">
        <f>'[1]baidu-m-kw'!D292</f>
        <v>奥迪a3新车价格</v>
      </c>
      <c r="D293" s="153">
        <f>'[1]baidu-m-kw'!H292</f>
        <v>1</v>
      </c>
      <c r="E293" s="153">
        <f>'[1]baidu-m-kw'!I292</f>
        <v>1</v>
      </c>
      <c r="F293" s="153">
        <f>'[1]baidu-m-kw'!J292</f>
        <v>2</v>
      </c>
      <c r="G293" s="153">
        <f>'[1]baidu-m-kw'!K292</f>
        <v>0</v>
      </c>
      <c r="H293" s="153">
        <f>'[1]baidu-m-kw'!L292</f>
        <v>0</v>
      </c>
      <c r="I293" s="152">
        <f t="shared" si="12"/>
        <v>2</v>
      </c>
      <c r="J293" s="69">
        <f t="shared" si="13"/>
        <v>0</v>
      </c>
      <c r="K293" s="163">
        <f t="shared" si="14"/>
        <v>0</v>
      </c>
      <c r="L293" s="1">
        <f>'[1]baidu-m-kw'!M292</f>
        <v>0</v>
      </c>
    </row>
    <row r="294" spans="1:12">
      <c r="A294" s="152" t="str">
        <f>'[1]baidu-m-kw'!B293</f>
        <v>奥迪Q7</v>
      </c>
      <c r="B294" s="152" t="str">
        <f>'[1]baidu-m-kw'!C293</f>
        <v>价格词</v>
      </c>
      <c r="C294" s="152" t="str">
        <f>'[1]baidu-m-kw'!D293</f>
        <v>奥迪q7高配多少钱</v>
      </c>
      <c r="D294" s="153">
        <f>'[1]baidu-m-kw'!H293</f>
        <v>1</v>
      </c>
      <c r="E294" s="153">
        <f>'[1]baidu-m-kw'!I293</f>
        <v>1</v>
      </c>
      <c r="F294" s="153">
        <f>'[1]baidu-m-kw'!J293</f>
        <v>2</v>
      </c>
      <c r="G294" s="153">
        <f>'[1]baidu-m-kw'!K293</f>
        <v>0</v>
      </c>
      <c r="H294" s="153">
        <f>'[1]baidu-m-kw'!L293</f>
        <v>0</v>
      </c>
      <c r="I294" s="152">
        <f t="shared" si="12"/>
        <v>2</v>
      </c>
      <c r="J294" s="69">
        <f t="shared" si="13"/>
        <v>0</v>
      </c>
      <c r="K294" s="163">
        <f t="shared" si="14"/>
        <v>0</v>
      </c>
      <c r="L294" s="1">
        <f>'[1]baidu-m-kw'!M293</f>
        <v>0</v>
      </c>
    </row>
    <row r="295" spans="1:12">
      <c r="A295" s="152" t="str">
        <f>'[1]baidu-m-kw'!B294</f>
        <v>奥迪A7</v>
      </c>
      <c r="B295" s="152" t="str">
        <f>'[1]baidu-m-kw'!C294</f>
        <v>价格词</v>
      </c>
      <c r="C295" s="152" t="str">
        <f>'[1]baidu-m-kw'!D294</f>
        <v>新奥迪a7最新报价</v>
      </c>
      <c r="D295" s="153">
        <f>'[1]baidu-m-kw'!H294</f>
        <v>1</v>
      </c>
      <c r="E295" s="153">
        <f>'[1]baidu-m-kw'!I294</f>
        <v>1</v>
      </c>
      <c r="F295" s="153">
        <f>'[1]baidu-m-kw'!J294</f>
        <v>2</v>
      </c>
      <c r="G295" s="153">
        <f>'[1]baidu-m-kw'!K294</f>
        <v>0</v>
      </c>
      <c r="H295" s="153">
        <f>'[1]baidu-m-kw'!L294</f>
        <v>0</v>
      </c>
      <c r="I295" s="152">
        <f t="shared" si="12"/>
        <v>2</v>
      </c>
      <c r="J295" s="69">
        <f t="shared" si="13"/>
        <v>0</v>
      </c>
      <c r="K295" s="163">
        <f t="shared" si="14"/>
        <v>0</v>
      </c>
      <c r="L295" s="1">
        <f>'[1]baidu-m-kw'!M294</f>
        <v>0</v>
      </c>
    </row>
    <row r="296" spans="1:12">
      <c r="A296" s="152" t="str">
        <f>'[1]baidu-m-kw'!B295</f>
        <v>奥迪A4</v>
      </c>
      <c r="B296" s="152" t="str">
        <f>'[1]baidu-m-kw'!C295</f>
        <v>价格词-A4L</v>
      </c>
      <c r="C296" s="152" t="str">
        <f>'[1]baidu-m-kw'!D295</f>
        <v>奥迪a4三厢价格</v>
      </c>
      <c r="D296" s="153">
        <f>'[1]baidu-m-kw'!H295</f>
        <v>1</v>
      </c>
      <c r="E296" s="153">
        <f>'[1]baidu-m-kw'!I295</f>
        <v>1</v>
      </c>
      <c r="F296" s="153">
        <f>'[1]baidu-m-kw'!J295</f>
        <v>2</v>
      </c>
      <c r="G296" s="153">
        <f>'[1]baidu-m-kw'!K295</f>
        <v>0</v>
      </c>
      <c r="H296" s="153">
        <f>'[1]baidu-m-kw'!L295</f>
        <v>0</v>
      </c>
      <c r="I296" s="152">
        <f t="shared" si="12"/>
        <v>2</v>
      </c>
      <c r="J296" s="69">
        <f t="shared" si="13"/>
        <v>0</v>
      </c>
      <c r="K296" s="163">
        <f t="shared" si="14"/>
        <v>0</v>
      </c>
      <c r="L296" s="1">
        <f>'[1]baidu-m-kw'!M295</f>
        <v>0</v>
      </c>
    </row>
    <row r="297" spans="1:12">
      <c r="A297" s="152" t="str">
        <f>'[1]baidu-m-kw'!B296</f>
        <v>奥迪A3</v>
      </c>
      <c r="B297" s="152" t="str">
        <f>'[1]baidu-m-kw'!C296</f>
        <v>价格词-A3</v>
      </c>
      <c r="C297" s="152" t="str">
        <f>'[1]baidu-m-kw'!D296</f>
        <v>奥迪a3图片及报价</v>
      </c>
      <c r="D297" s="153">
        <f>'[1]baidu-m-kw'!H296</f>
        <v>1</v>
      </c>
      <c r="E297" s="153">
        <f>'[1]baidu-m-kw'!I296</f>
        <v>1</v>
      </c>
      <c r="F297" s="153">
        <f>'[1]baidu-m-kw'!J296</f>
        <v>2</v>
      </c>
      <c r="G297" s="153">
        <f>'[1]baidu-m-kw'!K296</f>
        <v>0</v>
      </c>
      <c r="H297" s="153">
        <f>'[1]baidu-m-kw'!L296</f>
        <v>1</v>
      </c>
      <c r="I297" s="152">
        <f t="shared" si="12"/>
        <v>2</v>
      </c>
      <c r="J297" s="69">
        <f t="shared" si="13"/>
        <v>0</v>
      </c>
      <c r="K297" s="163">
        <f t="shared" si="14"/>
        <v>1.1574074074074073E-5</v>
      </c>
      <c r="L297" s="1">
        <f>'[1]baidu-m-kw'!M296</f>
        <v>0</v>
      </c>
    </row>
    <row r="298" spans="1:12">
      <c r="A298" s="152" t="str">
        <f>'[1]baidu-m-kw'!B297</f>
        <v>奥迪A6</v>
      </c>
      <c r="B298" s="152" t="str">
        <f>'[1]baidu-m-kw'!C297</f>
        <v>价格词</v>
      </c>
      <c r="C298" s="152" t="str">
        <f>'[1]baidu-m-kw'!D297</f>
        <v>奥迪A6L价位</v>
      </c>
      <c r="D298" s="153">
        <f>'[1]baidu-m-kw'!H297</f>
        <v>1</v>
      </c>
      <c r="E298" s="153">
        <f>'[1]baidu-m-kw'!I297</f>
        <v>1</v>
      </c>
      <c r="F298" s="153">
        <f>'[1]baidu-m-kw'!J297</f>
        <v>2</v>
      </c>
      <c r="G298" s="153">
        <f>'[1]baidu-m-kw'!K297</f>
        <v>0</v>
      </c>
      <c r="H298" s="153">
        <f>'[1]baidu-m-kw'!L297</f>
        <v>1</v>
      </c>
      <c r="I298" s="152">
        <f t="shared" si="12"/>
        <v>2</v>
      </c>
      <c r="J298" s="69">
        <f t="shared" si="13"/>
        <v>0</v>
      </c>
      <c r="K298" s="163">
        <f t="shared" si="14"/>
        <v>1.1574074074074073E-5</v>
      </c>
      <c r="L298" s="1">
        <f>'[1]baidu-m-kw'!M297</f>
        <v>0</v>
      </c>
    </row>
    <row r="299" spans="1:12">
      <c r="A299" s="152" t="str">
        <f>'[1]baidu-m-kw'!B298</f>
        <v>奥迪A3</v>
      </c>
      <c r="B299" s="152" t="str">
        <f>'[1]baidu-m-kw'!C298</f>
        <v>价格词-A3</v>
      </c>
      <c r="C299" s="152" t="str">
        <f>'[1]baidu-m-kw'!D298</f>
        <v>奥迪a3的价格</v>
      </c>
      <c r="D299" s="153">
        <f>'[1]baidu-m-kw'!H298</f>
        <v>76</v>
      </c>
      <c r="E299" s="153">
        <f>'[1]baidu-m-kw'!I298</f>
        <v>76</v>
      </c>
      <c r="F299" s="153">
        <f>'[1]baidu-m-kw'!J298</f>
        <v>148</v>
      </c>
      <c r="G299" s="153">
        <f>'[1]baidu-m-kw'!K298</f>
        <v>24</v>
      </c>
      <c r="H299" s="153">
        <f>'[1]baidu-m-kw'!L298</f>
        <v>880</v>
      </c>
      <c r="I299" s="152">
        <f t="shared" si="12"/>
        <v>1.9473684210526316</v>
      </c>
      <c r="J299" s="69">
        <f t="shared" si="13"/>
        <v>0.31578947368421051</v>
      </c>
      <c r="K299" s="163">
        <f t="shared" si="14"/>
        <v>1.3401559454191033E-4</v>
      </c>
      <c r="L299" s="1">
        <f>'[1]baidu-m-kw'!M298</f>
        <v>0</v>
      </c>
    </row>
    <row r="300" spans="1:12">
      <c r="A300" s="152" t="str">
        <f>'[1]baidu-m-kw'!B299</f>
        <v>奥迪A5</v>
      </c>
      <c r="B300" s="152" t="str">
        <f>'[1]baidu-m-kw'!C299</f>
        <v>价格词</v>
      </c>
      <c r="C300" s="152" t="str">
        <f>'[1]baidu-m-kw'!D299</f>
        <v>奥迪A5多少钱</v>
      </c>
      <c r="D300" s="153">
        <f>'[1]baidu-m-kw'!H299</f>
        <v>1</v>
      </c>
      <c r="E300" s="153">
        <f>'[1]baidu-m-kw'!I299</f>
        <v>1</v>
      </c>
      <c r="F300" s="153">
        <f>'[1]baidu-m-kw'!J299</f>
        <v>2</v>
      </c>
      <c r="G300" s="153">
        <f>'[1]baidu-m-kw'!K299</f>
        <v>0</v>
      </c>
      <c r="H300" s="153">
        <f>'[1]baidu-m-kw'!L299</f>
        <v>1</v>
      </c>
      <c r="I300" s="152">
        <f t="shared" si="12"/>
        <v>2</v>
      </c>
      <c r="J300" s="69">
        <f t="shared" si="13"/>
        <v>0</v>
      </c>
      <c r="K300" s="163">
        <f t="shared" si="14"/>
        <v>1.1574074074074073E-5</v>
      </c>
      <c r="L300" s="1">
        <f>'[1]baidu-m-kw'!M299</f>
        <v>0</v>
      </c>
    </row>
    <row r="301" spans="1:12">
      <c r="A301" s="152" t="str">
        <f>'[1]baidu-m-kw'!B300</f>
        <v>奥迪Q7</v>
      </c>
      <c r="B301" s="152" t="str">
        <f>'[1]baidu-m-kw'!C300</f>
        <v>价格词</v>
      </c>
      <c r="C301" s="152" t="str">
        <f>'[1]baidu-m-kw'!D300</f>
        <v>奥迪Q7价格</v>
      </c>
      <c r="D301" s="153">
        <f>'[1]baidu-m-kw'!H300</f>
        <v>75</v>
      </c>
      <c r="E301" s="153">
        <f>'[1]baidu-m-kw'!I300</f>
        <v>75</v>
      </c>
      <c r="F301" s="153">
        <f>'[1]baidu-m-kw'!J300</f>
        <v>153</v>
      </c>
      <c r="G301" s="153">
        <f>'[1]baidu-m-kw'!K300</f>
        <v>23</v>
      </c>
      <c r="H301" s="153">
        <f>'[1]baidu-m-kw'!L300</f>
        <v>5125</v>
      </c>
      <c r="I301" s="152">
        <f t="shared" si="12"/>
        <v>2.04</v>
      </c>
      <c r="J301" s="69">
        <f t="shared" si="13"/>
        <v>0.30666666666666664</v>
      </c>
      <c r="K301" s="163">
        <f t="shared" si="14"/>
        <v>7.9089506172839497E-4</v>
      </c>
      <c r="L301" s="1">
        <f>'[1]baidu-m-kw'!M300</f>
        <v>0</v>
      </c>
    </row>
    <row r="302" spans="1:12">
      <c r="A302" s="152" t="str">
        <f>'[1]baidu-m-kw'!B301</f>
        <v>奥迪A3</v>
      </c>
      <c r="B302" s="152" t="str">
        <f>'[1]baidu-m-kw'!C301</f>
        <v>价格词-A3</v>
      </c>
      <c r="C302" s="152" t="str">
        <f>'[1]baidu-m-kw'!D301</f>
        <v>奥迪a3时尚型价格</v>
      </c>
      <c r="D302" s="153">
        <f>'[1]baidu-m-kw'!H301</f>
        <v>1</v>
      </c>
      <c r="E302" s="153">
        <f>'[1]baidu-m-kw'!I301</f>
        <v>1</v>
      </c>
      <c r="F302" s="153">
        <f>'[1]baidu-m-kw'!J301</f>
        <v>2</v>
      </c>
      <c r="G302" s="153">
        <f>'[1]baidu-m-kw'!K301</f>
        <v>0</v>
      </c>
      <c r="H302" s="153">
        <f>'[1]baidu-m-kw'!L301</f>
        <v>1</v>
      </c>
      <c r="I302" s="152">
        <f t="shared" si="12"/>
        <v>2</v>
      </c>
      <c r="J302" s="69">
        <f t="shared" si="13"/>
        <v>0</v>
      </c>
      <c r="K302" s="163">
        <f t="shared" si="14"/>
        <v>1.1574074074074073E-5</v>
      </c>
      <c r="L302" s="1">
        <f>'[1]baidu-m-kw'!M301</f>
        <v>0</v>
      </c>
    </row>
    <row r="303" spans="1:12">
      <c r="A303" s="152" t="str">
        <f>'[1]baidu-m-kw'!B302</f>
        <v>奥迪R8</v>
      </c>
      <c r="B303" s="152" t="str">
        <f>'[1]baidu-m-kw'!C302</f>
        <v>价格词</v>
      </c>
      <c r="C303" s="152" t="str">
        <f>'[1]baidu-m-kw'!D302</f>
        <v>奥迪r8敞篷多少钱</v>
      </c>
      <c r="D303" s="153">
        <f>'[1]baidu-m-kw'!H302</f>
        <v>1</v>
      </c>
      <c r="E303" s="153">
        <f>'[1]baidu-m-kw'!I302</f>
        <v>1</v>
      </c>
      <c r="F303" s="153">
        <f>'[1]baidu-m-kw'!J302</f>
        <v>2</v>
      </c>
      <c r="G303" s="153">
        <f>'[1]baidu-m-kw'!K302</f>
        <v>0</v>
      </c>
      <c r="H303" s="153">
        <f>'[1]baidu-m-kw'!L302</f>
        <v>1</v>
      </c>
      <c r="I303" s="152">
        <f t="shared" si="12"/>
        <v>2</v>
      </c>
      <c r="J303" s="69">
        <f t="shared" si="13"/>
        <v>0</v>
      </c>
      <c r="K303" s="163">
        <f t="shared" si="14"/>
        <v>1.1574074074074073E-5</v>
      </c>
      <c r="L303" s="1">
        <f>'[1]baidu-m-kw'!M302</f>
        <v>0</v>
      </c>
    </row>
    <row r="304" spans="1:12">
      <c r="A304" s="152" t="str">
        <f>'[1]baidu-m-kw'!B303</f>
        <v>奥迪A6</v>
      </c>
      <c r="B304" s="152" t="str">
        <f>'[1]baidu-m-kw'!C303</f>
        <v>价格词</v>
      </c>
      <c r="C304" s="152" t="str">
        <f>'[1]baidu-m-kw'!D303</f>
        <v>全新奥迪a6l报价</v>
      </c>
      <c r="D304" s="153">
        <f>'[1]baidu-m-kw'!H303</f>
        <v>74</v>
      </c>
      <c r="E304" s="153">
        <f>'[1]baidu-m-kw'!I303</f>
        <v>74</v>
      </c>
      <c r="F304" s="153">
        <f>'[1]baidu-m-kw'!J303</f>
        <v>235</v>
      </c>
      <c r="G304" s="153">
        <f>'[1]baidu-m-kw'!K303</f>
        <v>21</v>
      </c>
      <c r="H304" s="153">
        <f>'[1]baidu-m-kw'!L303</f>
        <v>3577</v>
      </c>
      <c r="I304" s="152">
        <f t="shared" si="12"/>
        <v>3.1756756756756759</v>
      </c>
      <c r="J304" s="69">
        <f t="shared" si="13"/>
        <v>0.28378378378378377</v>
      </c>
      <c r="K304" s="163">
        <f t="shared" si="14"/>
        <v>5.5946571571571574E-4</v>
      </c>
      <c r="L304" s="1">
        <f>'[1]baidu-m-kw'!M303</f>
        <v>0</v>
      </c>
    </row>
    <row r="305" spans="1:12">
      <c r="A305" s="152" t="str">
        <f>'[1]baidu-m-kw'!B304</f>
        <v>奥迪A7</v>
      </c>
      <c r="B305" s="152" t="str">
        <f>'[1]baidu-m-kw'!C304</f>
        <v>价格词</v>
      </c>
      <c r="C305" s="152" t="str">
        <f>'[1]baidu-m-kw'!D304</f>
        <v>奥迪a7价钱</v>
      </c>
      <c r="D305" s="153">
        <f>'[1]baidu-m-kw'!H304</f>
        <v>74</v>
      </c>
      <c r="E305" s="153">
        <f>'[1]baidu-m-kw'!I304</f>
        <v>73</v>
      </c>
      <c r="F305" s="153">
        <f>'[1]baidu-m-kw'!J304</f>
        <v>133</v>
      </c>
      <c r="G305" s="153">
        <f>'[1]baidu-m-kw'!K304</f>
        <v>28</v>
      </c>
      <c r="H305" s="153">
        <f>'[1]baidu-m-kw'!L304</f>
        <v>1536</v>
      </c>
      <c r="I305" s="152">
        <f t="shared" si="12"/>
        <v>1.7972972972972974</v>
      </c>
      <c r="J305" s="69">
        <f t="shared" si="13"/>
        <v>0.3783783783783784</v>
      </c>
      <c r="K305" s="163">
        <f t="shared" si="14"/>
        <v>2.4024024024024026E-4</v>
      </c>
      <c r="L305" s="1">
        <f>'[1]baidu-m-kw'!M304</f>
        <v>0</v>
      </c>
    </row>
    <row r="306" spans="1:12">
      <c r="A306" s="152" t="str">
        <f>'[1]baidu-m-kw'!B305</f>
        <v>奥迪A1</v>
      </c>
      <c r="B306" s="152" t="str">
        <f>'[1]baidu-m-kw'!C305</f>
        <v>价格词-A1</v>
      </c>
      <c r="C306" s="152" t="str">
        <f>'[1]baidu-m-kw'!D305</f>
        <v>奥迪a1市场报价</v>
      </c>
      <c r="D306" s="153">
        <f>'[1]baidu-m-kw'!H305</f>
        <v>1</v>
      </c>
      <c r="E306" s="153">
        <f>'[1]baidu-m-kw'!I305</f>
        <v>1</v>
      </c>
      <c r="F306" s="153">
        <f>'[1]baidu-m-kw'!J305</f>
        <v>2</v>
      </c>
      <c r="G306" s="153">
        <f>'[1]baidu-m-kw'!K305</f>
        <v>0</v>
      </c>
      <c r="H306" s="153">
        <f>'[1]baidu-m-kw'!L305</f>
        <v>1</v>
      </c>
      <c r="I306" s="152">
        <f t="shared" si="12"/>
        <v>2</v>
      </c>
      <c r="J306" s="69">
        <f t="shared" si="13"/>
        <v>0</v>
      </c>
      <c r="K306" s="163">
        <f t="shared" si="14"/>
        <v>1.1574074074074073E-5</v>
      </c>
      <c r="L306" s="1">
        <f>'[1]baidu-m-kw'!M305</f>
        <v>0</v>
      </c>
    </row>
    <row r="307" spans="1:12">
      <c r="A307" s="152" t="str">
        <f>'[1]baidu-m-kw'!B306</f>
        <v>奥迪A5</v>
      </c>
      <c r="B307" s="152" t="str">
        <f>'[1]baidu-m-kw'!C306</f>
        <v>价格词</v>
      </c>
      <c r="C307" s="152" t="str">
        <f>'[1]baidu-m-kw'!D306</f>
        <v>一汽奥迪a5价格</v>
      </c>
      <c r="D307" s="153">
        <f>'[1]baidu-m-kw'!H306</f>
        <v>1</v>
      </c>
      <c r="E307" s="153">
        <f>'[1]baidu-m-kw'!I306</f>
        <v>1</v>
      </c>
      <c r="F307" s="153">
        <f>'[1]baidu-m-kw'!J306</f>
        <v>2</v>
      </c>
      <c r="G307" s="153">
        <f>'[1]baidu-m-kw'!K306</f>
        <v>0</v>
      </c>
      <c r="H307" s="153">
        <f>'[1]baidu-m-kw'!L306</f>
        <v>1</v>
      </c>
      <c r="I307" s="152">
        <f t="shared" si="12"/>
        <v>2</v>
      </c>
      <c r="J307" s="69">
        <f t="shared" si="13"/>
        <v>0</v>
      </c>
      <c r="K307" s="163">
        <f t="shared" si="14"/>
        <v>1.1574074074074073E-5</v>
      </c>
      <c r="L307" s="1">
        <f>'[1]baidu-m-kw'!M306</f>
        <v>0</v>
      </c>
    </row>
    <row r="308" spans="1:12">
      <c r="A308" s="152" t="str">
        <f>'[1]baidu-m-kw'!B307</f>
        <v>奥迪TT</v>
      </c>
      <c r="B308" s="152" t="str">
        <f>'[1]baidu-m-kw'!C307</f>
        <v>车型词-TT</v>
      </c>
      <c r="C308" s="152" t="str">
        <f>'[1]baidu-m-kw'!D307</f>
        <v>奥迪tt敞蓬</v>
      </c>
      <c r="D308" s="153">
        <f>'[1]baidu-m-kw'!H307</f>
        <v>73</v>
      </c>
      <c r="E308" s="153">
        <f>'[1]baidu-m-kw'!I307</f>
        <v>73</v>
      </c>
      <c r="F308" s="153">
        <f>'[1]baidu-m-kw'!J307</f>
        <v>177</v>
      </c>
      <c r="G308" s="153">
        <f>'[1]baidu-m-kw'!K307</f>
        <v>44</v>
      </c>
      <c r="H308" s="153">
        <f>'[1]baidu-m-kw'!L307</f>
        <v>3485</v>
      </c>
      <c r="I308" s="152">
        <f t="shared" si="12"/>
        <v>2.4246575342465753</v>
      </c>
      <c r="J308" s="69">
        <f t="shared" si="13"/>
        <v>0.60273972602739723</v>
      </c>
      <c r="K308" s="163">
        <f t="shared" si="14"/>
        <v>5.5254312531709791E-4</v>
      </c>
      <c r="L308" s="1">
        <f>'[1]baidu-m-kw'!M307</f>
        <v>0</v>
      </c>
    </row>
    <row r="309" spans="1:12">
      <c r="A309" s="152" t="str">
        <f>'[1]baidu-m-kw'!B308</f>
        <v>奥迪Q7</v>
      </c>
      <c r="B309" s="152" t="str">
        <f>'[1]baidu-m-kw'!C308</f>
        <v>价格词</v>
      </c>
      <c r="C309" s="152" t="str">
        <f>'[1]baidu-m-kw'!D308</f>
        <v>奥迪q7最新报价</v>
      </c>
      <c r="D309" s="153">
        <f>'[1]baidu-m-kw'!H308</f>
        <v>73</v>
      </c>
      <c r="E309" s="153">
        <f>'[1]baidu-m-kw'!I308</f>
        <v>73</v>
      </c>
      <c r="F309" s="153">
        <f>'[1]baidu-m-kw'!J308</f>
        <v>114</v>
      </c>
      <c r="G309" s="153">
        <f>'[1]baidu-m-kw'!K308</f>
        <v>44</v>
      </c>
      <c r="H309" s="153">
        <f>'[1]baidu-m-kw'!L308</f>
        <v>879</v>
      </c>
      <c r="I309" s="152">
        <f t="shared" si="12"/>
        <v>1.5616438356164384</v>
      </c>
      <c r="J309" s="69">
        <f t="shared" si="13"/>
        <v>0.60273972602739723</v>
      </c>
      <c r="K309" s="163">
        <f t="shared" si="14"/>
        <v>1.3936453576864535E-4</v>
      </c>
      <c r="L309" s="1">
        <f>'[1]baidu-m-kw'!M308</f>
        <v>0</v>
      </c>
    </row>
    <row r="310" spans="1:12">
      <c r="A310" s="152" t="str">
        <f>'[1]baidu-m-kw'!B309</f>
        <v>奥迪A4</v>
      </c>
      <c r="B310" s="152" t="str">
        <f>'[1]baidu-m-kw'!C309</f>
        <v>新款词-A4L</v>
      </c>
      <c r="C310" s="152" t="str">
        <f>'[1]baidu-m-kw'!D309</f>
        <v>新奥迪a4</v>
      </c>
      <c r="D310" s="153">
        <f>'[1]baidu-m-kw'!H309</f>
        <v>73</v>
      </c>
      <c r="E310" s="153">
        <f>'[1]baidu-m-kw'!I309</f>
        <v>71</v>
      </c>
      <c r="F310" s="153">
        <f>'[1]baidu-m-kw'!J309</f>
        <v>199</v>
      </c>
      <c r="G310" s="153">
        <f>'[1]baidu-m-kw'!K309</f>
        <v>41</v>
      </c>
      <c r="H310" s="153">
        <f>'[1]baidu-m-kw'!L309</f>
        <v>5575</v>
      </c>
      <c r="I310" s="152">
        <f t="shared" si="12"/>
        <v>2.7260273972602738</v>
      </c>
      <c r="J310" s="69">
        <f t="shared" si="13"/>
        <v>0.56164383561643838</v>
      </c>
      <c r="K310" s="163">
        <f t="shared" si="14"/>
        <v>8.8391045154743791E-4</v>
      </c>
      <c r="L310" s="1">
        <f>'[1]baidu-m-kw'!M309</f>
        <v>0</v>
      </c>
    </row>
    <row r="311" spans="1:12">
      <c r="A311" s="152" t="str">
        <f>'[1]baidu-m-kw'!B310</f>
        <v>奥迪A6</v>
      </c>
      <c r="B311" s="152" t="str">
        <f>'[1]baidu-m-kw'!C310</f>
        <v>价格词</v>
      </c>
      <c r="C311" s="152" t="str">
        <f>'[1]baidu-m-kw'!D310</f>
        <v>奥迪a6汽车报价</v>
      </c>
      <c r="D311" s="153">
        <f>'[1]baidu-m-kw'!H310</f>
        <v>1</v>
      </c>
      <c r="E311" s="153">
        <f>'[1]baidu-m-kw'!I310</f>
        <v>1</v>
      </c>
      <c r="F311" s="153">
        <f>'[1]baidu-m-kw'!J310</f>
        <v>2</v>
      </c>
      <c r="G311" s="153">
        <f>'[1]baidu-m-kw'!K310</f>
        <v>0</v>
      </c>
      <c r="H311" s="153">
        <f>'[1]baidu-m-kw'!L310</f>
        <v>1</v>
      </c>
      <c r="I311" s="152">
        <f t="shared" si="12"/>
        <v>2</v>
      </c>
      <c r="J311" s="69">
        <f t="shared" si="13"/>
        <v>0</v>
      </c>
      <c r="K311" s="163">
        <f t="shared" si="14"/>
        <v>1.1574074074074073E-5</v>
      </c>
      <c r="L311" s="1">
        <f>'[1]baidu-m-kw'!M310</f>
        <v>0</v>
      </c>
    </row>
    <row r="312" spans="1:12">
      <c r="A312" s="152" t="str">
        <f>'[1]baidu-m-kw'!B311</f>
        <v>奥迪A3</v>
      </c>
      <c r="B312" s="152" t="str">
        <f>'[1]baidu-m-kw'!C311</f>
        <v>车型词-A3</v>
      </c>
      <c r="C312" s="152" t="str">
        <f>'[1]baidu-m-kw'!D311</f>
        <v>奥迪a3敞篷版</v>
      </c>
      <c r="D312" s="153">
        <f>'[1]baidu-m-kw'!H311</f>
        <v>72</v>
      </c>
      <c r="E312" s="153">
        <f>'[1]baidu-m-kw'!I311</f>
        <v>72</v>
      </c>
      <c r="F312" s="153">
        <f>'[1]baidu-m-kw'!J311</f>
        <v>95</v>
      </c>
      <c r="G312" s="153">
        <f>'[1]baidu-m-kw'!K311</f>
        <v>47</v>
      </c>
      <c r="H312" s="153">
        <f>'[1]baidu-m-kw'!L311</f>
        <v>1389</v>
      </c>
      <c r="I312" s="152">
        <f t="shared" si="12"/>
        <v>1.3194444444444444</v>
      </c>
      <c r="J312" s="69">
        <f t="shared" si="13"/>
        <v>0.65277777777777779</v>
      </c>
      <c r="K312" s="163">
        <f t="shared" si="14"/>
        <v>2.232831790123457E-4</v>
      </c>
      <c r="L312" s="1">
        <f>'[1]baidu-m-kw'!M311</f>
        <v>0</v>
      </c>
    </row>
    <row r="313" spans="1:12">
      <c r="A313" s="152" t="str">
        <f>'[1]baidu-m-kw'!B312</f>
        <v>奥迪A6</v>
      </c>
      <c r="B313" s="152" t="str">
        <f>'[1]baidu-m-kw'!C312</f>
        <v>价格词</v>
      </c>
      <c r="C313" s="152" t="str">
        <f>'[1]baidu-m-kw'!D312</f>
        <v>老奥迪a6多少钱</v>
      </c>
      <c r="D313" s="153">
        <f>'[1]baidu-m-kw'!H312</f>
        <v>1</v>
      </c>
      <c r="E313" s="153">
        <f>'[1]baidu-m-kw'!I312</f>
        <v>1</v>
      </c>
      <c r="F313" s="153">
        <f>'[1]baidu-m-kw'!J312</f>
        <v>2</v>
      </c>
      <c r="G313" s="153">
        <f>'[1]baidu-m-kw'!K312</f>
        <v>0</v>
      </c>
      <c r="H313" s="153">
        <f>'[1]baidu-m-kw'!L312</f>
        <v>1</v>
      </c>
      <c r="I313" s="152">
        <f t="shared" si="12"/>
        <v>2</v>
      </c>
      <c r="J313" s="69">
        <f t="shared" si="13"/>
        <v>0</v>
      </c>
      <c r="K313" s="163">
        <f t="shared" si="14"/>
        <v>1.1574074074074073E-5</v>
      </c>
      <c r="L313" s="1">
        <f>'[1]baidu-m-kw'!M312</f>
        <v>0</v>
      </c>
    </row>
    <row r="314" spans="1:12">
      <c r="A314" s="152" t="str">
        <f>'[1]baidu-m-kw'!B313</f>
        <v>奥迪A4</v>
      </c>
      <c r="B314" s="152" t="str">
        <f>'[1]baidu-m-kw'!C313</f>
        <v>价格词-A4L</v>
      </c>
      <c r="C314" s="152" t="str">
        <f>'[1]baidu-m-kw'!D313</f>
        <v>奥迪a4敞篷报价</v>
      </c>
      <c r="D314" s="153">
        <f>'[1]baidu-m-kw'!H313</f>
        <v>1</v>
      </c>
      <c r="E314" s="153">
        <f>'[1]baidu-m-kw'!I313</f>
        <v>1</v>
      </c>
      <c r="F314" s="153">
        <f>'[1]baidu-m-kw'!J313</f>
        <v>2</v>
      </c>
      <c r="G314" s="153">
        <f>'[1]baidu-m-kw'!K313</f>
        <v>0</v>
      </c>
      <c r="H314" s="153">
        <f>'[1]baidu-m-kw'!L313</f>
        <v>1</v>
      </c>
      <c r="I314" s="152">
        <f t="shared" si="12"/>
        <v>2</v>
      </c>
      <c r="J314" s="69">
        <f t="shared" si="13"/>
        <v>0</v>
      </c>
      <c r="K314" s="163">
        <f t="shared" si="14"/>
        <v>1.1574074074074073E-5</v>
      </c>
      <c r="L314" s="1">
        <f>'[1]baidu-m-kw'!M313</f>
        <v>0</v>
      </c>
    </row>
    <row r="315" spans="1:12">
      <c r="A315" s="152" t="str">
        <f>'[1]baidu-m-kw'!B314</f>
        <v>奥迪A1</v>
      </c>
      <c r="B315" s="152" t="str">
        <f>'[1]baidu-m-kw'!C314</f>
        <v>价格词-A1</v>
      </c>
      <c r="C315" s="152" t="str">
        <f>'[1]baidu-m-kw'!D314</f>
        <v>奥迪a1报价2016款</v>
      </c>
      <c r="D315" s="153">
        <f>'[1]baidu-m-kw'!H314</f>
        <v>1</v>
      </c>
      <c r="E315" s="153">
        <f>'[1]baidu-m-kw'!I314</f>
        <v>1</v>
      </c>
      <c r="F315" s="153">
        <f>'[1]baidu-m-kw'!J314</f>
        <v>2</v>
      </c>
      <c r="G315" s="153">
        <f>'[1]baidu-m-kw'!K314</f>
        <v>0</v>
      </c>
      <c r="H315" s="153">
        <f>'[1]baidu-m-kw'!L314</f>
        <v>1</v>
      </c>
      <c r="I315" s="152">
        <f t="shared" si="12"/>
        <v>2</v>
      </c>
      <c r="J315" s="69">
        <f t="shared" si="13"/>
        <v>0</v>
      </c>
      <c r="K315" s="163">
        <f t="shared" si="14"/>
        <v>1.1574074074074073E-5</v>
      </c>
      <c r="L315" s="1">
        <f>'[1]baidu-m-kw'!M314</f>
        <v>0</v>
      </c>
    </row>
    <row r="316" spans="1:12">
      <c r="A316" s="152" t="str">
        <f>'[1]baidu-m-kw'!B315</f>
        <v>奥迪A5</v>
      </c>
      <c r="B316" s="152" t="str">
        <f>'[1]baidu-m-kw'!C315</f>
        <v>车型词-A5</v>
      </c>
      <c r="C316" s="152" t="str">
        <f>'[1]baidu-m-kw'!D315</f>
        <v>奥迪a5四门轿跑</v>
      </c>
      <c r="D316" s="153">
        <f>'[1]baidu-m-kw'!H315</f>
        <v>71</v>
      </c>
      <c r="E316" s="153">
        <f>'[1]baidu-m-kw'!I315</f>
        <v>67</v>
      </c>
      <c r="F316" s="153">
        <f>'[1]baidu-m-kw'!J315</f>
        <v>256</v>
      </c>
      <c r="G316" s="153">
        <f>'[1]baidu-m-kw'!K315</f>
        <v>35</v>
      </c>
      <c r="H316" s="153">
        <f>'[1]baidu-m-kw'!L315</f>
        <v>5628</v>
      </c>
      <c r="I316" s="152">
        <f t="shared" si="12"/>
        <v>3.6056338028169015</v>
      </c>
      <c r="J316" s="69">
        <f t="shared" si="13"/>
        <v>0.49295774647887325</v>
      </c>
      <c r="K316" s="163">
        <f t="shared" si="14"/>
        <v>9.1744913928012517E-4</v>
      </c>
      <c r="L316" s="1">
        <f>'[1]baidu-m-kw'!M315</f>
        <v>0</v>
      </c>
    </row>
    <row r="317" spans="1:12">
      <c r="A317" s="152" t="str">
        <f>'[1]baidu-m-kw'!B316</f>
        <v>奥迪A3</v>
      </c>
      <c r="B317" s="152" t="str">
        <f>'[1]baidu-m-kw'!C316</f>
        <v>车型词-A3</v>
      </c>
      <c r="C317" s="152" t="str">
        <f>'[1]baidu-m-kw'!D316</f>
        <v>奥迪a3图片</v>
      </c>
      <c r="D317" s="153">
        <f>'[1]baidu-m-kw'!H316</f>
        <v>71</v>
      </c>
      <c r="E317" s="153">
        <f>'[1]baidu-m-kw'!I316</f>
        <v>65</v>
      </c>
      <c r="F317" s="153">
        <f>'[1]baidu-m-kw'!J316</f>
        <v>283</v>
      </c>
      <c r="G317" s="153">
        <f>'[1]baidu-m-kw'!K316</f>
        <v>38</v>
      </c>
      <c r="H317" s="153">
        <f>'[1]baidu-m-kw'!L316</f>
        <v>3483</v>
      </c>
      <c r="I317" s="152">
        <f t="shared" si="12"/>
        <v>3.9859154929577465</v>
      </c>
      <c r="J317" s="69">
        <f t="shared" si="13"/>
        <v>0.53521126760563376</v>
      </c>
      <c r="K317" s="163">
        <f t="shared" si="14"/>
        <v>5.6778169014084514E-4</v>
      </c>
      <c r="L317" s="1">
        <f>'[1]baidu-m-kw'!M316</f>
        <v>0</v>
      </c>
    </row>
    <row r="318" spans="1:12">
      <c r="A318" s="152" t="str">
        <f>'[1]baidu-m-kw'!B317</f>
        <v>奥迪Q5</v>
      </c>
      <c r="B318" s="152" t="str">
        <f>'[1]baidu-m-kw'!C317</f>
        <v>车型词</v>
      </c>
      <c r="C318" s="152" t="str">
        <f>'[1]baidu-m-kw'!D317</f>
        <v>新奥迪q5</v>
      </c>
      <c r="D318" s="153">
        <f>'[1]baidu-m-kw'!H317</f>
        <v>69</v>
      </c>
      <c r="E318" s="153">
        <f>'[1]baidu-m-kw'!I317</f>
        <v>67</v>
      </c>
      <c r="F318" s="153">
        <f>'[1]baidu-m-kw'!J317</f>
        <v>388</v>
      </c>
      <c r="G318" s="153">
        <f>'[1]baidu-m-kw'!K317</f>
        <v>38</v>
      </c>
      <c r="H318" s="153">
        <f>'[1]baidu-m-kw'!L317</f>
        <v>8174</v>
      </c>
      <c r="I318" s="152">
        <f t="shared" si="12"/>
        <v>5.6231884057971016</v>
      </c>
      <c r="J318" s="69">
        <f t="shared" si="13"/>
        <v>0.55072463768115942</v>
      </c>
      <c r="K318" s="163">
        <f t="shared" si="14"/>
        <v>1.3711084272678476E-3</v>
      </c>
      <c r="L318" s="1">
        <f>'[1]baidu-m-kw'!M317</f>
        <v>0</v>
      </c>
    </row>
    <row r="319" spans="1:12">
      <c r="A319" s="152" t="str">
        <f>'[1]baidu-m-kw'!B318</f>
        <v>奥迪A1</v>
      </c>
      <c r="B319" s="152" t="str">
        <f>'[1]baidu-m-kw'!C318</f>
        <v>车型词-A1</v>
      </c>
      <c r="C319" s="152" t="str">
        <f>'[1]baidu-m-kw'!D318</f>
        <v>a1</v>
      </c>
      <c r="D319" s="153">
        <f>'[1]baidu-m-kw'!H318</f>
        <v>69</v>
      </c>
      <c r="E319" s="153">
        <f>'[1]baidu-m-kw'!I318</f>
        <v>65</v>
      </c>
      <c r="F319" s="153">
        <f>'[1]baidu-m-kw'!J318</f>
        <v>145</v>
      </c>
      <c r="G319" s="153">
        <f>'[1]baidu-m-kw'!K318</f>
        <v>37</v>
      </c>
      <c r="H319" s="153">
        <f>'[1]baidu-m-kw'!L318</f>
        <v>2790</v>
      </c>
      <c r="I319" s="152">
        <f t="shared" si="12"/>
        <v>2.1014492753623188</v>
      </c>
      <c r="J319" s="69">
        <f t="shared" si="13"/>
        <v>0.53623188405797106</v>
      </c>
      <c r="K319" s="163">
        <f t="shared" si="14"/>
        <v>4.6799516908212555E-4</v>
      </c>
      <c r="L319" s="1">
        <f>'[1]baidu-m-kw'!M318</f>
        <v>0</v>
      </c>
    </row>
    <row r="320" spans="1:12">
      <c r="A320" s="152" t="str">
        <f>'[1]baidu-m-kw'!B319</f>
        <v>奥迪A1</v>
      </c>
      <c r="B320" s="152" t="str">
        <f>'[1]baidu-m-kw'!C319</f>
        <v>价格词-A1</v>
      </c>
      <c r="C320" s="152" t="str">
        <f>'[1]baidu-m-kw'!D319</f>
        <v>奥迪a1报价</v>
      </c>
      <c r="D320" s="153">
        <f>'[1]baidu-m-kw'!H319</f>
        <v>68</v>
      </c>
      <c r="E320" s="153">
        <f>'[1]baidu-m-kw'!I319</f>
        <v>67</v>
      </c>
      <c r="F320" s="153">
        <f>'[1]baidu-m-kw'!J319</f>
        <v>155</v>
      </c>
      <c r="G320" s="153">
        <f>'[1]baidu-m-kw'!K319</f>
        <v>14</v>
      </c>
      <c r="H320" s="153">
        <f>'[1]baidu-m-kw'!L319</f>
        <v>2265</v>
      </c>
      <c r="I320" s="152">
        <f t="shared" si="12"/>
        <v>2.2794117647058822</v>
      </c>
      <c r="J320" s="69">
        <f t="shared" si="13"/>
        <v>0.20588235294117646</v>
      </c>
      <c r="K320" s="163">
        <f t="shared" si="14"/>
        <v>3.8551879084967324E-4</v>
      </c>
      <c r="L320" s="1">
        <f>'[1]baidu-m-kw'!M319</f>
        <v>0</v>
      </c>
    </row>
    <row r="321" spans="1:12">
      <c r="A321" s="152" t="str">
        <f>'[1]baidu-m-kw'!B320</f>
        <v>奥迪A6</v>
      </c>
      <c r="B321" s="152" t="str">
        <f>'[1]baidu-m-kw'!C320</f>
        <v>价格词</v>
      </c>
      <c r="C321" s="152" t="str">
        <f>'[1]baidu-m-kw'!D320</f>
        <v>进口奥迪a6报价</v>
      </c>
      <c r="D321" s="153">
        <f>'[1]baidu-m-kw'!H320</f>
        <v>1</v>
      </c>
      <c r="E321" s="153">
        <f>'[1]baidu-m-kw'!I320</f>
        <v>1</v>
      </c>
      <c r="F321" s="153">
        <f>'[1]baidu-m-kw'!J320</f>
        <v>2</v>
      </c>
      <c r="G321" s="153">
        <f>'[1]baidu-m-kw'!K320</f>
        <v>0</v>
      </c>
      <c r="H321" s="153">
        <f>'[1]baidu-m-kw'!L320</f>
        <v>1</v>
      </c>
      <c r="I321" s="152">
        <f t="shared" si="12"/>
        <v>2</v>
      </c>
      <c r="J321" s="69">
        <f t="shared" si="13"/>
        <v>0</v>
      </c>
      <c r="K321" s="163">
        <f t="shared" si="14"/>
        <v>1.1574074074074073E-5</v>
      </c>
      <c r="L321" s="1">
        <f>'[1]baidu-m-kw'!M320</f>
        <v>0</v>
      </c>
    </row>
    <row r="322" spans="1:12">
      <c r="A322" s="152" t="str">
        <f>'[1]baidu-m-kw'!B321</f>
        <v>品牌词</v>
      </c>
      <c r="B322" s="152" t="str">
        <f>'[1]baidu-m-kw'!C321</f>
        <v>品牌词</v>
      </c>
      <c r="C322" s="152" t="str">
        <f>'[1]baidu-m-kw'!D321</f>
        <v>奥迪汽车</v>
      </c>
      <c r="D322" s="153">
        <f>'[1]baidu-m-kw'!H321</f>
        <v>68</v>
      </c>
      <c r="E322" s="153">
        <f>'[1]baidu-m-kw'!I321</f>
        <v>67</v>
      </c>
      <c r="F322" s="153">
        <f>'[1]baidu-m-kw'!J321</f>
        <v>130</v>
      </c>
      <c r="G322" s="153">
        <f>'[1]baidu-m-kw'!K321</f>
        <v>37</v>
      </c>
      <c r="H322" s="153">
        <f>'[1]baidu-m-kw'!L321</f>
        <v>3680</v>
      </c>
      <c r="I322" s="152">
        <f t="shared" si="12"/>
        <v>1.911764705882353</v>
      </c>
      <c r="J322" s="69">
        <f t="shared" si="13"/>
        <v>0.54411764705882348</v>
      </c>
      <c r="K322" s="163">
        <f t="shared" si="14"/>
        <v>6.2636165577342046E-4</v>
      </c>
      <c r="L322" s="1">
        <f>'[1]baidu-m-kw'!M321</f>
        <v>0</v>
      </c>
    </row>
    <row r="323" spans="1:12">
      <c r="A323" s="152" t="str">
        <f>'[1]baidu-m-kw'!B322</f>
        <v>奥迪A3</v>
      </c>
      <c r="B323" s="152" t="str">
        <f>'[1]baidu-m-kw'!C322</f>
        <v>价格词-A3</v>
      </c>
      <c r="C323" s="152" t="str">
        <f>'[1]baidu-m-kw'!D322</f>
        <v>奥迪a3图片报价</v>
      </c>
      <c r="D323" s="153">
        <f>'[1]baidu-m-kw'!H322</f>
        <v>1</v>
      </c>
      <c r="E323" s="153">
        <f>'[1]baidu-m-kw'!I322</f>
        <v>1</v>
      </c>
      <c r="F323" s="153">
        <f>'[1]baidu-m-kw'!J322</f>
        <v>2</v>
      </c>
      <c r="G323" s="153">
        <f>'[1]baidu-m-kw'!K322</f>
        <v>0</v>
      </c>
      <c r="H323" s="153">
        <f>'[1]baidu-m-kw'!L322</f>
        <v>1</v>
      </c>
      <c r="I323" s="152">
        <f t="shared" si="12"/>
        <v>2</v>
      </c>
      <c r="J323" s="69">
        <f t="shared" si="13"/>
        <v>0</v>
      </c>
      <c r="K323" s="163">
        <f t="shared" si="14"/>
        <v>1.1574074074074073E-5</v>
      </c>
      <c r="L323" s="1">
        <f>'[1]baidu-m-kw'!M322</f>
        <v>0</v>
      </c>
    </row>
    <row r="324" spans="1:12">
      <c r="A324" s="152" t="str">
        <f>'[1]baidu-m-kw'!B323</f>
        <v>奥迪A4</v>
      </c>
      <c r="B324" s="152" t="str">
        <f>'[1]baidu-m-kw'!C323</f>
        <v>价格词-A4L</v>
      </c>
      <c r="C324" s="152" t="str">
        <f>'[1]baidu-m-kw'!D323</f>
        <v>奥迪a4 2.0t报价</v>
      </c>
      <c r="D324" s="153">
        <f>'[1]baidu-m-kw'!H323</f>
        <v>1</v>
      </c>
      <c r="E324" s="153">
        <f>'[1]baidu-m-kw'!I323</f>
        <v>1</v>
      </c>
      <c r="F324" s="153">
        <f>'[1]baidu-m-kw'!J323</f>
        <v>2</v>
      </c>
      <c r="G324" s="153">
        <f>'[1]baidu-m-kw'!K323</f>
        <v>0</v>
      </c>
      <c r="H324" s="153">
        <f>'[1]baidu-m-kw'!L323</f>
        <v>1</v>
      </c>
      <c r="I324" s="152">
        <f t="shared" ref="I324:I387" si="15">F324/D324</f>
        <v>2</v>
      </c>
      <c r="J324" s="69">
        <f t="shared" ref="J324:J387" si="16">G324/D324</f>
        <v>0</v>
      </c>
      <c r="K324" s="163">
        <f t="shared" ref="K324:K387" si="17">H324/D324/86400</f>
        <v>1.1574074074074073E-5</v>
      </c>
      <c r="L324" s="1">
        <f>'[1]baidu-m-kw'!M323</f>
        <v>0</v>
      </c>
    </row>
    <row r="325" spans="1:12">
      <c r="A325" s="152" t="str">
        <f>'[1]baidu-m-kw'!B324</f>
        <v>奥迪Q7</v>
      </c>
      <c r="B325" s="152" t="str">
        <f>'[1]baidu-m-kw'!C324</f>
        <v>价格词</v>
      </c>
      <c r="C325" s="152" t="str">
        <f>'[1]baidu-m-kw'!D324</f>
        <v>奥迪q7价钱</v>
      </c>
      <c r="D325" s="153">
        <f>'[1]baidu-m-kw'!H324</f>
        <v>1</v>
      </c>
      <c r="E325" s="153">
        <f>'[1]baidu-m-kw'!I324</f>
        <v>1</v>
      </c>
      <c r="F325" s="153">
        <f>'[1]baidu-m-kw'!J324</f>
        <v>2</v>
      </c>
      <c r="G325" s="153">
        <f>'[1]baidu-m-kw'!K324</f>
        <v>0</v>
      </c>
      <c r="H325" s="153">
        <f>'[1]baidu-m-kw'!L324</f>
        <v>1</v>
      </c>
      <c r="I325" s="152">
        <f t="shared" si="15"/>
        <v>2</v>
      </c>
      <c r="J325" s="69">
        <f t="shared" si="16"/>
        <v>0</v>
      </c>
      <c r="K325" s="163">
        <f t="shared" si="17"/>
        <v>1.1574074074074073E-5</v>
      </c>
      <c r="L325" s="1">
        <f>'[1]baidu-m-kw'!M324</f>
        <v>0</v>
      </c>
    </row>
    <row r="326" spans="1:12">
      <c r="A326" s="152" t="str">
        <f>'[1]baidu-m-kw'!B325</f>
        <v>奥迪A3</v>
      </c>
      <c r="B326" s="152" t="str">
        <f>'[1]baidu-m-kw'!C325</f>
        <v>车型词-A3</v>
      </c>
      <c r="C326" s="152" t="str">
        <f>'[1]baidu-m-kw'!D325</f>
        <v>奥迪a3两厢车</v>
      </c>
      <c r="D326" s="153">
        <f>'[1]baidu-m-kw'!H325</f>
        <v>67</v>
      </c>
      <c r="E326" s="153">
        <f>'[1]baidu-m-kw'!I325</f>
        <v>64</v>
      </c>
      <c r="F326" s="153">
        <f>'[1]baidu-m-kw'!J325</f>
        <v>253</v>
      </c>
      <c r="G326" s="153">
        <f>'[1]baidu-m-kw'!K325</f>
        <v>28</v>
      </c>
      <c r="H326" s="153">
        <f>'[1]baidu-m-kw'!L325</f>
        <v>6882</v>
      </c>
      <c r="I326" s="152">
        <f t="shared" si="15"/>
        <v>3.7761194029850746</v>
      </c>
      <c r="J326" s="69">
        <f t="shared" si="16"/>
        <v>0.41791044776119401</v>
      </c>
      <c r="K326" s="163">
        <f t="shared" si="17"/>
        <v>1.1888474295190714E-3</v>
      </c>
      <c r="L326" s="1">
        <f>'[1]baidu-m-kw'!M325</f>
        <v>0</v>
      </c>
    </row>
    <row r="327" spans="1:12">
      <c r="A327" s="152" t="str">
        <f>'[1]baidu-m-kw'!B326</f>
        <v>奥迪A3</v>
      </c>
      <c r="B327" s="152" t="str">
        <f>'[1]baidu-m-kw'!C326</f>
        <v>价格词-A3</v>
      </c>
      <c r="C327" s="152" t="str">
        <f>'[1]baidu-m-kw'!D326</f>
        <v>进口奥迪a3价格</v>
      </c>
      <c r="D327" s="153">
        <f>'[1]baidu-m-kw'!H326</f>
        <v>1</v>
      </c>
      <c r="E327" s="153">
        <f>'[1]baidu-m-kw'!I326</f>
        <v>1</v>
      </c>
      <c r="F327" s="153">
        <f>'[1]baidu-m-kw'!J326</f>
        <v>2</v>
      </c>
      <c r="G327" s="153">
        <f>'[1]baidu-m-kw'!K326</f>
        <v>0</v>
      </c>
      <c r="H327" s="153">
        <f>'[1]baidu-m-kw'!L326</f>
        <v>1</v>
      </c>
      <c r="I327" s="152">
        <f t="shared" si="15"/>
        <v>2</v>
      </c>
      <c r="J327" s="69">
        <f t="shared" si="16"/>
        <v>0</v>
      </c>
      <c r="K327" s="163">
        <f t="shared" si="17"/>
        <v>1.1574074074074073E-5</v>
      </c>
      <c r="L327" s="1">
        <f>'[1]baidu-m-kw'!M326</f>
        <v>0</v>
      </c>
    </row>
    <row r="328" spans="1:12">
      <c r="A328" s="152" t="str">
        <f>'[1]baidu-m-kw'!B327</f>
        <v>奥迪A4</v>
      </c>
      <c r="B328" s="152" t="str">
        <f>'[1]baidu-m-kw'!C327</f>
        <v>价格词-A4L</v>
      </c>
      <c r="C328" s="152" t="str">
        <f>'[1]baidu-m-kw'!D327</f>
        <v>奥迪a4l提车多少钱</v>
      </c>
      <c r="D328" s="153">
        <f>'[1]baidu-m-kw'!H327</f>
        <v>65</v>
      </c>
      <c r="E328" s="153">
        <f>'[1]baidu-m-kw'!I327</f>
        <v>64</v>
      </c>
      <c r="F328" s="153">
        <f>'[1]baidu-m-kw'!J327</f>
        <v>137</v>
      </c>
      <c r="G328" s="153">
        <f>'[1]baidu-m-kw'!K327</f>
        <v>11</v>
      </c>
      <c r="H328" s="153">
        <f>'[1]baidu-m-kw'!L327</f>
        <v>1731</v>
      </c>
      <c r="I328" s="152">
        <f t="shared" si="15"/>
        <v>2.1076923076923078</v>
      </c>
      <c r="J328" s="69">
        <f t="shared" si="16"/>
        <v>0.16923076923076924</v>
      </c>
      <c r="K328" s="163">
        <f t="shared" si="17"/>
        <v>3.0822649572649575E-4</v>
      </c>
      <c r="L328" s="1">
        <f>'[1]baidu-m-kw'!M327</f>
        <v>0</v>
      </c>
    </row>
    <row r="329" spans="1:12">
      <c r="A329" s="152" t="str">
        <f>'[1]baidu-m-kw'!B328</f>
        <v>奥迪Q7</v>
      </c>
      <c r="B329" s="152" t="str">
        <f>'[1]baidu-m-kw'!C328</f>
        <v>价格词</v>
      </c>
      <c r="C329" s="152" t="str">
        <f>'[1]baidu-m-kw'!D328</f>
        <v>奥迪q7 报价</v>
      </c>
      <c r="D329" s="153">
        <f>'[1]baidu-m-kw'!H328</f>
        <v>1</v>
      </c>
      <c r="E329" s="153">
        <f>'[1]baidu-m-kw'!I328</f>
        <v>1</v>
      </c>
      <c r="F329" s="153">
        <f>'[1]baidu-m-kw'!J328</f>
        <v>2</v>
      </c>
      <c r="G329" s="153">
        <f>'[1]baidu-m-kw'!K328</f>
        <v>0</v>
      </c>
      <c r="H329" s="153">
        <f>'[1]baidu-m-kw'!L328</f>
        <v>1</v>
      </c>
      <c r="I329" s="152">
        <f t="shared" si="15"/>
        <v>2</v>
      </c>
      <c r="J329" s="69">
        <f t="shared" si="16"/>
        <v>0</v>
      </c>
      <c r="K329" s="163">
        <f t="shared" si="17"/>
        <v>1.1574074074074073E-5</v>
      </c>
      <c r="L329" s="1">
        <f>'[1]baidu-m-kw'!M328</f>
        <v>0</v>
      </c>
    </row>
    <row r="330" spans="1:12">
      <c r="A330" s="152" t="str">
        <f>'[1]baidu-m-kw'!B329</f>
        <v>奥迪R8</v>
      </c>
      <c r="B330" s="152" t="str">
        <f>'[1]baidu-m-kw'!C329</f>
        <v>价格词</v>
      </c>
      <c r="C330" s="152" t="str">
        <f>'[1]baidu-m-kw'!D329</f>
        <v>奥迪车r8价格</v>
      </c>
      <c r="D330" s="153">
        <f>'[1]baidu-m-kw'!H329</f>
        <v>1</v>
      </c>
      <c r="E330" s="153">
        <f>'[1]baidu-m-kw'!I329</f>
        <v>1</v>
      </c>
      <c r="F330" s="153">
        <f>'[1]baidu-m-kw'!J329</f>
        <v>2</v>
      </c>
      <c r="G330" s="153">
        <f>'[1]baidu-m-kw'!K329</f>
        <v>0</v>
      </c>
      <c r="H330" s="153">
        <f>'[1]baidu-m-kw'!L329</f>
        <v>1</v>
      </c>
      <c r="I330" s="152">
        <f t="shared" si="15"/>
        <v>2</v>
      </c>
      <c r="J330" s="69">
        <f t="shared" si="16"/>
        <v>0</v>
      </c>
      <c r="K330" s="163">
        <f t="shared" si="17"/>
        <v>1.1574074074074073E-5</v>
      </c>
      <c r="L330" s="1">
        <f>'[1]baidu-m-kw'!M329</f>
        <v>0</v>
      </c>
    </row>
    <row r="331" spans="1:12">
      <c r="A331" s="152" t="str">
        <f>'[1]baidu-m-kw'!B330</f>
        <v>奥迪R8</v>
      </c>
      <c r="B331" s="152" t="str">
        <f>'[1]baidu-m-kw'!C330</f>
        <v>价格词</v>
      </c>
      <c r="C331" s="152" t="str">
        <f>'[1]baidu-m-kw'!D330</f>
        <v>audi r8报价</v>
      </c>
      <c r="D331" s="153">
        <f>'[1]baidu-m-kw'!H330</f>
        <v>1</v>
      </c>
      <c r="E331" s="153">
        <f>'[1]baidu-m-kw'!I330</f>
        <v>1</v>
      </c>
      <c r="F331" s="153">
        <f>'[1]baidu-m-kw'!J330</f>
        <v>2</v>
      </c>
      <c r="G331" s="153">
        <f>'[1]baidu-m-kw'!K330</f>
        <v>0</v>
      </c>
      <c r="H331" s="153">
        <f>'[1]baidu-m-kw'!L330</f>
        <v>1</v>
      </c>
      <c r="I331" s="152">
        <f t="shared" si="15"/>
        <v>2</v>
      </c>
      <c r="J331" s="69">
        <f t="shared" si="16"/>
        <v>0</v>
      </c>
      <c r="K331" s="163">
        <f t="shared" si="17"/>
        <v>1.1574074074074073E-5</v>
      </c>
      <c r="L331" s="1">
        <f>'[1]baidu-m-kw'!M330</f>
        <v>0</v>
      </c>
    </row>
    <row r="332" spans="1:12">
      <c r="A332" s="152" t="str">
        <f>'[1]baidu-m-kw'!B331</f>
        <v>奥迪A3</v>
      </c>
      <c r="B332" s="152" t="str">
        <f>'[1]baidu-m-kw'!C331</f>
        <v>价格词-A3</v>
      </c>
      <c r="C332" s="152" t="str">
        <f>'[1]baidu-m-kw'!D331</f>
        <v>奥迪a3现在多少钱</v>
      </c>
      <c r="D332" s="153">
        <f>'[1]baidu-m-kw'!H331</f>
        <v>1</v>
      </c>
      <c r="E332" s="153">
        <f>'[1]baidu-m-kw'!I331</f>
        <v>1</v>
      </c>
      <c r="F332" s="153">
        <f>'[1]baidu-m-kw'!J331</f>
        <v>2</v>
      </c>
      <c r="G332" s="153">
        <f>'[1]baidu-m-kw'!K331</f>
        <v>0</v>
      </c>
      <c r="H332" s="153">
        <f>'[1]baidu-m-kw'!L331</f>
        <v>1</v>
      </c>
      <c r="I332" s="152">
        <f t="shared" si="15"/>
        <v>2</v>
      </c>
      <c r="J332" s="69">
        <f t="shared" si="16"/>
        <v>0</v>
      </c>
      <c r="K332" s="163">
        <f t="shared" si="17"/>
        <v>1.1574074074074073E-5</v>
      </c>
      <c r="L332" s="1">
        <f>'[1]baidu-m-kw'!M331</f>
        <v>0</v>
      </c>
    </row>
    <row r="333" spans="1:12">
      <c r="A333" s="152" t="str">
        <f>'[1]baidu-m-kw'!B332</f>
        <v>奥迪Q5</v>
      </c>
      <c r="B333" s="152" t="str">
        <f>'[1]baidu-m-kw'!C332</f>
        <v>价格词</v>
      </c>
      <c r="C333" s="152" t="str">
        <f>'[1]baidu-m-kw'!D332</f>
        <v>一汽奥迪q5多少钱</v>
      </c>
      <c r="D333" s="153">
        <f>'[1]baidu-m-kw'!H332</f>
        <v>1</v>
      </c>
      <c r="E333" s="153">
        <f>'[1]baidu-m-kw'!I332</f>
        <v>1</v>
      </c>
      <c r="F333" s="153">
        <f>'[1]baidu-m-kw'!J332</f>
        <v>2</v>
      </c>
      <c r="G333" s="153">
        <f>'[1]baidu-m-kw'!K332</f>
        <v>0</v>
      </c>
      <c r="H333" s="153">
        <f>'[1]baidu-m-kw'!L332</f>
        <v>1</v>
      </c>
      <c r="I333" s="152">
        <f t="shared" si="15"/>
        <v>2</v>
      </c>
      <c r="J333" s="69">
        <f t="shared" si="16"/>
        <v>0</v>
      </c>
      <c r="K333" s="163">
        <f t="shared" si="17"/>
        <v>1.1574074074074073E-5</v>
      </c>
      <c r="L333" s="1">
        <f>'[1]baidu-m-kw'!M332</f>
        <v>0</v>
      </c>
    </row>
    <row r="334" spans="1:12">
      <c r="A334" s="152" t="str">
        <f>'[1]baidu-m-kw'!B333</f>
        <v>奥迪Q5</v>
      </c>
      <c r="B334" s="152" t="str">
        <f>'[1]baidu-m-kw'!C333</f>
        <v>价格词</v>
      </c>
      <c r="C334" s="152" t="str">
        <f>'[1]baidu-m-kw'!D333</f>
        <v>奥迪q5舒适型2015款多少钱</v>
      </c>
      <c r="D334" s="153">
        <f>'[1]baidu-m-kw'!H333</f>
        <v>1</v>
      </c>
      <c r="E334" s="153">
        <f>'[1]baidu-m-kw'!I333</f>
        <v>1</v>
      </c>
      <c r="F334" s="153">
        <f>'[1]baidu-m-kw'!J333</f>
        <v>2</v>
      </c>
      <c r="G334" s="153">
        <f>'[1]baidu-m-kw'!K333</f>
        <v>0</v>
      </c>
      <c r="H334" s="153">
        <f>'[1]baidu-m-kw'!L333</f>
        <v>1</v>
      </c>
      <c r="I334" s="152">
        <f t="shared" si="15"/>
        <v>2</v>
      </c>
      <c r="J334" s="69">
        <f t="shared" si="16"/>
        <v>0</v>
      </c>
      <c r="K334" s="163">
        <f t="shared" si="17"/>
        <v>1.1574074074074073E-5</v>
      </c>
      <c r="L334" s="1">
        <f>'[1]baidu-m-kw'!M333</f>
        <v>0</v>
      </c>
    </row>
    <row r="335" spans="1:12">
      <c r="A335" s="152" t="str">
        <f>'[1]baidu-m-kw'!B334</f>
        <v>奥迪Q7</v>
      </c>
      <c r="B335" s="152" t="str">
        <f>'[1]baidu-m-kw'!C334</f>
        <v>价格词</v>
      </c>
      <c r="C335" s="152" t="str">
        <f>'[1]baidu-m-kw'!D334</f>
        <v>奥迪q7顶配多少钱</v>
      </c>
      <c r="D335" s="153">
        <f>'[1]baidu-m-kw'!H334</f>
        <v>1</v>
      </c>
      <c r="E335" s="153">
        <f>'[1]baidu-m-kw'!I334</f>
        <v>1</v>
      </c>
      <c r="F335" s="153">
        <f>'[1]baidu-m-kw'!J334</f>
        <v>2</v>
      </c>
      <c r="G335" s="153">
        <f>'[1]baidu-m-kw'!K334</f>
        <v>0</v>
      </c>
      <c r="H335" s="153">
        <f>'[1]baidu-m-kw'!L334</f>
        <v>1</v>
      </c>
      <c r="I335" s="152">
        <f t="shared" si="15"/>
        <v>2</v>
      </c>
      <c r="J335" s="69">
        <f t="shared" si="16"/>
        <v>0</v>
      </c>
      <c r="K335" s="163">
        <f t="shared" si="17"/>
        <v>1.1574074074074073E-5</v>
      </c>
      <c r="L335" s="1">
        <f>'[1]baidu-m-kw'!M334</f>
        <v>0</v>
      </c>
    </row>
    <row r="336" spans="1:12">
      <c r="A336" s="152" t="str">
        <f>'[1]baidu-m-kw'!B335</f>
        <v>奥迪A3</v>
      </c>
      <c r="B336" s="152" t="str">
        <f>'[1]baidu-m-kw'!C335</f>
        <v>价格词-A3</v>
      </c>
      <c r="C336" s="152" t="str">
        <f>'[1]baidu-m-kw'!D335</f>
        <v>奥迪a3价格及图片</v>
      </c>
      <c r="D336" s="153">
        <f>'[1]baidu-m-kw'!H335</f>
        <v>62</v>
      </c>
      <c r="E336" s="153">
        <f>'[1]baidu-m-kw'!I335</f>
        <v>62</v>
      </c>
      <c r="F336" s="153">
        <f>'[1]baidu-m-kw'!J335</f>
        <v>110</v>
      </c>
      <c r="G336" s="153">
        <f>'[1]baidu-m-kw'!K335</f>
        <v>8</v>
      </c>
      <c r="H336" s="153">
        <f>'[1]baidu-m-kw'!L335</f>
        <v>1317</v>
      </c>
      <c r="I336" s="152">
        <f t="shared" si="15"/>
        <v>1.7741935483870968</v>
      </c>
      <c r="J336" s="69">
        <f t="shared" si="16"/>
        <v>0.12903225806451613</v>
      </c>
      <c r="K336" s="163">
        <f t="shared" si="17"/>
        <v>2.4585573476702507E-4</v>
      </c>
      <c r="L336" s="1">
        <f>'[1]baidu-m-kw'!M335</f>
        <v>0</v>
      </c>
    </row>
    <row r="337" spans="1:12">
      <c r="A337" s="152" t="str">
        <f>'[1]baidu-m-kw'!B336</f>
        <v>奥迪Q7</v>
      </c>
      <c r="B337" s="152" t="str">
        <f>'[1]baidu-m-kw'!C336</f>
        <v>价格词</v>
      </c>
      <c r="C337" s="152" t="str">
        <f>'[1]baidu-m-kw'!D336</f>
        <v>奥迪q7越野车多少钱</v>
      </c>
      <c r="D337" s="153">
        <f>'[1]baidu-m-kw'!H336</f>
        <v>1</v>
      </c>
      <c r="E337" s="153">
        <f>'[1]baidu-m-kw'!I336</f>
        <v>1</v>
      </c>
      <c r="F337" s="153">
        <f>'[1]baidu-m-kw'!J336</f>
        <v>2</v>
      </c>
      <c r="G337" s="153">
        <f>'[1]baidu-m-kw'!K336</f>
        <v>0</v>
      </c>
      <c r="H337" s="153">
        <f>'[1]baidu-m-kw'!L336</f>
        <v>2</v>
      </c>
      <c r="I337" s="152">
        <f t="shared" si="15"/>
        <v>2</v>
      </c>
      <c r="J337" s="69">
        <f t="shared" si="16"/>
        <v>0</v>
      </c>
      <c r="K337" s="163">
        <f t="shared" si="17"/>
        <v>2.3148148148148147E-5</v>
      </c>
      <c r="L337" s="1">
        <f>'[1]baidu-m-kw'!M336</f>
        <v>0</v>
      </c>
    </row>
    <row r="338" spans="1:12">
      <c r="A338" s="152" t="str">
        <f>'[1]baidu-m-kw'!B337</f>
        <v>奥迪Q5</v>
      </c>
      <c r="B338" s="152" t="str">
        <f>'[1]baidu-m-kw'!C337</f>
        <v>金融词</v>
      </c>
      <c r="C338" s="152" t="str">
        <f>'[1]baidu-m-kw'!D337</f>
        <v>奥迪q5月供</v>
      </c>
      <c r="D338" s="153">
        <f>'[1]baidu-m-kw'!H337</f>
        <v>1</v>
      </c>
      <c r="E338" s="153">
        <f>'[1]baidu-m-kw'!I337</f>
        <v>1</v>
      </c>
      <c r="F338" s="153">
        <f>'[1]baidu-m-kw'!J337</f>
        <v>2</v>
      </c>
      <c r="G338" s="153">
        <f>'[1]baidu-m-kw'!K337</f>
        <v>0</v>
      </c>
      <c r="H338" s="153">
        <f>'[1]baidu-m-kw'!L337</f>
        <v>2</v>
      </c>
      <c r="I338" s="152">
        <f t="shared" si="15"/>
        <v>2</v>
      </c>
      <c r="J338" s="69">
        <f t="shared" si="16"/>
        <v>0</v>
      </c>
      <c r="K338" s="163">
        <f t="shared" si="17"/>
        <v>2.3148148148148147E-5</v>
      </c>
      <c r="L338" s="1">
        <f>'[1]baidu-m-kw'!M337</f>
        <v>0</v>
      </c>
    </row>
    <row r="339" spans="1:12">
      <c r="A339" s="152" t="str">
        <f>'[1]baidu-m-kw'!B338</f>
        <v>奥迪Q7</v>
      </c>
      <c r="B339" s="152" t="str">
        <f>'[1]baidu-m-kw'!C338</f>
        <v>价格词</v>
      </c>
      <c r="C339" s="152" t="str">
        <f>'[1]baidu-m-kw'!D338</f>
        <v>奥迪q7标配多少钱</v>
      </c>
      <c r="D339" s="153">
        <f>'[1]baidu-m-kw'!H338</f>
        <v>1</v>
      </c>
      <c r="E339" s="153">
        <f>'[1]baidu-m-kw'!I338</f>
        <v>1</v>
      </c>
      <c r="F339" s="153">
        <f>'[1]baidu-m-kw'!J338</f>
        <v>2</v>
      </c>
      <c r="G339" s="153">
        <f>'[1]baidu-m-kw'!K338</f>
        <v>0</v>
      </c>
      <c r="H339" s="153">
        <f>'[1]baidu-m-kw'!L338</f>
        <v>2</v>
      </c>
      <c r="I339" s="152">
        <f t="shared" si="15"/>
        <v>2</v>
      </c>
      <c r="J339" s="69">
        <f t="shared" si="16"/>
        <v>0</v>
      </c>
      <c r="K339" s="163">
        <f t="shared" si="17"/>
        <v>2.3148148148148147E-5</v>
      </c>
      <c r="L339" s="1">
        <f>'[1]baidu-m-kw'!M338</f>
        <v>0</v>
      </c>
    </row>
    <row r="340" spans="1:12">
      <c r="A340" s="152" t="str">
        <f>'[1]baidu-m-kw'!B339</f>
        <v>奥迪A3</v>
      </c>
      <c r="B340" s="152" t="str">
        <f>'[1]baidu-m-kw'!C339</f>
        <v>价格词-A3</v>
      </c>
      <c r="C340" s="152" t="str">
        <f>'[1]baidu-m-kw'!D339</f>
        <v>国产奥迪a3多少钱</v>
      </c>
      <c r="D340" s="153">
        <f>'[1]baidu-m-kw'!H339</f>
        <v>1</v>
      </c>
      <c r="E340" s="153">
        <f>'[1]baidu-m-kw'!I339</f>
        <v>1</v>
      </c>
      <c r="F340" s="153">
        <f>'[1]baidu-m-kw'!J339</f>
        <v>2</v>
      </c>
      <c r="G340" s="153">
        <f>'[1]baidu-m-kw'!K339</f>
        <v>0</v>
      </c>
      <c r="H340" s="153">
        <f>'[1]baidu-m-kw'!L339</f>
        <v>2</v>
      </c>
      <c r="I340" s="152">
        <f t="shared" si="15"/>
        <v>2</v>
      </c>
      <c r="J340" s="69">
        <f t="shared" si="16"/>
        <v>0</v>
      </c>
      <c r="K340" s="163">
        <f t="shared" si="17"/>
        <v>2.3148148148148147E-5</v>
      </c>
      <c r="L340" s="1">
        <f>'[1]baidu-m-kw'!M339</f>
        <v>0</v>
      </c>
    </row>
    <row r="341" spans="1:12">
      <c r="A341" s="152" t="str">
        <f>'[1]baidu-m-kw'!B340</f>
        <v>奥迪A3</v>
      </c>
      <c r="B341" s="152" t="str">
        <f>'[1]baidu-m-kw'!C340</f>
        <v>价格词-A3</v>
      </c>
      <c r="C341" s="152" t="str">
        <f>'[1]baidu-m-kw'!D340</f>
        <v>奥迪a3三厢价格及图片</v>
      </c>
      <c r="D341" s="153">
        <f>'[1]baidu-m-kw'!H340</f>
        <v>1</v>
      </c>
      <c r="E341" s="153">
        <f>'[1]baidu-m-kw'!I340</f>
        <v>1</v>
      </c>
      <c r="F341" s="153">
        <f>'[1]baidu-m-kw'!J340</f>
        <v>2</v>
      </c>
      <c r="G341" s="153">
        <f>'[1]baidu-m-kw'!K340</f>
        <v>0</v>
      </c>
      <c r="H341" s="153">
        <f>'[1]baidu-m-kw'!L340</f>
        <v>2</v>
      </c>
      <c r="I341" s="152">
        <f t="shared" si="15"/>
        <v>2</v>
      </c>
      <c r="J341" s="69">
        <f t="shared" si="16"/>
        <v>0</v>
      </c>
      <c r="K341" s="163">
        <f t="shared" si="17"/>
        <v>2.3148148148148147E-5</v>
      </c>
      <c r="L341" s="1">
        <f>'[1]baidu-m-kw'!M340</f>
        <v>0</v>
      </c>
    </row>
    <row r="342" spans="1:12">
      <c r="A342" s="152" t="str">
        <f>'[1]baidu-m-kw'!B341</f>
        <v>奥迪TT</v>
      </c>
      <c r="B342" s="152" t="str">
        <f>'[1]baidu-m-kw'!C341</f>
        <v>车型词-TT</v>
      </c>
      <c r="C342" s="152" t="str">
        <f>'[1]baidu-m-kw'!D341</f>
        <v>奥迪tt</v>
      </c>
      <c r="D342" s="153">
        <f>'[1]baidu-m-kw'!H341</f>
        <v>60</v>
      </c>
      <c r="E342" s="153">
        <f>'[1]baidu-m-kw'!I341</f>
        <v>60</v>
      </c>
      <c r="F342" s="153">
        <f>'[1]baidu-m-kw'!J341</f>
        <v>148</v>
      </c>
      <c r="G342" s="153">
        <f>'[1]baidu-m-kw'!K341</f>
        <v>21</v>
      </c>
      <c r="H342" s="153">
        <f>'[1]baidu-m-kw'!L341</f>
        <v>2219</v>
      </c>
      <c r="I342" s="152">
        <f t="shared" si="15"/>
        <v>2.4666666666666668</v>
      </c>
      <c r="J342" s="69">
        <f t="shared" si="16"/>
        <v>0.35</v>
      </c>
      <c r="K342" s="163">
        <f t="shared" si="17"/>
        <v>4.2804783950617283E-4</v>
      </c>
      <c r="L342" s="1">
        <f>'[1]baidu-m-kw'!M341</f>
        <v>0</v>
      </c>
    </row>
    <row r="343" spans="1:12">
      <c r="A343" s="152" t="str">
        <f>'[1]baidu-m-kw'!B342</f>
        <v>奥迪Q7</v>
      </c>
      <c r="B343" s="152" t="str">
        <f>'[1]baidu-m-kw'!C342</f>
        <v>价格词</v>
      </c>
      <c r="C343" s="152" t="str">
        <f>'[1]baidu-m-kw'!D342</f>
        <v>新款奥迪q7报价</v>
      </c>
      <c r="D343" s="153">
        <f>'[1]baidu-m-kw'!H342</f>
        <v>1</v>
      </c>
      <c r="E343" s="153">
        <f>'[1]baidu-m-kw'!I342</f>
        <v>1</v>
      </c>
      <c r="F343" s="153">
        <f>'[1]baidu-m-kw'!J342</f>
        <v>2</v>
      </c>
      <c r="G343" s="153">
        <f>'[1]baidu-m-kw'!K342</f>
        <v>0</v>
      </c>
      <c r="H343" s="153">
        <f>'[1]baidu-m-kw'!L342</f>
        <v>2</v>
      </c>
      <c r="I343" s="152">
        <f t="shared" si="15"/>
        <v>2</v>
      </c>
      <c r="J343" s="69">
        <f t="shared" si="16"/>
        <v>0</v>
      </c>
      <c r="K343" s="163">
        <f t="shared" si="17"/>
        <v>2.3148148148148147E-5</v>
      </c>
      <c r="L343" s="1">
        <f>'[1]baidu-m-kw'!M342</f>
        <v>0</v>
      </c>
    </row>
    <row r="344" spans="1:12">
      <c r="A344" s="152" t="str">
        <f>'[1]baidu-m-kw'!B343</f>
        <v>奥迪Q3</v>
      </c>
      <c r="B344" s="152" t="str">
        <f>'[1]baidu-m-kw'!C343</f>
        <v>口碑词</v>
      </c>
      <c r="C344" s="152" t="str">
        <f>'[1]baidu-m-kw'!D343</f>
        <v>宝马x1和奥迪q3哪个好</v>
      </c>
      <c r="D344" s="153">
        <f>'[1]baidu-m-kw'!H343</f>
        <v>60</v>
      </c>
      <c r="E344" s="153">
        <f>'[1]baidu-m-kw'!I343</f>
        <v>59</v>
      </c>
      <c r="F344" s="153">
        <f>'[1]baidu-m-kw'!J343</f>
        <v>136</v>
      </c>
      <c r="G344" s="153">
        <f>'[1]baidu-m-kw'!K343</f>
        <v>45</v>
      </c>
      <c r="H344" s="153">
        <f>'[1]baidu-m-kw'!L343</f>
        <v>4259</v>
      </c>
      <c r="I344" s="152">
        <f t="shared" si="15"/>
        <v>2.2666666666666666</v>
      </c>
      <c r="J344" s="69">
        <f t="shared" si="16"/>
        <v>0.75</v>
      </c>
      <c r="K344" s="163">
        <f t="shared" si="17"/>
        <v>8.2156635802469141E-4</v>
      </c>
      <c r="L344" s="1">
        <f>'[1]baidu-m-kw'!M343</f>
        <v>0</v>
      </c>
    </row>
    <row r="345" spans="1:12">
      <c r="A345" s="152" t="str">
        <f>'[1]baidu-m-kw'!B344</f>
        <v>奥迪A6</v>
      </c>
      <c r="B345" s="152" t="str">
        <f>'[1]baidu-m-kw'!C344</f>
        <v>价格词</v>
      </c>
      <c r="C345" s="152" t="str">
        <f>'[1]baidu-m-kw'!D344</f>
        <v>奥迪a6最新款多少钱</v>
      </c>
      <c r="D345" s="153">
        <f>'[1]baidu-m-kw'!H344</f>
        <v>1</v>
      </c>
      <c r="E345" s="153">
        <f>'[1]baidu-m-kw'!I344</f>
        <v>1</v>
      </c>
      <c r="F345" s="153">
        <f>'[1]baidu-m-kw'!J344</f>
        <v>2</v>
      </c>
      <c r="G345" s="153">
        <f>'[1]baidu-m-kw'!K344</f>
        <v>0</v>
      </c>
      <c r="H345" s="153">
        <f>'[1]baidu-m-kw'!L344</f>
        <v>2</v>
      </c>
      <c r="I345" s="152">
        <f t="shared" si="15"/>
        <v>2</v>
      </c>
      <c r="J345" s="69">
        <f t="shared" si="16"/>
        <v>0</v>
      </c>
      <c r="K345" s="163">
        <f t="shared" si="17"/>
        <v>2.3148148148148147E-5</v>
      </c>
      <c r="L345" s="1">
        <f>'[1]baidu-m-kw'!M344</f>
        <v>0</v>
      </c>
    </row>
    <row r="346" spans="1:12">
      <c r="A346" s="152" t="str">
        <f>'[1]baidu-m-kw'!B345</f>
        <v>奥迪A3</v>
      </c>
      <c r="B346" s="152" t="str">
        <f>'[1]baidu-m-kw'!C345</f>
        <v>价格词-A3</v>
      </c>
      <c r="C346" s="152" t="str">
        <f>'[1]baidu-m-kw'!D345</f>
        <v>奥迪a3越野车多少钱</v>
      </c>
      <c r="D346" s="153">
        <f>'[1]baidu-m-kw'!H345</f>
        <v>1</v>
      </c>
      <c r="E346" s="153">
        <f>'[1]baidu-m-kw'!I345</f>
        <v>1</v>
      </c>
      <c r="F346" s="153">
        <f>'[1]baidu-m-kw'!J345</f>
        <v>2</v>
      </c>
      <c r="G346" s="153">
        <f>'[1]baidu-m-kw'!K345</f>
        <v>0</v>
      </c>
      <c r="H346" s="153">
        <f>'[1]baidu-m-kw'!L345</f>
        <v>2</v>
      </c>
      <c r="I346" s="152">
        <f t="shared" si="15"/>
        <v>2</v>
      </c>
      <c r="J346" s="69">
        <f t="shared" si="16"/>
        <v>0</v>
      </c>
      <c r="K346" s="163">
        <f t="shared" si="17"/>
        <v>2.3148148148148147E-5</v>
      </c>
      <c r="L346" s="1">
        <f>'[1]baidu-m-kw'!M345</f>
        <v>0</v>
      </c>
    </row>
    <row r="347" spans="1:12">
      <c r="A347" s="152" t="str">
        <f>'[1]baidu-m-kw'!B346</f>
        <v>奥迪A5</v>
      </c>
      <c r="B347" s="152" t="str">
        <f>'[1]baidu-m-kw'!C346</f>
        <v>价格词</v>
      </c>
      <c r="C347" s="152" t="str">
        <f>'[1]baidu-m-kw'!D346</f>
        <v>奥迪a5敞篷车报价</v>
      </c>
      <c r="D347" s="153">
        <f>'[1]baidu-m-kw'!H346</f>
        <v>1</v>
      </c>
      <c r="E347" s="153">
        <f>'[1]baidu-m-kw'!I346</f>
        <v>1</v>
      </c>
      <c r="F347" s="153">
        <f>'[1]baidu-m-kw'!J346</f>
        <v>2</v>
      </c>
      <c r="G347" s="153">
        <f>'[1]baidu-m-kw'!K346</f>
        <v>0</v>
      </c>
      <c r="H347" s="153">
        <f>'[1]baidu-m-kw'!L346</f>
        <v>2</v>
      </c>
      <c r="I347" s="152">
        <f t="shared" si="15"/>
        <v>2</v>
      </c>
      <c r="J347" s="69">
        <f t="shared" si="16"/>
        <v>0</v>
      </c>
      <c r="K347" s="163">
        <f t="shared" si="17"/>
        <v>2.3148148148148147E-5</v>
      </c>
      <c r="L347" s="1">
        <f>'[1]baidu-m-kw'!M346</f>
        <v>0</v>
      </c>
    </row>
    <row r="348" spans="1:12">
      <c r="A348" s="152" t="str">
        <f>'[1]baidu-m-kw'!B347</f>
        <v>奥迪A4</v>
      </c>
      <c r="B348" s="152" t="str">
        <f>'[1]baidu-m-kw'!C347</f>
        <v>车型词-A4L</v>
      </c>
      <c r="C348" s="152" t="str">
        <f>'[1]baidu-m-kw'!D347</f>
        <v>奥迪a4三厢</v>
      </c>
      <c r="D348" s="153">
        <f>'[1]baidu-m-kw'!H347</f>
        <v>1</v>
      </c>
      <c r="E348" s="153">
        <f>'[1]baidu-m-kw'!I347</f>
        <v>1</v>
      </c>
      <c r="F348" s="153">
        <f>'[1]baidu-m-kw'!J347</f>
        <v>2</v>
      </c>
      <c r="G348" s="153">
        <f>'[1]baidu-m-kw'!K347</f>
        <v>0</v>
      </c>
      <c r="H348" s="153">
        <f>'[1]baidu-m-kw'!L347</f>
        <v>2</v>
      </c>
      <c r="I348" s="152">
        <f t="shared" si="15"/>
        <v>2</v>
      </c>
      <c r="J348" s="69">
        <f t="shared" si="16"/>
        <v>0</v>
      </c>
      <c r="K348" s="163">
        <f t="shared" si="17"/>
        <v>2.3148148148148147E-5</v>
      </c>
      <c r="L348" s="1">
        <f>'[1]baidu-m-kw'!M347</f>
        <v>0</v>
      </c>
    </row>
    <row r="349" spans="1:12">
      <c r="A349" s="152" t="str">
        <f>'[1]baidu-m-kw'!B348</f>
        <v>奥迪Q7</v>
      </c>
      <c r="B349" s="152" t="str">
        <f>'[1]baidu-m-kw'!C348</f>
        <v>口碑词</v>
      </c>
      <c r="C349" s="152" t="str">
        <f>'[1]baidu-m-kw'!D348</f>
        <v>奥迪q7怎么样</v>
      </c>
      <c r="D349" s="153">
        <f>'[1]baidu-m-kw'!H348</f>
        <v>59</v>
      </c>
      <c r="E349" s="153">
        <f>'[1]baidu-m-kw'!I348</f>
        <v>57</v>
      </c>
      <c r="F349" s="153">
        <f>'[1]baidu-m-kw'!J348</f>
        <v>94</v>
      </c>
      <c r="G349" s="153">
        <f>'[1]baidu-m-kw'!K348</f>
        <v>21</v>
      </c>
      <c r="H349" s="153">
        <f>'[1]baidu-m-kw'!L348</f>
        <v>6069</v>
      </c>
      <c r="I349" s="152">
        <f t="shared" si="15"/>
        <v>1.5932203389830508</v>
      </c>
      <c r="J349" s="69">
        <f t="shared" si="16"/>
        <v>0.3559322033898305</v>
      </c>
      <c r="K349" s="163">
        <f t="shared" si="17"/>
        <v>1.1905602636534838E-3</v>
      </c>
      <c r="L349" s="1">
        <f>'[1]baidu-m-kw'!M348</f>
        <v>0</v>
      </c>
    </row>
    <row r="350" spans="1:12">
      <c r="A350" s="152" t="str">
        <f>'[1]baidu-m-kw'!B349</f>
        <v>奥迪A3</v>
      </c>
      <c r="B350" s="152" t="str">
        <f>'[1]baidu-m-kw'!C349</f>
        <v>价格词-A3</v>
      </c>
      <c r="C350" s="152" t="str">
        <f>'[1]baidu-m-kw'!D349</f>
        <v>奥迪a3三厢低配多少钱</v>
      </c>
      <c r="D350" s="153">
        <f>'[1]baidu-m-kw'!H349</f>
        <v>1</v>
      </c>
      <c r="E350" s="153">
        <f>'[1]baidu-m-kw'!I349</f>
        <v>1</v>
      </c>
      <c r="F350" s="153">
        <f>'[1]baidu-m-kw'!J349</f>
        <v>2</v>
      </c>
      <c r="G350" s="153">
        <f>'[1]baidu-m-kw'!K349</f>
        <v>0</v>
      </c>
      <c r="H350" s="153">
        <f>'[1]baidu-m-kw'!L349</f>
        <v>2</v>
      </c>
      <c r="I350" s="152">
        <f t="shared" si="15"/>
        <v>2</v>
      </c>
      <c r="J350" s="69">
        <f t="shared" si="16"/>
        <v>0</v>
      </c>
      <c r="K350" s="163">
        <f t="shared" si="17"/>
        <v>2.3148148148148147E-5</v>
      </c>
      <c r="L350" s="1">
        <f>'[1]baidu-m-kw'!M349</f>
        <v>0</v>
      </c>
    </row>
    <row r="351" spans="1:12">
      <c r="A351" s="152" t="str">
        <f>'[1]baidu-m-kw'!B350</f>
        <v>奥迪Q7</v>
      </c>
      <c r="B351" s="152" t="str">
        <f>'[1]baidu-m-kw'!C350</f>
        <v>价格词</v>
      </c>
      <c r="C351" s="152" t="str">
        <f>'[1]baidu-m-kw'!D350</f>
        <v>美规奥迪q7最新价格</v>
      </c>
      <c r="D351" s="153">
        <f>'[1]baidu-m-kw'!H350</f>
        <v>1</v>
      </c>
      <c r="E351" s="153">
        <f>'[1]baidu-m-kw'!I350</f>
        <v>1</v>
      </c>
      <c r="F351" s="153">
        <f>'[1]baidu-m-kw'!J350</f>
        <v>2</v>
      </c>
      <c r="G351" s="153">
        <f>'[1]baidu-m-kw'!K350</f>
        <v>0</v>
      </c>
      <c r="H351" s="153">
        <f>'[1]baidu-m-kw'!L350</f>
        <v>2</v>
      </c>
      <c r="I351" s="152">
        <f t="shared" si="15"/>
        <v>2</v>
      </c>
      <c r="J351" s="69">
        <f t="shared" si="16"/>
        <v>0</v>
      </c>
      <c r="K351" s="163">
        <f t="shared" si="17"/>
        <v>2.3148148148148147E-5</v>
      </c>
      <c r="L351" s="1">
        <f>'[1]baidu-m-kw'!M350</f>
        <v>0</v>
      </c>
    </row>
    <row r="352" spans="1:12">
      <c r="A352" s="152" t="str">
        <f>'[1]baidu-m-kw'!B351</f>
        <v>奥迪A6</v>
      </c>
      <c r="B352" s="152" t="str">
        <f>'[1]baidu-m-kw'!C351</f>
        <v>价格词</v>
      </c>
      <c r="C352" s="152" t="str">
        <f>'[1]baidu-m-kw'!D351</f>
        <v>奥迪A6价位</v>
      </c>
      <c r="D352" s="153">
        <f>'[1]baidu-m-kw'!H351</f>
        <v>1</v>
      </c>
      <c r="E352" s="153">
        <f>'[1]baidu-m-kw'!I351</f>
        <v>1</v>
      </c>
      <c r="F352" s="153">
        <f>'[1]baidu-m-kw'!J351</f>
        <v>2</v>
      </c>
      <c r="G352" s="153">
        <f>'[1]baidu-m-kw'!K351</f>
        <v>0</v>
      </c>
      <c r="H352" s="153">
        <f>'[1]baidu-m-kw'!L351</f>
        <v>2</v>
      </c>
      <c r="I352" s="152">
        <f t="shared" si="15"/>
        <v>2</v>
      </c>
      <c r="J352" s="69">
        <f t="shared" si="16"/>
        <v>0</v>
      </c>
      <c r="K352" s="163">
        <f t="shared" si="17"/>
        <v>2.3148148148148147E-5</v>
      </c>
      <c r="L352" s="1">
        <f>'[1]baidu-m-kw'!M351</f>
        <v>0</v>
      </c>
    </row>
    <row r="353" spans="1:12">
      <c r="A353" s="152" t="str">
        <f>'[1]baidu-m-kw'!B352</f>
        <v>奥迪A6</v>
      </c>
      <c r="B353" s="152" t="str">
        <f>'[1]baidu-m-kw'!C352</f>
        <v>价格词</v>
      </c>
      <c r="C353" s="152" t="str">
        <f>'[1]baidu-m-kw'!D352</f>
        <v>奥迪a6l新车多少钱</v>
      </c>
      <c r="D353" s="153">
        <f>'[1]baidu-m-kw'!H352</f>
        <v>1</v>
      </c>
      <c r="E353" s="153">
        <f>'[1]baidu-m-kw'!I352</f>
        <v>1</v>
      </c>
      <c r="F353" s="153">
        <f>'[1]baidu-m-kw'!J352</f>
        <v>2</v>
      </c>
      <c r="G353" s="153">
        <f>'[1]baidu-m-kw'!K352</f>
        <v>0</v>
      </c>
      <c r="H353" s="153">
        <f>'[1]baidu-m-kw'!L352</f>
        <v>3</v>
      </c>
      <c r="I353" s="152">
        <f t="shared" si="15"/>
        <v>2</v>
      </c>
      <c r="J353" s="69">
        <f t="shared" si="16"/>
        <v>0</v>
      </c>
      <c r="K353" s="163">
        <f t="shared" si="17"/>
        <v>3.4722222222222222E-5</v>
      </c>
      <c r="L353" s="1">
        <f>'[1]baidu-m-kw'!M352</f>
        <v>0</v>
      </c>
    </row>
    <row r="354" spans="1:12">
      <c r="A354" s="152" t="str">
        <f>'[1]baidu-m-kw'!B353</f>
        <v>奥迪A5</v>
      </c>
      <c r="B354" s="152" t="str">
        <f>'[1]baidu-m-kw'!C353</f>
        <v>价格词</v>
      </c>
      <c r="C354" s="152" t="str">
        <f>'[1]baidu-m-kw'!D353</f>
        <v>奥迪a5四门轿跑多少钱</v>
      </c>
      <c r="D354" s="153">
        <f>'[1]baidu-m-kw'!H353</f>
        <v>1</v>
      </c>
      <c r="E354" s="153">
        <f>'[1]baidu-m-kw'!I353</f>
        <v>1</v>
      </c>
      <c r="F354" s="153">
        <f>'[1]baidu-m-kw'!J353</f>
        <v>2</v>
      </c>
      <c r="G354" s="153">
        <f>'[1]baidu-m-kw'!K353</f>
        <v>0</v>
      </c>
      <c r="H354" s="153">
        <f>'[1]baidu-m-kw'!L353</f>
        <v>3</v>
      </c>
      <c r="I354" s="152">
        <f t="shared" si="15"/>
        <v>2</v>
      </c>
      <c r="J354" s="69">
        <f t="shared" si="16"/>
        <v>0</v>
      </c>
      <c r="K354" s="163">
        <f t="shared" si="17"/>
        <v>3.4722222222222222E-5</v>
      </c>
      <c r="L354" s="1">
        <f>'[1]baidu-m-kw'!M353</f>
        <v>0</v>
      </c>
    </row>
    <row r="355" spans="1:12">
      <c r="A355" s="152" t="str">
        <f>'[1]baidu-m-kw'!B354</f>
        <v>奥迪R8</v>
      </c>
      <c r="B355" s="152" t="str">
        <f>'[1]baidu-m-kw'!C354</f>
        <v>价格词</v>
      </c>
      <c r="C355" s="152" t="str">
        <f>'[1]baidu-m-kw'!D354</f>
        <v>奥迪r8国外售价</v>
      </c>
      <c r="D355" s="153">
        <f>'[1]baidu-m-kw'!H354</f>
        <v>1</v>
      </c>
      <c r="E355" s="153">
        <f>'[1]baidu-m-kw'!I354</f>
        <v>1</v>
      </c>
      <c r="F355" s="153">
        <f>'[1]baidu-m-kw'!J354</f>
        <v>2</v>
      </c>
      <c r="G355" s="153">
        <f>'[1]baidu-m-kw'!K354</f>
        <v>0</v>
      </c>
      <c r="H355" s="153">
        <f>'[1]baidu-m-kw'!L354</f>
        <v>3</v>
      </c>
      <c r="I355" s="152">
        <f t="shared" si="15"/>
        <v>2</v>
      </c>
      <c r="J355" s="69">
        <f t="shared" si="16"/>
        <v>0</v>
      </c>
      <c r="K355" s="163">
        <f t="shared" si="17"/>
        <v>3.4722222222222222E-5</v>
      </c>
      <c r="L355" s="1">
        <f>'[1]baidu-m-kw'!M354</f>
        <v>0</v>
      </c>
    </row>
    <row r="356" spans="1:12">
      <c r="A356" s="152" t="str">
        <f>'[1]baidu-m-kw'!B355</f>
        <v>奥迪Q7</v>
      </c>
      <c r="B356" s="152" t="str">
        <f>'[1]baidu-m-kw'!C355</f>
        <v>价格词</v>
      </c>
      <c r="C356" s="152" t="str">
        <f>'[1]baidu-m-kw'!D355</f>
        <v>奥迪q7什么价钱</v>
      </c>
      <c r="D356" s="153">
        <f>'[1]baidu-m-kw'!H355</f>
        <v>57</v>
      </c>
      <c r="E356" s="153">
        <f>'[1]baidu-m-kw'!I355</f>
        <v>57</v>
      </c>
      <c r="F356" s="153">
        <f>'[1]baidu-m-kw'!J355</f>
        <v>108</v>
      </c>
      <c r="G356" s="153">
        <f>'[1]baidu-m-kw'!K355</f>
        <v>26</v>
      </c>
      <c r="H356" s="153">
        <f>'[1]baidu-m-kw'!L355</f>
        <v>3866</v>
      </c>
      <c r="I356" s="152">
        <f t="shared" si="15"/>
        <v>1.8947368421052631</v>
      </c>
      <c r="J356" s="69">
        <f t="shared" si="16"/>
        <v>0.45614035087719296</v>
      </c>
      <c r="K356" s="163">
        <f t="shared" si="17"/>
        <v>7.8500649772579589E-4</v>
      </c>
      <c r="L356" s="1">
        <f>'[1]baidu-m-kw'!M355</f>
        <v>0</v>
      </c>
    </row>
    <row r="357" spans="1:12">
      <c r="A357" s="152" t="str">
        <f>'[1]baidu-m-kw'!B356</f>
        <v>奥迪A3</v>
      </c>
      <c r="B357" s="152" t="str">
        <f>'[1]baidu-m-kw'!C356</f>
        <v>价格词-A3</v>
      </c>
      <c r="C357" s="152" t="str">
        <f>'[1]baidu-m-kw'!D356</f>
        <v>国产奥迪a3三厢价格</v>
      </c>
      <c r="D357" s="153">
        <f>'[1]baidu-m-kw'!H356</f>
        <v>1</v>
      </c>
      <c r="E357" s="153">
        <f>'[1]baidu-m-kw'!I356</f>
        <v>1</v>
      </c>
      <c r="F357" s="153">
        <f>'[1]baidu-m-kw'!J356</f>
        <v>2</v>
      </c>
      <c r="G357" s="153">
        <f>'[1]baidu-m-kw'!K356</f>
        <v>0</v>
      </c>
      <c r="H357" s="153">
        <f>'[1]baidu-m-kw'!L356</f>
        <v>3</v>
      </c>
      <c r="I357" s="152">
        <f t="shared" si="15"/>
        <v>2</v>
      </c>
      <c r="J357" s="69">
        <f t="shared" si="16"/>
        <v>0</v>
      </c>
      <c r="K357" s="163">
        <f t="shared" si="17"/>
        <v>3.4722222222222222E-5</v>
      </c>
      <c r="L357" s="1">
        <f>'[1]baidu-m-kw'!M356</f>
        <v>0</v>
      </c>
    </row>
    <row r="358" spans="1:12">
      <c r="A358" s="152" t="str">
        <f>'[1]baidu-m-kw'!B357</f>
        <v>奥迪R8</v>
      </c>
      <c r="B358" s="152" t="str">
        <f>'[1]baidu-m-kw'!C357</f>
        <v>价格词</v>
      </c>
      <c r="C358" s="152" t="str">
        <f>'[1]baidu-m-kw'!D357</f>
        <v>奥迪r8敞篷版多少钱</v>
      </c>
      <c r="D358" s="153">
        <f>'[1]baidu-m-kw'!H357</f>
        <v>1</v>
      </c>
      <c r="E358" s="153">
        <f>'[1]baidu-m-kw'!I357</f>
        <v>1</v>
      </c>
      <c r="F358" s="153">
        <f>'[1]baidu-m-kw'!J357</f>
        <v>2</v>
      </c>
      <c r="G358" s="153">
        <f>'[1]baidu-m-kw'!K357</f>
        <v>0</v>
      </c>
      <c r="H358" s="153">
        <f>'[1]baidu-m-kw'!L357</f>
        <v>3</v>
      </c>
      <c r="I358" s="152">
        <f t="shared" si="15"/>
        <v>2</v>
      </c>
      <c r="J358" s="69">
        <f t="shared" si="16"/>
        <v>0</v>
      </c>
      <c r="K358" s="163">
        <f t="shared" si="17"/>
        <v>3.4722222222222222E-5</v>
      </c>
      <c r="L358" s="1">
        <f>'[1]baidu-m-kw'!M357</f>
        <v>0</v>
      </c>
    </row>
    <row r="359" spans="1:12">
      <c r="A359" s="152" t="str">
        <f>'[1]baidu-m-kw'!B358</f>
        <v>品牌词</v>
      </c>
      <c r="B359" s="152" t="str">
        <f>'[1]baidu-m-kw'!C358</f>
        <v>品牌-官网</v>
      </c>
      <c r="C359" s="152" t="str">
        <f>'[1]baidu-m-kw'!D358</f>
        <v>奥迪官网</v>
      </c>
      <c r="D359" s="153">
        <f>'[1]baidu-m-kw'!H358</f>
        <v>56</v>
      </c>
      <c r="E359" s="153">
        <f>'[1]baidu-m-kw'!I358</f>
        <v>48</v>
      </c>
      <c r="F359" s="153">
        <f>'[1]baidu-m-kw'!J358</f>
        <v>200</v>
      </c>
      <c r="G359" s="153">
        <f>'[1]baidu-m-kw'!K358</f>
        <v>6</v>
      </c>
      <c r="H359" s="153">
        <f>'[1]baidu-m-kw'!L358</f>
        <v>5922</v>
      </c>
      <c r="I359" s="152">
        <f t="shared" si="15"/>
        <v>3.5714285714285716</v>
      </c>
      <c r="J359" s="69">
        <f t="shared" si="16"/>
        <v>0.10714285714285714</v>
      </c>
      <c r="K359" s="163">
        <f t="shared" si="17"/>
        <v>1.2239583333333334E-3</v>
      </c>
      <c r="L359" s="1">
        <f>'[1]baidu-m-kw'!M358</f>
        <v>0</v>
      </c>
    </row>
    <row r="360" spans="1:12">
      <c r="A360" s="152" t="str">
        <f>'[1]baidu-m-kw'!B359</f>
        <v>奥迪A6</v>
      </c>
      <c r="B360" s="152" t="str">
        <f>'[1]baidu-m-kw'!C359</f>
        <v>价格词</v>
      </c>
      <c r="C360" s="152" t="str">
        <f>'[1]baidu-m-kw'!D359</f>
        <v>奥迪a6轿车价格</v>
      </c>
      <c r="D360" s="153">
        <f>'[1]baidu-m-kw'!H359</f>
        <v>1</v>
      </c>
      <c r="E360" s="153">
        <f>'[1]baidu-m-kw'!I359</f>
        <v>1</v>
      </c>
      <c r="F360" s="153">
        <f>'[1]baidu-m-kw'!J359</f>
        <v>2</v>
      </c>
      <c r="G360" s="153">
        <f>'[1]baidu-m-kw'!K359</f>
        <v>0</v>
      </c>
      <c r="H360" s="153">
        <f>'[1]baidu-m-kw'!L359</f>
        <v>3</v>
      </c>
      <c r="I360" s="152">
        <f t="shared" si="15"/>
        <v>2</v>
      </c>
      <c r="J360" s="69">
        <f t="shared" si="16"/>
        <v>0</v>
      </c>
      <c r="K360" s="163">
        <f t="shared" si="17"/>
        <v>3.4722222222222222E-5</v>
      </c>
      <c r="L360" s="1">
        <f>'[1]baidu-m-kw'!M359</f>
        <v>0</v>
      </c>
    </row>
    <row r="361" spans="1:12">
      <c r="A361" s="152" t="str">
        <f>'[1]baidu-m-kw'!B360</f>
        <v>奥迪A5</v>
      </c>
      <c r="B361" s="152" t="str">
        <f>'[1]baidu-m-kw'!C360</f>
        <v>价格词</v>
      </c>
      <c r="C361" s="152" t="str">
        <f>'[1]baidu-m-kw'!D360</f>
        <v>奥迪a5敞篷跑车报价</v>
      </c>
      <c r="D361" s="153">
        <f>'[1]baidu-m-kw'!H360</f>
        <v>1</v>
      </c>
      <c r="E361" s="153">
        <f>'[1]baidu-m-kw'!I360</f>
        <v>1</v>
      </c>
      <c r="F361" s="153">
        <f>'[1]baidu-m-kw'!J360</f>
        <v>2</v>
      </c>
      <c r="G361" s="153">
        <f>'[1]baidu-m-kw'!K360</f>
        <v>0</v>
      </c>
      <c r="H361" s="153">
        <f>'[1]baidu-m-kw'!L360</f>
        <v>3</v>
      </c>
      <c r="I361" s="152">
        <f t="shared" si="15"/>
        <v>2</v>
      </c>
      <c r="J361" s="69">
        <f t="shared" si="16"/>
        <v>0</v>
      </c>
      <c r="K361" s="163">
        <f t="shared" si="17"/>
        <v>3.4722222222222222E-5</v>
      </c>
      <c r="L361" s="1">
        <f>'[1]baidu-m-kw'!M360</f>
        <v>0</v>
      </c>
    </row>
    <row r="362" spans="1:12">
      <c r="A362" s="152" t="str">
        <f>'[1]baidu-m-kw'!B361</f>
        <v>奥迪A7</v>
      </c>
      <c r="B362" s="152" t="str">
        <f>'[1]baidu-m-kw'!C361</f>
        <v>价格词</v>
      </c>
      <c r="C362" s="152" t="str">
        <f>'[1]baidu-m-kw'!D361</f>
        <v>奥迪a7最新价格</v>
      </c>
      <c r="D362" s="153">
        <f>'[1]baidu-m-kw'!H361</f>
        <v>1</v>
      </c>
      <c r="E362" s="153">
        <f>'[1]baidu-m-kw'!I361</f>
        <v>1</v>
      </c>
      <c r="F362" s="153">
        <f>'[1]baidu-m-kw'!J361</f>
        <v>2</v>
      </c>
      <c r="G362" s="153">
        <f>'[1]baidu-m-kw'!K361</f>
        <v>0</v>
      </c>
      <c r="H362" s="153">
        <f>'[1]baidu-m-kw'!L361</f>
        <v>3</v>
      </c>
      <c r="I362" s="152">
        <f t="shared" si="15"/>
        <v>2</v>
      </c>
      <c r="J362" s="69">
        <f t="shared" si="16"/>
        <v>0</v>
      </c>
      <c r="K362" s="163">
        <f t="shared" si="17"/>
        <v>3.4722222222222222E-5</v>
      </c>
      <c r="L362" s="1">
        <f>'[1]baidu-m-kw'!M361</f>
        <v>0</v>
      </c>
    </row>
    <row r="363" spans="1:12">
      <c r="A363" s="152" t="str">
        <f>'[1]baidu-m-kw'!B362</f>
        <v>奥迪Q7</v>
      </c>
      <c r="B363" s="152" t="str">
        <f>'[1]baidu-m-kw'!C362</f>
        <v>竞品词-宝马</v>
      </c>
      <c r="C363" s="152" t="str">
        <f>'[1]baidu-m-kw'!D362</f>
        <v>全新宝马x5</v>
      </c>
      <c r="D363" s="153">
        <f>'[1]baidu-m-kw'!H362</f>
        <v>1</v>
      </c>
      <c r="E363" s="153">
        <f>'[1]baidu-m-kw'!I362</f>
        <v>1</v>
      </c>
      <c r="F363" s="153">
        <f>'[1]baidu-m-kw'!J362</f>
        <v>2</v>
      </c>
      <c r="G363" s="153">
        <f>'[1]baidu-m-kw'!K362</f>
        <v>0</v>
      </c>
      <c r="H363" s="153">
        <f>'[1]baidu-m-kw'!L362</f>
        <v>4</v>
      </c>
      <c r="I363" s="152">
        <f t="shared" si="15"/>
        <v>2</v>
      </c>
      <c r="J363" s="69">
        <f t="shared" si="16"/>
        <v>0</v>
      </c>
      <c r="K363" s="163">
        <f t="shared" si="17"/>
        <v>4.6296296296296294E-5</v>
      </c>
      <c r="L363" s="1">
        <f>'[1]baidu-m-kw'!M362</f>
        <v>0</v>
      </c>
    </row>
    <row r="364" spans="1:12">
      <c r="A364" s="152" t="str">
        <f>'[1]baidu-m-kw'!B363</f>
        <v>奥迪Q5</v>
      </c>
      <c r="B364" s="152" t="str">
        <f>'[1]baidu-m-kw'!C363</f>
        <v>价格词</v>
      </c>
      <c r="C364" s="152" t="str">
        <f>'[1]baidu-m-kw'!D363</f>
        <v>q5奥迪报价</v>
      </c>
      <c r="D364" s="153">
        <f>'[1]baidu-m-kw'!H363</f>
        <v>54</v>
      </c>
      <c r="E364" s="153">
        <f>'[1]baidu-m-kw'!I363</f>
        <v>52</v>
      </c>
      <c r="F364" s="153">
        <f>'[1]baidu-m-kw'!J363</f>
        <v>96</v>
      </c>
      <c r="G364" s="153">
        <f>'[1]baidu-m-kw'!K363</f>
        <v>17</v>
      </c>
      <c r="H364" s="153">
        <f>'[1]baidu-m-kw'!L363</f>
        <v>692</v>
      </c>
      <c r="I364" s="152">
        <f t="shared" si="15"/>
        <v>1.7777777777777777</v>
      </c>
      <c r="J364" s="69">
        <f t="shared" si="16"/>
        <v>0.31481481481481483</v>
      </c>
      <c r="K364" s="163">
        <f t="shared" si="17"/>
        <v>1.483196159122085E-4</v>
      </c>
      <c r="L364" s="1">
        <f>'[1]baidu-m-kw'!M363</f>
        <v>0</v>
      </c>
    </row>
    <row r="365" spans="1:12">
      <c r="A365" s="152" t="str">
        <f>'[1]baidu-m-kw'!B364</f>
        <v>品牌词</v>
      </c>
      <c r="B365" s="152" t="str">
        <f>'[1]baidu-m-kw'!C364</f>
        <v>品牌-价格</v>
      </c>
      <c r="C365" s="152" t="str">
        <f>'[1]baidu-m-kw'!D364</f>
        <v>奥迪报价</v>
      </c>
      <c r="D365" s="153">
        <f>'[1]baidu-m-kw'!H364</f>
        <v>54</v>
      </c>
      <c r="E365" s="153">
        <f>'[1]baidu-m-kw'!I364</f>
        <v>52</v>
      </c>
      <c r="F365" s="153">
        <f>'[1]baidu-m-kw'!J364</f>
        <v>77</v>
      </c>
      <c r="G365" s="153">
        <f>'[1]baidu-m-kw'!K364</f>
        <v>26</v>
      </c>
      <c r="H365" s="153">
        <f>'[1]baidu-m-kw'!L364</f>
        <v>1818</v>
      </c>
      <c r="I365" s="152">
        <f t="shared" si="15"/>
        <v>1.4259259259259258</v>
      </c>
      <c r="J365" s="69">
        <f t="shared" si="16"/>
        <v>0.48148148148148145</v>
      </c>
      <c r="K365" s="163">
        <f t="shared" si="17"/>
        <v>3.8966049382716049E-4</v>
      </c>
      <c r="L365" s="1">
        <f>'[1]baidu-m-kw'!M364</f>
        <v>0</v>
      </c>
    </row>
    <row r="366" spans="1:12">
      <c r="A366" s="152" t="str">
        <f>'[1]baidu-m-kw'!B365</f>
        <v>奥迪A6</v>
      </c>
      <c r="B366" s="152" t="str">
        <f>'[1]baidu-m-kw'!C365</f>
        <v>价格词</v>
      </c>
      <c r="C366" s="152" t="str">
        <f>'[1]baidu-m-kw'!D365</f>
        <v>奥迪a6价格及图片</v>
      </c>
      <c r="D366" s="153">
        <f>'[1]baidu-m-kw'!H365</f>
        <v>1</v>
      </c>
      <c r="E366" s="153">
        <f>'[1]baidu-m-kw'!I365</f>
        <v>1</v>
      </c>
      <c r="F366" s="153">
        <f>'[1]baidu-m-kw'!J365</f>
        <v>2</v>
      </c>
      <c r="G366" s="153">
        <f>'[1]baidu-m-kw'!K365</f>
        <v>0</v>
      </c>
      <c r="H366" s="153">
        <f>'[1]baidu-m-kw'!L365</f>
        <v>4</v>
      </c>
      <c r="I366" s="152">
        <f t="shared" si="15"/>
        <v>2</v>
      </c>
      <c r="J366" s="69">
        <f t="shared" si="16"/>
        <v>0</v>
      </c>
      <c r="K366" s="163">
        <f t="shared" si="17"/>
        <v>4.6296296296296294E-5</v>
      </c>
      <c r="L366" s="1">
        <f>'[1]baidu-m-kw'!M365</f>
        <v>0</v>
      </c>
    </row>
    <row r="367" spans="1:12">
      <c r="A367" s="152" t="str">
        <f>'[1]baidu-m-kw'!B366</f>
        <v>奥迪R8</v>
      </c>
      <c r="B367" s="152" t="str">
        <f>'[1]baidu-m-kw'!C366</f>
        <v>价格词</v>
      </c>
      <c r="C367" s="152" t="str">
        <f>'[1]baidu-m-kw'!D366</f>
        <v>奥迪r8市场价</v>
      </c>
      <c r="D367" s="153">
        <f>'[1]baidu-m-kw'!H366</f>
        <v>53</v>
      </c>
      <c r="E367" s="153">
        <f>'[1]baidu-m-kw'!I366</f>
        <v>53</v>
      </c>
      <c r="F367" s="153">
        <f>'[1]baidu-m-kw'!J366</f>
        <v>157</v>
      </c>
      <c r="G367" s="153">
        <f>'[1]baidu-m-kw'!K366</f>
        <v>0</v>
      </c>
      <c r="H367" s="153">
        <f>'[1]baidu-m-kw'!L366</f>
        <v>2286</v>
      </c>
      <c r="I367" s="152">
        <f t="shared" si="15"/>
        <v>2.9622641509433962</v>
      </c>
      <c r="J367" s="69">
        <f t="shared" si="16"/>
        <v>0</v>
      </c>
      <c r="K367" s="163">
        <f t="shared" si="17"/>
        <v>4.9921383647798744E-4</v>
      </c>
      <c r="L367" s="1">
        <f>'[1]baidu-m-kw'!M366</f>
        <v>0</v>
      </c>
    </row>
    <row r="368" spans="1:12">
      <c r="A368" s="152" t="str">
        <f>'[1]baidu-m-kw'!B367</f>
        <v>奥迪A3</v>
      </c>
      <c r="B368" s="152" t="str">
        <f>'[1]baidu-m-kw'!C367</f>
        <v>价格词-A3</v>
      </c>
      <c r="C368" s="152" t="str">
        <f>'[1]baidu-m-kw'!D367</f>
        <v>奥迪A3多少钱</v>
      </c>
      <c r="D368" s="153">
        <f>'[1]baidu-m-kw'!H367</f>
        <v>53</v>
      </c>
      <c r="E368" s="153">
        <f>'[1]baidu-m-kw'!I367</f>
        <v>53</v>
      </c>
      <c r="F368" s="153">
        <f>'[1]baidu-m-kw'!J367</f>
        <v>133</v>
      </c>
      <c r="G368" s="153">
        <f>'[1]baidu-m-kw'!K367</f>
        <v>18</v>
      </c>
      <c r="H368" s="153">
        <f>'[1]baidu-m-kw'!L367</f>
        <v>1088</v>
      </c>
      <c r="I368" s="152">
        <f t="shared" si="15"/>
        <v>2.5094339622641511</v>
      </c>
      <c r="J368" s="69">
        <f t="shared" si="16"/>
        <v>0.33962264150943394</v>
      </c>
      <c r="K368" s="163">
        <f t="shared" si="17"/>
        <v>2.3759608665269041E-4</v>
      </c>
      <c r="L368" s="1">
        <f>'[1]baidu-m-kw'!M367</f>
        <v>0</v>
      </c>
    </row>
    <row r="369" spans="1:12">
      <c r="A369" s="152" t="str">
        <f>'[1]baidu-m-kw'!B368</f>
        <v>奥迪Q7</v>
      </c>
      <c r="B369" s="152" t="str">
        <f>'[1]baidu-m-kw'!C368</f>
        <v>价格词</v>
      </c>
      <c r="C369" s="152" t="str">
        <f>'[1]baidu-m-kw'!D368</f>
        <v>q7奥迪报价3.6</v>
      </c>
      <c r="D369" s="153">
        <f>'[1]baidu-m-kw'!H368</f>
        <v>1</v>
      </c>
      <c r="E369" s="153">
        <f>'[1]baidu-m-kw'!I368</f>
        <v>1</v>
      </c>
      <c r="F369" s="153">
        <f>'[1]baidu-m-kw'!J368</f>
        <v>2</v>
      </c>
      <c r="G369" s="153">
        <f>'[1]baidu-m-kw'!K368</f>
        <v>0</v>
      </c>
      <c r="H369" s="153">
        <f>'[1]baidu-m-kw'!L368</f>
        <v>4</v>
      </c>
      <c r="I369" s="152">
        <f t="shared" si="15"/>
        <v>2</v>
      </c>
      <c r="J369" s="69">
        <f t="shared" si="16"/>
        <v>0</v>
      </c>
      <c r="K369" s="163">
        <f t="shared" si="17"/>
        <v>4.6296296296296294E-5</v>
      </c>
      <c r="L369" s="1">
        <f>'[1]baidu-m-kw'!M368</f>
        <v>0</v>
      </c>
    </row>
    <row r="370" spans="1:12">
      <c r="A370" s="152" t="str">
        <f>'[1]baidu-m-kw'!B369</f>
        <v>奥迪A7</v>
      </c>
      <c r="B370" s="152" t="str">
        <f>'[1]baidu-m-kw'!C369</f>
        <v>价格词</v>
      </c>
      <c r="C370" s="152" t="str">
        <f>'[1]baidu-m-kw'!D369</f>
        <v>奥迪a7三厢多少钱</v>
      </c>
      <c r="D370" s="153">
        <f>'[1]baidu-m-kw'!H369</f>
        <v>1</v>
      </c>
      <c r="E370" s="153">
        <f>'[1]baidu-m-kw'!I369</f>
        <v>1</v>
      </c>
      <c r="F370" s="153">
        <f>'[1]baidu-m-kw'!J369</f>
        <v>2</v>
      </c>
      <c r="G370" s="153">
        <f>'[1]baidu-m-kw'!K369</f>
        <v>0</v>
      </c>
      <c r="H370" s="153">
        <f>'[1]baidu-m-kw'!L369</f>
        <v>4</v>
      </c>
      <c r="I370" s="152">
        <f t="shared" si="15"/>
        <v>2</v>
      </c>
      <c r="J370" s="69">
        <f t="shared" si="16"/>
        <v>0</v>
      </c>
      <c r="K370" s="163">
        <f t="shared" si="17"/>
        <v>4.6296296296296294E-5</v>
      </c>
      <c r="L370" s="1">
        <f>'[1]baidu-m-kw'!M369</f>
        <v>0</v>
      </c>
    </row>
    <row r="371" spans="1:12">
      <c r="A371" s="152" t="str">
        <f>'[1]baidu-m-kw'!B370</f>
        <v>奥迪A7</v>
      </c>
      <c r="B371" s="152" t="str">
        <f>'[1]baidu-m-kw'!C370</f>
        <v>价格词-S7</v>
      </c>
      <c r="C371" s="152" t="str">
        <f>'[1]baidu-m-kw'!D370</f>
        <v>奥迪s7价位</v>
      </c>
      <c r="D371" s="153">
        <f>'[1]baidu-m-kw'!H370</f>
        <v>1</v>
      </c>
      <c r="E371" s="153">
        <f>'[1]baidu-m-kw'!I370</f>
        <v>1</v>
      </c>
      <c r="F371" s="153">
        <f>'[1]baidu-m-kw'!J370</f>
        <v>2</v>
      </c>
      <c r="G371" s="153">
        <f>'[1]baidu-m-kw'!K370</f>
        <v>0</v>
      </c>
      <c r="H371" s="153">
        <f>'[1]baidu-m-kw'!L370</f>
        <v>5</v>
      </c>
      <c r="I371" s="152">
        <f t="shared" si="15"/>
        <v>2</v>
      </c>
      <c r="J371" s="69">
        <f t="shared" si="16"/>
        <v>0</v>
      </c>
      <c r="K371" s="163">
        <f t="shared" si="17"/>
        <v>5.7870370370370373E-5</v>
      </c>
      <c r="L371" s="1">
        <f>'[1]baidu-m-kw'!M370</f>
        <v>0</v>
      </c>
    </row>
    <row r="372" spans="1:12">
      <c r="A372" s="152" t="str">
        <f>'[1]baidu-m-kw'!B371</f>
        <v>奥迪A6</v>
      </c>
      <c r="B372" s="152" t="str">
        <f>'[1]baidu-m-kw'!C371</f>
        <v>价格词</v>
      </c>
      <c r="C372" s="152" t="str">
        <f>'[1]baidu-m-kw'!D371</f>
        <v>一汽奥迪a6报价</v>
      </c>
      <c r="D372" s="153">
        <f>'[1]baidu-m-kw'!H371</f>
        <v>1</v>
      </c>
      <c r="E372" s="153">
        <f>'[1]baidu-m-kw'!I371</f>
        <v>1</v>
      </c>
      <c r="F372" s="153">
        <f>'[1]baidu-m-kw'!J371</f>
        <v>2</v>
      </c>
      <c r="G372" s="153">
        <f>'[1]baidu-m-kw'!K371</f>
        <v>0</v>
      </c>
      <c r="H372" s="153">
        <f>'[1]baidu-m-kw'!L371</f>
        <v>5</v>
      </c>
      <c r="I372" s="152">
        <f t="shared" si="15"/>
        <v>2</v>
      </c>
      <c r="J372" s="69">
        <f t="shared" si="16"/>
        <v>0</v>
      </c>
      <c r="K372" s="163">
        <f t="shared" si="17"/>
        <v>5.7870370370370373E-5</v>
      </c>
      <c r="L372" s="1">
        <f>'[1]baidu-m-kw'!M371</f>
        <v>0</v>
      </c>
    </row>
    <row r="373" spans="1:12">
      <c r="A373" s="152" t="str">
        <f>'[1]baidu-m-kw'!B372</f>
        <v>奥迪A6</v>
      </c>
      <c r="B373" s="152" t="str">
        <f>'[1]baidu-m-kw'!C372</f>
        <v>价格词</v>
      </c>
      <c r="C373" s="152" t="str">
        <f>'[1]baidu-m-kw'!D372</f>
        <v>奥迪a6l2.0价格</v>
      </c>
      <c r="D373" s="153">
        <f>'[1]baidu-m-kw'!H372</f>
        <v>1</v>
      </c>
      <c r="E373" s="153">
        <f>'[1]baidu-m-kw'!I372</f>
        <v>1</v>
      </c>
      <c r="F373" s="153">
        <f>'[1]baidu-m-kw'!J372</f>
        <v>2</v>
      </c>
      <c r="G373" s="153">
        <f>'[1]baidu-m-kw'!K372</f>
        <v>0</v>
      </c>
      <c r="H373" s="153">
        <f>'[1]baidu-m-kw'!L372</f>
        <v>6</v>
      </c>
      <c r="I373" s="152">
        <f t="shared" si="15"/>
        <v>2</v>
      </c>
      <c r="J373" s="69">
        <f t="shared" si="16"/>
        <v>0</v>
      </c>
      <c r="K373" s="163">
        <f t="shared" si="17"/>
        <v>6.9444444444444444E-5</v>
      </c>
      <c r="L373" s="1">
        <f>'[1]baidu-m-kw'!M372</f>
        <v>0</v>
      </c>
    </row>
    <row r="374" spans="1:12">
      <c r="A374" s="152" t="str">
        <f>'[1]baidu-m-kw'!B373</f>
        <v>奥迪A7</v>
      </c>
      <c r="B374" s="152" t="str">
        <f>'[1]baidu-m-kw'!C373</f>
        <v>价格词</v>
      </c>
      <c r="C374" s="152" t="str">
        <f>'[1]baidu-m-kw'!D373</f>
        <v>奥迪a7要多少钱</v>
      </c>
      <c r="D374" s="153">
        <f>'[1]baidu-m-kw'!H373</f>
        <v>1</v>
      </c>
      <c r="E374" s="153">
        <f>'[1]baidu-m-kw'!I373</f>
        <v>1</v>
      </c>
      <c r="F374" s="153">
        <f>'[1]baidu-m-kw'!J373</f>
        <v>2</v>
      </c>
      <c r="G374" s="153">
        <f>'[1]baidu-m-kw'!K373</f>
        <v>0</v>
      </c>
      <c r="H374" s="153">
        <f>'[1]baidu-m-kw'!L373</f>
        <v>7</v>
      </c>
      <c r="I374" s="152">
        <f t="shared" si="15"/>
        <v>2</v>
      </c>
      <c r="J374" s="69">
        <f t="shared" si="16"/>
        <v>0</v>
      </c>
      <c r="K374" s="163">
        <f t="shared" si="17"/>
        <v>8.1018518518518516E-5</v>
      </c>
      <c r="L374" s="1">
        <f>'[1]baidu-m-kw'!M373</f>
        <v>0</v>
      </c>
    </row>
    <row r="375" spans="1:12">
      <c r="A375" s="152" t="str">
        <f>'[1]baidu-m-kw'!B374</f>
        <v>奥迪Q7</v>
      </c>
      <c r="B375" s="152" t="str">
        <f>'[1]baidu-m-kw'!C374</f>
        <v>价格词</v>
      </c>
      <c r="C375" s="152" t="str">
        <f>'[1]baidu-m-kw'!D374</f>
        <v>奥迪新q7价格</v>
      </c>
      <c r="D375" s="153">
        <f>'[1]baidu-m-kw'!H374</f>
        <v>1</v>
      </c>
      <c r="E375" s="153">
        <f>'[1]baidu-m-kw'!I374</f>
        <v>1</v>
      </c>
      <c r="F375" s="153">
        <f>'[1]baidu-m-kw'!J374</f>
        <v>2</v>
      </c>
      <c r="G375" s="153">
        <f>'[1]baidu-m-kw'!K374</f>
        <v>0</v>
      </c>
      <c r="H375" s="153">
        <f>'[1]baidu-m-kw'!L374</f>
        <v>7</v>
      </c>
      <c r="I375" s="152">
        <f t="shared" si="15"/>
        <v>2</v>
      </c>
      <c r="J375" s="69">
        <f t="shared" si="16"/>
        <v>0</v>
      </c>
      <c r="K375" s="163">
        <f t="shared" si="17"/>
        <v>8.1018518518518516E-5</v>
      </c>
      <c r="L375" s="1">
        <f>'[1]baidu-m-kw'!M374</f>
        <v>0</v>
      </c>
    </row>
    <row r="376" spans="1:12">
      <c r="A376" s="152" t="str">
        <f>'[1]baidu-m-kw'!B375</f>
        <v>奥迪A4</v>
      </c>
      <c r="B376" s="152" t="str">
        <f>'[1]baidu-m-kw'!C375</f>
        <v>价格词-A4L</v>
      </c>
      <c r="C376" s="152" t="str">
        <f>'[1]baidu-m-kw'!D375</f>
        <v>奥迪A4价格表</v>
      </c>
      <c r="D376" s="153">
        <f>'[1]baidu-m-kw'!H375</f>
        <v>1</v>
      </c>
      <c r="E376" s="153">
        <f>'[1]baidu-m-kw'!I375</f>
        <v>1</v>
      </c>
      <c r="F376" s="153">
        <f>'[1]baidu-m-kw'!J375</f>
        <v>2</v>
      </c>
      <c r="G376" s="153">
        <f>'[1]baidu-m-kw'!K375</f>
        <v>0</v>
      </c>
      <c r="H376" s="153">
        <f>'[1]baidu-m-kw'!L375</f>
        <v>8</v>
      </c>
      <c r="I376" s="152">
        <f t="shared" si="15"/>
        <v>2</v>
      </c>
      <c r="J376" s="69">
        <f t="shared" si="16"/>
        <v>0</v>
      </c>
      <c r="K376" s="163">
        <f t="shared" si="17"/>
        <v>9.2592592592592588E-5</v>
      </c>
      <c r="L376" s="1">
        <f>'[1]baidu-m-kw'!M375</f>
        <v>0</v>
      </c>
    </row>
    <row r="377" spans="1:12">
      <c r="A377" s="152" t="str">
        <f>'[1]baidu-m-kw'!B376</f>
        <v>奥迪A7</v>
      </c>
      <c r="B377" s="152" t="str">
        <f>'[1]baidu-m-kw'!C376</f>
        <v>车型词-S7</v>
      </c>
      <c r="C377" s="152" t="str">
        <f>'[1]baidu-m-kw'!D376</f>
        <v>奥迪s7白色</v>
      </c>
      <c r="D377" s="153">
        <f>'[1]baidu-m-kw'!H376</f>
        <v>1</v>
      </c>
      <c r="E377" s="153">
        <f>'[1]baidu-m-kw'!I376</f>
        <v>1</v>
      </c>
      <c r="F377" s="153">
        <f>'[1]baidu-m-kw'!J376</f>
        <v>2</v>
      </c>
      <c r="G377" s="153">
        <f>'[1]baidu-m-kw'!K376</f>
        <v>0</v>
      </c>
      <c r="H377" s="153">
        <f>'[1]baidu-m-kw'!L376</f>
        <v>8</v>
      </c>
      <c r="I377" s="152">
        <f t="shared" si="15"/>
        <v>2</v>
      </c>
      <c r="J377" s="69">
        <f t="shared" si="16"/>
        <v>0</v>
      </c>
      <c r="K377" s="163">
        <f t="shared" si="17"/>
        <v>9.2592592592592588E-5</v>
      </c>
      <c r="L377" s="1">
        <f>'[1]baidu-m-kw'!M376</f>
        <v>0</v>
      </c>
    </row>
    <row r="378" spans="1:12">
      <c r="A378" s="152" t="str">
        <f>'[1]baidu-m-kw'!B377</f>
        <v>奥迪A4</v>
      </c>
      <c r="B378" s="152" t="str">
        <f>'[1]baidu-m-kw'!C377</f>
        <v>价格词-A4L</v>
      </c>
      <c r="C378" s="152" t="str">
        <f>'[1]baidu-m-kw'!D377</f>
        <v>奥迪a4标配多少钱</v>
      </c>
      <c r="D378" s="153">
        <f>'[1]baidu-m-kw'!H377</f>
        <v>1</v>
      </c>
      <c r="E378" s="153">
        <f>'[1]baidu-m-kw'!I377</f>
        <v>1</v>
      </c>
      <c r="F378" s="153">
        <f>'[1]baidu-m-kw'!J377</f>
        <v>2</v>
      </c>
      <c r="G378" s="153">
        <f>'[1]baidu-m-kw'!K377</f>
        <v>0</v>
      </c>
      <c r="H378" s="153">
        <f>'[1]baidu-m-kw'!L377</f>
        <v>9</v>
      </c>
      <c r="I378" s="152">
        <f t="shared" si="15"/>
        <v>2</v>
      </c>
      <c r="J378" s="69">
        <f t="shared" si="16"/>
        <v>0</v>
      </c>
      <c r="K378" s="163">
        <f t="shared" si="17"/>
        <v>1.0416666666666667E-4</v>
      </c>
      <c r="L378" s="1">
        <f>'[1]baidu-m-kw'!M377</f>
        <v>0</v>
      </c>
    </row>
    <row r="379" spans="1:12">
      <c r="A379" s="152" t="str">
        <f>'[1]baidu-m-kw'!B378</f>
        <v>奥迪A5</v>
      </c>
      <c r="B379" s="152" t="str">
        <f>'[1]baidu-m-kw'!C378</f>
        <v>价格词</v>
      </c>
      <c r="C379" s="152" t="str">
        <f>'[1]baidu-m-kw'!D378</f>
        <v>a5敞篷价格</v>
      </c>
      <c r="D379" s="153">
        <f>'[1]baidu-m-kw'!H378</f>
        <v>1</v>
      </c>
      <c r="E379" s="153">
        <f>'[1]baidu-m-kw'!I378</f>
        <v>1</v>
      </c>
      <c r="F379" s="153">
        <f>'[1]baidu-m-kw'!J378</f>
        <v>2</v>
      </c>
      <c r="G379" s="153">
        <f>'[1]baidu-m-kw'!K378</f>
        <v>0</v>
      </c>
      <c r="H379" s="153">
        <f>'[1]baidu-m-kw'!L378</f>
        <v>10</v>
      </c>
      <c r="I379" s="152">
        <f t="shared" si="15"/>
        <v>2</v>
      </c>
      <c r="J379" s="69">
        <f t="shared" si="16"/>
        <v>0</v>
      </c>
      <c r="K379" s="163">
        <f t="shared" si="17"/>
        <v>1.1574074074074075E-4</v>
      </c>
      <c r="L379" s="1">
        <f>'[1]baidu-m-kw'!M378</f>
        <v>0</v>
      </c>
    </row>
    <row r="380" spans="1:12">
      <c r="A380" s="152" t="str">
        <f>'[1]baidu-m-kw'!B379</f>
        <v>奥迪A4</v>
      </c>
      <c r="B380" s="152" t="str">
        <f>'[1]baidu-m-kw'!C379</f>
        <v>新款词-A4L</v>
      </c>
      <c r="C380" s="152" t="str">
        <f>'[1]baidu-m-kw'!D379</f>
        <v>新奥迪a4l</v>
      </c>
      <c r="D380" s="153">
        <f>'[1]baidu-m-kw'!H379</f>
        <v>50</v>
      </c>
      <c r="E380" s="153">
        <f>'[1]baidu-m-kw'!I379</f>
        <v>49</v>
      </c>
      <c r="F380" s="153">
        <f>'[1]baidu-m-kw'!J379</f>
        <v>154</v>
      </c>
      <c r="G380" s="153">
        <f>'[1]baidu-m-kw'!K379</f>
        <v>7</v>
      </c>
      <c r="H380" s="153">
        <f>'[1]baidu-m-kw'!L379</f>
        <v>3856</v>
      </c>
      <c r="I380" s="152">
        <f t="shared" si="15"/>
        <v>3.08</v>
      </c>
      <c r="J380" s="69">
        <f t="shared" si="16"/>
        <v>0.14000000000000001</v>
      </c>
      <c r="K380" s="163">
        <f t="shared" si="17"/>
        <v>8.9259259259259261E-4</v>
      </c>
      <c r="L380" s="1">
        <f>'[1]baidu-m-kw'!M379</f>
        <v>0</v>
      </c>
    </row>
    <row r="381" spans="1:12">
      <c r="A381" s="152" t="str">
        <f>'[1]baidu-m-kw'!B380</f>
        <v>奥迪Q5</v>
      </c>
      <c r="B381" s="152" t="str">
        <f>'[1]baidu-m-kw'!C380</f>
        <v>价格词</v>
      </c>
      <c r="C381" s="152" t="str">
        <f>'[1]baidu-m-kw'!D380</f>
        <v>奥迪q5的价格是多少</v>
      </c>
      <c r="D381" s="153">
        <f>'[1]baidu-m-kw'!H380</f>
        <v>1</v>
      </c>
      <c r="E381" s="153">
        <f>'[1]baidu-m-kw'!I380</f>
        <v>1</v>
      </c>
      <c r="F381" s="153">
        <f>'[1]baidu-m-kw'!J380</f>
        <v>2</v>
      </c>
      <c r="G381" s="153">
        <f>'[1]baidu-m-kw'!K380</f>
        <v>0</v>
      </c>
      <c r="H381" s="153">
        <f>'[1]baidu-m-kw'!L380</f>
        <v>11</v>
      </c>
      <c r="I381" s="152">
        <f t="shared" si="15"/>
        <v>2</v>
      </c>
      <c r="J381" s="69">
        <f t="shared" si="16"/>
        <v>0</v>
      </c>
      <c r="K381" s="163">
        <f t="shared" si="17"/>
        <v>1.273148148148148E-4</v>
      </c>
      <c r="L381" s="1">
        <f>'[1]baidu-m-kw'!M380</f>
        <v>0</v>
      </c>
    </row>
    <row r="382" spans="1:12">
      <c r="A382" s="152" t="str">
        <f>'[1]baidu-m-kw'!B381</f>
        <v>奥迪A8</v>
      </c>
      <c r="B382" s="152" t="str">
        <f>'[1]baidu-m-kw'!C381</f>
        <v>新款词</v>
      </c>
      <c r="C382" s="152" t="str">
        <f>'[1]baidu-m-kw'!D381</f>
        <v>新款a8l</v>
      </c>
      <c r="D382" s="153">
        <f>'[1]baidu-m-kw'!H381</f>
        <v>1</v>
      </c>
      <c r="E382" s="153">
        <f>'[1]baidu-m-kw'!I381</f>
        <v>1</v>
      </c>
      <c r="F382" s="153">
        <f>'[1]baidu-m-kw'!J381</f>
        <v>2</v>
      </c>
      <c r="G382" s="153">
        <f>'[1]baidu-m-kw'!K381</f>
        <v>0</v>
      </c>
      <c r="H382" s="153">
        <f>'[1]baidu-m-kw'!L381</f>
        <v>11</v>
      </c>
      <c r="I382" s="152">
        <f t="shared" si="15"/>
        <v>2</v>
      </c>
      <c r="J382" s="69">
        <f t="shared" si="16"/>
        <v>0</v>
      </c>
      <c r="K382" s="163">
        <f t="shared" si="17"/>
        <v>1.273148148148148E-4</v>
      </c>
      <c r="L382" s="1">
        <f>'[1]baidu-m-kw'!M381</f>
        <v>0</v>
      </c>
    </row>
    <row r="383" spans="1:12">
      <c r="A383" s="152" t="str">
        <f>'[1]baidu-m-kw'!B382</f>
        <v>奥迪A4</v>
      </c>
      <c r="B383" s="152" t="str">
        <f>'[1]baidu-m-kw'!C382</f>
        <v>车型词-A4L</v>
      </c>
      <c r="C383" s="152" t="str">
        <f>'[1]baidu-m-kw'!D382</f>
        <v>奥迪a4 2016款</v>
      </c>
      <c r="D383" s="153">
        <f>'[1]baidu-m-kw'!H382</f>
        <v>1</v>
      </c>
      <c r="E383" s="153">
        <f>'[1]baidu-m-kw'!I382</f>
        <v>1</v>
      </c>
      <c r="F383" s="153">
        <f>'[1]baidu-m-kw'!J382</f>
        <v>2</v>
      </c>
      <c r="G383" s="153">
        <f>'[1]baidu-m-kw'!K382</f>
        <v>0</v>
      </c>
      <c r="H383" s="153">
        <f>'[1]baidu-m-kw'!L382</f>
        <v>13</v>
      </c>
      <c r="I383" s="152">
        <f t="shared" si="15"/>
        <v>2</v>
      </c>
      <c r="J383" s="69">
        <f t="shared" si="16"/>
        <v>0</v>
      </c>
      <c r="K383" s="163">
        <f t="shared" si="17"/>
        <v>1.5046296296296297E-4</v>
      </c>
      <c r="L383" s="1">
        <f>'[1]baidu-m-kw'!M382</f>
        <v>0</v>
      </c>
    </row>
    <row r="384" spans="1:12">
      <c r="A384" s="152" t="str">
        <f>'[1]baidu-m-kw'!B383</f>
        <v>奥迪Q7</v>
      </c>
      <c r="B384" s="152" t="str">
        <f>'[1]baidu-m-kw'!C383</f>
        <v>价格词</v>
      </c>
      <c r="C384" s="152" t="str">
        <f>'[1]baidu-m-kw'!D383</f>
        <v>2016款奥迪q7报价</v>
      </c>
      <c r="D384" s="153">
        <f>'[1]baidu-m-kw'!H383</f>
        <v>1</v>
      </c>
      <c r="E384" s="153">
        <f>'[1]baidu-m-kw'!I383</f>
        <v>1</v>
      </c>
      <c r="F384" s="153">
        <f>'[1]baidu-m-kw'!J383</f>
        <v>2</v>
      </c>
      <c r="G384" s="153">
        <f>'[1]baidu-m-kw'!K383</f>
        <v>0</v>
      </c>
      <c r="H384" s="153">
        <f>'[1]baidu-m-kw'!L383</f>
        <v>16</v>
      </c>
      <c r="I384" s="152">
        <f t="shared" si="15"/>
        <v>2</v>
      </c>
      <c r="J384" s="69">
        <f t="shared" si="16"/>
        <v>0</v>
      </c>
      <c r="K384" s="163">
        <f t="shared" si="17"/>
        <v>1.8518518518518518E-4</v>
      </c>
      <c r="L384" s="1">
        <f>'[1]baidu-m-kw'!M383</f>
        <v>0</v>
      </c>
    </row>
    <row r="385" spans="1:12">
      <c r="A385" s="152" t="str">
        <f>'[1]baidu-m-kw'!B384</f>
        <v>奥迪A3</v>
      </c>
      <c r="B385" s="152" t="str">
        <f>'[1]baidu-m-kw'!C384</f>
        <v>新款词-A3</v>
      </c>
      <c r="C385" s="152" t="str">
        <f>'[1]baidu-m-kw'!D384</f>
        <v>奥迪a3三厢新款</v>
      </c>
      <c r="D385" s="153">
        <f>'[1]baidu-m-kw'!H384</f>
        <v>1</v>
      </c>
      <c r="E385" s="153">
        <f>'[1]baidu-m-kw'!I384</f>
        <v>1</v>
      </c>
      <c r="F385" s="153">
        <f>'[1]baidu-m-kw'!J384</f>
        <v>2</v>
      </c>
      <c r="G385" s="153">
        <f>'[1]baidu-m-kw'!K384</f>
        <v>0</v>
      </c>
      <c r="H385" s="153">
        <f>'[1]baidu-m-kw'!L384</f>
        <v>16</v>
      </c>
      <c r="I385" s="152">
        <f t="shared" si="15"/>
        <v>2</v>
      </c>
      <c r="J385" s="69">
        <f t="shared" si="16"/>
        <v>0</v>
      </c>
      <c r="K385" s="163">
        <f t="shared" si="17"/>
        <v>1.8518518518518518E-4</v>
      </c>
      <c r="L385" s="1">
        <f>'[1]baidu-m-kw'!M384</f>
        <v>0</v>
      </c>
    </row>
    <row r="386" spans="1:12">
      <c r="A386" s="152" t="str">
        <f>'[1]baidu-m-kw'!B385</f>
        <v>奥迪A6</v>
      </c>
      <c r="B386" s="152" t="str">
        <f>'[1]baidu-m-kw'!C385</f>
        <v>价格词</v>
      </c>
      <c r="C386" s="152" t="str">
        <f>'[1]baidu-m-kw'!D385</f>
        <v>奥迪a6顶配报价</v>
      </c>
      <c r="D386" s="153">
        <f>'[1]baidu-m-kw'!H385</f>
        <v>1</v>
      </c>
      <c r="E386" s="153">
        <f>'[1]baidu-m-kw'!I385</f>
        <v>1</v>
      </c>
      <c r="F386" s="153">
        <f>'[1]baidu-m-kw'!J385</f>
        <v>2</v>
      </c>
      <c r="G386" s="153">
        <f>'[1]baidu-m-kw'!K385</f>
        <v>0</v>
      </c>
      <c r="H386" s="153">
        <f>'[1]baidu-m-kw'!L385</f>
        <v>18</v>
      </c>
      <c r="I386" s="152">
        <f t="shared" si="15"/>
        <v>2</v>
      </c>
      <c r="J386" s="69">
        <f t="shared" si="16"/>
        <v>0</v>
      </c>
      <c r="K386" s="163">
        <f t="shared" si="17"/>
        <v>2.0833333333333335E-4</v>
      </c>
      <c r="L386" s="1">
        <f>'[1]baidu-m-kw'!M385</f>
        <v>0</v>
      </c>
    </row>
    <row r="387" spans="1:12">
      <c r="A387" s="152" t="str">
        <f>'[1]baidu-m-kw'!B386</f>
        <v>奥迪A4</v>
      </c>
      <c r="B387" s="152" t="str">
        <f>'[1]baidu-m-kw'!C386</f>
        <v>价格词-A4L</v>
      </c>
      <c r="C387" s="152" t="str">
        <f>'[1]baidu-m-kw'!D386</f>
        <v>奥迪a4价钱</v>
      </c>
      <c r="D387" s="153">
        <f>'[1]baidu-m-kw'!H386</f>
        <v>1</v>
      </c>
      <c r="E387" s="153">
        <f>'[1]baidu-m-kw'!I386</f>
        <v>1</v>
      </c>
      <c r="F387" s="153">
        <f>'[1]baidu-m-kw'!J386</f>
        <v>2</v>
      </c>
      <c r="G387" s="153">
        <f>'[1]baidu-m-kw'!K386</f>
        <v>0</v>
      </c>
      <c r="H387" s="153">
        <f>'[1]baidu-m-kw'!L386</f>
        <v>20</v>
      </c>
      <c r="I387" s="152">
        <f t="shared" si="15"/>
        <v>2</v>
      </c>
      <c r="J387" s="69">
        <f t="shared" si="16"/>
        <v>0</v>
      </c>
      <c r="K387" s="163">
        <f t="shared" si="17"/>
        <v>2.3148148148148149E-4</v>
      </c>
      <c r="L387" s="1">
        <f>'[1]baidu-m-kw'!M386</f>
        <v>0</v>
      </c>
    </row>
    <row r="388" spans="1:12">
      <c r="A388" s="152" t="str">
        <f>'[1]baidu-m-kw'!B387</f>
        <v>奥迪A5</v>
      </c>
      <c r="B388" s="152" t="str">
        <f>'[1]baidu-m-kw'!C387</f>
        <v>新款词-A5</v>
      </c>
      <c r="C388" s="152" t="str">
        <f>'[1]baidu-m-kw'!D387</f>
        <v>奥迪A5最新款</v>
      </c>
      <c r="D388" s="153">
        <f>'[1]baidu-m-kw'!H387</f>
        <v>1</v>
      </c>
      <c r="E388" s="153">
        <f>'[1]baidu-m-kw'!I387</f>
        <v>1</v>
      </c>
      <c r="F388" s="153">
        <f>'[1]baidu-m-kw'!J387</f>
        <v>2</v>
      </c>
      <c r="G388" s="153">
        <f>'[1]baidu-m-kw'!K387</f>
        <v>0</v>
      </c>
      <c r="H388" s="153">
        <f>'[1]baidu-m-kw'!L387</f>
        <v>22</v>
      </c>
      <c r="I388" s="152">
        <f t="shared" ref="I388:I451" si="18">F388/D388</f>
        <v>2</v>
      </c>
      <c r="J388" s="69">
        <f t="shared" ref="J388:J451" si="19">G388/D388</f>
        <v>0</v>
      </c>
      <c r="K388" s="163">
        <f t="shared" ref="K388:K451" si="20">H388/D388/86400</f>
        <v>2.5462962962962961E-4</v>
      </c>
      <c r="L388" s="1">
        <f>'[1]baidu-m-kw'!M387</f>
        <v>0</v>
      </c>
    </row>
    <row r="389" spans="1:12">
      <c r="A389" s="152" t="str">
        <f>'[1]baidu-m-kw'!B388</f>
        <v>品牌词</v>
      </c>
      <c r="B389" s="152" t="str">
        <f>'[1]baidu-m-kw'!C388</f>
        <v>品牌-价格</v>
      </c>
      <c r="C389" s="152" t="str">
        <f>'[1]baidu-m-kw'!D388</f>
        <v>奥迪车价格</v>
      </c>
      <c r="D389" s="153">
        <f>'[1]baidu-m-kw'!H388</f>
        <v>1</v>
      </c>
      <c r="E389" s="153">
        <f>'[1]baidu-m-kw'!I388</f>
        <v>1</v>
      </c>
      <c r="F389" s="153">
        <f>'[1]baidu-m-kw'!J388</f>
        <v>2</v>
      </c>
      <c r="G389" s="153">
        <f>'[1]baidu-m-kw'!K388</f>
        <v>0</v>
      </c>
      <c r="H389" s="153">
        <f>'[1]baidu-m-kw'!L388</f>
        <v>22</v>
      </c>
      <c r="I389" s="152">
        <f t="shared" si="18"/>
        <v>2</v>
      </c>
      <c r="J389" s="69">
        <f t="shared" si="19"/>
        <v>0</v>
      </c>
      <c r="K389" s="163">
        <f t="shared" si="20"/>
        <v>2.5462962962962961E-4</v>
      </c>
      <c r="L389" s="1">
        <f>'[1]baidu-m-kw'!M388</f>
        <v>0</v>
      </c>
    </row>
    <row r="390" spans="1:12">
      <c r="A390" s="152" t="str">
        <f>'[1]baidu-m-kw'!B389</f>
        <v>奥迪A8</v>
      </c>
      <c r="B390" s="152" t="str">
        <f>'[1]baidu-m-kw'!C389</f>
        <v>车型词</v>
      </c>
      <c r="C390" s="152" t="str">
        <f>'[1]baidu-m-kw'!D389</f>
        <v>A8L</v>
      </c>
      <c r="D390" s="153">
        <f>'[1]baidu-m-kw'!H389</f>
        <v>47</v>
      </c>
      <c r="E390" s="153">
        <f>'[1]baidu-m-kw'!I389</f>
        <v>46</v>
      </c>
      <c r="F390" s="153">
        <f>'[1]baidu-m-kw'!J389</f>
        <v>238</v>
      </c>
      <c r="G390" s="153">
        <f>'[1]baidu-m-kw'!K389</f>
        <v>24</v>
      </c>
      <c r="H390" s="153">
        <f>'[1]baidu-m-kw'!L389</f>
        <v>2765</v>
      </c>
      <c r="I390" s="152">
        <f t="shared" si="18"/>
        <v>5.0638297872340425</v>
      </c>
      <c r="J390" s="69">
        <f t="shared" si="19"/>
        <v>0.51063829787234039</v>
      </c>
      <c r="K390" s="163">
        <f t="shared" si="20"/>
        <v>6.8090031520882585E-4</v>
      </c>
      <c r="L390" s="1">
        <f>'[1]baidu-m-kw'!M389</f>
        <v>0</v>
      </c>
    </row>
    <row r="391" spans="1:12">
      <c r="A391" s="152" t="str">
        <f>'[1]baidu-m-kw'!B390</f>
        <v>奥迪A3</v>
      </c>
      <c r="B391" s="152" t="str">
        <f>'[1]baidu-m-kw'!C390</f>
        <v>价格词-A3</v>
      </c>
      <c r="C391" s="152" t="str">
        <f>'[1]baidu-m-kw'!D390</f>
        <v>奥迪a3混合动力价格</v>
      </c>
      <c r="D391" s="153">
        <f>'[1]baidu-m-kw'!H390</f>
        <v>1</v>
      </c>
      <c r="E391" s="153">
        <f>'[1]baidu-m-kw'!I390</f>
        <v>1</v>
      </c>
      <c r="F391" s="153">
        <f>'[1]baidu-m-kw'!J390</f>
        <v>2</v>
      </c>
      <c r="G391" s="153">
        <f>'[1]baidu-m-kw'!K390</f>
        <v>0</v>
      </c>
      <c r="H391" s="153">
        <f>'[1]baidu-m-kw'!L390</f>
        <v>22</v>
      </c>
      <c r="I391" s="152">
        <f t="shared" si="18"/>
        <v>2</v>
      </c>
      <c r="J391" s="69">
        <f t="shared" si="19"/>
        <v>0</v>
      </c>
      <c r="K391" s="163">
        <f t="shared" si="20"/>
        <v>2.5462962962962961E-4</v>
      </c>
      <c r="L391" s="1">
        <f>'[1]baidu-m-kw'!M390</f>
        <v>0</v>
      </c>
    </row>
    <row r="392" spans="1:12">
      <c r="A392" s="152" t="str">
        <f>'[1]baidu-m-kw'!B391</f>
        <v>奥迪A3</v>
      </c>
      <c r="B392" s="152" t="str">
        <f>'[1]baidu-m-kw'!C391</f>
        <v>价格词-A3</v>
      </c>
      <c r="C392" s="152" t="str">
        <f>'[1]baidu-m-kw'!D391</f>
        <v>a3奥迪报价</v>
      </c>
      <c r="D392" s="153">
        <f>'[1]baidu-m-kw'!H391</f>
        <v>1</v>
      </c>
      <c r="E392" s="153">
        <f>'[1]baidu-m-kw'!I391</f>
        <v>1</v>
      </c>
      <c r="F392" s="153">
        <f>'[1]baidu-m-kw'!J391</f>
        <v>2</v>
      </c>
      <c r="G392" s="153">
        <f>'[1]baidu-m-kw'!K391</f>
        <v>0</v>
      </c>
      <c r="H392" s="153">
        <f>'[1]baidu-m-kw'!L391</f>
        <v>24</v>
      </c>
      <c r="I392" s="152">
        <f t="shared" si="18"/>
        <v>2</v>
      </c>
      <c r="J392" s="69">
        <f t="shared" si="19"/>
        <v>0</v>
      </c>
      <c r="K392" s="163">
        <f t="shared" si="20"/>
        <v>2.7777777777777778E-4</v>
      </c>
      <c r="L392" s="1">
        <f>'[1]baidu-m-kw'!M391</f>
        <v>0</v>
      </c>
    </row>
    <row r="393" spans="1:12">
      <c r="A393" s="152" t="str">
        <f>'[1]baidu-m-kw'!B392</f>
        <v>奥迪A3</v>
      </c>
      <c r="B393" s="152" t="str">
        <f>'[1]baidu-m-kw'!C392</f>
        <v>车型词-A3</v>
      </c>
      <c r="C393" s="152" t="str">
        <f>'[1]baidu-m-kw'!D392</f>
        <v>进口奥迪a3</v>
      </c>
      <c r="D393" s="153">
        <f>'[1]baidu-m-kw'!H392</f>
        <v>1</v>
      </c>
      <c r="E393" s="153">
        <f>'[1]baidu-m-kw'!I392</f>
        <v>1</v>
      </c>
      <c r="F393" s="153">
        <f>'[1]baidu-m-kw'!J392</f>
        <v>2</v>
      </c>
      <c r="G393" s="153">
        <f>'[1]baidu-m-kw'!K392</f>
        <v>0</v>
      </c>
      <c r="H393" s="153">
        <f>'[1]baidu-m-kw'!L392</f>
        <v>24</v>
      </c>
      <c r="I393" s="152">
        <f t="shared" si="18"/>
        <v>2</v>
      </c>
      <c r="J393" s="69">
        <f t="shared" si="19"/>
        <v>0</v>
      </c>
      <c r="K393" s="163">
        <f t="shared" si="20"/>
        <v>2.7777777777777778E-4</v>
      </c>
      <c r="L393" s="1">
        <f>'[1]baidu-m-kw'!M392</f>
        <v>0</v>
      </c>
    </row>
    <row r="394" spans="1:12">
      <c r="A394" s="152" t="str">
        <f>'[1]baidu-m-kw'!B393</f>
        <v>奥迪A6</v>
      </c>
      <c r="B394" s="152" t="str">
        <f>'[1]baidu-m-kw'!C393</f>
        <v>价格词</v>
      </c>
      <c r="C394" s="152" t="str">
        <f>'[1]baidu-m-kw'!D393</f>
        <v>奥迪a6评价</v>
      </c>
      <c r="D394" s="153">
        <f>'[1]baidu-m-kw'!H393</f>
        <v>1</v>
      </c>
      <c r="E394" s="153">
        <f>'[1]baidu-m-kw'!I393</f>
        <v>1</v>
      </c>
      <c r="F394" s="153">
        <f>'[1]baidu-m-kw'!J393</f>
        <v>2</v>
      </c>
      <c r="G394" s="153">
        <f>'[1]baidu-m-kw'!K393</f>
        <v>0</v>
      </c>
      <c r="H394" s="153">
        <f>'[1]baidu-m-kw'!L393</f>
        <v>24</v>
      </c>
      <c r="I394" s="152">
        <f t="shared" si="18"/>
        <v>2</v>
      </c>
      <c r="J394" s="69">
        <f t="shared" si="19"/>
        <v>0</v>
      </c>
      <c r="K394" s="163">
        <f t="shared" si="20"/>
        <v>2.7777777777777778E-4</v>
      </c>
      <c r="L394" s="1">
        <f>'[1]baidu-m-kw'!M393</f>
        <v>0</v>
      </c>
    </row>
    <row r="395" spans="1:12">
      <c r="A395" s="152" t="str">
        <f>'[1]baidu-m-kw'!B394</f>
        <v>奥迪A4</v>
      </c>
      <c r="B395" s="152" t="str">
        <f>'[1]baidu-m-kw'!C394</f>
        <v>价格词-A4L</v>
      </c>
      <c r="C395" s="152" t="str">
        <f>'[1]baidu-m-kw'!D394</f>
        <v>奥迪a4报价及图片</v>
      </c>
      <c r="D395" s="153">
        <f>'[1]baidu-m-kw'!H394</f>
        <v>44</v>
      </c>
      <c r="E395" s="153">
        <f>'[1]baidu-m-kw'!I394</f>
        <v>44</v>
      </c>
      <c r="F395" s="153">
        <f>'[1]baidu-m-kw'!J394</f>
        <v>92</v>
      </c>
      <c r="G395" s="153">
        <f>'[1]baidu-m-kw'!K394</f>
        <v>6</v>
      </c>
      <c r="H395" s="153">
        <f>'[1]baidu-m-kw'!L394</f>
        <v>2881</v>
      </c>
      <c r="I395" s="152">
        <f t="shared" si="18"/>
        <v>2.0909090909090908</v>
      </c>
      <c r="J395" s="69">
        <f t="shared" si="19"/>
        <v>0.13636363636363635</v>
      </c>
      <c r="K395" s="163">
        <f t="shared" si="20"/>
        <v>7.5783880471380475E-4</v>
      </c>
      <c r="L395" s="1">
        <f>'[1]baidu-m-kw'!M394</f>
        <v>0</v>
      </c>
    </row>
    <row r="396" spans="1:12">
      <c r="A396" s="152" t="str">
        <f>'[1]baidu-m-kw'!B395</f>
        <v>奥迪A3</v>
      </c>
      <c r="B396" s="152" t="str">
        <f>'[1]baidu-m-kw'!C395</f>
        <v>车型词-S3</v>
      </c>
      <c r="C396" s="152" t="str">
        <f>'[1]baidu-m-kw'!D395</f>
        <v>Audi s3</v>
      </c>
      <c r="D396" s="153">
        <f>'[1]baidu-m-kw'!H395</f>
        <v>1</v>
      </c>
      <c r="E396" s="153">
        <f>'[1]baidu-m-kw'!I395</f>
        <v>1</v>
      </c>
      <c r="F396" s="153">
        <f>'[1]baidu-m-kw'!J395</f>
        <v>2</v>
      </c>
      <c r="G396" s="153">
        <f>'[1]baidu-m-kw'!K395</f>
        <v>0</v>
      </c>
      <c r="H396" s="153">
        <f>'[1]baidu-m-kw'!L395</f>
        <v>24</v>
      </c>
      <c r="I396" s="152">
        <f t="shared" si="18"/>
        <v>2</v>
      </c>
      <c r="J396" s="69">
        <f t="shared" si="19"/>
        <v>0</v>
      </c>
      <c r="K396" s="163">
        <f t="shared" si="20"/>
        <v>2.7777777777777778E-4</v>
      </c>
      <c r="L396" s="1">
        <f>'[1]baidu-m-kw'!M395</f>
        <v>0</v>
      </c>
    </row>
    <row r="397" spans="1:12">
      <c r="A397" s="152" t="str">
        <f>'[1]baidu-m-kw'!B396</f>
        <v>奥迪A7</v>
      </c>
      <c r="B397" s="152" t="str">
        <f>'[1]baidu-m-kw'!C396</f>
        <v>价格词</v>
      </c>
      <c r="C397" s="152" t="str">
        <f>'[1]baidu-m-kw'!D396</f>
        <v>奥迪a7市场价格</v>
      </c>
      <c r="D397" s="153">
        <f>'[1]baidu-m-kw'!H396</f>
        <v>1</v>
      </c>
      <c r="E397" s="153">
        <f>'[1]baidu-m-kw'!I396</f>
        <v>1</v>
      </c>
      <c r="F397" s="153">
        <f>'[1]baidu-m-kw'!J396</f>
        <v>2</v>
      </c>
      <c r="G397" s="153">
        <f>'[1]baidu-m-kw'!K396</f>
        <v>0</v>
      </c>
      <c r="H397" s="153">
        <f>'[1]baidu-m-kw'!L396</f>
        <v>28</v>
      </c>
      <c r="I397" s="152">
        <f t="shared" si="18"/>
        <v>2</v>
      </c>
      <c r="J397" s="69">
        <f t="shared" si="19"/>
        <v>0</v>
      </c>
      <c r="K397" s="163">
        <f t="shared" si="20"/>
        <v>3.2407407407407406E-4</v>
      </c>
      <c r="L397" s="1">
        <f>'[1]baidu-m-kw'!M396</f>
        <v>0</v>
      </c>
    </row>
    <row r="398" spans="1:12">
      <c r="A398" s="152" t="str">
        <f>'[1]baidu-m-kw'!B397</f>
        <v>奥迪Q5</v>
      </c>
      <c r="B398" s="152" t="str">
        <f>'[1]baidu-m-kw'!C397</f>
        <v>价格词</v>
      </c>
      <c r="C398" s="152" t="str">
        <f>'[1]baidu-m-kw'!D397</f>
        <v>奥迪Q5价位</v>
      </c>
      <c r="D398" s="153">
        <f>'[1]baidu-m-kw'!H397</f>
        <v>1</v>
      </c>
      <c r="E398" s="153">
        <f>'[1]baidu-m-kw'!I397</f>
        <v>1</v>
      </c>
      <c r="F398" s="153">
        <f>'[1]baidu-m-kw'!J397</f>
        <v>2</v>
      </c>
      <c r="G398" s="153">
        <f>'[1]baidu-m-kw'!K397</f>
        <v>0</v>
      </c>
      <c r="H398" s="153">
        <f>'[1]baidu-m-kw'!L397</f>
        <v>31</v>
      </c>
      <c r="I398" s="152">
        <f t="shared" si="18"/>
        <v>2</v>
      </c>
      <c r="J398" s="69">
        <f t="shared" si="19"/>
        <v>0</v>
      </c>
      <c r="K398" s="163">
        <f t="shared" si="20"/>
        <v>3.5879629629629629E-4</v>
      </c>
      <c r="L398" s="1">
        <f>'[1]baidu-m-kw'!M397</f>
        <v>0</v>
      </c>
    </row>
    <row r="399" spans="1:12">
      <c r="A399" s="152" t="str">
        <f>'[1]baidu-m-kw'!B398</f>
        <v>奥迪A3</v>
      </c>
      <c r="B399" s="152" t="str">
        <f>'[1]baidu-m-kw'!C398</f>
        <v>价格词-A3</v>
      </c>
      <c r="C399" s="152" t="str">
        <f>'[1]baidu-m-kw'!D398</f>
        <v>奥迪a3敞篷车报价</v>
      </c>
      <c r="D399" s="153">
        <f>'[1]baidu-m-kw'!H398</f>
        <v>1</v>
      </c>
      <c r="E399" s="153">
        <f>'[1]baidu-m-kw'!I398</f>
        <v>1</v>
      </c>
      <c r="F399" s="153">
        <f>'[1]baidu-m-kw'!J398</f>
        <v>2</v>
      </c>
      <c r="G399" s="153">
        <f>'[1]baidu-m-kw'!K398</f>
        <v>0</v>
      </c>
      <c r="H399" s="153">
        <f>'[1]baidu-m-kw'!L398</f>
        <v>32</v>
      </c>
      <c r="I399" s="152">
        <f t="shared" si="18"/>
        <v>2</v>
      </c>
      <c r="J399" s="69">
        <f t="shared" si="19"/>
        <v>0</v>
      </c>
      <c r="K399" s="163">
        <f t="shared" si="20"/>
        <v>3.7037037037037035E-4</v>
      </c>
      <c r="L399" s="1">
        <f>'[1]baidu-m-kw'!M398</f>
        <v>0</v>
      </c>
    </row>
    <row r="400" spans="1:12">
      <c r="A400" s="152" t="str">
        <f>'[1]baidu-m-kw'!B399</f>
        <v>奥迪A1</v>
      </c>
      <c r="B400" s="152" t="str">
        <f>'[1]baidu-m-kw'!C399</f>
        <v>车型词-A1</v>
      </c>
      <c r="C400" s="152" t="str">
        <f>'[1]baidu-m-kw'!D399</f>
        <v>奥迪a1白色</v>
      </c>
      <c r="D400" s="153">
        <f>'[1]baidu-m-kw'!H399</f>
        <v>1</v>
      </c>
      <c r="E400" s="153">
        <f>'[1]baidu-m-kw'!I399</f>
        <v>1</v>
      </c>
      <c r="F400" s="153">
        <f>'[1]baidu-m-kw'!J399</f>
        <v>2</v>
      </c>
      <c r="G400" s="153">
        <f>'[1]baidu-m-kw'!K399</f>
        <v>0</v>
      </c>
      <c r="H400" s="153">
        <f>'[1]baidu-m-kw'!L399</f>
        <v>33</v>
      </c>
      <c r="I400" s="152">
        <f t="shared" si="18"/>
        <v>2</v>
      </c>
      <c r="J400" s="69">
        <f t="shared" si="19"/>
        <v>0</v>
      </c>
      <c r="K400" s="163">
        <f t="shared" si="20"/>
        <v>3.8194444444444446E-4</v>
      </c>
      <c r="L400" s="1">
        <f>'[1]baidu-m-kw'!M399</f>
        <v>0</v>
      </c>
    </row>
    <row r="401" spans="1:12">
      <c r="A401" s="152" t="str">
        <f>'[1]baidu-m-kw'!B400</f>
        <v>奥迪A4</v>
      </c>
      <c r="B401" s="152" t="str">
        <f>'[1]baidu-m-kw'!C400</f>
        <v>车型词-A4L</v>
      </c>
      <c r="C401" s="152" t="str">
        <f>'[1]baidu-m-kw'!D400</f>
        <v>奥迪a4舒适版</v>
      </c>
      <c r="D401" s="153">
        <f>'[1]baidu-m-kw'!H400</f>
        <v>1</v>
      </c>
      <c r="E401" s="153">
        <f>'[1]baidu-m-kw'!I400</f>
        <v>1</v>
      </c>
      <c r="F401" s="153">
        <f>'[1]baidu-m-kw'!J400</f>
        <v>2</v>
      </c>
      <c r="G401" s="153">
        <f>'[1]baidu-m-kw'!K400</f>
        <v>0</v>
      </c>
      <c r="H401" s="153">
        <f>'[1]baidu-m-kw'!L400</f>
        <v>35</v>
      </c>
      <c r="I401" s="152">
        <f t="shared" si="18"/>
        <v>2</v>
      </c>
      <c r="J401" s="69">
        <f t="shared" si="19"/>
        <v>0</v>
      </c>
      <c r="K401" s="163">
        <f t="shared" si="20"/>
        <v>4.0509259259259258E-4</v>
      </c>
      <c r="L401" s="1">
        <f>'[1]baidu-m-kw'!M400</f>
        <v>0</v>
      </c>
    </row>
    <row r="402" spans="1:12">
      <c r="A402" s="152" t="str">
        <f>'[1]baidu-m-kw'!B401</f>
        <v>奥迪Q7</v>
      </c>
      <c r="B402" s="152" t="str">
        <f>'[1]baidu-m-kw'!C401</f>
        <v>新款词</v>
      </c>
      <c r="C402" s="152" t="str">
        <f>'[1]baidu-m-kw'!D401</f>
        <v>全新一代奥迪q7</v>
      </c>
      <c r="D402" s="153">
        <f>'[1]baidu-m-kw'!H401</f>
        <v>43</v>
      </c>
      <c r="E402" s="153">
        <f>'[1]baidu-m-kw'!I401</f>
        <v>43</v>
      </c>
      <c r="F402" s="153">
        <f>'[1]baidu-m-kw'!J401</f>
        <v>71</v>
      </c>
      <c r="G402" s="153">
        <f>'[1]baidu-m-kw'!K401</f>
        <v>14</v>
      </c>
      <c r="H402" s="153">
        <f>'[1]baidu-m-kw'!L401</f>
        <v>5079</v>
      </c>
      <c r="I402" s="152">
        <f t="shared" si="18"/>
        <v>1.6511627906976745</v>
      </c>
      <c r="J402" s="69">
        <f t="shared" si="19"/>
        <v>0.32558139534883723</v>
      </c>
      <c r="K402" s="163">
        <f t="shared" si="20"/>
        <v>1.3670865633074935E-3</v>
      </c>
      <c r="L402" s="1">
        <f>'[1]baidu-m-kw'!M401</f>
        <v>0</v>
      </c>
    </row>
    <row r="403" spans="1:12">
      <c r="A403" s="152" t="str">
        <f>'[1]baidu-m-kw'!B402</f>
        <v>奥迪A6</v>
      </c>
      <c r="B403" s="152" t="str">
        <f>'[1]baidu-m-kw'!C402</f>
        <v>车型词-A6L</v>
      </c>
      <c r="C403" s="152" t="str">
        <f>'[1]baidu-m-kw'!D402</f>
        <v>奥迪a6l舒适版</v>
      </c>
      <c r="D403" s="153">
        <f>'[1]baidu-m-kw'!H402</f>
        <v>1</v>
      </c>
      <c r="E403" s="153">
        <f>'[1]baidu-m-kw'!I402</f>
        <v>1</v>
      </c>
      <c r="F403" s="153">
        <f>'[1]baidu-m-kw'!J402</f>
        <v>2</v>
      </c>
      <c r="G403" s="153">
        <f>'[1]baidu-m-kw'!K402</f>
        <v>0</v>
      </c>
      <c r="H403" s="153">
        <f>'[1]baidu-m-kw'!L402</f>
        <v>42</v>
      </c>
      <c r="I403" s="152">
        <f t="shared" si="18"/>
        <v>2</v>
      </c>
      <c r="J403" s="69">
        <f t="shared" si="19"/>
        <v>0</v>
      </c>
      <c r="K403" s="163">
        <f t="shared" si="20"/>
        <v>4.861111111111111E-4</v>
      </c>
      <c r="L403" s="1">
        <f>'[1]baidu-m-kw'!M402</f>
        <v>0</v>
      </c>
    </row>
    <row r="404" spans="1:12">
      <c r="A404" s="152" t="str">
        <f>'[1]baidu-m-kw'!B403</f>
        <v>奥迪Q5</v>
      </c>
      <c r="B404" s="152" t="str">
        <f>'[1]baidu-m-kw'!C403</f>
        <v>金融词</v>
      </c>
      <c r="C404" s="152" t="str">
        <f>'[1]baidu-m-kw'!D403</f>
        <v>奥迪q5首付</v>
      </c>
      <c r="D404" s="153">
        <f>'[1]baidu-m-kw'!H403</f>
        <v>1</v>
      </c>
      <c r="E404" s="153">
        <f>'[1]baidu-m-kw'!I403</f>
        <v>1</v>
      </c>
      <c r="F404" s="153">
        <f>'[1]baidu-m-kw'!J403</f>
        <v>2</v>
      </c>
      <c r="G404" s="153">
        <f>'[1]baidu-m-kw'!K403</f>
        <v>0</v>
      </c>
      <c r="H404" s="153">
        <f>'[1]baidu-m-kw'!L403</f>
        <v>45</v>
      </c>
      <c r="I404" s="152">
        <f t="shared" si="18"/>
        <v>2</v>
      </c>
      <c r="J404" s="69">
        <f t="shared" si="19"/>
        <v>0</v>
      </c>
      <c r="K404" s="163">
        <f t="shared" si="20"/>
        <v>5.2083333333333333E-4</v>
      </c>
      <c r="L404" s="1">
        <f>'[1]baidu-m-kw'!M403</f>
        <v>0</v>
      </c>
    </row>
    <row r="405" spans="1:12">
      <c r="A405" s="152" t="str">
        <f>'[1]baidu-m-kw'!B404</f>
        <v>奥迪A6</v>
      </c>
      <c r="B405" s="152" t="str">
        <f>'[1]baidu-m-kw'!C404</f>
        <v>价格词</v>
      </c>
      <c r="C405" s="152" t="str">
        <f>'[1]baidu-m-kw'!D404</f>
        <v>新奥迪a6l报价</v>
      </c>
      <c r="D405" s="153">
        <f>'[1]baidu-m-kw'!H404</f>
        <v>42</v>
      </c>
      <c r="E405" s="153">
        <f>'[1]baidu-m-kw'!I404</f>
        <v>42</v>
      </c>
      <c r="F405" s="153">
        <f>'[1]baidu-m-kw'!J404</f>
        <v>158</v>
      </c>
      <c r="G405" s="153">
        <f>'[1]baidu-m-kw'!K404</f>
        <v>14</v>
      </c>
      <c r="H405" s="153">
        <f>'[1]baidu-m-kw'!L404</f>
        <v>1698</v>
      </c>
      <c r="I405" s="152">
        <f t="shared" si="18"/>
        <v>3.7619047619047619</v>
      </c>
      <c r="J405" s="69">
        <f t="shared" si="19"/>
        <v>0.33333333333333331</v>
      </c>
      <c r="K405" s="163">
        <f t="shared" si="20"/>
        <v>4.6792328042328043E-4</v>
      </c>
      <c r="L405" s="1">
        <f>'[1]baidu-m-kw'!M404</f>
        <v>0</v>
      </c>
    </row>
    <row r="406" spans="1:12">
      <c r="A406" s="152" t="str">
        <f>'[1]baidu-m-kw'!B405</f>
        <v>奥迪A7</v>
      </c>
      <c r="B406" s="152" t="str">
        <f>'[1]baidu-m-kw'!C405</f>
        <v>车型词</v>
      </c>
      <c r="C406" s="152" t="str">
        <f>'[1]baidu-m-kw'!D405</f>
        <v>aodi a7</v>
      </c>
      <c r="D406" s="153">
        <f>'[1]baidu-m-kw'!H405</f>
        <v>1</v>
      </c>
      <c r="E406" s="153">
        <f>'[1]baidu-m-kw'!I405</f>
        <v>1</v>
      </c>
      <c r="F406" s="153">
        <f>'[1]baidu-m-kw'!J405</f>
        <v>2</v>
      </c>
      <c r="G406" s="153">
        <f>'[1]baidu-m-kw'!K405</f>
        <v>0</v>
      </c>
      <c r="H406" s="153">
        <f>'[1]baidu-m-kw'!L405</f>
        <v>45</v>
      </c>
      <c r="I406" s="152">
        <f t="shared" si="18"/>
        <v>2</v>
      </c>
      <c r="J406" s="69">
        <f t="shared" si="19"/>
        <v>0</v>
      </c>
      <c r="K406" s="163">
        <f t="shared" si="20"/>
        <v>5.2083333333333333E-4</v>
      </c>
      <c r="L406" s="1">
        <f>'[1]baidu-m-kw'!M405</f>
        <v>0</v>
      </c>
    </row>
    <row r="407" spans="1:12">
      <c r="A407" s="152" t="str">
        <f>'[1]baidu-m-kw'!B406</f>
        <v>奥迪Q7</v>
      </c>
      <c r="B407" s="152" t="str">
        <f>'[1]baidu-m-kw'!C406</f>
        <v>价格词</v>
      </c>
      <c r="C407" s="152" t="str">
        <f>'[1]baidu-m-kw'!D406</f>
        <v>新奥迪q7多少钱</v>
      </c>
      <c r="D407" s="153">
        <f>'[1]baidu-m-kw'!H406</f>
        <v>1</v>
      </c>
      <c r="E407" s="153">
        <f>'[1]baidu-m-kw'!I406</f>
        <v>1</v>
      </c>
      <c r="F407" s="153">
        <f>'[1]baidu-m-kw'!J406</f>
        <v>2</v>
      </c>
      <c r="G407" s="153">
        <f>'[1]baidu-m-kw'!K406</f>
        <v>0</v>
      </c>
      <c r="H407" s="153">
        <f>'[1]baidu-m-kw'!L406</f>
        <v>48</v>
      </c>
      <c r="I407" s="152">
        <f t="shared" si="18"/>
        <v>2</v>
      </c>
      <c r="J407" s="69">
        <f t="shared" si="19"/>
        <v>0</v>
      </c>
      <c r="K407" s="163">
        <f t="shared" si="20"/>
        <v>5.5555555555555556E-4</v>
      </c>
      <c r="L407" s="1">
        <f>'[1]baidu-m-kw'!M406</f>
        <v>0</v>
      </c>
    </row>
    <row r="408" spans="1:12">
      <c r="A408" s="152" t="str">
        <f>'[1]baidu-m-kw'!B407</f>
        <v>奥迪R8</v>
      </c>
      <c r="B408" s="152" t="str">
        <f>'[1]baidu-m-kw'!C407</f>
        <v>车型词</v>
      </c>
      <c r="C408" s="152" t="str">
        <f>'[1]baidu-m-kw'!D407</f>
        <v>奥迪r8 白色</v>
      </c>
      <c r="D408" s="153">
        <f>'[1]baidu-m-kw'!H407</f>
        <v>1</v>
      </c>
      <c r="E408" s="153">
        <f>'[1]baidu-m-kw'!I407</f>
        <v>1</v>
      </c>
      <c r="F408" s="153">
        <f>'[1]baidu-m-kw'!J407</f>
        <v>2</v>
      </c>
      <c r="G408" s="153">
        <f>'[1]baidu-m-kw'!K407</f>
        <v>0</v>
      </c>
      <c r="H408" s="153">
        <f>'[1]baidu-m-kw'!L407</f>
        <v>49</v>
      </c>
      <c r="I408" s="152">
        <f t="shared" si="18"/>
        <v>2</v>
      </c>
      <c r="J408" s="69">
        <f t="shared" si="19"/>
        <v>0</v>
      </c>
      <c r="K408" s="163">
        <f t="shared" si="20"/>
        <v>5.6712962962962967E-4</v>
      </c>
      <c r="L408" s="1">
        <f>'[1]baidu-m-kw'!M407</f>
        <v>0</v>
      </c>
    </row>
    <row r="409" spans="1:12">
      <c r="A409" s="152" t="str">
        <f>'[1]baidu-m-kw'!B408</f>
        <v>品牌词</v>
      </c>
      <c r="B409" s="152" t="str">
        <f>'[1]baidu-m-kw'!C408</f>
        <v>品牌-通用</v>
      </c>
      <c r="C409" s="152" t="str">
        <f>'[1]baidu-m-kw'!D408</f>
        <v>奥迪售后</v>
      </c>
      <c r="D409" s="153">
        <f>'[1]baidu-m-kw'!H408</f>
        <v>1</v>
      </c>
      <c r="E409" s="153">
        <f>'[1]baidu-m-kw'!I408</f>
        <v>1</v>
      </c>
      <c r="F409" s="153">
        <f>'[1]baidu-m-kw'!J408</f>
        <v>2</v>
      </c>
      <c r="G409" s="153">
        <f>'[1]baidu-m-kw'!K408</f>
        <v>0</v>
      </c>
      <c r="H409" s="153">
        <f>'[1]baidu-m-kw'!L408</f>
        <v>50</v>
      </c>
      <c r="I409" s="152">
        <f t="shared" si="18"/>
        <v>2</v>
      </c>
      <c r="J409" s="69">
        <f t="shared" si="19"/>
        <v>0</v>
      </c>
      <c r="K409" s="163">
        <f t="shared" si="20"/>
        <v>5.7870370370370367E-4</v>
      </c>
      <c r="L409" s="1">
        <f>'[1]baidu-m-kw'!M408</f>
        <v>0</v>
      </c>
    </row>
    <row r="410" spans="1:12">
      <c r="A410" s="152" t="str">
        <f>'[1]baidu-m-kw'!B409</f>
        <v>奥迪A7</v>
      </c>
      <c r="B410" s="152" t="str">
        <f>'[1]baidu-m-kw'!C409</f>
        <v>车型词</v>
      </c>
      <c r="C410" s="152" t="str">
        <f>'[1]baidu-m-kw'!D409</f>
        <v>audi s7</v>
      </c>
      <c r="D410" s="153">
        <f>'[1]baidu-m-kw'!H409</f>
        <v>1</v>
      </c>
      <c r="E410" s="153">
        <f>'[1]baidu-m-kw'!I409</f>
        <v>1</v>
      </c>
      <c r="F410" s="153">
        <f>'[1]baidu-m-kw'!J409</f>
        <v>2</v>
      </c>
      <c r="G410" s="153">
        <f>'[1]baidu-m-kw'!K409</f>
        <v>0</v>
      </c>
      <c r="H410" s="153">
        <f>'[1]baidu-m-kw'!L409</f>
        <v>56</v>
      </c>
      <c r="I410" s="152">
        <f t="shared" si="18"/>
        <v>2</v>
      </c>
      <c r="J410" s="69">
        <f t="shared" si="19"/>
        <v>0</v>
      </c>
      <c r="K410" s="163">
        <f t="shared" si="20"/>
        <v>6.4814814814814813E-4</v>
      </c>
      <c r="L410" s="1">
        <f>'[1]baidu-m-kw'!M409</f>
        <v>0</v>
      </c>
    </row>
    <row r="411" spans="1:12">
      <c r="A411" s="152" t="str">
        <f>'[1]baidu-m-kw'!B410</f>
        <v>奥迪TT</v>
      </c>
      <c r="B411" s="152" t="str">
        <f>'[1]baidu-m-kw'!C410</f>
        <v>车型词-TT</v>
      </c>
      <c r="C411" s="152" t="str">
        <f>'[1]baidu-m-kw'!D410</f>
        <v>2015奥迪tt</v>
      </c>
      <c r="D411" s="153">
        <f>'[1]baidu-m-kw'!H410</f>
        <v>1</v>
      </c>
      <c r="E411" s="153">
        <f>'[1]baidu-m-kw'!I410</f>
        <v>1</v>
      </c>
      <c r="F411" s="153">
        <f>'[1]baidu-m-kw'!J410</f>
        <v>2</v>
      </c>
      <c r="G411" s="153">
        <f>'[1]baidu-m-kw'!K410</f>
        <v>0</v>
      </c>
      <c r="H411" s="153">
        <f>'[1]baidu-m-kw'!L410</f>
        <v>61</v>
      </c>
      <c r="I411" s="152">
        <f t="shared" si="18"/>
        <v>2</v>
      </c>
      <c r="J411" s="69">
        <f t="shared" si="19"/>
        <v>0</v>
      </c>
      <c r="K411" s="163">
        <f t="shared" si="20"/>
        <v>7.0601851851851847E-4</v>
      </c>
      <c r="L411" s="1">
        <f>'[1]baidu-m-kw'!M410</f>
        <v>0</v>
      </c>
    </row>
    <row r="412" spans="1:12">
      <c r="A412" s="152" t="str">
        <f>'[1]baidu-m-kw'!B411</f>
        <v>奥迪A3</v>
      </c>
      <c r="B412" s="152" t="str">
        <f>'[1]baidu-m-kw'!C411</f>
        <v>新款词-S3</v>
      </c>
      <c r="C412" s="152" t="str">
        <f>'[1]baidu-m-kw'!D411</f>
        <v>全新奥迪s3</v>
      </c>
      <c r="D412" s="153">
        <f>'[1]baidu-m-kw'!H411</f>
        <v>1</v>
      </c>
      <c r="E412" s="153">
        <f>'[1]baidu-m-kw'!I411</f>
        <v>1</v>
      </c>
      <c r="F412" s="153">
        <f>'[1]baidu-m-kw'!J411</f>
        <v>2</v>
      </c>
      <c r="G412" s="153">
        <f>'[1]baidu-m-kw'!K411</f>
        <v>0</v>
      </c>
      <c r="H412" s="153">
        <f>'[1]baidu-m-kw'!L411</f>
        <v>70</v>
      </c>
      <c r="I412" s="152">
        <f t="shared" si="18"/>
        <v>2</v>
      </c>
      <c r="J412" s="69">
        <f t="shared" si="19"/>
        <v>0</v>
      </c>
      <c r="K412" s="163">
        <f t="shared" si="20"/>
        <v>8.1018518518518516E-4</v>
      </c>
      <c r="L412" s="1">
        <f>'[1]baidu-m-kw'!M411</f>
        <v>0</v>
      </c>
    </row>
    <row r="413" spans="1:12">
      <c r="A413" s="152" t="str">
        <f>'[1]baidu-m-kw'!B412</f>
        <v>奥迪A6</v>
      </c>
      <c r="B413" s="152" t="str">
        <f>'[1]baidu-m-kw'!C412</f>
        <v>价格词</v>
      </c>
      <c r="C413" s="152" t="str">
        <f>'[1]baidu-m-kw'!D412</f>
        <v>奥迪a6的价位</v>
      </c>
      <c r="D413" s="153">
        <f>'[1]baidu-m-kw'!H412</f>
        <v>1</v>
      </c>
      <c r="E413" s="153">
        <f>'[1]baidu-m-kw'!I412</f>
        <v>1</v>
      </c>
      <c r="F413" s="153">
        <f>'[1]baidu-m-kw'!J412</f>
        <v>2</v>
      </c>
      <c r="G413" s="153">
        <f>'[1]baidu-m-kw'!K412</f>
        <v>0</v>
      </c>
      <c r="H413" s="153">
        <f>'[1]baidu-m-kw'!L412</f>
        <v>99</v>
      </c>
      <c r="I413" s="152">
        <f t="shared" si="18"/>
        <v>2</v>
      </c>
      <c r="J413" s="69">
        <f t="shared" si="19"/>
        <v>0</v>
      </c>
      <c r="K413" s="163">
        <f t="shared" si="20"/>
        <v>1.1458333333333333E-3</v>
      </c>
      <c r="L413" s="1">
        <f>'[1]baidu-m-kw'!M412</f>
        <v>0</v>
      </c>
    </row>
    <row r="414" spans="1:12">
      <c r="A414" s="152" t="str">
        <f>'[1]baidu-m-kw'!B413</f>
        <v>奥迪A3</v>
      </c>
      <c r="B414" s="152" t="str">
        <f>'[1]baidu-m-kw'!C413</f>
        <v>车型词-A3</v>
      </c>
      <c r="C414" s="152" t="str">
        <f>'[1]baidu-m-kw'!D413</f>
        <v>2015奥迪a3</v>
      </c>
      <c r="D414" s="153">
        <f>'[1]baidu-m-kw'!H413</f>
        <v>1</v>
      </c>
      <c r="E414" s="153">
        <f>'[1]baidu-m-kw'!I413</f>
        <v>1</v>
      </c>
      <c r="F414" s="153">
        <f>'[1]baidu-m-kw'!J413</f>
        <v>2</v>
      </c>
      <c r="G414" s="153">
        <f>'[1]baidu-m-kw'!K413</f>
        <v>0</v>
      </c>
      <c r="H414" s="153">
        <f>'[1]baidu-m-kw'!L413</f>
        <v>101</v>
      </c>
      <c r="I414" s="152">
        <f t="shared" si="18"/>
        <v>2</v>
      </c>
      <c r="J414" s="69">
        <f t="shared" si="19"/>
        <v>0</v>
      </c>
      <c r="K414" s="163">
        <f t="shared" si="20"/>
        <v>1.1689814814814816E-3</v>
      </c>
      <c r="L414" s="1">
        <f>'[1]baidu-m-kw'!M413</f>
        <v>0</v>
      </c>
    </row>
    <row r="415" spans="1:12">
      <c r="A415" s="152" t="str">
        <f>'[1]baidu-m-kw'!B414</f>
        <v>奥迪Q7</v>
      </c>
      <c r="B415" s="152" t="str">
        <f>'[1]baidu-m-kw'!C414</f>
        <v>新款词</v>
      </c>
      <c r="C415" s="152" t="str">
        <f>'[1]baidu-m-kw'!D414</f>
        <v>新q7</v>
      </c>
      <c r="D415" s="153">
        <f>'[1]baidu-m-kw'!H414</f>
        <v>40</v>
      </c>
      <c r="E415" s="153">
        <f>'[1]baidu-m-kw'!I414</f>
        <v>40</v>
      </c>
      <c r="F415" s="153">
        <f>'[1]baidu-m-kw'!J414</f>
        <v>62</v>
      </c>
      <c r="G415" s="153">
        <f>'[1]baidu-m-kw'!K414</f>
        <v>14</v>
      </c>
      <c r="H415" s="153">
        <f>'[1]baidu-m-kw'!L414</f>
        <v>3768</v>
      </c>
      <c r="I415" s="152">
        <f t="shared" si="18"/>
        <v>1.55</v>
      </c>
      <c r="J415" s="69">
        <f t="shared" si="19"/>
        <v>0.35</v>
      </c>
      <c r="K415" s="163">
        <f t="shared" si="20"/>
        <v>1.0902777777777779E-3</v>
      </c>
      <c r="L415" s="1">
        <f>'[1]baidu-m-kw'!M414</f>
        <v>0</v>
      </c>
    </row>
    <row r="416" spans="1:12">
      <c r="A416" s="152" t="str">
        <f>'[1]baidu-m-kw'!B415</f>
        <v>奥迪Q7</v>
      </c>
      <c r="B416" s="152" t="str">
        <f>'[1]baidu-m-kw'!C415</f>
        <v>车型词</v>
      </c>
      <c r="C416" s="152" t="str">
        <f>'[1]baidu-m-kw'!D415</f>
        <v>奥迪越野q7</v>
      </c>
      <c r="D416" s="153">
        <f>'[1]baidu-m-kw'!H415</f>
        <v>1</v>
      </c>
      <c r="E416" s="153">
        <f>'[1]baidu-m-kw'!I415</f>
        <v>1</v>
      </c>
      <c r="F416" s="153">
        <f>'[1]baidu-m-kw'!J415</f>
        <v>2</v>
      </c>
      <c r="G416" s="153">
        <f>'[1]baidu-m-kw'!K415</f>
        <v>0</v>
      </c>
      <c r="H416" s="153">
        <f>'[1]baidu-m-kw'!L415</f>
        <v>107</v>
      </c>
      <c r="I416" s="152">
        <f t="shared" si="18"/>
        <v>2</v>
      </c>
      <c r="J416" s="69">
        <f t="shared" si="19"/>
        <v>0</v>
      </c>
      <c r="K416" s="163">
        <f t="shared" si="20"/>
        <v>1.238425925925926E-3</v>
      </c>
      <c r="L416" s="1">
        <f>'[1]baidu-m-kw'!M415</f>
        <v>0</v>
      </c>
    </row>
    <row r="417" spans="1:12">
      <c r="A417" s="152" t="str">
        <f>'[1]baidu-m-kw'!B416</f>
        <v>奥迪A7</v>
      </c>
      <c r="B417" s="152" t="str">
        <f>'[1]baidu-m-kw'!C416</f>
        <v>车型词</v>
      </c>
      <c r="C417" s="152" t="str">
        <f>'[1]baidu-m-kw'!D416</f>
        <v>奥迪a7白色</v>
      </c>
      <c r="D417" s="153">
        <f>'[1]baidu-m-kw'!H416</f>
        <v>1</v>
      </c>
      <c r="E417" s="153">
        <f>'[1]baidu-m-kw'!I416</f>
        <v>1</v>
      </c>
      <c r="F417" s="153">
        <f>'[1]baidu-m-kw'!J416</f>
        <v>2</v>
      </c>
      <c r="G417" s="153">
        <f>'[1]baidu-m-kw'!K416</f>
        <v>0</v>
      </c>
      <c r="H417" s="153">
        <f>'[1]baidu-m-kw'!L416</f>
        <v>110</v>
      </c>
      <c r="I417" s="152">
        <f t="shared" si="18"/>
        <v>2</v>
      </c>
      <c r="J417" s="69">
        <f t="shared" si="19"/>
        <v>0</v>
      </c>
      <c r="K417" s="163">
        <f t="shared" si="20"/>
        <v>1.2731481481481483E-3</v>
      </c>
      <c r="L417" s="1">
        <f>'[1]baidu-m-kw'!M416</f>
        <v>0</v>
      </c>
    </row>
    <row r="418" spans="1:12">
      <c r="A418" s="152" t="str">
        <f>'[1]baidu-m-kw'!B417</f>
        <v>奥迪Q7</v>
      </c>
      <c r="B418" s="152" t="str">
        <f>'[1]baidu-m-kw'!C417</f>
        <v>车型词</v>
      </c>
      <c r="C418" s="152" t="str">
        <f>'[1]baidu-m-kw'!D417</f>
        <v>奥迪车q7</v>
      </c>
      <c r="D418" s="153">
        <f>'[1]baidu-m-kw'!H417</f>
        <v>1</v>
      </c>
      <c r="E418" s="153">
        <f>'[1]baidu-m-kw'!I417</f>
        <v>1</v>
      </c>
      <c r="F418" s="153">
        <f>'[1]baidu-m-kw'!J417</f>
        <v>2</v>
      </c>
      <c r="G418" s="153">
        <f>'[1]baidu-m-kw'!K417</f>
        <v>0</v>
      </c>
      <c r="H418" s="153">
        <f>'[1]baidu-m-kw'!L417</f>
        <v>116</v>
      </c>
      <c r="I418" s="152">
        <f t="shared" si="18"/>
        <v>2</v>
      </c>
      <c r="J418" s="69">
        <f t="shared" si="19"/>
        <v>0</v>
      </c>
      <c r="K418" s="163">
        <f t="shared" si="20"/>
        <v>1.3425925925925925E-3</v>
      </c>
      <c r="L418" s="1">
        <f>'[1]baidu-m-kw'!M417</f>
        <v>0</v>
      </c>
    </row>
    <row r="419" spans="1:12">
      <c r="A419" s="152" t="str">
        <f>'[1]baidu-m-kw'!B418</f>
        <v>奥迪A3</v>
      </c>
      <c r="B419" s="152" t="str">
        <f>'[1]baidu-m-kw'!C418</f>
        <v>车型词-A3 e-tron</v>
      </c>
      <c r="C419" s="152" t="str">
        <f>'[1]baidu-m-kw'!D418</f>
        <v>奥迪a3油电混合</v>
      </c>
      <c r="D419" s="153">
        <f>'[1]baidu-m-kw'!H418</f>
        <v>1</v>
      </c>
      <c r="E419" s="153">
        <f>'[1]baidu-m-kw'!I418</f>
        <v>1</v>
      </c>
      <c r="F419" s="153">
        <f>'[1]baidu-m-kw'!J418</f>
        <v>2</v>
      </c>
      <c r="G419" s="153">
        <f>'[1]baidu-m-kw'!K418</f>
        <v>0</v>
      </c>
      <c r="H419" s="153">
        <f>'[1]baidu-m-kw'!L418</f>
        <v>134</v>
      </c>
      <c r="I419" s="152">
        <f t="shared" si="18"/>
        <v>2</v>
      </c>
      <c r="J419" s="69">
        <f t="shared" si="19"/>
        <v>0</v>
      </c>
      <c r="K419" s="163">
        <f t="shared" si="20"/>
        <v>1.5509259259259259E-3</v>
      </c>
      <c r="L419" s="1">
        <f>'[1]baidu-m-kw'!M418</f>
        <v>0</v>
      </c>
    </row>
    <row r="420" spans="1:12">
      <c r="A420" s="152" t="str">
        <f>'[1]baidu-m-kw'!B419</f>
        <v>奥迪A3</v>
      </c>
      <c r="B420" s="152" t="str">
        <f>'[1]baidu-m-kw'!C419</f>
        <v>车型词-A3</v>
      </c>
      <c r="C420" s="152" t="str">
        <f>'[1]baidu-m-kw'!D419</f>
        <v>A3</v>
      </c>
      <c r="D420" s="153">
        <f>'[1]baidu-m-kw'!H419</f>
        <v>40</v>
      </c>
      <c r="E420" s="153">
        <f>'[1]baidu-m-kw'!I419</f>
        <v>36</v>
      </c>
      <c r="F420" s="153">
        <f>'[1]baidu-m-kw'!J419</f>
        <v>95</v>
      </c>
      <c r="G420" s="153">
        <f>'[1]baidu-m-kw'!K419</f>
        <v>25</v>
      </c>
      <c r="H420" s="153">
        <f>'[1]baidu-m-kw'!L419</f>
        <v>2263</v>
      </c>
      <c r="I420" s="152">
        <f t="shared" si="18"/>
        <v>2.375</v>
      </c>
      <c r="J420" s="69">
        <f t="shared" si="19"/>
        <v>0.625</v>
      </c>
      <c r="K420" s="163">
        <f t="shared" si="20"/>
        <v>6.5480324074074074E-4</v>
      </c>
      <c r="L420" s="1">
        <f>'[1]baidu-m-kw'!M419</f>
        <v>0</v>
      </c>
    </row>
    <row r="421" spans="1:12">
      <c r="A421" s="152" t="str">
        <f>'[1]baidu-m-kw'!B420</f>
        <v>奥迪Q7</v>
      </c>
      <c r="B421" s="152" t="str">
        <f>'[1]baidu-m-kw'!C420</f>
        <v>车型词</v>
      </c>
      <c r="C421" s="152" t="str">
        <f>'[1]baidu-m-kw'!D420</f>
        <v>顶配奥迪q7</v>
      </c>
      <c r="D421" s="153">
        <f>'[1]baidu-m-kw'!H420</f>
        <v>1</v>
      </c>
      <c r="E421" s="153">
        <f>'[1]baidu-m-kw'!I420</f>
        <v>1</v>
      </c>
      <c r="F421" s="153">
        <f>'[1]baidu-m-kw'!J420</f>
        <v>2</v>
      </c>
      <c r="G421" s="153">
        <f>'[1]baidu-m-kw'!K420</f>
        <v>0</v>
      </c>
      <c r="H421" s="153">
        <f>'[1]baidu-m-kw'!L420</f>
        <v>137</v>
      </c>
      <c r="I421" s="152">
        <f t="shared" si="18"/>
        <v>2</v>
      </c>
      <c r="J421" s="69">
        <f t="shared" si="19"/>
        <v>0</v>
      </c>
      <c r="K421" s="163">
        <f t="shared" si="20"/>
        <v>1.5856481481481481E-3</v>
      </c>
      <c r="L421" s="1">
        <f>'[1]baidu-m-kw'!M420</f>
        <v>0</v>
      </c>
    </row>
    <row r="422" spans="1:12">
      <c r="A422" s="152" t="str">
        <f>'[1]baidu-m-kw'!B421</f>
        <v>奥迪A6</v>
      </c>
      <c r="B422" s="152" t="str">
        <f>'[1]baidu-m-kw'!C421</f>
        <v>新款词</v>
      </c>
      <c r="C422" s="152" t="str">
        <f>'[1]baidu-m-kw'!D421</f>
        <v>新奥迪a6</v>
      </c>
      <c r="D422" s="153">
        <f>'[1]baidu-m-kw'!H421</f>
        <v>39</v>
      </c>
      <c r="E422" s="153">
        <f>'[1]baidu-m-kw'!I421</f>
        <v>38</v>
      </c>
      <c r="F422" s="153">
        <f>'[1]baidu-m-kw'!J421</f>
        <v>173</v>
      </c>
      <c r="G422" s="153">
        <f>'[1]baidu-m-kw'!K421</f>
        <v>11</v>
      </c>
      <c r="H422" s="153">
        <f>'[1]baidu-m-kw'!L421</f>
        <v>4916</v>
      </c>
      <c r="I422" s="152">
        <f t="shared" si="18"/>
        <v>4.4358974358974361</v>
      </c>
      <c r="J422" s="69">
        <f t="shared" si="19"/>
        <v>0.28205128205128205</v>
      </c>
      <c r="K422" s="163">
        <f t="shared" si="20"/>
        <v>1.4589268755935423E-3</v>
      </c>
      <c r="L422" s="1">
        <f>'[1]baidu-m-kw'!M421</f>
        <v>0</v>
      </c>
    </row>
    <row r="423" spans="1:12">
      <c r="A423" s="152" t="str">
        <f>'[1]baidu-m-kw'!B422</f>
        <v>奥迪A7</v>
      </c>
      <c r="B423" s="152" t="str">
        <f>'[1]baidu-m-kw'!C422</f>
        <v>车型词</v>
      </c>
      <c r="C423" s="152" t="str">
        <f>'[1]baidu-m-kw'!D422</f>
        <v>奥迪a7的功能</v>
      </c>
      <c r="D423" s="153">
        <f>'[1]baidu-m-kw'!H422</f>
        <v>1</v>
      </c>
      <c r="E423" s="153">
        <f>'[1]baidu-m-kw'!I422</f>
        <v>1</v>
      </c>
      <c r="F423" s="153">
        <f>'[1]baidu-m-kw'!J422</f>
        <v>2</v>
      </c>
      <c r="G423" s="153">
        <f>'[1]baidu-m-kw'!K422</f>
        <v>0</v>
      </c>
      <c r="H423" s="153">
        <f>'[1]baidu-m-kw'!L422</f>
        <v>139</v>
      </c>
      <c r="I423" s="152">
        <f t="shared" si="18"/>
        <v>2</v>
      </c>
      <c r="J423" s="69">
        <f t="shared" si="19"/>
        <v>0</v>
      </c>
      <c r="K423" s="163">
        <f t="shared" si="20"/>
        <v>1.6087962962962963E-3</v>
      </c>
      <c r="L423" s="1">
        <f>'[1]baidu-m-kw'!M422</f>
        <v>0</v>
      </c>
    </row>
    <row r="424" spans="1:12">
      <c r="A424" s="152" t="str">
        <f>'[1]baidu-m-kw'!B423</f>
        <v>品牌词</v>
      </c>
      <c r="B424" s="152" t="str">
        <f>'[1]baidu-m-kw'!C423</f>
        <v>品牌-价格</v>
      </c>
      <c r="C424" s="152" t="str">
        <f>'[1]baidu-m-kw'!D423</f>
        <v>奥迪价格</v>
      </c>
      <c r="D424" s="153">
        <f>'[1]baidu-m-kw'!H423</f>
        <v>38</v>
      </c>
      <c r="E424" s="153">
        <f>'[1]baidu-m-kw'!I423</f>
        <v>38</v>
      </c>
      <c r="F424" s="153">
        <f>'[1]baidu-m-kw'!J423</f>
        <v>73</v>
      </c>
      <c r="G424" s="153">
        <f>'[1]baidu-m-kw'!K423</f>
        <v>18</v>
      </c>
      <c r="H424" s="153">
        <f>'[1]baidu-m-kw'!L423</f>
        <v>1162</v>
      </c>
      <c r="I424" s="152">
        <f t="shared" si="18"/>
        <v>1.9210526315789473</v>
      </c>
      <c r="J424" s="69">
        <f t="shared" si="19"/>
        <v>0.47368421052631576</v>
      </c>
      <c r="K424" s="163">
        <f t="shared" si="20"/>
        <v>3.5392300194931773E-4</v>
      </c>
      <c r="L424" s="1">
        <f>'[1]baidu-m-kw'!M423</f>
        <v>0</v>
      </c>
    </row>
    <row r="425" spans="1:12">
      <c r="A425" s="152" t="str">
        <f>'[1]baidu-m-kw'!B424</f>
        <v>奥迪Q3</v>
      </c>
      <c r="B425" s="152" t="str">
        <f>'[1]baidu-m-kw'!C424</f>
        <v>车型词</v>
      </c>
      <c r="C425" s="152" t="str">
        <f>'[1]baidu-m-kw'!D424</f>
        <v>奥迪q3自动挡</v>
      </c>
      <c r="D425" s="153">
        <f>'[1]baidu-m-kw'!H424</f>
        <v>1</v>
      </c>
      <c r="E425" s="153">
        <f>'[1]baidu-m-kw'!I424</f>
        <v>1</v>
      </c>
      <c r="F425" s="153">
        <f>'[1]baidu-m-kw'!J424</f>
        <v>2</v>
      </c>
      <c r="G425" s="153">
        <f>'[1]baidu-m-kw'!K424</f>
        <v>0</v>
      </c>
      <c r="H425" s="153">
        <f>'[1]baidu-m-kw'!L424</f>
        <v>147</v>
      </c>
      <c r="I425" s="152">
        <f t="shared" si="18"/>
        <v>2</v>
      </c>
      <c r="J425" s="69">
        <f t="shared" si="19"/>
        <v>0</v>
      </c>
      <c r="K425" s="163">
        <f t="shared" si="20"/>
        <v>1.7013888888888888E-3</v>
      </c>
      <c r="L425" s="1">
        <f>'[1]baidu-m-kw'!M424</f>
        <v>0</v>
      </c>
    </row>
    <row r="426" spans="1:12">
      <c r="A426" s="152" t="str">
        <f>'[1]baidu-m-kw'!B425</f>
        <v>品牌词</v>
      </c>
      <c r="B426" s="152" t="str">
        <f>'[1]baidu-m-kw'!C425</f>
        <v>品牌-通用</v>
      </c>
      <c r="C426" s="152" t="str">
        <f>'[1]baidu-m-kw'!D425</f>
        <v>奥迪车型</v>
      </c>
      <c r="D426" s="153">
        <f>'[1]baidu-m-kw'!H425</f>
        <v>1</v>
      </c>
      <c r="E426" s="153">
        <f>'[1]baidu-m-kw'!I425</f>
        <v>1</v>
      </c>
      <c r="F426" s="153">
        <f>'[1]baidu-m-kw'!J425</f>
        <v>2</v>
      </c>
      <c r="G426" s="153">
        <f>'[1]baidu-m-kw'!K425</f>
        <v>0</v>
      </c>
      <c r="H426" s="153">
        <f>'[1]baidu-m-kw'!L425</f>
        <v>218</v>
      </c>
      <c r="I426" s="152">
        <f t="shared" si="18"/>
        <v>2</v>
      </c>
      <c r="J426" s="69">
        <f t="shared" si="19"/>
        <v>0</v>
      </c>
      <c r="K426" s="163">
        <f t="shared" si="20"/>
        <v>2.5231481481481481E-3</v>
      </c>
      <c r="L426" s="1">
        <f>'[1]baidu-m-kw'!M425</f>
        <v>0</v>
      </c>
    </row>
    <row r="427" spans="1:12">
      <c r="A427" s="152" t="str">
        <f>'[1]baidu-m-kw'!B426</f>
        <v>奥迪Q7</v>
      </c>
      <c r="B427" s="152" t="str">
        <f>'[1]baidu-m-kw'!C426</f>
        <v>价格词</v>
      </c>
      <c r="C427" s="152" t="str">
        <f>'[1]baidu-m-kw'!D426</f>
        <v>新q7价格</v>
      </c>
      <c r="D427" s="153">
        <f>'[1]baidu-m-kw'!H426</f>
        <v>1</v>
      </c>
      <c r="E427" s="153">
        <f>'[1]baidu-m-kw'!I426</f>
        <v>1</v>
      </c>
      <c r="F427" s="153">
        <f>'[1]baidu-m-kw'!J426</f>
        <v>2</v>
      </c>
      <c r="G427" s="153">
        <f>'[1]baidu-m-kw'!K426</f>
        <v>0</v>
      </c>
      <c r="H427" s="153">
        <f>'[1]baidu-m-kw'!L426</f>
        <v>333</v>
      </c>
      <c r="I427" s="152">
        <f t="shared" si="18"/>
        <v>2</v>
      </c>
      <c r="J427" s="69">
        <f t="shared" si="19"/>
        <v>0</v>
      </c>
      <c r="K427" s="163">
        <f t="shared" si="20"/>
        <v>3.8541666666666668E-3</v>
      </c>
      <c r="L427" s="1">
        <f>'[1]baidu-m-kw'!M426</f>
        <v>0</v>
      </c>
    </row>
    <row r="428" spans="1:12">
      <c r="A428" s="152" t="str">
        <f>'[1]baidu-m-kw'!B427</f>
        <v>奥迪A5</v>
      </c>
      <c r="B428" s="152" t="str">
        <f>'[1]baidu-m-kw'!C427</f>
        <v>价格词</v>
      </c>
      <c r="C428" s="152" t="str">
        <f>'[1]baidu-m-kw'!D427</f>
        <v>奥迪a5敞篷版多少钱</v>
      </c>
      <c r="D428" s="153">
        <f>'[1]baidu-m-kw'!H427</f>
        <v>1</v>
      </c>
      <c r="E428" s="153">
        <f>'[1]baidu-m-kw'!I427</f>
        <v>1</v>
      </c>
      <c r="F428" s="153">
        <f>'[1]baidu-m-kw'!J427</f>
        <v>2</v>
      </c>
      <c r="G428" s="153">
        <f>'[1]baidu-m-kw'!K427</f>
        <v>0</v>
      </c>
      <c r="H428" s="153">
        <f>'[1]baidu-m-kw'!L427</f>
        <v>802</v>
      </c>
      <c r="I428" s="152">
        <f t="shared" si="18"/>
        <v>2</v>
      </c>
      <c r="J428" s="69">
        <f t="shared" si="19"/>
        <v>0</v>
      </c>
      <c r="K428" s="163">
        <f t="shared" si="20"/>
        <v>9.2824074074074076E-3</v>
      </c>
      <c r="L428" s="1">
        <f>'[1]baidu-m-kw'!M427</f>
        <v>0</v>
      </c>
    </row>
    <row r="429" spans="1:12">
      <c r="A429" s="152" t="str">
        <f>'[1]baidu-m-kw'!B428</f>
        <v>奥迪A6</v>
      </c>
      <c r="B429" s="152" t="str">
        <f>'[1]baidu-m-kw'!C428</f>
        <v>价格词</v>
      </c>
      <c r="C429" s="152" t="str">
        <f>'[1]baidu-m-kw'!D428</f>
        <v>奥迪A6价格</v>
      </c>
      <c r="D429" s="153">
        <f>'[1]baidu-m-kw'!H428</f>
        <v>37</v>
      </c>
      <c r="E429" s="153">
        <f>'[1]baidu-m-kw'!I428</f>
        <v>37</v>
      </c>
      <c r="F429" s="153">
        <f>'[1]baidu-m-kw'!J428</f>
        <v>80</v>
      </c>
      <c r="G429" s="153">
        <f>'[1]baidu-m-kw'!K428</f>
        <v>10</v>
      </c>
      <c r="H429" s="153">
        <f>'[1]baidu-m-kw'!L428</f>
        <v>729</v>
      </c>
      <c r="I429" s="152">
        <f t="shared" si="18"/>
        <v>2.1621621621621623</v>
      </c>
      <c r="J429" s="69">
        <f t="shared" si="19"/>
        <v>0.27027027027027029</v>
      </c>
      <c r="K429" s="163">
        <f t="shared" si="20"/>
        <v>2.2804054054054054E-4</v>
      </c>
      <c r="L429" s="1">
        <f>'[1]baidu-m-kw'!M428</f>
        <v>0</v>
      </c>
    </row>
    <row r="430" spans="1:12">
      <c r="A430" s="152" t="str">
        <f>'[1]baidu-m-kw'!B429</f>
        <v>奥迪A3</v>
      </c>
      <c r="B430" s="152" t="str">
        <f>'[1]baidu-m-kw'!C429</f>
        <v>车型词-A3</v>
      </c>
      <c r="C430" s="152" t="str">
        <f>'[1]baidu-m-kw'!D429</f>
        <v>奥迪a3图片大全集</v>
      </c>
      <c r="D430" s="153">
        <f>'[1]baidu-m-kw'!H429</f>
        <v>1</v>
      </c>
      <c r="E430" s="153">
        <f>'[1]baidu-m-kw'!I429</f>
        <v>1</v>
      </c>
      <c r="F430" s="153">
        <f>'[1]baidu-m-kw'!J429</f>
        <v>2</v>
      </c>
      <c r="G430" s="153">
        <f>'[1]baidu-m-kw'!K429</f>
        <v>0</v>
      </c>
      <c r="H430" s="153">
        <f>'[1]baidu-m-kw'!L429</f>
        <v>936</v>
      </c>
      <c r="I430" s="152">
        <f t="shared" si="18"/>
        <v>2</v>
      </c>
      <c r="J430" s="69">
        <f t="shared" si="19"/>
        <v>0</v>
      </c>
      <c r="K430" s="163">
        <f t="shared" si="20"/>
        <v>1.0833333333333334E-2</v>
      </c>
      <c r="L430" s="1">
        <f>'[1]baidu-m-kw'!M429</f>
        <v>0</v>
      </c>
    </row>
    <row r="431" spans="1:12">
      <c r="A431" s="152" t="str">
        <f>'[1]baidu-m-kw'!B430</f>
        <v>奥迪R8</v>
      </c>
      <c r="B431" s="152" t="str">
        <f>'[1]baidu-m-kw'!C430</f>
        <v>价格词</v>
      </c>
      <c r="C431" s="152" t="str">
        <f>'[1]baidu-m-kw'!D430</f>
        <v>奥迪r8敞篷版价格</v>
      </c>
      <c r="D431" s="153">
        <f>'[1]baidu-m-kw'!H430</f>
        <v>1</v>
      </c>
      <c r="E431" s="153">
        <f>'[1]baidu-m-kw'!I430</f>
        <v>1</v>
      </c>
      <c r="F431" s="153">
        <f>'[1]baidu-m-kw'!J430</f>
        <v>3</v>
      </c>
      <c r="G431" s="153">
        <f>'[1]baidu-m-kw'!K430</f>
        <v>0</v>
      </c>
      <c r="H431" s="153">
        <f>'[1]baidu-m-kw'!L430</f>
        <v>1</v>
      </c>
      <c r="I431" s="152">
        <f t="shared" si="18"/>
        <v>3</v>
      </c>
      <c r="J431" s="69">
        <f t="shared" si="19"/>
        <v>0</v>
      </c>
      <c r="K431" s="163">
        <f t="shared" si="20"/>
        <v>1.1574074074074073E-5</v>
      </c>
      <c r="L431" s="1">
        <f>'[1]baidu-m-kw'!M430</f>
        <v>0</v>
      </c>
    </row>
    <row r="432" spans="1:12">
      <c r="A432" s="152" t="str">
        <f>'[1]baidu-m-kw'!B431</f>
        <v>奥迪Q5</v>
      </c>
      <c r="B432" s="152" t="str">
        <f>'[1]baidu-m-kw'!C431</f>
        <v>价格词</v>
      </c>
      <c r="C432" s="152" t="str">
        <f>'[1]baidu-m-kw'!D431</f>
        <v>奥迪q5最高配置多少钱</v>
      </c>
      <c r="D432" s="153">
        <f>'[1]baidu-m-kw'!H431</f>
        <v>1</v>
      </c>
      <c r="E432" s="153">
        <f>'[1]baidu-m-kw'!I431</f>
        <v>1</v>
      </c>
      <c r="F432" s="153">
        <f>'[1]baidu-m-kw'!J431</f>
        <v>3</v>
      </c>
      <c r="G432" s="153">
        <f>'[1]baidu-m-kw'!K431</f>
        <v>0</v>
      </c>
      <c r="H432" s="153">
        <f>'[1]baidu-m-kw'!L431</f>
        <v>5</v>
      </c>
      <c r="I432" s="152">
        <f t="shared" si="18"/>
        <v>3</v>
      </c>
      <c r="J432" s="69">
        <f t="shared" si="19"/>
        <v>0</v>
      </c>
      <c r="K432" s="163">
        <f t="shared" si="20"/>
        <v>5.7870370370370373E-5</v>
      </c>
      <c r="L432" s="1">
        <f>'[1]baidu-m-kw'!M431</f>
        <v>0</v>
      </c>
    </row>
    <row r="433" spans="1:12">
      <c r="A433" s="152" t="str">
        <f>'[1]baidu-m-kw'!B432</f>
        <v>奥迪A4</v>
      </c>
      <c r="B433" s="152" t="str">
        <f>'[1]baidu-m-kw'!C432</f>
        <v>价格词-A4L</v>
      </c>
      <c r="C433" s="152" t="str">
        <f>'[1]baidu-m-kw'!D432</f>
        <v>奥迪报价a4</v>
      </c>
      <c r="D433" s="153">
        <f>'[1]baidu-m-kw'!H432</f>
        <v>1</v>
      </c>
      <c r="E433" s="153">
        <f>'[1]baidu-m-kw'!I432</f>
        <v>1</v>
      </c>
      <c r="F433" s="153">
        <f>'[1]baidu-m-kw'!J432</f>
        <v>3</v>
      </c>
      <c r="G433" s="153">
        <f>'[1]baidu-m-kw'!K432</f>
        <v>0</v>
      </c>
      <c r="H433" s="153">
        <f>'[1]baidu-m-kw'!L432</f>
        <v>5</v>
      </c>
      <c r="I433" s="152">
        <f t="shared" si="18"/>
        <v>3</v>
      </c>
      <c r="J433" s="69">
        <f t="shared" si="19"/>
        <v>0</v>
      </c>
      <c r="K433" s="163">
        <f t="shared" si="20"/>
        <v>5.7870370370370373E-5</v>
      </c>
      <c r="L433" s="1">
        <f>'[1]baidu-m-kw'!M432</f>
        <v>0</v>
      </c>
    </row>
    <row r="434" spans="1:12">
      <c r="A434" s="152" t="str">
        <f>'[1]baidu-m-kw'!B433</f>
        <v>奥迪Q5</v>
      </c>
      <c r="B434" s="152" t="str">
        <f>'[1]baidu-m-kw'!C433</f>
        <v>价格词</v>
      </c>
      <c r="C434" s="152" t="str">
        <f>'[1]baidu-m-kw'!D433</f>
        <v>汽车奥迪q5多少钱</v>
      </c>
      <c r="D434" s="153">
        <f>'[1]baidu-m-kw'!H433</f>
        <v>1</v>
      </c>
      <c r="E434" s="153">
        <f>'[1]baidu-m-kw'!I433</f>
        <v>1</v>
      </c>
      <c r="F434" s="153">
        <f>'[1]baidu-m-kw'!J433</f>
        <v>3</v>
      </c>
      <c r="G434" s="153">
        <f>'[1]baidu-m-kw'!K433</f>
        <v>0</v>
      </c>
      <c r="H434" s="153">
        <f>'[1]baidu-m-kw'!L433</f>
        <v>11</v>
      </c>
      <c r="I434" s="152">
        <f t="shared" si="18"/>
        <v>3</v>
      </c>
      <c r="J434" s="69">
        <f t="shared" si="19"/>
        <v>0</v>
      </c>
      <c r="K434" s="163">
        <f t="shared" si="20"/>
        <v>1.273148148148148E-4</v>
      </c>
      <c r="L434" s="1">
        <f>'[1]baidu-m-kw'!M433</f>
        <v>0</v>
      </c>
    </row>
    <row r="435" spans="1:12">
      <c r="A435" s="152" t="str">
        <f>'[1]baidu-m-kw'!B434</f>
        <v>奥迪A7</v>
      </c>
      <c r="B435" s="152" t="str">
        <f>'[1]baidu-m-kw'!C434</f>
        <v>价格词</v>
      </c>
      <c r="C435" s="152" t="str">
        <f>'[1]baidu-m-kw'!D434</f>
        <v>奥迪a7顶配多少钱</v>
      </c>
      <c r="D435" s="153">
        <f>'[1]baidu-m-kw'!H434</f>
        <v>1</v>
      </c>
      <c r="E435" s="153">
        <f>'[1]baidu-m-kw'!I434</f>
        <v>1</v>
      </c>
      <c r="F435" s="153">
        <f>'[1]baidu-m-kw'!J434</f>
        <v>3</v>
      </c>
      <c r="G435" s="153">
        <f>'[1]baidu-m-kw'!K434</f>
        <v>0</v>
      </c>
      <c r="H435" s="153">
        <f>'[1]baidu-m-kw'!L434</f>
        <v>11</v>
      </c>
      <c r="I435" s="152">
        <f t="shared" si="18"/>
        <v>3</v>
      </c>
      <c r="J435" s="69">
        <f t="shared" si="19"/>
        <v>0</v>
      </c>
      <c r="K435" s="163">
        <f t="shared" si="20"/>
        <v>1.273148148148148E-4</v>
      </c>
      <c r="L435" s="1">
        <f>'[1]baidu-m-kw'!M434</f>
        <v>0</v>
      </c>
    </row>
    <row r="436" spans="1:12">
      <c r="A436" s="152" t="str">
        <f>'[1]baidu-m-kw'!B435</f>
        <v>奥迪A1</v>
      </c>
      <c r="B436" s="152" t="str">
        <f>'[1]baidu-m-kw'!C435</f>
        <v>价格词-A1</v>
      </c>
      <c r="C436" s="152" t="str">
        <f>'[1]baidu-m-kw'!D435</f>
        <v>奥迪a1要多少钱</v>
      </c>
      <c r="D436" s="153">
        <f>'[1]baidu-m-kw'!H435</f>
        <v>1</v>
      </c>
      <c r="E436" s="153">
        <f>'[1]baidu-m-kw'!I435</f>
        <v>1</v>
      </c>
      <c r="F436" s="153">
        <f>'[1]baidu-m-kw'!J435</f>
        <v>3</v>
      </c>
      <c r="G436" s="153">
        <f>'[1]baidu-m-kw'!K435</f>
        <v>0</v>
      </c>
      <c r="H436" s="153">
        <f>'[1]baidu-m-kw'!L435</f>
        <v>16</v>
      </c>
      <c r="I436" s="152">
        <f t="shared" si="18"/>
        <v>3</v>
      </c>
      <c r="J436" s="69">
        <f t="shared" si="19"/>
        <v>0</v>
      </c>
      <c r="K436" s="163">
        <f t="shared" si="20"/>
        <v>1.8518518518518518E-4</v>
      </c>
      <c r="L436" s="1">
        <f>'[1]baidu-m-kw'!M435</f>
        <v>0</v>
      </c>
    </row>
    <row r="437" spans="1:12">
      <c r="A437" s="152" t="str">
        <f>'[1]baidu-m-kw'!B436</f>
        <v>奥迪R8</v>
      </c>
      <c r="B437" s="152" t="str">
        <f>'[1]baidu-m-kw'!C436</f>
        <v>车型词</v>
      </c>
      <c r="C437" s="152" t="str">
        <f>'[1]baidu-m-kw'!D436</f>
        <v>r8奥迪</v>
      </c>
      <c r="D437" s="153">
        <f>'[1]baidu-m-kw'!H436</f>
        <v>1</v>
      </c>
      <c r="E437" s="153">
        <f>'[1]baidu-m-kw'!I436</f>
        <v>1</v>
      </c>
      <c r="F437" s="153">
        <f>'[1]baidu-m-kw'!J436</f>
        <v>3</v>
      </c>
      <c r="G437" s="153">
        <f>'[1]baidu-m-kw'!K436</f>
        <v>0</v>
      </c>
      <c r="H437" s="153">
        <f>'[1]baidu-m-kw'!L436</f>
        <v>17</v>
      </c>
      <c r="I437" s="152">
        <f t="shared" si="18"/>
        <v>3</v>
      </c>
      <c r="J437" s="69">
        <f t="shared" si="19"/>
        <v>0</v>
      </c>
      <c r="K437" s="163">
        <f t="shared" si="20"/>
        <v>1.9675925925925926E-4</v>
      </c>
      <c r="L437" s="1">
        <f>'[1]baidu-m-kw'!M436</f>
        <v>0</v>
      </c>
    </row>
    <row r="438" spans="1:12">
      <c r="A438" s="152" t="str">
        <f>'[1]baidu-m-kw'!B437</f>
        <v>奥迪A4</v>
      </c>
      <c r="B438" s="152" t="str">
        <f>'[1]baidu-m-kw'!C437</f>
        <v>价格词-A4L</v>
      </c>
      <c r="C438" s="152" t="str">
        <f>'[1]baidu-m-kw'!D437</f>
        <v>奥迪a4最新价格</v>
      </c>
      <c r="D438" s="153">
        <f>'[1]baidu-m-kw'!H437</f>
        <v>1</v>
      </c>
      <c r="E438" s="153">
        <f>'[1]baidu-m-kw'!I437</f>
        <v>1</v>
      </c>
      <c r="F438" s="153">
        <f>'[1]baidu-m-kw'!J437</f>
        <v>3</v>
      </c>
      <c r="G438" s="153">
        <f>'[1]baidu-m-kw'!K437</f>
        <v>0</v>
      </c>
      <c r="H438" s="153">
        <f>'[1]baidu-m-kw'!L437</f>
        <v>21</v>
      </c>
      <c r="I438" s="152">
        <f t="shared" si="18"/>
        <v>3</v>
      </c>
      <c r="J438" s="69">
        <f t="shared" si="19"/>
        <v>0</v>
      </c>
      <c r="K438" s="163">
        <f t="shared" si="20"/>
        <v>2.4305555555555555E-4</v>
      </c>
      <c r="L438" s="1">
        <f>'[1]baidu-m-kw'!M437</f>
        <v>0</v>
      </c>
    </row>
    <row r="439" spans="1:12">
      <c r="A439" s="152" t="str">
        <f>'[1]baidu-m-kw'!B438</f>
        <v>奥迪A6</v>
      </c>
      <c r="B439" s="152" t="str">
        <f>'[1]baidu-m-kw'!C438</f>
        <v>新款词</v>
      </c>
      <c r="C439" s="152" t="str">
        <f>'[1]baidu-m-kw'!D438</f>
        <v>最新款奥迪a6l</v>
      </c>
      <c r="D439" s="153">
        <f>'[1]baidu-m-kw'!H438</f>
        <v>36</v>
      </c>
      <c r="E439" s="153">
        <f>'[1]baidu-m-kw'!I438</f>
        <v>35</v>
      </c>
      <c r="F439" s="153">
        <f>'[1]baidu-m-kw'!J438</f>
        <v>117</v>
      </c>
      <c r="G439" s="153">
        <f>'[1]baidu-m-kw'!K438</f>
        <v>17</v>
      </c>
      <c r="H439" s="153">
        <f>'[1]baidu-m-kw'!L438</f>
        <v>2157</v>
      </c>
      <c r="I439" s="152">
        <f t="shared" si="18"/>
        <v>3.25</v>
      </c>
      <c r="J439" s="69">
        <f t="shared" si="19"/>
        <v>0.47222222222222221</v>
      </c>
      <c r="K439" s="163">
        <f t="shared" si="20"/>
        <v>6.9347993827160493E-4</v>
      </c>
      <c r="L439" s="1">
        <f>'[1]baidu-m-kw'!M438</f>
        <v>0</v>
      </c>
    </row>
    <row r="440" spans="1:12">
      <c r="A440" s="152" t="str">
        <f>'[1]baidu-m-kw'!B439</f>
        <v>奥迪A6</v>
      </c>
      <c r="B440" s="152" t="str">
        <f>'[1]baidu-m-kw'!C439</f>
        <v>车型词-A6L</v>
      </c>
      <c r="C440" s="152" t="str">
        <f>'[1]baidu-m-kw'!D439</f>
        <v>a6</v>
      </c>
      <c r="D440" s="153">
        <f>'[1]baidu-m-kw'!H439</f>
        <v>36</v>
      </c>
      <c r="E440" s="153">
        <f>'[1]baidu-m-kw'!I439</f>
        <v>35</v>
      </c>
      <c r="F440" s="153">
        <f>'[1]baidu-m-kw'!J439</f>
        <v>77</v>
      </c>
      <c r="G440" s="153">
        <f>'[1]baidu-m-kw'!K439</f>
        <v>21</v>
      </c>
      <c r="H440" s="153">
        <f>'[1]baidu-m-kw'!L439</f>
        <v>1635</v>
      </c>
      <c r="I440" s="152">
        <f t="shared" si="18"/>
        <v>2.1388888888888888</v>
      </c>
      <c r="J440" s="69">
        <f t="shared" si="19"/>
        <v>0.58333333333333337</v>
      </c>
      <c r="K440" s="163">
        <f t="shared" si="20"/>
        <v>5.2565586419753079E-4</v>
      </c>
      <c r="L440" s="1">
        <f>'[1]baidu-m-kw'!M439</f>
        <v>0</v>
      </c>
    </row>
    <row r="441" spans="1:12">
      <c r="A441" s="152" t="str">
        <f>'[1]baidu-m-kw'!B440</f>
        <v>奥迪A7</v>
      </c>
      <c r="B441" s="152" t="str">
        <f>'[1]baidu-m-kw'!C440</f>
        <v>车型词</v>
      </c>
      <c r="C441" s="152" t="str">
        <f>'[1]baidu-m-kw'!D440</f>
        <v>奥迪跑车a7</v>
      </c>
      <c r="D441" s="153">
        <f>'[1]baidu-m-kw'!H440</f>
        <v>1</v>
      </c>
      <c r="E441" s="153">
        <f>'[1]baidu-m-kw'!I440</f>
        <v>1</v>
      </c>
      <c r="F441" s="153">
        <f>'[1]baidu-m-kw'!J440</f>
        <v>3</v>
      </c>
      <c r="G441" s="153">
        <f>'[1]baidu-m-kw'!K440</f>
        <v>0</v>
      </c>
      <c r="H441" s="153">
        <f>'[1]baidu-m-kw'!L440</f>
        <v>25</v>
      </c>
      <c r="I441" s="152">
        <f t="shared" si="18"/>
        <v>3</v>
      </c>
      <c r="J441" s="69">
        <f t="shared" si="19"/>
        <v>0</v>
      </c>
      <c r="K441" s="163">
        <f t="shared" si="20"/>
        <v>2.8935185185185184E-4</v>
      </c>
      <c r="L441" s="1">
        <f>'[1]baidu-m-kw'!M440</f>
        <v>0</v>
      </c>
    </row>
    <row r="442" spans="1:12">
      <c r="A442" s="152" t="str">
        <f>'[1]baidu-m-kw'!B441</f>
        <v>奥迪A4</v>
      </c>
      <c r="B442" s="152" t="str">
        <f>'[1]baidu-m-kw'!C441</f>
        <v>车型词-A4L</v>
      </c>
      <c r="C442" s="152" t="str">
        <f>'[1]baidu-m-kw'!D441</f>
        <v>红色奥迪a4</v>
      </c>
      <c r="D442" s="153">
        <f>'[1]baidu-m-kw'!H441</f>
        <v>1</v>
      </c>
      <c r="E442" s="153">
        <f>'[1]baidu-m-kw'!I441</f>
        <v>1</v>
      </c>
      <c r="F442" s="153">
        <f>'[1]baidu-m-kw'!J441</f>
        <v>3</v>
      </c>
      <c r="G442" s="153">
        <f>'[1]baidu-m-kw'!K441</f>
        <v>0</v>
      </c>
      <c r="H442" s="153">
        <f>'[1]baidu-m-kw'!L441</f>
        <v>29</v>
      </c>
      <c r="I442" s="152">
        <f t="shared" si="18"/>
        <v>3</v>
      </c>
      <c r="J442" s="69">
        <f t="shared" si="19"/>
        <v>0</v>
      </c>
      <c r="K442" s="163">
        <f t="shared" si="20"/>
        <v>3.3564814814814812E-4</v>
      </c>
      <c r="L442" s="1">
        <f>'[1]baidu-m-kw'!M441</f>
        <v>0</v>
      </c>
    </row>
    <row r="443" spans="1:12">
      <c r="A443" s="152" t="str">
        <f>'[1]baidu-m-kw'!B442</f>
        <v>奥迪Q5</v>
      </c>
      <c r="B443" s="152" t="str">
        <f>'[1]baidu-m-kw'!C442</f>
        <v>车型词</v>
      </c>
      <c r="C443" s="152" t="str">
        <f>'[1]baidu-m-kw'!D442</f>
        <v>2015奥迪q5</v>
      </c>
      <c r="D443" s="153">
        <f>'[1]baidu-m-kw'!H442</f>
        <v>1</v>
      </c>
      <c r="E443" s="153">
        <f>'[1]baidu-m-kw'!I442</f>
        <v>1</v>
      </c>
      <c r="F443" s="153">
        <f>'[1]baidu-m-kw'!J442</f>
        <v>3</v>
      </c>
      <c r="G443" s="153">
        <f>'[1]baidu-m-kw'!K442</f>
        <v>0</v>
      </c>
      <c r="H443" s="153">
        <f>'[1]baidu-m-kw'!L442</f>
        <v>33</v>
      </c>
      <c r="I443" s="152">
        <f t="shared" si="18"/>
        <v>3</v>
      </c>
      <c r="J443" s="69">
        <f t="shared" si="19"/>
        <v>0</v>
      </c>
      <c r="K443" s="163">
        <f t="shared" si="20"/>
        <v>3.8194444444444446E-4</v>
      </c>
      <c r="L443" s="1">
        <f>'[1]baidu-m-kw'!M442</f>
        <v>0</v>
      </c>
    </row>
    <row r="444" spans="1:12">
      <c r="A444" s="152" t="str">
        <f>'[1]baidu-m-kw'!B443</f>
        <v>奥迪R8</v>
      </c>
      <c r="B444" s="152" t="str">
        <f>'[1]baidu-m-kw'!C443</f>
        <v>价格词</v>
      </c>
      <c r="C444" s="152" t="str">
        <f>'[1]baidu-m-kw'!D443</f>
        <v>奥迪r8低配多少钱</v>
      </c>
      <c r="D444" s="153">
        <f>'[1]baidu-m-kw'!H443</f>
        <v>1</v>
      </c>
      <c r="E444" s="153">
        <f>'[1]baidu-m-kw'!I443</f>
        <v>1</v>
      </c>
      <c r="F444" s="153">
        <f>'[1]baidu-m-kw'!J443</f>
        <v>3</v>
      </c>
      <c r="G444" s="153">
        <f>'[1]baidu-m-kw'!K443</f>
        <v>0</v>
      </c>
      <c r="H444" s="153">
        <f>'[1]baidu-m-kw'!L443</f>
        <v>35</v>
      </c>
      <c r="I444" s="152">
        <f t="shared" si="18"/>
        <v>3</v>
      </c>
      <c r="J444" s="69">
        <f t="shared" si="19"/>
        <v>0</v>
      </c>
      <c r="K444" s="163">
        <f t="shared" si="20"/>
        <v>4.0509259259259258E-4</v>
      </c>
      <c r="L444" s="1">
        <f>'[1]baidu-m-kw'!M443</f>
        <v>0</v>
      </c>
    </row>
    <row r="445" spans="1:12">
      <c r="A445" s="152" t="str">
        <f>'[1]baidu-m-kw'!B444</f>
        <v>奥迪A1</v>
      </c>
      <c r="B445" s="152" t="str">
        <f>'[1]baidu-m-kw'!C444</f>
        <v>价格词-A1</v>
      </c>
      <c r="C445" s="152" t="str">
        <f>'[1]baidu-m-kw'!D444</f>
        <v>奥迪a1价钱</v>
      </c>
      <c r="D445" s="153">
        <f>'[1]baidu-m-kw'!H444</f>
        <v>1</v>
      </c>
      <c r="E445" s="153">
        <f>'[1]baidu-m-kw'!I444</f>
        <v>1</v>
      </c>
      <c r="F445" s="153">
        <f>'[1]baidu-m-kw'!J444</f>
        <v>3</v>
      </c>
      <c r="G445" s="153">
        <f>'[1]baidu-m-kw'!K444</f>
        <v>0</v>
      </c>
      <c r="H445" s="153">
        <f>'[1]baidu-m-kw'!L444</f>
        <v>43</v>
      </c>
      <c r="I445" s="152">
        <f t="shared" si="18"/>
        <v>3</v>
      </c>
      <c r="J445" s="69">
        <f t="shared" si="19"/>
        <v>0</v>
      </c>
      <c r="K445" s="163">
        <f t="shared" si="20"/>
        <v>4.9768518518518521E-4</v>
      </c>
      <c r="L445" s="1">
        <f>'[1]baidu-m-kw'!M444</f>
        <v>0</v>
      </c>
    </row>
    <row r="446" spans="1:12">
      <c r="A446" s="152" t="str">
        <f>'[1]baidu-m-kw'!B445</f>
        <v>奥迪A5</v>
      </c>
      <c r="B446" s="152" t="str">
        <f>'[1]baidu-m-kw'!C445</f>
        <v>价格词</v>
      </c>
      <c r="C446" s="152" t="str">
        <f>'[1]baidu-m-kw'!D445</f>
        <v>奥迪a5轿跑报价</v>
      </c>
      <c r="D446" s="153">
        <f>'[1]baidu-m-kw'!H445</f>
        <v>1</v>
      </c>
      <c r="E446" s="153">
        <f>'[1]baidu-m-kw'!I445</f>
        <v>1</v>
      </c>
      <c r="F446" s="153">
        <f>'[1]baidu-m-kw'!J445</f>
        <v>3</v>
      </c>
      <c r="G446" s="153">
        <f>'[1]baidu-m-kw'!K445</f>
        <v>0</v>
      </c>
      <c r="H446" s="153">
        <f>'[1]baidu-m-kw'!L445</f>
        <v>44</v>
      </c>
      <c r="I446" s="152">
        <f t="shared" si="18"/>
        <v>3</v>
      </c>
      <c r="J446" s="69">
        <f t="shared" si="19"/>
        <v>0</v>
      </c>
      <c r="K446" s="163">
        <f t="shared" si="20"/>
        <v>5.0925925925925921E-4</v>
      </c>
      <c r="L446" s="1">
        <f>'[1]baidu-m-kw'!M445</f>
        <v>0</v>
      </c>
    </row>
    <row r="447" spans="1:12">
      <c r="A447" s="152" t="str">
        <f>'[1]baidu-m-kw'!B446</f>
        <v>奥迪A4</v>
      </c>
      <c r="B447" s="152" t="str">
        <f>'[1]baidu-m-kw'!C446</f>
        <v>价格词-A4L</v>
      </c>
      <c r="C447" s="152" t="str">
        <f>'[1]baidu-m-kw'!D446</f>
        <v>奥迪a4 价格</v>
      </c>
      <c r="D447" s="153">
        <f>'[1]baidu-m-kw'!H446</f>
        <v>1</v>
      </c>
      <c r="E447" s="153">
        <f>'[1]baidu-m-kw'!I446</f>
        <v>1</v>
      </c>
      <c r="F447" s="153">
        <f>'[1]baidu-m-kw'!J446</f>
        <v>3</v>
      </c>
      <c r="G447" s="153">
        <f>'[1]baidu-m-kw'!K446</f>
        <v>0</v>
      </c>
      <c r="H447" s="153">
        <f>'[1]baidu-m-kw'!L446</f>
        <v>50</v>
      </c>
      <c r="I447" s="152">
        <f t="shared" si="18"/>
        <v>3</v>
      </c>
      <c r="J447" s="69">
        <f t="shared" si="19"/>
        <v>0</v>
      </c>
      <c r="K447" s="163">
        <f t="shared" si="20"/>
        <v>5.7870370370370367E-4</v>
      </c>
      <c r="L447" s="1">
        <f>'[1]baidu-m-kw'!M446</f>
        <v>0</v>
      </c>
    </row>
    <row r="448" spans="1:12">
      <c r="A448" s="152" t="str">
        <f>'[1]baidu-m-kw'!B447</f>
        <v>奥迪TT</v>
      </c>
      <c r="B448" s="152" t="str">
        <f>'[1]baidu-m-kw'!C447</f>
        <v>车型词-TT</v>
      </c>
      <c r="C448" s="152" t="str">
        <f>'[1]baidu-m-kw'!D447</f>
        <v>奥迪tt软顶敞篷</v>
      </c>
      <c r="D448" s="153">
        <f>'[1]baidu-m-kw'!H447</f>
        <v>1</v>
      </c>
      <c r="E448" s="153">
        <f>'[1]baidu-m-kw'!I447</f>
        <v>1</v>
      </c>
      <c r="F448" s="153">
        <f>'[1]baidu-m-kw'!J447</f>
        <v>3</v>
      </c>
      <c r="G448" s="153">
        <f>'[1]baidu-m-kw'!K447</f>
        <v>0</v>
      </c>
      <c r="H448" s="153">
        <f>'[1]baidu-m-kw'!L447</f>
        <v>50</v>
      </c>
      <c r="I448" s="152">
        <f t="shared" si="18"/>
        <v>3</v>
      </c>
      <c r="J448" s="69">
        <f t="shared" si="19"/>
        <v>0</v>
      </c>
      <c r="K448" s="163">
        <f t="shared" si="20"/>
        <v>5.7870370370370367E-4</v>
      </c>
      <c r="L448" s="1">
        <f>'[1]baidu-m-kw'!M447</f>
        <v>0</v>
      </c>
    </row>
    <row r="449" spans="1:12">
      <c r="A449" s="152" t="str">
        <f>'[1]baidu-m-kw'!B448</f>
        <v>奥迪R8</v>
      </c>
      <c r="B449" s="152" t="str">
        <f>'[1]baidu-m-kw'!C448</f>
        <v>新款词</v>
      </c>
      <c r="C449" s="152" t="str">
        <f>'[1]baidu-m-kw'!D448</f>
        <v>奥迪新款r8</v>
      </c>
      <c r="D449" s="153">
        <f>'[1]baidu-m-kw'!H448</f>
        <v>1</v>
      </c>
      <c r="E449" s="153">
        <f>'[1]baidu-m-kw'!I448</f>
        <v>1</v>
      </c>
      <c r="F449" s="153">
        <f>'[1]baidu-m-kw'!J448</f>
        <v>3</v>
      </c>
      <c r="G449" s="153">
        <f>'[1]baidu-m-kw'!K448</f>
        <v>0</v>
      </c>
      <c r="H449" s="153">
        <f>'[1]baidu-m-kw'!L448</f>
        <v>55</v>
      </c>
      <c r="I449" s="152">
        <f t="shared" si="18"/>
        <v>3</v>
      </c>
      <c r="J449" s="69">
        <f t="shared" si="19"/>
        <v>0</v>
      </c>
      <c r="K449" s="163">
        <f t="shared" si="20"/>
        <v>6.3657407407407413E-4</v>
      </c>
      <c r="L449" s="1">
        <f>'[1]baidu-m-kw'!M448</f>
        <v>0</v>
      </c>
    </row>
    <row r="450" spans="1:12">
      <c r="A450" s="152" t="str">
        <f>'[1]baidu-m-kw'!B449</f>
        <v>奥迪A6</v>
      </c>
      <c r="B450" s="152" t="str">
        <f>'[1]baidu-m-kw'!C449</f>
        <v>价格词</v>
      </c>
      <c r="C450" s="152" t="str">
        <f>'[1]baidu-m-kw'!D449</f>
        <v>奥迪a6最新报价</v>
      </c>
      <c r="D450" s="153">
        <f>'[1]baidu-m-kw'!H449</f>
        <v>34</v>
      </c>
      <c r="E450" s="153">
        <f>'[1]baidu-m-kw'!I449</f>
        <v>34</v>
      </c>
      <c r="F450" s="153">
        <f>'[1]baidu-m-kw'!J449</f>
        <v>81</v>
      </c>
      <c r="G450" s="153">
        <f>'[1]baidu-m-kw'!K449</f>
        <v>7</v>
      </c>
      <c r="H450" s="153">
        <f>'[1]baidu-m-kw'!L449</f>
        <v>1556</v>
      </c>
      <c r="I450" s="152">
        <f t="shared" si="18"/>
        <v>2.3823529411764706</v>
      </c>
      <c r="J450" s="69">
        <f t="shared" si="19"/>
        <v>0.20588235294117646</v>
      </c>
      <c r="K450" s="163">
        <f t="shared" si="20"/>
        <v>5.2968409586056644E-4</v>
      </c>
      <c r="L450" s="1">
        <f>'[1]baidu-m-kw'!M449</f>
        <v>0</v>
      </c>
    </row>
    <row r="451" spans="1:12">
      <c r="A451" s="152" t="str">
        <f>'[1]baidu-m-kw'!B450</f>
        <v>奥迪Q7</v>
      </c>
      <c r="B451" s="152" t="str">
        <f>'[1]baidu-m-kw'!C450</f>
        <v>价格词</v>
      </c>
      <c r="C451" s="152" t="str">
        <f>'[1]baidu-m-kw'!D450</f>
        <v>奥迪q7的报价</v>
      </c>
      <c r="D451" s="153">
        <f>'[1]baidu-m-kw'!H450</f>
        <v>34</v>
      </c>
      <c r="E451" s="153">
        <f>'[1]baidu-m-kw'!I450</f>
        <v>34</v>
      </c>
      <c r="F451" s="153">
        <f>'[1]baidu-m-kw'!J450</f>
        <v>63</v>
      </c>
      <c r="G451" s="153">
        <f>'[1]baidu-m-kw'!K450</f>
        <v>14</v>
      </c>
      <c r="H451" s="153">
        <f>'[1]baidu-m-kw'!L450</f>
        <v>337</v>
      </c>
      <c r="I451" s="152">
        <f t="shared" si="18"/>
        <v>1.8529411764705883</v>
      </c>
      <c r="J451" s="69">
        <f t="shared" si="19"/>
        <v>0.41176470588235292</v>
      </c>
      <c r="K451" s="163">
        <f t="shared" si="20"/>
        <v>1.1471949891067538E-4</v>
      </c>
      <c r="L451" s="1">
        <f>'[1]baidu-m-kw'!M450</f>
        <v>0</v>
      </c>
    </row>
    <row r="452" spans="1:12">
      <c r="A452" s="152" t="str">
        <f>'[1]baidu-m-kw'!B451</f>
        <v>奥迪A5</v>
      </c>
      <c r="B452" s="152" t="str">
        <f>'[1]baidu-m-kw'!C451</f>
        <v>车型词-A5</v>
      </c>
      <c r="C452" s="152" t="str">
        <f>'[1]baidu-m-kw'!D451</f>
        <v>奥迪 a5</v>
      </c>
      <c r="D452" s="153">
        <f>'[1]baidu-m-kw'!H451</f>
        <v>1</v>
      </c>
      <c r="E452" s="153">
        <f>'[1]baidu-m-kw'!I451</f>
        <v>1</v>
      </c>
      <c r="F452" s="153">
        <f>'[1]baidu-m-kw'!J451</f>
        <v>3</v>
      </c>
      <c r="G452" s="153">
        <f>'[1]baidu-m-kw'!K451</f>
        <v>0</v>
      </c>
      <c r="H452" s="153">
        <f>'[1]baidu-m-kw'!L451</f>
        <v>75</v>
      </c>
      <c r="I452" s="152">
        <f t="shared" ref="I452:I515" si="21">F452/D452</f>
        <v>3</v>
      </c>
      <c r="J452" s="69">
        <f t="shared" ref="J452:J515" si="22">G452/D452</f>
        <v>0</v>
      </c>
      <c r="K452" s="163">
        <f t="shared" ref="K452:K515" si="23">H452/D452/86400</f>
        <v>8.6805555555555551E-4</v>
      </c>
      <c r="L452" s="1">
        <f>'[1]baidu-m-kw'!M451</f>
        <v>0</v>
      </c>
    </row>
    <row r="453" spans="1:12">
      <c r="A453" s="152" t="str">
        <f>'[1]baidu-m-kw'!B452</f>
        <v>奥迪A5</v>
      </c>
      <c r="B453" s="152" t="str">
        <f>'[1]baidu-m-kw'!C452</f>
        <v>价格词</v>
      </c>
      <c r="C453" s="152" t="str">
        <f>'[1]baidu-m-kw'!D452</f>
        <v>奥迪a5敞篷报价</v>
      </c>
      <c r="D453" s="153">
        <f>'[1]baidu-m-kw'!H452</f>
        <v>34</v>
      </c>
      <c r="E453" s="153">
        <f>'[1]baidu-m-kw'!I452</f>
        <v>33</v>
      </c>
      <c r="F453" s="153">
        <f>'[1]baidu-m-kw'!J452</f>
        <v>68</v>
      </c>
      <c r="G453" s="153">
        <f>'[1]baidu-m-kw'!K452</f>
        <v>5</v>
      </c>
      <c r="H453" s="153">
        <f>'[1]baidu-m-kw'!L452</f>
        <v>432</v>
      </c>
      <c r="I453" s="152">
        <f t="shared" si="21"/>
        <v>2</v>
      </c>
      <c r="J453" s="69">
        <f t="shared" si="22"/>
        <v>0.14705882352941177</v>
      </c>
      <c r="K453" s="163">
        <f t="shared" si="23"/>
        <v>1.4705882352941175E-4</v>
      </c>
      <c r="L453" s="1">
        <f>'[1]baidu-m-kw'!M452</f>
        <v>0</v>
      </c>
    </row>
    <row r="454" spans="1:12">
      <c r="A454" s="152" t="str">
        <f>'[1]baidu-m-kw'!B453</f>
        <v>奥迪A3</v>
      </c>
      <c r="B454" s="152" t="str">
        <f>'[1]baidu-m-kw'!C453</f>
        <v>车型词-A3</v>
      </c>
      <c r="C454" s="152" t="str">
        <f>'[1]baidu-m-kw'!D453</f>
        <v>白色奥迪a3</v>
      </c>
      <c r="D454" s="153">
        <f>'[1]baidu-m-kw'!H453</f>
        <v>1</v>
      </c>
      <c r="E454" s="153">
        <f>'[1]baidu-m-kw'!I453</f>
        <v>1</v>
      </c>
      <c r="F454" s="153">
        <f>'[1]baidu-m-kw'!J453</f>
        <v>3</v>
      </c>
      <c r="G454" s="153">
        <f>'[1]baidu-m-kw'!K453</f>
        <v>0</v>
      </c>
      <c r="H454" s="153">
        <f>'[1]baidu-m-kw'!L453</f>
        <v>96</v>
      </c>
      <c r="I454" s="152">
        <f t="shared" si="21"/>
        <v>3</v>
      </c>
      <c r="J454" s="69">
        <f t="shared" si="22"/>
        <v>0</v>
      </c>
      <c r="K454" s="163">
        <f t="shared" si="23"/>
        <v>1.1111111111111111E-3</v>
      </c>
      <c r="L454" s="1">
        <f>'[1]baidu-m-kw'!M453</f>
        <v>0</v>
      </c>
    </row>
    <row r="455" spans="1:12">
      <c r="A455" s="152" t="str">
        <f>'[1]baidu-m-kw'!B454</f>
        <v>奥迪A6</v>
      </c>
      <c r="B455" s="152" t="str">
        <f>'[1]baidu-m-kw'!C454</f>
        <v>价格词</v>
      </c>
      <c r="C455" s="152" t="str">
        <f>'[1]baidu-m-kw'!D454</f>
        <v>奥迪a6报价及图片</v>
      </c>
      <c r="D455" s="153">
        <f>'[1]baidu-m-kw'!H454</f>
        <v>33</v>
      </c>
      <c r="E455" s="153">
        <f>'[1]baidu-m-kw'!I454</f>
        <v>33</v>
      </c>
      <c r="F455" s="153">
        <f>'[1]baidu-m-kw'!J454</f>
        <v>63</v>
      </c>
      <c r="G455" s="153">
        <f>'[1]baidu-m-kw'!K454</f>
        <v>8</v>
      </c>
      <c r="H455" s="153">
        <f>'[1]baidu-m-kw'!L454</f>
        <v>1946</v>
      </c>
      <c r="I455" s="152">
        <f t="shared" si="21"/>
        <v>1.9090909090909092</v>
      </c>
      <c r="J455" s="69">
        <f t="shared" si="22"/>
        <v>0.24242424242424243</v>
      </c>
      <c r="K455" s="163">
        <f t="shared" si="23"/>
        <v>6.8251964085297412E-4</v>
      </c>
      <c r="L455" s="1">
        <f>'[1]baidu-m-kw'!M454</f>
        <v>0</v>
      </c>
    </row>
    <row r="456" spans="1:12">
      <c r="A456" s="152" t="str">
        <f>'[1]baidu-m-kw'!B455</f>
        <v>奥迪A3</v>
      </c>
      <c r="B456" s="152" t="str">
        <f>'[1]baidu-m-kw'!C455</f>
        <v>车型词-A3</v>
      </c>
      <c r="C456" s="152" t="str">
        <f>'[1]baidu-m-kw'!D455</f>
        <v>国产A3</v>
      </c>
      <c r="D456" s="153">
        <f>'[1]baidu-m-kw'!H455</f>
        <v>1</v>
      </c>
      <c r="E456" s="153">
        <f>'[1]baidu-m-kw'!I455</f>
        <v>1</v>
      </c>
      <c r="F456" s="153">
        <f>'[1]baidu-m-kw'!J455</f>
        <v>3</v>
      </c>
      <c r="G456" s="153">
        <f>'[1]baidu-m-kw'!K455</f>
        <v>0</v>
      </c>
      <c r="H456" s="153">
        <f>'[1]baidu-m-kw'!L455</f>
        <v>97</v>
      </c>
      <c r="I456" s="152">
        <f t="shared" si="21"/>
        <v>3</v>
      </c>
      <c r="J456" s="69">
        <f t="shared" si="22"/>
        <v>0</v>
      </c>
      <c r="K456" s="163">
        <f t="shared" si="23"/>
        <v>1.1226851851851851E-3</v>
      </c>
      <c r="L456" s="1">
        <f>'[1]baidu-m-kw'!M455</f>
        <v>0</v>
      </c>
    </row>
    <row r="457" spans="1:12">
      <c r="A457" s="152" t="str">
        <f>'[1]baidu-m-kw'!B456</f>
        <v>奥迪A3</v>
      </c>
      <c r="B457" s="152" t="str">
        <f>'[1]baidu-m-kw'!C456</f>
        <v>车型词-A3</v>
      </c>
      <c r="C457" s="152" t="str">
        <f>'[1]baidu-m-kw'!D456</f>
        <v>奥迪a3汽车</v>
      </c>
      <c r="D457" s="153">
        <f>'[1]baidu-m-kw'!H456</f>
        <v>1</v>
      </c>
      <c r="E457" s="153">
        <f>'[1]baidu-m-kw'!I456</f>
        <v>1</v>
      </c>
      <c r="F457" s="153">
        <f>'[1]baidu-m-kw'!J456</f>
        <v>3</v>
      </c>
      <c r="G457" s="153">
        <f>'[1]baidu-m-kw'!K456</f>
        <v>0</v>
      </c>
      <c r="H457" s="153">
        <f>'[1]baidu-m-kw'!L456</f>
        <v>104</v>
      </c>
      <c r="I457" s="152">
        <f t="shared" si="21"/>
        <v>3</v>
      </c>
      <c r="J457" s="69">
        <f t="shared" si="22"/>
        <v>0</v>
      </c>
      <c r="K457" s="163">
        <f t="shared" si="23"/>
        <v>1.2037037037037038E-3</v>
      </c>
      <c r="L457" s="1">
        <f>'[1]baidu-m-kw'!M456</f>
        <v>0</v>
      </c>
    </row>
    <row r="458" spans="1:12">
      <c r="A458" s="152" t="str">
        <f>'[1]baidu-m-kw'!B457</f>
        <v>奥迪A7</v>
      </c>
      <c r="B458" s="152" t="str">
        <f>'[1]baidu-m-kw'!C457</f>
        <v>口碑词-S7</v>
      </c>
      <c r="C458" s="152" t="str">
        <f>'[1]baidu-m-kw'!D457</f>
        <v>奥迪s7评测</v>
      </c>
      <c r="D458" s="153">
        <f>'[1]baidu-m-kw'!H457</f>
        <v>1</v>
      </c>
      <c r="E458" s="153">
        <f>'[1]baidu-m-kw'!I457</f>
        <v>1</v>
      </c>
      <c r="F458" s="153">
        <f>'[1]baidu-m-kw'!J457</f>
        <v>3</v>
      </c>
      <c r="G458" s="153">
        <f>'[1]baidu-m-kw'!K457</f>
        <v>0</v>
      </c>
      <c r="H458" s="153">
        <f>'[1]baidu-m-kw'!L457</f>
        <v>122</v>
      </c>
      <c r="I458" s="152">
        <f t="shared" si="21"/>
        <v>3</v>
      </c>
      <c r="J458" s="69">
        <f t="shared" si="22"/>
        <v>0</v>
      </c>
      <c r="K458" s="163">
        <f t="shared" si="23"/>
        <v>1.4120370370370369E-3</v>
      </c>
      <c r="L458" s="1">
        <f>'[1]baidu-m-kw'!M457</f>
        <v>0</v>
      </c>
    </row>
    <row r="459" spans="1:12">
      <c r="A459" s="152" t="str">
        <f>'[1]baidu-m-kw'!B458</f>
        <v>奥迪A3</v>
      </c>
      <c r="B459" s="152" t="str">
        <f>'[1]baidu-m-kw'!C458</f>
        <v>车型词-A3</v>
      </c>
      <c r="C459" s="152" t="str">
        <f>'[1]baidu-m-kw'!D458</f>
        <v>奥迪a3蓝色</v>
      </c>
      <c r="D459" s="153">
        <f>'[1]baidu-m-kw'!H458</f>
        <v>1</v>
      </c>
      <c r="E459" s="153">
        <f>'[1]baidu-m-kw'!I458</f>
        <v>1</v>
      </c>
      <c r="F459" s="153">
        <f>'[1]baidu-m-kw'!J458</f>
        <v>3</v>
      </c>
      <c r="G459" s="153">
        <f>'[1]baidu-m-kw'!K458</f>
        <v>0</v>
      </c>
      <c r="H459" s="153">
        <f>'[1]baidu-m-kw'!L458</f>
        <v>148</v>
      </c>
      <c r="I459" s="152">
        <f t="shared" si="21"/>
        <v>3</v>
      </c>
      <c r="J459" s="69">
        <f t="shared" si="22"/>
        <v>0</v>
      </c>
      <c r="K459" s="163">
        <f t="shared" si="23"/>
        <v>1.712962962962963E-3</v>
      </c>
      <c r="L459" s="1">
        <f>'[1]baidu-m-kw'!M458</f>
        <v>0</v>
      </c>
    </row>
    <row r="460" spans="1:12">
      <c r="A460" s="152" t="str">
        <f>'[1]baidu-m-kw'!B459</f>
        <v>奥迪A3</v>
      </c>
      <c r="B460" s="152" t="str">
        <f>'[1]baidu-m-kw'!C459</f>
        <v>口碑词-S3</v>
      </c>
      <c r="C460" s="152" t="str">
        <f>'[1]baidu-m-kw'!D459</f>
        <v>奥迪s3性价比怎么样</v>
      </c>
      <c r="D460" s="153">
        <f>'[1]baidu-m-kw'!H459</f>
        <v>1</v>
      </c>
      <c r="E460" s="153">
        <f>'[1]baidu-m-kw'!I459</f>
        <v>1</v>
      </c>
      <c r="F460" s="153">
        <f>'[1]baidu-m-kw'!J459</f>
        <v>3</v>
      </c>
      <c r="G460" s="153">
        <f>'[1]baidu-m-kw'!K459</f>
        <v>0</v>
      </c>
      <c r="H460" s="153">
        <f>'[1]baidu-m-kw'!L459</f>
        <v>159</v>
      </c>
      <c r="I460" s="152">
        <f t="shared" si="21"/>
        <v>3</v>
      </c>
      <c r="J460" s="69">
        <f t="shared" si="22"/>
        <v>0</v>
      </c>
      <c r="K460" s="163">
        <f t="shared" si="23"/>
        <v>1.8402777777777777E-3</v>
      </c>
      <c r="L460" s="1">
        <f>'[1]baidu-m-kw'!M459</f>
        <v>0</v>
      </c>
    </row>
    <row r="461" spans="1:12">
      <c r="A461" s="152" t="str">
        <f>'[1]baidu-m-kw'!B460</f>
        <v>奥迪A3</v>
      </c>
      <c r="B461" s="152" t="str">
        <f>'[1]baidu-m-kw'!C460</f>
        <v>车型词-A3</v>
      </c>
      <c r="C461" s="152" t="str">
        <f>'[1]baidu-m-kw'!D460</f>
        <v>奥迪a3国产两厢</v>
      </c>
      <c r="D461" s="153">
        <f>'[1]baidu-m-kw'!H460</f>
        <v>1</v>
      </c>
      <c r="E461" s="153">
        <f>'[1]baidu-m-kw'!I460</f>
        <v>1</v>
      </c>
      <c r="F461" s="153">
        <f>'[1]baidu-m-kw'!J460</f>
        <v>3</v>
      </c>
      <c r="G461" s="153">
        <f>'[1]baidu-m-kw'!K460</f>
        <v>0</v>
      </c>
      <c r="H461" s="153">
        <f>'[1]baidu-m-kw'!L460</f>
        <v>476</v>
      </c>
      <c r="I461" s="152">
        <f t="shared" si="21"/>
        <v>3</v>
      </c>
      <c r="J461" s="69">
        <f t="shared" si="22"/>
        <v>0</v>
      </c>
      <c r="K461" s="163">
        <f t="shared" si="23"/>
        <v>5.5092592592592589E-3</v>
      </c>
      <c r="L461" s="1">
        <f>'[1]baidu-m-kw'!M460</f>
        <v>0</v>
      </c>
    </row>
    <row r="462" spans="1:12">
      <c r="A462" s="152" t="str">
        <f>'[1]baidu-m-kw'!B461</f>
        <v>奥迪A6</v>
      </c>
      <c r="B462" s="152" t="str">
        <f>'[1]baidu-m-kw'!C461</f>
        <v>口碑词</v>
      </c>
      <c r="C462" s="152" t="str">
        <f>'[1]baidu-m-kw'!D461</f>
        <v>奥迪a6如何</v>
      </c>
      <c r="D462" s="153">
        <f>'[1]baidu-m-kw'!H461</f>
        <v>1</v>
      </c>
      <c r="E462" s="153">
        <f>'[1]baidu-m-kw'!I461</f>
        <v>1</v>
      </c>
      <c r="F462" s="153">
        <f>'[1]baidu-m-kw'!J461</f>
        <v>3</v>
      </c>
      <c r="G462" s="153">
        <f>'[1]baidu-m-kw'!K461</f>
        <v>0</v>
      </c>
      <c r="H462" s="153">
        <f>'[1]baidu-m-kw'!L461</f>
        <v>1521</v>
      </c>
      <c r="I462" s="152">
        <f t="shared" si="21"/>
        <v>3</v>
      </c>
      <c r="J462" s="69">
        <f t="shared" si="22"/>
        <v>0</v>
      </c>
      <c r="K462" s="163">
        <f t="shared" si="23"/>
        <v>1.7604166666666667E-2</v>
      </c>
      <c r="L462" s="1">
        <f>'[1]baidu-m-kw'!M461</f>
        <v>0</v>
      </c>
    </row>
    <row r="463" spans="1:12">
      <c r="A463" s="152" t="str">
        <f>'[1]baidu-m-kw'!B462</f>
        <v>奥迪A3</v>
      </c>
      <c r="B463" s="152" t="str">
        <f>'[1]baidu-m-kw'!C462</f>
        <v>价格词-A3</v>
      </c>
      <c r="C463" s="152" t="str">
        <f>'[1]baidu-m-kw'!D462</f>
        <v>奥迪a3车价格</v>
      </c>
      <c r="D463" s="153">
        <f>'[1]baidu-m-kw'!H462</f>
        <v>1</v>
      </c>
      <c r="E463" s="153">
        <f>'[1]baidu-m-kw'!I462</f>
        <v>1</v>
      </c>
      <c r="F463" s="153">
        <f>'[1]baidu-m-kw'!J462</f>
        <v>4</v>
      </c>
      <c r="G463" s="153">
        <f>'[1]baidu-m-kw'!K462</f>
        <v>0</v>
      </c>
      <c r="H463" s="153">
        <f>'[1]baidu-m-kw'!L462</f>
        <v>11</v>
      </c>
      <c r="I463" s="152">
        <f t="shared" si="21"/>
        <v>4</v>
      </c>
      <c r="J463" s="69">
        <f t="shared" si="22"/>
        <v>0</v>
      </c>
      <c r="K463" s="163">
        <f t="shared" si="23"/>
        <v>1.273148148148148E-4</v>
      </c>
      <c r="L463" s="1">
        <f>'[1]baidu-m-kw'!M462</f>
        <v>0</v>
      </c>
    </row>
    <row r="464" spans="1:12">
      <c r="A464" s="152" t="str">
        <f>'[1]baidu-m-kw'!B463</f>
        <v>奥迪A3</v>
      </c>
      <c r="B464" s="152" t="str">
        <f>'[1]baidu-m-kw'!C463</f>
        <v>价格词-A3</v>
      </c>
      <c r="C464" s="152" t="str">
        <f>'[1]baidu-m-kw'!D463</f>
        <v>奥迪a3敞篷多少钱</v>
      </c>
      <c r="D464" s="153">
        <f>'[1]baidu-m-kw'!H463</f>
        <v>1</v>
      </c>
      <c r="E464" s="153">
        <f>'[1]baidu-m-kw'!I463</f>
        <v>1</v>
      </c>
      <c r="F464" s="153">
        <f>'[1]baidu-m-kw'!J463</f>
        <v>4</v>
      </c>
      <c r="G464" s="153">
        <f>'[1]baidu-m-kw'!K463</f>
        <v>0</v>
      </c>
      <c r="H464" s="153">
        <f>'[1]baidu-m-kw'!L463</f>
        <v>14</v>
      </c>
      <c r="I464" s="152">
        <f t="shared" si="21"/>
        <v>4</v>
      </c>
      <c r="J464" s="69">
        <f t="shared" si="22"/>
        <v>0</v>
      </c>
      <c r="K464" s="163">
        <f t="shared" si="23"/>
        <v>1.6203703703703703E-4</v>
      </c>
      <c r="L464" s="1">
        <f>'[1]baidu-m-kw'!M463</f>
        <v>0</v>
      </c>
    </row>
    <row r="465" spans="1:12">
      <c r="A465" s="152" t="str">
        <f>'[1]baidu-m-kw'!B464</f>
        <v>奥迪A3</v>
      </c>
      <c r="B465" s="152" t="str">
        <f>'[1]baidu-m-kw'!C464</f>
        <v>车型词-A3</v>
      </c>
      <c r="C465" s="152" t="str">
        <f>'[1]baidu-m-kw'!D464</f>
        <v>奥迪a3三箱</v>
      </c>
      <c r="D465" s="153">
        <f>'[1]baidu-m-kw'!H464</f>
        <v>32</v>
      </c>
      <c r="E465" s="153">
        <f>'[1]baidu-m-kw'!I464</f>
        <v>31</v>
      </c>
      <c r="F465" s="153">
        <f>'[1]baidu-m-kw'!J464</f>
        <v>62</v>
      </c>
      <c r="G465" s="153">
        <f>'[1]baidu-m-kw'!K464</f>
        <v>16</v>
      </c>
      <c r="H465" s="153">
        <f>'[1]baidu-m-kw'!L464</f>
        <v>1226</v>
      </c>
      <c r="I465" s="152">
        <f t="shared" si="21"/>
        <v>1.9375</v>
      </c>
      <c r="J465" s="69">
        <f t="shared" si="22"/>
        <v>0.5</v>
      </c>
      <c r="K465" s="163">
        <f t="shared" si="23"/>
        <v>4.4343171296296296E-4</v>
      </c>
      <c r="L465" s="1">
        <f>'[1]baidu-m-kw'!M464</f>
        <v>0</v>
      </c>
    </row>
    <row r="466" spans="1:12">
      <c r="A466" s="152" t="str">
        <f>'[1]baidu-m-kw'!B465</f>
        <v>奥迪Q7</v>
      </c>
      <c r="B466" s="152" t="str">
        <f>'[1]baidu-m-kw'!C465</f>
        <v>价格词</v>
      </c>
      <c r="C466" s="152" t="str">
        <f>'[1]baidu-m-kw'!D465</f>
        <v>audi q7价格</v>
      </c>
      <c r="D466" s="153">
        <f>'[1]baidu-m-kw'!H465</f>
        <v>1</v>
      </c>
      <c r="E466" s="153">
        <f>'[1]baidu-m-kw'!I465</f>
        <v>1</v>
      </c>
      <c r="F466" s="153">
        <f>'[1]baidu-m-kw'!J465</f>
        <v>4</v>
      </c>
      <c r="G466" s="153">
        <f>'[1]baidu-m-kw'!K465</f>
        <v>0</v>
      </c>
      <c r="H466" s="153">
        <f>'[1]baidu-m-kw'!L465</f>
        <v>16</v>
      </c>
      <c r="I466" s="152">
        <f t="shared" si="21"/>
        <v>4</v>
      </c>
      <c r="J466" s="69">
        <f t="shared" si="22"/>
        <v>0</v>
      </c>
      <c r="K466" s="163">
        <f t="shared" si="23"/>
        <v>1.8518518518518518E-4</v>
      </c>
      <c r="L466" s="1">
        <f>'[1]baidu-m-kw'!M465</f>
        <v>0</v>
      </c>
    </row>
    <row r="467" spans="1:12">
      <c r="A467" s="152" t="str">
        <f>'[1]baidu-m-kw'!B466</f>
        <v>奥迪Q7</v>
      </c>
      <c r="B467" s="152" t="str">
        <f>'[1]baidu-m-kw'!C466</f>
        <v>价格词</v>
      </c>
      <c r="C467" s="152" t="str">
        <f>'[1]baidu-m-kw'!D466</f>
        <v>奥迪q7新车多少钱</v>
      </c>
      <c r="D467" s="153">
        <f>'[1]baidu-m-kw'!H466</f>
        <v>1</v>
      </c>
      <c r="E467" s="153">
        <f>'[1]baidu-m-kw'!I466</f>
        <v>1</v>
      </c>
      <c r="F467" s="153">
        <f>'[1]baidu-m-kw'!J466</f>
        <v>4</v>
      </c>
      <c r="G467" s="153">
        <f>'[1]baidu-m-kw'!K466</f>
        <v>0</v>
      </c>
      <c r="H467" s="153">
        <f>'[1]baidu-m-kw'!L466</f>
        <v>17</v>
      </c>
      <c r="I467" s="152">
        <f t="shared" si="21"/>
        <v>4</v>
      </c>
      <c r="J467" s="69">
        <f t="shared" si="22"/>
        <v>0</v>
      </c>
      <c r="K467" s="163">
        <f t="shared" si="23"/>
        <v>1.9675925925925926E-4</v>
      </c>
      <c r="L467" s="1">
        <f>'[1]baidu-m-kw'!M466</f>
        <v>0</v>
      </c>
    </row>
    <row r="468" spans="1:12">
      <c r="A468" s="152" t="str">
        <f>'[1]baidu-m-kw'!B467</f>
        <v>奥迪A7</v>
      </c>
      <c r="B468" s="152" t="str">
        <f>'[1]baidu-m-kw'!C467</f>
        <v>价格词</v>
      </c>
      <c r="C468" s="152" t="str">
        <f>'[1]baidu-m-kw'!D467</f>
        <v>奥迪a7新款价格</v>
      </c>
      <c r="D468" s="153">
        <f>'[1]baidu-m-kw'!H467</f>
        <v>1</v>
      </c>
      <c r="E468" s="153">
        <f>'[1]baidu-m-kw'!I467</f>
        <v>1</v>
      </c>
      <c r="F468" s="153">
        <f>'[1]baidu-m-kw'!J467</f>
        <v>4</v>
      </c>
      <c r="G468" s="153">
        <f>'[1]baidu-m-kw'!K467</f>
        <v>0</v>
      </c>
      <c r="H468" s="153">
        <f>'[1]baidu-m-kw'!L467</f>
        <v>18</v>
      </c>
      <c r="I468" s="152">
        <f t="shared" si="21"/>
        <v>4</v>
      </c>
      <c r="J468" s="69">
        <f t="shared" si="22"/>
        <v>0</v>
      </c>
      <c r="K468" s="163">
        <f t="shared" si="23"/>
        <v>2.0833333333333335E-4</v>
      </c>
      <c r="L468" s="1">
        <f>'[1]baidu-m-kw'!M467</f>
        <v>0</v>
      </c>
    </row>
    <row r="469" spans="1:12">
      <c r="A469" s="152" t="str">
        <f>'[1]baidu-m-kw'!B468</f>
        <v>奥迪Q7</v>
      </c>
      <c r="B469" s="152" t="str">
        <f>'[1]baidu-m-kw'!C468</f>
        <v>价格词</v>
      </c>
      <c r="C469" s="152" t="str">
        <f>'[1]baidu-m-kw'!D468</f>
        <v>奥迪q7汽车报价</v>
      </c>
      <c r="D469" s="153">
        <f>'[1]baidu-m-kw'!H468</f>
        <v>1</v>
      </c>
      <c r="E469" s="153">
        <f>'[1]baidu-m-kw'!I468</f>
        <v>1</v>
      </c>
      <c r="F469" s="153">
        <f>'[1]baidu-m-kw'!J468</f>
        <v>4</v>
      </c>
      <c r="G469" s="153">
        <f>'[1]baidu-m-kw'!K468</f>
        <v>0</v>
      </c>
      <c r="H469" s="153">
        <f>'[1]baidu-m-kw'!L468</f>
        <v>20</v>
      </c>
      <c r="I469" s="152">
        <f t="shared" si="21"/>
        <v>4</v>
      </c>
      <c r="J469" s="69">
        <f t="shared" si="22"/>
        <v>0</v>
      </c>
      <c r="K469" s="163">
        <f t="shared" si="23"/>
        <v>2.3148148148148149E-4</v>
      </c>
      <c r="L469" s="1">
        <f>'[1]baidu-m-kw'!M468</f>
        <v>0</v>
      </c>
    </row>
    <row r="470" spans="1:12">
      <c r="A470" s="152" t="str">
        <f>'[1]baidu-m-kw'!B469</f>
        <v>奥迪A7</v>
      </c>
      <c r="B470" s="152" t="str">
        <f>'[1]baidu-m-kw'!C469</f>
        <v>新款词</v>
      </c>
      <c r="C470" s="152" t="str">
        <f>'[1]baidu-m-kw'!D469</f>
        <v>最新款奥迪A7</v>
      </c>
      <c r="D470" s="153">
        <f>'[1]baidu-m-kw'!H469</f>
        <v>1</v>
      </c>
      <c r="E470" s="153">
        <f>'[1]baidu-m-kw'!I469</f>
        <v>1</v>
      </c>
      <c r="F470" s="153">
        <f>'[1]baidu-m-kw'!J469</f>
        <v>4</v>
      </c>
      <c r="G470" s="153">
        <f>'[1]baidu-m-kw'!K469</f>
        <v>0</v>
      </c>
      <c r="H470" s="153">
        <f>'[1]baidu-m-kw'!L469</f>
        <v>43</v>
      </c>
      <c r="I470" s="152">
        <f t="shared" si="21"/>
        <v>4</v>
      </c>
      <c r="J470" s="69">
        <f t="shared" si="22"/>
        <v>0</v>
      </c>
      <c r="K470" s="163">
        <f t="shared" si="23"/>
        <v>4.9768518518518521E-4</v>
      </c>
      <c r="L470" s="1">
        <f>'[1]baidu-m-kw'!M469</f>
        <v>0</v>
      </c>
    </row>
    <row r="471" spans="1:12">
      <c r="A471" s="152" t="str">
        <f>'[1]baidu-m-kw'!B470</f>
        <v>奥迪A7</v>
      </c>
      <c r="B471" s="152" t="str">
        <f>'[1]baidu-m-kw'!C470</f>
        <v>价格词</v>
      </c>
      <c r="C471" s="152" t="str">
        <f>'[1]baidu-m-kw'!D470</f>
        <v>奥迪a7的价格</v>
      </c>
      <c r="D471" s="153">
        <f>'[1]baidu-m-kw'!H470</f>
        <v>31</v>
      </c>
      <c r="E471" s="153">
        <f>'[1]baidu-m-kw'!I470</f>
        <v>31</v>
      </c>
      <c r="F471" s="153">
        <f>'[1]baidu-m-kw'!J470</f>
        <v>68</v>
      </c>
      <c r="G471" s="153">
        <f>'[1]baidu-m-kw'!K470</f>
        <v>14</v>
      </c>
      <c r="H471" s="153">
        <f>'[1]baidu-m-kw'!L470</f>
        <v>808</v>
      </c>
      <c r="I471" s="152">
        <f t="shared" si="21"/>
        <v>2.193548387096774</v>
      </c>
      <c r="J471" s="69">
        <f t="shared" si="22"/>
        <v>0.45161290322580644</v>
      </c>
      <c r="K471" s="163">
        <f t="shared" si="23"/>
        <v>3.0167264038231782E-4</v>
      </c>
      <c r="L471" s="1">
        <f>'[1]baidu-m-kw'!M470</f>
        <v>0</v>
      </c>
    </row>
    <row r="472" spans="1:12">
      <c r="A472" s="152" t="str">
        <f>'[1]baidu-m-kw'!B471</f>
        <v>奥迪A3</v>
      </c>
      <c r="B472" s="152" t="str">
        <f>'[1]baidu-m-kw'!C471</f>
        <v>车型词-A3</v>
      </c>
      <c r="C472" s="152" t="str">
        <f>'[1]baidu-m-kw'!D471</f>
        <v>奥迪国产A3</v>
      </c>
      <c r="D472" s="153">
        <f>'[1]baidu-m-kw'!H471</f>
        <v>1</v>
      </c>
      <c r="E472" s="153">
        <f>'[1]baidu-m-kw'!I471</f>
        <v>1</v>
      </c>
      <c r="F472" s="153">
        <f>'[1]baidu-m-kw'!J471</f>
        <v>4</v>
      </c>
      <c r="G472" s="153">
        <f>'[1]baidu-m-kw'!K471</f>
        <v>0</v>
      </c>
      <c r="H472" s="153">
        <f>'[1]baidu-m-kw'!L471</f>
        <v>45</v>
      </c>
      <c r="I472" s="152">
        <f t="shared" si="21"/>
        <v>4</v>
      </c>
      <c r="J472" s="69">
        <f t="shared" si="22"/>
        <v>0</v>
      </c>
      <c r="K472" s="163">
        <f t="shared" si="23"/>
        <v>5.2083333333333333E-4</v>
      </c>
      <c r="L472" s="1">
        <f>'[1]baidu-m-kw'!M471</f>
        <v>0</v>
      </c>
    </row>
    <row r="473" spans="1:12">
      <c r="A473" s="152" t="str">
        <f>'[1]baidu-m-kw'!B472</f>
        <v>奥迪R8</v>
      </c>
      <c r="B473" s="152" t="str">
        <f>'[1]baidu-m-kw'!C472</f>
        <v>价格词</v>
      </c>
      <c r="C473" s="152" t="str">
        <f>'[1]baidu-m-kw'!D472</f>
        <v>奥迪 r8报价</v>
      </c>
      <c r="D473" s="153">
        <f>'[1]baidu-m-kw'!H472</f>
        <v>1</v>
      </c>
      <c r="E473" s="153">
        <f>'[1]baidu-m-kw'!I472</f>
        <v>1</v>
      </c>
      <c r="F473" s="153">
        <f>'[1]baidu-m-kw'!J472</f>
        <v>4</v>
      </c>
      <c r="G473" s="153">
        <f>'[1]baidu-m-kw'!K472</f>
        <v>0</v>
      </c>
      <c r="H473" s="153">
        <f>'[1]baidu-m-kw'!L472</f>
        <v>47</v>
      </c>
      <c r="I473" s="152">
        <f t="shared" si="21"/>
        <v>4</v>
      </c>
      <c r="J473" s="69">
        <f t="shared" si="22"/>
        <v>0</v>
      </c>
      <c r="K473" s="163">
        <f t="shared" si="23"/>
        <v>5.4398148148148144E-4</v>
      </c>
      <c r="L473" s="1">
        <f>'[1]baidu-m-kw'!M472</f>
        <v>0</v>
      </c>
    </row>
    <row r="474" spans="1:12">
      <c r="A474" s="152" t="str">
        <f>'[1]baidu-m-kw'!B473</f>
        <v>奥迪A3</v>
      </c>
      <c r="B474" s="152" t="str">
        <f>'[1]baidu-m-kw'!C473</f>
        <v>车型词-A3</v>
      </c>
      <c r="C474" s="152" t="str">
        <f>'[1]baidu-m-kw'!D473</f>
        <v>奥迪a3三厢进口</v>
      </c>
      <c r="D474" s="153">
        <f>'[1]baidu-m-kw'!H473</f>
        <v>1</v>
      </c>
      <c r="E474" s="153">
        <f>'[1]baidu-m-kw'!I473</f>
        <v>1</v>
      </c>
      <c r="F474" s="153">
        <f>'[1]baidu-m-kw'!J473</f>
        <v>4</v>
      </c>
      <c r="G474" s="153">
        <f>'[1]baidu-m-kw'!K473</f>
        <v>0</v>
      </c>
      <c r="H474" s="153">
        <f>'[1]baidu-m-kw'!L473</f>
        <v>48</v>
      </c>
      <c r="I474" s="152">
        <f t="shared" si="21"/>
        <v>4</v>
      </c>
      <c r="J474" s="69">
        <f t="shared" si="22"/>
        <v>0</v>
      </c>
      <c r="K474" s="163">
        <f t="shared" si="23"/>
        <v>5.5555555555555556E-4</v>
      </c>
      <c r="L474" s="1">
        <f>'[1]baidu-m-kw'!M473</f>
        <v>0</v>
      </c>
    </row>
    <row r="475" spans="1:12">
      <c r="A475" s="152" t="str">
        <f>'[1]baidu-m-kw'!B474</f>
        <v>奥迪A4</v>
      </c>
      <c r="B475" s="152" t="str">
        <f>'[1]baidu-m-kw'!C474</f>
        <v>价格词-A4L</v>
      </c>
      <c r="C475" s="152" t="str">
        <f>'[1]baidu-m-kw'!D474</f>
        <v>奥迪a4价格多少</v>
      </c>
      <c r="D475" s="153">
        <f>'[1]baidu-m-kw'!H474</f>
        <v>30</v>
      </c>
      <c r="E475" s="153">
        <f>'[1]baidu-m-kw'!I474</f>
        <v>30</v>
      </c>
      <c r="F475" s="153">
        <f>'[1]baidu-m-kw'!J474</f>
        <v>64</v>
      </c>
      <c r="G475" s="153">
        <f>'[1]baidu-m-kw'!K474</f>
        <v>6</v>
      </c>
      <c r="H475" s="153">
        <f>'[1]baidu-m-kw'!L474</f>
        <v>1155</v>
      </c>
      <c r="I475" s="152">
        <f t="shared" si="21"/>
        <v>2.1333333333333333</v>
      </c>
      <c r="J475" s="69">
        <f t="shared" si="22"/>
        <v>0.2</v>
      </c>
      <c r="K475" s="163">
        <f t="shared" si="23"/>
        <v>4.4560185185185187E-4</v>
      </c>
      <c r="L475" s="1">
        <f>'[1]baidu-m-kw'!M474</f>
        <v>0</v>
      </c>
    </row>
    <row r="476" spans="1:12">
      <c r="A476" s="152" t="str">
        <f>'[1]baidu-m-kw'!B475</f>
        <v>奥迪A4</v>
      </c>
      <c r="B476" s="152" t="str">
        <f>'[1]baidu-m-kw'!C475</f>
        <v>价格词-A4L</v>
      </c>
      <c r="C476" s="152" t="str">
        <f>'[1]baidu-m-kw'!D475</f>
        <v>奥迪A4价格</v>
      </c>
      <c r="D476" s="153">
        <f>'[1]baidu-m-kw'!H475</f>
        <v>30</v>
      </c>
      <c r="E476" s="153">
        <f>'[1]baidu-m-kw'!I475</f>
        <v>30</v>
      </c>
      <c r="F476" s="153">
        <f>'[1]baidu-m-kw'!J475</f>
        <v>52</v>
      </c>
      <c r="G476" s="153">
        <f>'[1]baidu-m-kw'!K475</f>
        <v>6</v>
      </c>
      <c r="H476" s="153">
        <f>'[1]baidu-m-kw'!L475</f>
        <v>1822</v>
      </c>
      <c r="I476" s="152">
        <f t="shared" si="21"/>
        <v>1.7333333333333334</v>
      </c>
      <c r="J476" s="69">
        <f t="shared" si="22"/>
        <v>0.2</v>
      </c>
      <c r="K476" s="163">
        <f t="shared" si="23"/>
        <v>7.0293209876543211E-4</v>
      </c>
      <c r="L476" s="1">
        <f>'[1]baidu-m-kw'!M475</f>
        <v>0</v>
      </c>
    </row>
    <row r="477" spans="1:12">
      <c r="A477" s="152" t="str">
        <f>'[1]baidu-m-kw'!B476</f>
        <v>奥迪R8</v>
      </c>
      <c r="B477" s="152" t="str">
        <f>'[1]baidu-m-kw'!C476</f>
        <v>价格词</v>
      </c>
      <c r="C477" s="152" t="str">
        <f>'[1]baidu-m-kw'!D476</f>
        <v>新款奥迪r8售价</v>
      </c>
      <c r="D477" s="153">
        <f>'[1]baidu-m-kw'!H476</f>
        <v>1</v>
      </c>
      <c r="E477" s="153">
        <f>'[1]baidu-m-kw'!I476</f>
        <v>1</v>
      </c>
      <c r="F477" s="153">
        <f>'[1]baidu-m-kw'!J476</f>
        <v>4</v>
      </c>
      <c r="G477" s="153">
        <f>'[1]baidu-m-kw'!K476</f>
        <v>0</v>
      </c>
      <c r="H477" s="153">
        <f>'[1]baidu-m-kw'!L476</f>
        <v>104</v>
      </c>
      <c r="I477" s="152">
        <f t="shared" si="21"/>
        <v>4</v>
      </c>
      <c r="J477" s="69">
        <f t="shared" si="22"/>
        <v>0</v>
      </c>
      <c r="K477" s="163">
        <f t="shared" si="23"/>
        <v>1.2037037037037038E-3</v>
      </c>
      <c r="L477" s="1">
        <f>'[1]baidu-m-kw'!M476</f>
        <v>0</v>
      </c>
    </row>
    <row r="478" spans="1:12">
      <c r="A478" s="152" t="str">
        <f>'[1]baidu-m-kw'!B477</f>
        <v>奥迪Q3</v>
      </c>
      <c r="B478" s="152" t="str">
        <f>'[1]baidu-m-kw'!C477</f>
        <v>车型词</v>
      </c>
      <c r="C478" s="152" t="str">
        <f>'[1]baidu-m-kw'!D477</f>
        <v>奥迪q3 1.4t</v>
      </c>
      <c r="D478" s="153">
        <f>'[1]baidu-m-kw'!H477</f>
        <v>1</v>
      </c>
      <c r="E478" s="153">
        <f>'[1]baidu-m-kw'!I477</f>
        <v>1</v>
      </c>
      <c r="F478" s="153">
        <f>'[1]baidu-m-kw'!J477</f>
        <v>4</v>
      </c>
      <c r="G478" s="153">
        <f>'[1]baidu-m-kw'!K477</f>
        <v>0</v>
      </c>
      <c r="H478" s="153">
        <f>'[1]baidu-m-kw'!L477</f>
        <v>114</v>
      </c>
      <c r="I478" s="152">
        <f t="shared" si="21"/>
        <v>4</v>
      </c>
      <c r="J478" s="69">
        <f t="shared" si="22"/>
        <v>0</v>
      </c>
      <c r="K478" s="163">
        <f t="shared" si="23"/>
        <v>1.3194444444444445E-3</v>
      </c>
      <c r="L478" s="1">
        <f>'[1]baidu-m-kw'!M477</f>
        <v>0</v>
      </c>
    </row>
    <row r="479" spans="1:12">
      <c r="A479" s="152" t="str">
        <f>'[1]baidu-m-kw'!B478</f>
        <v>品牌词</v>
      </c>
      <c r="B479" s="152" t="str">
        <f>'[1]baidu-m-kw'!C478</f>
        <v>品牌-通用</v>
      </c>
      <c r="C479" s="152" t="str">
        <f>'[1]baidu-m-kw'!D478</f>
        <v>奥迪金融</v>
      </c>
      <c r="D479" s="153">
        <f>'[1]baidu-m-kw'!H478</f>
        <v>1</v>
      </c>
      <c r="E479" s="153">
        <f>'[1]baidu-m-kw'!I478</f>
        <v>1</v>
      </c>
      <c r="F479" s="153">
        <f>'[1]baidu-m-kw'!J478</f>
        <v>4</v>
      </c>
      <c r="G479" s="153">
        <f>'[1]baidu-m-kw'!K478</f>
        <v>0</v>
      </c>
      <c r="H479" s="153">
        <f>'[1]baidu-m-kw'!L478</f>
        <v>124</v>
      </c>
      <c r="I479" s="152">
        <f t="shared" si="21"/>
        <v>4</v>
      </c>
      <c r="J479" s="69">
        <f t="shared" si="22"/>
        <v>0</v>
      </c>
      <c r="K479" s="163">
        <f t="shared" si="23"/>
        <v>1.4351851851851852E-3</v>
      </c>
      <c r="L479" s="1">
        <f>'[1]baidu-m-kw'!M478</f>
        <v>0</v>
      </c>
    </row>
    <row r="480" spans="1:12">
      <c r="A480" s="152" t="str">
        <f>'[1]baidu-m-kw'!B479</f>
        <v>奥迪A6</v>
      </c>
      <c r="B480" s="152" t="str">
        <f>'[1]baidu-m-kw'!C479</f>
        <v>新款词</v>
      </c>
      <c r="C480" s="152" t="str">
        <f>'[1]baidu-m-kw'!D479</f>
        <v>新一代奥迪a6</v>
      </c>
      <c r="D480" s="153">
        <f>'[1]baidu-m-kw'!H479</f>
        <v>30</v>
      </c>
      <c r="E480" s="153">
        <f>'[1]baidu-m-kw'!I479</f>
        <v>28</v>
      </c>
      <c r="F480" s="153">
        <f>'[1]baidu-m-kw'!J479</f>
        <v>142</v>
      </c>
      <c r="G480" s="153">
        <f>'[1]baidu-m-kw'!K479</f>
        <v>14</v>
      </c>
      <c r="H480" s="153">
        <f>'[1]baidu-m-kw'!L479</f>
        <v>1641</v>
      </c>
      <c r="I480" s="152">
        <f t="shared" si="21"/>
        <v>4.7333333333333334</v>
      </c>
      <c r="J480" s="69">
        <f t="shared" si="22"/>
        <v>0.46666666666666667</v>
      </c>
      <c r="K480" s="163">
        <f t="shared" si="23"/>
        <v>6.3310185185185192E-4</v>
      </c>
      <c r="L480" s="1">
        <f>'[1]baidu-m-kw'!M479</f>
        <v>0</v>
      </c>
    </row>
    <row r="481" spans="1:12">
      <c r="A481" s="152" t="str">
        <f>'[1]baidu-m-kw'!B480</f>
        <v>奥迪A3</v>
      </c>
      <c r="B481" s="152" t="str">
        <f>'[1]baidu-m-kw'!C480</f>
        <v>车型词-A3</v>
      </c>
      <c r="C481" s="152" t="str">
        <f>'[1]baidu-m-kw'!D480</f>
        <v>奥迪a3三厢2016款</v>
      </c>
      <c r="D481" s="153">
        <f>'[1]baidu-m-kw'!H480</f>
        <v>1</v>
      </c>
      <c r="E481" s="153">
        <f>'[1]baidu-m-kw'!I480</f>
        <v>1</v>
      </c>
      <c r="F481" s="153">
        <f>'[1]baidu-m-kw'!J480</f>
        <v>4</v>
      </c>
      <c r="G481" s="153">
        <f>'[1]baidu-m-kw'!K480</f>
        <v>0</v>
      </c>
      <c r="H481" s="153">
        <f>'[1]baidu-m-kw'!L480</f>
        <v>764</v>
      </c>
      <c r="I481" s="152">
        <f t="shared" si="21"/>
        <v>4</v>
      </c>
      <c r="J481" s="69">
        <f t="shared" si="22"/>
        <v>0</v>
      </c>
      <c r="K481" s="163">
        <f t="shared" si="23"/>
        <v>8.8425925925925929E-3</v>
      </c>
      <c r="L481" s="1">
        <f>'[1]baidu-m-kw'!M480</f>
        <v>0</v>
      </c>
    </row>
    <row r="482" spans="1:12">
      <c r="A482" s="152" t="str">
        <f>'[1]baidu-m-kw'!B481</f>
        <v>奥迪Q7</v>
      </c>
      <c r="B482" s="152" t="str">
        <f>'[1]baidu-m-kw'!C481</f>
        <v>车型词</v>
      </c>
      <c r="C482" s="152" t="str">
        <f>'[1]baidu-m-kw'!D481</f>
        <v>奥迪q7手动档</v>
      </c>
      <c r="D482" s="153">
        <f>'[1]baidu-m-kw'!H481</f>
        <v>1</v>
      </c>
      <c r="E482" s="153">
        <f>'[1]baidu-m-kw'!I481</f>
        <v>1</v>
      </c>
      <c r="F482" s="153">
        <f>'[1]baidu-m-kw'!J481</f>
        <v>5</v>
      </c>
      <c r="G482" s="153">
        <f>'[1]baidu-m-kw'!K481</f>
        <v>0</v>
      </c>
      <c r="H482" s="153">
        <f>'[1]baidu-m-kw'!L481</f>
        <v>29</v>
      </c>
      <c r="I482" s="152">
        <f t="shared" si="21"/>
        <v>5</v>
      </c>
      <c r="J482" s="69">
        <f t="shared" si="22"/>
        <v>0</v>
      </c>
      <c r="K482" s="163">
        <f t="shared" si="23"/>
        <v>3.3564814814814812E-4</v>
      </c>
      <c r="L482" s="1">
        <f>'[1]baidu-m-kw'!M481</f>
        <v>0</v>
      </c>
    </row>
    <row r="483" spans="1:12">
      <c r="A483" s="152" t="str">
        <f>'[1]baidu-m-kw'!B482</f>
        <v>奥迪A6</v>
      </c>
      <c r="B483" s="152" t="str">
        <f>'[1]baidu-m-kw'!C482</f>
        <v>价格词</v>
      </c>
      <c r="C483" s="152" t="str">
        <f>'[1]baidu-m-kw'!D482</f>
        <v>奥迪a6l汽车报价</v>
      </c>
      <c r="D483" s="153">
        <f>'[1]baidu-m-kw'!H482</f>
        <v>1</v>
      </c>
      <c r="E483" s="153">
        <f>'[1]baidu-m-kw'!I482</f>
        <v>1</v>
      </c>
      <c r="F483" s="153">
        <f>'[1]baidu-m-kw'!J482</f>
        <v>5</v>
      </c>
      <c r="G483" s="153">
        <f>'[1]baidu-m-kw'!K482</f>
        <v>0</v>
      </c>
      <c r="H483" s="153">
        <f>'[1]baidu-m-kw'!L482</f>
        <v>65</v>
      </c>
      <c r="I483" s="152">
        <f t="shared" si="21"/>
        <v>5</v>
      </c>
      <c r="J483" s="69">
        <f t="shared" si="22"/>
        <v>0</v>
      </c>
      <c r="K483" s="163">
        <f t="shared" si="23"/>
        <v>7.5231481481481482E-4</v>
      </c>
      <c r="L483" s="1">
        <f>'[1]baidu-m-kw'!M482</f>
        <v>0</v>
      </c>
    </row>
    <row r="484" spans="1:12">
      <c r="A484" s="152" t="str">
        <f>'[1]baidu-m-kw'!B483</f>
        <v>品牌词</v>
      </c>
      <c r="B484" s="152" t="str">
        <f>'[1]baidu-m-kw'!C483</f>
        <v>品牌词</v>
      </c>
      <c r="C484" s="152" t="str">
        <f>'[1]baidu-m-kw'!D483</f>
        <v>汽车奥迪</v>
      </c>
      <c r="D484" s="153">
        <f>'[1]baidu-m-kw'!H483</f>
        <v>1</v>
      </c>
      <c r="E484" s="153">
        <f>'[1]baidu-m-kw'!I483</f>
        <v>1</v>
      </c>
      <c r="F484" s="153">
        <f>'[1]baidu-m-kw'!J483</f>
        <v>5</v>
      </c>
      <c r="G484" s="153">
        <f>'[1]baidu-m-kw'!K483</f>
        <v>0</v>
      </c>
      <c r="H484" s="153">
        <f>'[1]baidu-m-kw'!L483</f>
        <v>118</v>
      </c>
      <c r="I484" s="152">
        <f t="shared" si="21"/>
        <v>5</v>
      </c>
      <c r="J484" s="69">
        <f t="shared" si="22"/>
        <v>0</v>
      </c>
      <c r="K484" s="163">
        <f t="shared" si="23"/>
        <v>1.3657407407407407E-3</v>
      </c>
      <c r="L484" s="1">
        <f>'[1]baidu-m-kw'!M483</f>
        <v>0</v>
      </c>
    </row>
    <row r="485" spans="1:12">
      <c r="A485" s="152" t="str">
        <f>'[1]baidu-m-kw'!B484</f>
        <v>奥迪Q5</v>
      </c>
      <c r="B485" s="152" t="str">
        <f>'[1]baidu-m-kw'!C484</f>
        <v>车型词</v>
      </c>
      <c r="C485" s="152" t="str">
        <f>'[1]baidu-m-kw'!D484</f>
        <v>奥迪q5四驱</v>
      </c>
      <c r="D485" s="153">
        <f>'[1]baidu-m-kw'!H484</f>
        <v>1</v>
      </c>
      <c r="E485" s="153">
        <f>'[1]baidu-m-kw'!I484</f>
        <v>1</v>
      </c>
      <c r="F485" s="153">
        <f>'[1]baidu-m-kw'!J484</f>
        <v>5</v>
      </c>
      <c r="G485" s="153">
        <f>'[1]baidu-m-kw'!K484</f>
        <v>0</v>
      </c>
      <c r="H485" s="153">
        <f>'[1]baidu-m-kw'!L484</f>
        <v>357</v>
      </c>
      <c r="I485" s="152">
        <f t="shared" si="21"/>
        <v>5</v>
      </c>
      <c r="J485" s="69">
        <f t="shared" si="22"/>
        <v>0</v>
      </c>
      <c r="K485" s="163">
        <f t="shared" si="23"/>
        <v>4.1319444444444442E-3</v>
      </c>
      <c r="L485" s="1">
        <f>'[1]baidu-m-kw'!M484</f>
        <v>0</v>
      </c>
    </row>
    <row r="486" spans="1:12">
      <c r="A486" s="152" t="str">
        <f>'[1]baidu-m-kw'!B485</f>
        <v>奥迪A5</v>
      </c>
      <c r="B486" s="152" t="str">
        <f>'[1]baidu-m-kw'!C485</f>
        <v>车型词-A5</v>
      </c>
      <c r="C486" s="152" t="str">
        <f>'[1]baidu-m-kw'!D485</f>
        <v>奥迪a5轿车</v>
      </c>
      <c r="D486" s="153">
        <f>'[1]baidu-m-kw'!H485</f>
        <v>1</v>
      </c>
      <c r="E486" s="153">
        <f>'[1]baidu-m-kw'!I485</f>
        <v>1</v>
      </c>
      <c r="F486" s="153">
        <f>'[1]baidu-m-kw'!J485</f>
        <v>5</v>
      </c>
      <c r="G486" s="153">
        <f>'[1]baidu-m-kw'!K485</f>
        <v>0</v>
      </c>
      <c r="H486" s="153">
        <f>'[1]baidu-m-kw'!L485</f>
        <v>506</v>
      </c>
      <c r="I486" s="152">
        <f t="shared" si="21"/>
        <v>5</v>
      </c>
      <c r="J486" s="69">
        <f t="shared" si="22"/>
        <v>0</v>
      </c>
      <c r="K486" s="163">
        <f t="shared" si="23"/>
        <v>5.8564814814814816E-3</v>
      </c>
      <c r="L486" s="1">
        <f>'[1]baidu-m-kw'!M485</f>
        <v>0</v>
      </c>
    </row>
    <row r="487" spans="1:12">
      <c r="A487" s="152" t="str">
        <f>'[1]baidu-m-kw'!B486</f>
        <v>奥迪A6</v>
      </c>
      <c r="B487" s="152" t="str">
        <f>'[1]baidu-m-kw'!C486</f>
        <v>口碑词</v>
      </c>
      <c r="C487" s="152" t="str">
        <f>'[1]baidu-m-kw'!D486</f>
        <v>奥迪a6l怎么样</v>
      </c>
      <c r="D487" s="153">
        <f>'[1]baidu-m-kw'!H486</f>
        <v>1</v>
      </c>
      <c r="E487" s="153">
        <f>'[1]baidu-m-kw'!I486</f>
        <v>1</v>
      </c>
      <c r="F487" s="153">
        <f>'[1]baidu-m-kw'!J486</f>
        <v>5</v>
      </c>
      <c r="G487" s="153">
        <f>'[1]baidu-m-kw'!K486</f>
        <v>0</v>
      </c>
      <c r="H487" s="153">
        <f>'[1]baidu-m-kw'!L486</f>
        <v>1969</v>
      </c>
      <c r="I487" s="152">
        <f t="shared" si="21"/>
        <v>5</v>
      </c>
      <c r="J487" s="69">
        <f t="shared" si="22"/>
        <v>0</v>
      </c>
      <c r="K487" s="163">
        <f t="shared" si="23"/>
        <v>2.2789351851851852E-2</v>
      </c>
      <c r="L487" s="1">
        <f>'[1]baidu-m-kw'!M486</f>
        <v>0</v>
      </c>
    </row>
    <row r="488" spans="1:12">
      <c r="A488" s="152" t="str">
        <f>'[1]baidu-m-kw'!B487</f>
        <v>奥迪A6</v>
      </c>
      <c r="B488" s="152" t="str">
        <f>'[1]baidu-m-kw'!C487</f>
        <v>价格词</v>
      </c>
      <c r="C488" s="152" t="str">
        <f>'[1]baidu-m-kw'!D487</f>
        <v>奥迪a6报价2015款</v>
      </c>
      <c r="D488" s="153">
        <f>'[1]baidu-m-kw'!H487</f>
        <v>1</v>
      </c>
      <c r="E488" s="153">
        <f>'[1]baidu-m-kw'!I487</f>
        <v>1</v>
      </c>
      <c r="F488" s="153">
        <f>'[1]baidu-m-kw'!J487</f>
        <v>6</v>
      </c>
      <c r="G488" s="153">
        <f>'[1]baidu-m-kw'!K487</f>
        <v>0</v>
      </c>
      <c r="H488" s="153">
        <f>'[1]baidu-m-kw'!L487</f>
        <v>40</v>
      </c>
      <c r="I488" s="152">
        <f t="shared" si="21"/>
        <v>6</v>
      </c>
      <c r="J488" s="69">
        <f t="shared" si="22"/>
        <v>0</v>
      </c>
      <c r="K488" s="163">
        <f t="shared" si="23"/>
        <v>4.6296296296296298E-4</v>
      </c>
      <c r="L488" s="1">
        <f>'[1]baidu-m-kw'!M487</f>
        <v>0</v>
      </c>
    </row>
    <row r="489" spans="1:12">
      <c r="A489" s="152" t="str">
        <f>'[1]baidu-m-kw'!B488</f>
        <v>奥迪A5</v>
      </c>
      <c r="B489" s="152" t="str">
        <f>'[1]baidu-m-kw'!C488</f>
        <v>口碑词</v>
      </c>
      <c r="C489" s="152" t="str">
        <f>'[1]baidu-m-kw'!D488</f>
        <v>奥迪a5测评</v>
      </c>
      <c r="D489" s="153">
        <f>'[1]baidu-m-kw'!H488</f>
        <v>1</v>
      </c>
      <c r="E489" s="153">
        <f>'[1]baidu-m-kw'!I488</f>
        <v>1</v>
      </c>
      <c r="F489" s="153">
        <f>'[1]baidu-m-kw'!J488</f>
        <v>6</v>
      </c>
      <c r="G489" s="153">
        <f>'[1]baidu-m-kw'!K488</f>
        <v>0</v>
      </c>
      <c r="H489" s="153">
        <f>'[1]baidu-m-kw'!L488</f>
        <v>47</v>
      </c>
      <c r="I489" s="152">
        <f t="shared" si="21"/>
        <v>6</v>
      </c>
      <c r="J489" s="69">
        <f t="shared" si="22"/>
        <v>0</v>
      </c>
      <c r="K489" s="163">
        <f t="shared" si="23"/>
        <v>5.4398148148148144E-4</v>
      </c>
      <c r="L489" s="1">
        <f>'[1]baidu-m-kw'!M488</f>
        <v>0</v>
      </c>
    </row>
    <row r="490" spans="1:12">
      <c r="A490" s="152" t="str">
        <f>'[1]baidu-m-kw'!B489</f>
        <v>奥迪A5</v>
      </c>
      <c r="B490" s="152" t="str">
        <f>'[1]baidu-m-kw'!C489</f>
        <v>车型词-A5 Sportback</v>
      </c>
      <c r="C490" s="152" t="str">
        <f>'[1]baidu-m-kw'!D489</f>
        <v>奥迪a5 sportback</v>
      </c>
      <c r="D490" s="153">
        <f>'[1]baidu-m-kw'!H489</f>
        <v>1</v>
      </c>
      <c r="E490" s="153">
        <f>'[1]baidu-m-kw'!I489</f>
        <v>1</v>
      </c>
      <c r="F490" s="153">
        <f>'[1]baidu-m-kw'!J489</f>
        <v>7</v>
      </c>
      <c r="G490" s="153">
        <f>'[1]baidu-m-kw'!K489</f>
        <v>0</v>
      </c>
      <c r="H490" s="153">
        <f>'[1]baidu-m-kw'!L489</f>
        <v>64</v>
      </c>
      <c r="I490" s="152">
        <f t="shared" si="21"/>
        <v>7</v>
      </c>
      <c r="J490" s="69">
        <f t="shared" si="22"/>
        <v>0</v>
      </c>
      <c r="K490" s="163">
        <f t="shared" si="23"/>
        <v>7.407407407407407E-4</v>
      </c>
      <c r="L490" s="1">
        <f>'[1]baidu-m-kw'!M489</f>
        <v>0</v>
      </c>
    </row>
    <row r="491" spans="1:12">
      <c r="A491" s="152" t="str">
        <f>'[1]baidu-m-kw'!B490</f>
        <v>奥迪TT</v>
      </c>
      <c r="B491" s="152" t="str">
        <f>'[1]baidu-m-kw'!C490</f>
        <v>口碑词</v>
      </c>
      <c r="C491" s="152" t="str">
        <f>'[1]baidu-m-kw'!D490</f>
        <v>奥迪tt怎么样</v>
      </c>
      <c r="D491" s="153">
        <f>'[1]baidu-m-kw'!H490</f>
        <v>1</v>
      </c>
      <c r="E491" s="153">
        <f>'[1]baidu-m-kw'!I490</f>
        <v>1</v>
      </c>
      <c r="F491" s="153">
        <f>'[1]baidu-m-kw'!J490</f>
        <v>7</v>
      </c>
      <c r="G491" s="153">
        <f>'[1]baidu-m-kw'!K490</f>
        <v>0</v>
      </c>
      <c r="H491" s="153">
        <f>'[1]baidu-m-kw'!L490</f>
        <v>91</v>
      </c>
      <c r="I491" s="152">
        <f t="shared" si="21"/>
        <v>7</v>
      </c>
      <c r="J491" s="69">
        <f t="shared" si="22"/>
        <v>0</v>
      </c>
      <c r="K491" s="163">
        <f t="shared" si="23"/>
        <v>1.0532407407407407E-3</v>
      </c>
      <c r="L491" s="1">
        <f>'[1]baidu-m-kw'!M490</f>
        <v>0</v>
      </c>
    </row>
    <row r="492" spans="1:12">
      <c r="A492" s="152" t="str">
        <f>'[1]baidu-m-kw'!B491</f>
        <v>奥迪A5</v>
      </c>
      <c r="B492" s="152" t="str">
        <f>'[1]baidu-m-kw'!C491</f>
        <v>车型词-A5</v>
      </c>
      <c r="C492" s="152" t="str">
        <f>'[1]baidu-m-kw'!D491</f>
        <v>奥迪a5舒适型</v>
      </c>
      <c r="D492" s="153">
        <f>'[1]baidu-m-kw'!H491</f>
        <v>1</v>
      </c>
      <c r="E492" s="153">
        <f>'[1]baidu-m-kw'!I491</f>
        <v>1</v>
      </c>
      <c r="F492" s="153">
        <f>'[1]baidu-m-kw'!J491</f>
        <v>7</v>
      </c>
      <c r="G492" s="153">
        <f>'[1]baidu-m-kw'!K491</f>
        <v>0</v>
      </c>
      <c r="H492" s="153">
        <f>'[1]baidu-m-kw'!L491</f>
        <v>167</v>
      </c>
      <c r="I492" s="152">
        <f t="shared" si="21"/>
        <v>7</v>
      </c>
      <c r="J492" s="69">
        <f t="shared" si="22"/>
        <v>0</v>
      </c>
      <c r="K492" s="163">
        <f t="shared" si="23"/>
        <v>1.9328703703703704E-3</v>
      </c>
      <c r="L492" s="1">
        <f>'[1]baidu-m-kw'!M491</f>
        <v>0</v>
      </c>
    </row>
    <row r="493" spans="1:12">
      <c r="A493" s="152" t="str">
        <f>'[1]baidu-m-kw'!B492</f>
        <v>奥迪A3</v>
      </c>
      <c r="B493" s="152" t="str">
        <f>'[1]baidu-m-kw'!C492</f>
        <v>车型词-A3</v>
      </c>
      <c r="C493" s="152" t="str">
        <f>'[1]baidu-m-kw'!D492</f>
        <v>两箱奥迪a3</v>
      </c>
      <c r="D493" s="153">
        <f>'[1]baidu-m-kw'!H492</f>
        <v>1</v>
      </c>
      <c r="E493" s="153">
        <f>'[1]baidu-m-kw'!I492</f>
        <v>1</v>
      </c>
      <c r="F493" s="153">
        <f>'[1]baidu-m-kw'!J492</f>
        <v>7</v>
      </c>
      <c r="G493" s="153">
        <f>'[1]baidu-m-kw'!K492</f>
        <v>0</v>
      </c>
      <c r="H493" s="153">
        <f>'[1]baidu-m-kw'!L492</f>
        <v>231</v>
      </c>
      <c r="I493" s="152">
        <f t="shared" si="21"/>
        <v>7</v>
      </c>
      <c r="J493" s="69">
        <f t="shared" si="22"/>
        <v>0</v>
      </c>
      <c r="K493" s="163">
        <f t="shared" si="23"/>
        <v>2.673611111111111E-3</v>
      </c>
      <c r="L493" s="1">
        <f>'[1]baidu-m-kw'!M492</f>
        <v>0</v>
      </c>
    </row>
    <row r="494" spans="1:12">
      <c r="A494" s="152" t="str">
        <f>'[1]baidu-m-kw'!B493</f>
        <v>奥迪Q3</v>
      </c>
      <c r="B494" s="152" t="str">
        <f>'[1]baidu-m-kw'!C493</f>
        <v>车型词</v>
      </c>
      <c r="C494" s="152" t="str">
        <f>'[1]baidu-m-kw'!D493</f>
        <v>汽车奥迪q3</v>
      </c>
      <c r="D494" s="153">
        <f>'[1]baidu-m-kw'!H493</f>
        <v>1</v>
      </c>
      <c r="E494" s="153">
        <f>'[1]baidu-m-kw'!I493</f>
        <v>1</v>
      </c>
      <c r="F494" s="153">
        <f>'[1]baidu-m-kw'!J493</f>
        <v>7</v>
      </c>
      <c r="G494" s="153">
        <f>'[1]baidu-m-kw'!K493</f>
        <v>0</v>
      </c>
      <c r="H494" s="153">
        <f>'[1]baidu-m-kw'!L493</f>
        <v>269</v>
      </c>
      <c r="I494" s="152">
        <f t="shared" si="21"/>
        <v>7</v>
      </c>
      <c r="J494" s="69">
        <f t="shared" si="22"/>
        <v>0</v>
      </c>
      <c r="K494" s="163">
        <f t="shared" si="23"/>
        <v>3.1134259259259257E-3</v>
      </c>
      <c r="L494" s="1">
        <f>'[1]baidu-m-kw'!M493</f>
        <v>0</v>
      </c>
    </row>
    <row r="495" spans="1:12">
      <c r="A495" s="152" t="str">
        <f>'[1]baidu-m-kw'!B494</f>
        <v>奥迪TT</v>
      </c>
      <c r="B495" s="152" t="str">
        <f>'[1]baidu-m-kw'!C494</f>
        <v>车型词-TT</v>
      </c>
      <c r="C495" s="152" t="str">
        <f>'[1]baidu-m-kw'!D494</f>
        <v>奥迪tt单门</v>
      </c>
      <c r="D495" s="153">
        <f>'[1]baidu-m-kw'!H494</f>
        <v>1</v>
      </c>
      <c r="E495" s="153">
        <f>'[1]baidu-m-kw'!I494</f>
        <v>1</v>
      </c>
      <c r="F495" s="153">
        <f>'[1]baidu-m-kw'!J494</f>
        <v>8</v>
      </c>
      <c r="G495" s="153">
        <f>'[1]baidu-m-kw'!K494</f>
        <v>0</v>
      </c>
      <c r="H495" s="153">
        <f>'[1]baidu-m-kw'!L494</f>
        <v>42</v>
      </c>
      <c r="I495" s="152">
        <f t="shared" si="21"/>
        <v>8</v>
      </c>
      <c r="J495" s="69">
        <f t="shared" si="22"/>
        <v>0</v>
      </c>
      <c r="K495" s="163">
        <f t="shared" si="23"/>
        <v>4.861111111111111E-4</v>
      </c>
      <c r="L495" s="1">
        <f>'[1]baidu-m-kw'!M494</f>
        <v>0</v>
      </c>
    </row>
    <row r="496" spans="1:12">
      <c r="A496" s="152" t="str">
        <f>'[1]baidu-m-kw'!B495</f>
        <v>奥迪Q3</v>
      </c>
      <c r="B496" s="152" t="str">
        <f>'[1]baidu-m-kw'!C495</f>
        <v>口碑词</v>
      </c>
      <c r="C496" s="152" t="str">
        <f>'[1]baidu-m-kw'!D495</f>
        <v>奥迪q3怎么样好不好</v>
      </c>
      <c r="D496" s="153">
        <f>'[1]baidu-m-kw'!H495</f>
        <v>1</v>
      </c>
      <c r="E496" s="153">
        <f>'[1]baidu-m-kw'!I495</f>
        <v>1</v>
      </c>
      <c r="F496" s="153">
        <f>'[1]baidu-m-kw'!J495</f>
        <v>8</v>
      </c>
      <c r="G496" s="153">
        <f>'[1]baidu-m-kw'!K495</f>
        <v>0</v>
      </c>
      <c r="H496" s="153">
        <f>'[1]baidu-m-kw'!L495</f>
        <v>42</v>
      </c>
      <c r="I496" s="152">
        <f t="shared" si="21"/>
        <v>8</v>
      </c>
      <c r="J496" s="69">
        <f t="shared" si="22"/>
        <v>0</v>
      </c>
      <c r="K496" s="163">
        <f t="shared" si="23"/>
        <v>4.861111111111111E-4</v>
      </c>
      <c r="L496" s="1">
        <f>'[1]baidu-m-kw'!M495</f>
        <v>0</v>
      </c>
    </row>
    <row r="497" spans="1:12">
      <c r="A497" s="152" t="str">
        <f>'[1]baidu-m-kw'!B496</f>
        <v>奥迪A4</v>
      </c>
      <c r="B497" s="152" t="str">
        <f>'[1]baidu-m-kw'!C496</f>
        <v>价格词-A4L</v>
      </c>
      <c r="C497" s="152" t="str">
        <f>'[1]baidu-m-kw'!D496</f>
        <v>奥迪a4多钱</v>
      </c>
      <c r="D497" s="153">
        <f>'[1]baidu-m-kw'!H496</f>
        <v>1</v>
      </c>
      <c r="E497" s="153">
        <f>'[1]baidu-m-kw'!I496</f>
        <v>1</v>
      </c>
      <c r="F497" s="153">
        <f>'[1]baidu-m-kw'!J496</f>
        <v>8</v>
      </c>
      <c r="G497" s="153">
        <f>'[1]baidu-m-kw'!K496</f>
        <v>0</v>
      </c>
      <c r="H497" s="153">
        <f>'[1]baidu-m-kw'!L496</f>
        <v>88</v>
      </c>
      <c r="I497" s="152">
        <f t="shared" si="21"/>
        <v>8</v>
      </c>
      <c r="J497" s="69">
        <f t="shared" si="22"/>
        <v>0</v>
      </c>
      <c r="K497" s="163">
        <f t="shared" si="23"/>
        <v>1.0185185185185184E-3</v>
      </c>
      <c r="L497" s="1">
        <f>'[1]baidu-m-kw'!M496</f>
        <v>0</v>
      </c>
    </row>
    <row r="498" spans="1:12">
      <c r="A498" s="152" t="str">
        <f>'[1]baidu-m-kw'!B497</f>
        <v>奥迪R8</v>
      </c>
      <c r="B498" s="152" t="str">
        <f>'[1]baidu-m-kw'!C497</f>
        <v>价格词</v>
      </c>
      <c r="C498" s="152" t="str">
        <f>'[1]baidu-m-kw'!D497</f>
        <v>奥迪r8图片报价</v>
      </c>
      <c r="D498" s="153">
        <f>'[1]baidu-m-kw'!H497</f>
        <v>1</v>
      </c>
      <c r="E498" s="153">
        <f>'[1]baidu-m-kw'!I497</f>
        <v>1</v>
      </c>
      <c r="F498" s="153">
        <f>'[1]baidu-m-kw'!J497</f>
        <v>8</v>
      </c>
      <c r="G498" s="153">
        <f>'[1]baidu-m-kw'!K497</f>
        <v>0</v>
      </c>
      <c r="H498" s="153">
        <f>'[1]baidu-m-kw'!L497</f>
        <v>149</v>
      </c>
      <c r="I498" s="152">
        <f t="shared" si="21"/>
        <v>8</v>
      </c>
      <c r="J498" s="69">
        <f t="shared" si="22"/>
        <v>0</v>
      </c>
      <c r="K498" s="163">
        <f t="shared" si="23"/>
        <v>1.724537037037037E-3</v>
      </c>
      <c r="L498" s="1">
        <f>'[1]baidu-m-kw'!M497</f>
        <v>0</v>
      </c>
    </row>
    <row r="499" spans="1:12">
      <c r="A499" s="152" t="str">
        <f>'[1]baidu-m-kw'!B498</f>
        <v>奥迪A3</v>
      </c>
      <c r="B499" s="152" t="str">
        <f>'[1]baidu-m-kw'!C498</f>
        <v>价格词-A3</v>
      </c>
      <c r="C499" s="152" t="str">
        <f>'[1]baidu-m-kw'!D498</f>
        <v>奥迪a3多少钱可以提车</v>
      </c>
      <c r="D499" s="153">
        <f>'[1]baidu-m-kw'!H498</f>
        <v>1</v>
      </c>
      <c r="E499" s="153">
        <f>'[1]baidu-m-kw'!I498</f>
        <v>1</v>
      </c>
      <c r="F499" s="153">
        <f>'[1]baidu-m-kw'!J498</f>
        <v>8</v>
      </c>
      <c r="G499" s="153">
        <f>'[1]baidu-m-kw'!K498</f>
        <v>0</v>
      </c>
      <c r="H499" s="153">
        <f>'[1]baidu-m-kw'!L498</f>
        <v>301</v>
      </c>
      <c r="I499" s="152">
        <f t="shared" si="21"/>
        <v>8</v>
      </c>
      <c r="J499" s="69">
        <f t="shared" si="22"/>
        <v>0</v>
      </c>
      <c r="K499" s="163">
        <f t="shared" si="23"/>
        <v>3.4837962962962965E-3</v>
      </c>
      <c r="L499" s="1">
        <f>'[1]baidu-m-kw'!M498</f>
        <v>0</v>
      </c>
    </row>
    <row r="500" spans="1:12">
      <c r="A500" s="152" t="str">
        <f>'[1]baidu-m-kw'!B499</f>
        <v>奥迪A7</v>
      </c>
      <c r="B500" s="152" t="str">
        <f>'[1]baidu-m-kw'!C499</f>
        <v>车型词</v>
      </c>
      <c r="C500" s="152" t="str">
        <f>'[1]baidu-m-kw'!D499</f>
        <v>奥迪a7月光蓝</v>
      </c>
      <c r="D500" s="153">
        <f>'[1]baidu-m-kw'!H499</f>
        <v>1</v>
      </c>
      <c r="E500" s="153">
        <f>'[1]baidu-m-kw'!I499</f>
        <v>1</v>
      </c>
      <c r="F500" s="153">
        <f>'[1]baidu-m-kw'!J499</f>
        <v>10</v>
      </c>
      <c r="G500" s="153">
        <f>'[1]baidu-m-kw'!K499</f>
        <v>0</v>
      </c>
      <c r="H500" s="153">
        <f>'[1]baidu-m-kw'!L499</f>
        <v>188</v>
      </c>
      <c r="I500" s="152">
        <f t="shared" si="21"/>
        <v>10</v>
      </c>
      <c r="J500" s="69">
        <f t="shared" si="22"/>
        <v>0</v>
      </c>
      <c r="K500" s="163">
        <f t="shared" si="23"/>
        <v>2.1759259259259258E-3</v>
      </c>
      <c r="L500" s="1">
        <f>'[1]baidu-m-kw'!M499</f>
        <v>0</v>
      </c>
    </row>
    <row r="501" spans="1:12">
      <c r="A501" s="152" t="str">
        <f>'[1]baidu-m-kw'!B500</f>
        <v>奥迪A5</v>
      </c>
      <c r="B501" s="152" t="str">
        <f>'[1]baidu-m-kw'!C500</f>
        <v>车型词-A5</v>
      </c>
      <c r="C501" s="152" t="str">
        <f>'[1]baidu-m-kw'!D500</f>
        <v>奥迪a5 a7</v>
      </c>
      <c r="D501" s="153">
        <f>'[1]baidu-m-kw'!H500</f>
        <v>1</v>
      </c>
      <c r="E501" s="153">
        <f>'[1]baidu-m-kw'!I500</f>
        <v>1</v>
      </c>
      <c r="F501" s="153">
        <f>'[1]baidu-m-kw'!J500</f>
        <v>10</v>
      </c>
      <c r="G501" s="153">
        <f>'[1]baidu-m-kw'!K500</f>
        <v>0</v>
      </c>
      <c r="H501" s="153">
        <f>'[1]baidu-m-kw'!L500</f>
        <v>247</v>
      </c>
      <c r="I501" s="152">
        <f t="shared" si="21"/>
        <v>10</v>
      </c>
      <c r="J501" s="69">
        <f t="shared" si="22"/>
        <v>0</v>
      </c>
      <c r="K501" s="163">
        <f t="shared" si="23"/>
        <v>2.8587962962962963E-3</v>
      </c>
      <c r="L501" s="1">
        <f>'[1]baidu-m-kw'!M500</f>
        <v>0</v>
      </c>
    </row>
    <row r="502" spans="1:12">
      <c r="A502" s="152" t="str">
        <f>'[1]baidu-m-kw'!B501</f>
        <v>奥迪A6</v>
      </c>
      <c r="B502" s="152" t="str">
        <f>'[1]baidu-m-kw'!C501</f>
        <v>新款词</v>
      </c>
      <c r="C502" s="152" t="str">
        <f>'[1]baidu-m-kw'!D501</f>
        <v>新版奥迪a6</v>
      </c>
      <c r="D502" s="153">
        <f>'[1]baidu-m-kw'!H501</f>
        <v>1</v>
      </c>
      <c r="E502" s="153">
        <f>'[1]baidu-m-kw'!I501</f>
        <v>1</v>
      </c>
      <c r="F502" s="153">
        <f>'[1]baidu-m-kw'!J501</f>
        <v>10</v>
      </c>
      <c r="G502" s="153">
        <f>'[1]baidu-m-kw'!K501</f>
        <v>0</v>
      </c>
      <c r="H502" s="153">
        <f>'[1]baidu-m-kw'!L501</f>
        <v>318</v>
      </c>
      <c r="I502" s="152">
        <f t="shared" si="21"/>
        <v>10</v>
      </c>
      <c r="J502" s="69">
        <f t="shared" si="22"/>
        <v>0</v>
      </c>
      <c r="K502" s="163">
        <f t="shared" si="23"/>
        <v>3.6805555555555554E-3</v>
      </c>
      <c r="L502" s="1">
        <f>'[1]baidu-m-kw'!M501</f>
        <v>0</v>
      </c>
    </row>
    <row r="503" spans="1:12">
      <c r="A503" s="152" t="str">
        <f>'[1]baidu-m-kw'!B502</f>
        <v>奥迪A8</v>
      </c>
      <c r="B503" s="152" t="str">
        <f>'[1]baidu-m-kw'!C502</f>
        <v>价格词</v>
      </c>
      <c r="C503" s="152" t="str">
        <f>'[1]baidu-m-kw'!D502</f>
        <v>奥迪a8报价与图片</v>
      </c>
      <c r="D503" s="153">
        <f>'[1]baidu-m-kw'!H502</f>
        <v>1</v>
      </c>
      <c r="E503" s="153">
        <f>'[1]baidu-m-kw'!I502</f>
        <v>1</v>
      </c>
      <c r="F503" s="153">
        <f>'[1]baidu-m-kw'!J502</f>
        <v>15</v>
      </c>
      <c r="G503" s="153">
        <f>'[1]baidu-m-kw'!K502</f>
        <v>0</v>
      </c>
      <c r="H503" s="153">
        <f>'[1]baidu-m-kw'!L502</f>
        <v>66</v>
      </c>
      <c r="I503" s="152">
        <f t="shared" si="21"/>
        <v>15</v>
      </c>
      <c r="J503" s="69">
        <f t="shared" si="22"/>
        <v>0</v>
      </c>
      <c r="K503" s="163">
        <f t="shared" si="23"/>
        <v>7.6388888888888893E-4</v>
      </c>
      <c r="L503" s="1">
        <f>'[1]baidu-m-kw'!M502</f>
        <v>0</v>
      </c>
    </row>
    <row r="504" spans="1:12">
      <c r="A504" s="152" t="str">
        <f>'[1]baidu-m-kw'!B503</f>
        <v>奥迪A3</v>
      </c>
      <c r="B504" s="152" t="str">
        <f>'[1]baidu-m-kw'!C503</f>
        <v>车型词-A3</v>
      </c>
      <c r="C504" s="152" t="str">
        <f>'[1]baidu-m-kw'!D503</f>
        <v>国产奥迪a3三厢</v>
      </c>
      <c r="D504" s="153">
        <f>'[1]baidu-m-kw'!H503</f>
        <v>1</v>
      </c>
      <c r="E504" s="153">
        <f>'[1]baidu-m-kw'!I503</f>
        <v>1</v>
      </c>
      <c r="F504" s="153">
        <f>'[1]baidu-m-kw'!J503</f>
        <v>15</v>
      </c>
      <c r="G504" s="153">
        <f>'[1]baidu-m-kw'!K503</f>
        <v>0</v>
      </c>
      <c r="H504" s="153">
        <f>'[1]baidu-m-kw'!L503</f>
        <v>217</v>
      </c>
      <c r="I504" s="152">
        <f t="shared" si="21"/>
        <v>15</v>
      </c>
      <c r="J504" s="69">
        <f t="shared" si="22"/>
        <v>0</v>
      </c>
      <c r="K504" s="163">
        <f t="shared" si="23"/>
        <v>2.5115740740740741E-3</v>
      </c>
      <c r="L504" s="1">
        <f>'[1]baidu-m-kw'!M503</f>
        <v>0</v>
      </c>
    </row>
    <row r="505" spans="1:12">
      <c r="A505" s="152" t="str">
        <f>'[1]baidu-m-kw'!B504</f>
        <v>奥迪A8</v>
      </c>
      <c r="B505" s="152" t="str">
        <f>'[1]baidu-m-kw'!C504</f>
        <v>新款词</v>
      </c>
      <c r="C505" s="152" t="str">
        <f>'[1]baidu-m-kw'!D504</f>
        <v>新奥迪a8</v>
      </c>
      <c r="D505" s="153">
        <f>'[1]baidu-m-kw'!H504</f>
        <v>27</v>
      </c>
      <c r="E505" s="153">
        <f>'[1]baidu-m-kw'!I504</f>
        <v>26</v>
      </c>
      <c r="F505" s="153">
        <f>'[1]baidu-m-kw'!J504</f>
        <v>125</v>
      </c>
      <c r="G505" s="153">
        <f>'[1]baidu-m-kw'!K504</f>
        <v>17</v>
      </c>
      <c r="H505" s="153">
        <f>'[1]baidu-m-kw'!L504</f>
        <v>2186</v>
      </c>
      <c r="I505" s="152">
        <f t="shared" si="21"/>
        <v>4.6296296296296298</v>
      </c>
      <c r="J505" s="69">
        <f t="shared" si="22"/>
        <v>0.62962962962962965</v>
      </c>
      <c r="K505" s="163">
        <f t="shared" si="23"/>
        <v>9.3707133058984905E-4</v>
      </c>
      <c r="L505" s="1">
        <f>'[1]baidu-m-kw'!M504</f>
        <v>0</v>
      </c>
    </row>
    <row r="506" spans="1:12">
      <c r="A506" s="152" t="str">
        <f>'[1]baidu-m-kw'!B505</f>
        <v>奥迪Q5</v>
      </c>
      <c r="B506" s="152" t="str">
        <f>'[1]baidu-m-kw'!C505</f>
        <v>车型词</v>
      </c>
      <c r="C506" s="152" t="str">
        <f>'[1]baidu-m-kw'!D505</f>
        <v>奥迪q5 2.0t</v>
      </c>
      <c r="D506" s="153">
        <f>'[1]baidu-m-kw'!H505</f>
        <v>1</v>
      </c>
      <c r="E506" s="153">
        <f>'[1]baidu-m-kw'!I505</f>
        <v>1</v>
      </c>
      <c r="F506" s="153">
        <f>'[1]baidu-m-kw'!J505</f>
        <v>16</v>
      </c>
      <c r="G506" s="153">
        <f>'[1]baidu-m-kw'!K505</f>
        <v>0</v>
      </c>
      <c r="H506" s="153">
        <f>'[1]baidu-m-kw'!L505</f>
        <v>26</v>
      </c>
      <c r="I506" s="152">
        <f t="shared" si="21"/>
        <v>16</v>
      </c>
      <c r="J506" s="69">
        <f t="shared" si="22"/>
        <v>0</v>
      </c>
      <c r="K506" s="163">
        <f t="shared" si="23"/>
        <v>3.0092592592592595E-4</v>
      </c>
      <c r="L506" s="1">
        <f>'[1]baidu-m-kw'!M505</f>
        <v>0</v>
      </c>
    </row>
    <row r="507" spans="1:12">
      <c r="A507" s="152" t="str">
        <f>'[1]baidu-m-kw'!B506</f>
        <v>奥迪A8</v>
      </c>
      <c r="B507" s="152" t="str">
        <f>'[1]baidu-m-kw'!C506</f>
        <v>车型词</v>
      </c>
      <c r="C507" s="152" t="str">
        <f>'[1]baidu-m-kw'!D506</f>
        <v>奥迪a8l</v>
      </c>
      <c r="D507" s="153">
        <f>'[1]baidu-m-kw'!H506</f>
        <v>1</v>
      </c>
      <c r="E507" s="153">
        <f>'[1]baidu-m-kw'!I506</f>
        <v>1</v>
      </c>
      <c r="F507" s="153">
        <f>'[1]baidu-m-kw'!J506</f>
        <v>17</v>
      </c>
      <c r="G507" s="153">
        <f>'[1]baidu-m-kw'!K506</f>
        <v>0</v>
      </c>
      <c r="H507" s="153">
        <f>'[1]baidu-m-kw'!L506</f>
        <v>509</v>
      </c>
      <c r="I507" s="152">
        <f t="shared" si="21"/>
        <v>17</v>
      </c>
      <c r="J507" s="69">
        <f t="shared" si="22"/>
        <v>0</v>
      </c>
      <c r="K507" s="163">
        <f t="shared" si="23"/>
        <v>5.8912037037037041E-3</v>
      </c>
      <c r="L507" s="1">
        <f>'[1]baidu-m-kw'!M506</f>
        <v>0</v>
      </c>
    </row>
    <row r="508" spans="1:12">
      <c r="A508" s="152" t="str">
        <f>'[1]baidu-m-kw'!B507</f>
        <v>奥迪A3</v>
      </c>
      <c r="B508" s="152" t="str">
        <f>'[1]baidu-m-kw'!C507</f>
        <v>车型词-A3</v>
      </c>
      <c r="C508" s="152" t="str">
        <f>'[1]baidu-m-kw'!D507</f>
        <v>大众奥迪a3</v>
      </c>
      <c r="D508" s="153">
        <f>'[1]baidu-m-kw'!H507</f>
        <v>1</v>
      </c>
      <c r="E508" s="153">
        <f>'[1]baidu-m-kw'!I507</f>
        <v>1</v>
      </c>
      <c r="F508" s="153">
        <f>'[1]baidu-m-kw'!J507</f>
        <v>20</v>
      </c>
      <c r="G508" s="153">
        <f>'[1]baidu-m-kw'!K507</f>
        <v>0</v>
      </c>
      <c r="H508" s="153">
        <f>'[1]baidu-m-kw'!L507</f>
        <v>150</v>
      </c>
      <c r="I508" s="152">
        <f t="shared" si="21"/>
        <v>20</v>
      </c>
      <c r="J508" s="69">
        <f t="shared" si="22"/>
        <v>0</v>
      </c>
      <c r="K508" s="163">
        <f t="shared" si="23"/>
        <v>1.736111111111111E-3</v>
      </c>
      <c r="L508" s="1">
        <f>'[1]baidu-m-kw'!M507</f>
        <v>0</v>
      </c>
    </row>
    <row r="509" spans="1:12">
      <c r="A509" s="152" t="str">
        <f>'[1]baidu-m-kw'!B508</f>
        <v>奥迪TT</v>
      </c>
      <c r="B509" s="152" t="str">
        <f>'[1]baidu-m-kw'!C508</f>
        <v>新款词-TT</v>
      </c>
      <c r="C509" s="152" t="str">
        <f>'[1]baidu-m-kw'!D508</f>
        <v>新tt</v>
      </c>
      <c r="D509" s="153">
        <f>'[1]baidu-m-kw'!H508</f>
        <v>1</v>
      </c>
      <c r="E509" s="153">
        <f>'[1]baidu-m-kw'!I508</f>
        <v>1</v>
      </c>
      <c r="F509" s="153">
        <f>'[1]baidu-m-kw'!J508</f>
        <v>20</v>
      </c>
      <c r="G509" s="153">
        <f>'[1]baidu-m-kw'!K508</f>
        <v>0</v>
      </c>
      <c r="H509" s="153">
        <f>'[1]baidu-m-kw'!L508</f>
        <v>781</v>
      </c>
      <c r="I509" s="152">
        <f t="shared" si="21"/>
        <v>20</v>
      </c>
      <c r="J509" s="69">
        <f t="shared" si="22"/>
        <v>0</v>
      </c>
      <c r="K509" s="163">
        <f t="shared" si="23"/>
        <v>9.0393518518518522E-3</v>
      </c>
      <c r="L509" s="1">
        <f>'[1]baidu-m-kw'!M508</f>
        <v>0</v>
      </c>
    </row>
    <row r="510" spans="1:12">
      <c r="A510" s="152" t="str">
        <f>'[1]baidu-m-kw'!B509</f>
        <v>奥迪Q5</v>
      </c>
      <c r="B510" s="152" t="str">
        <f>'[1]baidu-m-kw'!C509</f>
        <v>车型词</v>
      </c>
      <c r="C510" s="152" t="str">
        <f>'[1]baidu-m-kw'!D509</f>
        <v>奥迪q5豪华型</v>
      </c>
      <c r="D510" s="153">
        <f>'[1]baidu-m-kw'!H509</f>
        <v>1</v>
      </c>
      <c r="E510" s="153">
        <f>'[1]baidu-m-kw'!I509</f>
        <v>1</v>
      </c>
      <c r="F510" s="153">
        <f>'[1]baidu-m-kw'!J509</f>
        <v>22</v>
      </c>
      <c r="G510" s="153">
        <f>'[1]baidu-m-kw'!K509</f>
        <v>0</v>
      </c>
      <c r="H510" s="153">
        <f>'[1]baidu-m-kw'!L509</f>
        <v>124</v>
      </c>
      <c r="I510" s="152">
        <f t="shared" si="21"/>
        <v>22</v>
      </c>
      <c r="J510" s="69">
        <f t="shared" si="22"/>
        <v>0</v>
      </c>
      <c r="K510" s="163">
        <f t="shared" si="23"/>
        <v>1.4351851851851852E-3</v>
      </c>
      <c r="L510" s="1">
        <f>'[1]baidu-m-kw'!M509</f>
        <v>0</v>
      </c>
    </row>
    <row r="511" spans="1:12">
      <c r="A511" s="152" t="str">
        <f>'[1]baidu-m-kw'!B510</f>
        <v>奥迪A4</v>
      </c>
      <c r="B511" s="152" t="str">
        <f>'[1]baidu-m-kw'!C510</f>
        <v>新款词-A4L</v>
      </c>
      <c r="C511" s="152" t="str">
        <f>'[1]baidu-m-kw'!D510</f>
        <v>奥迪a4新款</v>
      </c>
      <c r="D511" s="153">
        <f>'[1]baidu-m-kw'!H510</f>
        <v>26</v>
      </c>
      <c r="E511" s="153">
        <f>'[1]baidu-m-kw'!I510</f>
        <v>26</v>
      </c>
      <c r="F511" s="153">
        <f>'[1]baidu-m-kw'!J510</f>
        <v>72</v>
      </c>
      <c r="G511" s="153">
        <f>'[1]baidu-m-kw'!K510</f>
        <v>13</v>
      </c>
      <c r="H511" s="153">
        <f>'[1]baidu-m-kw'!L510</f>
        <v>866</v>
      </c>
      <c r="I511" s="152">
        <f t="shared" si="21"/>
        <v>2.7692307692307692</v>
      </c>
      <c r="J511" s="69">
        <f t="shared" si="22"/>
        <v>0.5</v>
      </c>
      <c r="K511" s="163">
        <f t="shared" si="23"/>
        <v>3.8550569800569802E-4</v>
      </c>
      <c r="L511" s="1">
        <f>'[1]baidu-m-kw'!M510</f>
        <v>0</v>
      </c>
    </row>
    <row r="512" spans="1:12">
      <c r="A512" s="152" t="str">
        <f>'[1]baidu-m-kw'!B511</f>
        <v>奥迪A3</v>
      </c>
      <c r="B512" s="152" t="str">
        <f>'[1]baidu-m-kw'!C511</f>
        <v>车型词-A3</v>
      </c>
      <c r="C512" s="152" t="str">
        <f>'[1]baidu-m-kw'!D511</f>
        <v>奥迪a3旅行版</v>
      </c>
      <c r="D512" s="153">
        <f>'[1]baidu-m-kw'!H511</f>
        <v>1</v>
      </c>
      <c r="E512" s="153">
        <f>'[1]baidu-m-kw'!I511</f>
        <v>1</v>
      </c>
      <c r="F512" s="153">
        <f>'[1]baidu-m-kw'!J511</f>
        <v>22</v>
      </c>
      <c r="G512" s="153">
        <f>'[1]baidu-m-kw'!K511</f>
        <v>0</v>
      </c>
      <c r="H512" s="153">
        <f>'[1]baidu-m-kw'!L511</f>
        <v>348</v>
      </c>
      <c r="I512" s="152">
        <f t="shared" si="21"/>
        <v>22</v>
      </c>
      <c r="J512" s="69">
        <f t="shared" si="22"/>
        <v>0</v>
      </c>
      <c r="K512" s="163">
        <f t="shared" si="23"/>
        <v>4.0277777777777777E-3</v>
      </c>
      <c r="L512" s="1">
        <f>'[1]baidu-m-kw'!M511</f>
        <v>0</v>
      </c>
    </row>
    <row r="513" spans="1:12">
      <c r="A513" s="152" t="str">
        <f>'[1]baidu-m-kw'!B512</f>
        <v>奥迪A8</v>
      </c>
      <c r="B513" s="152" t="str">
        <f>'[1]baidu-m-kw'!C512</f>
        <v>新款词</v>
      </c>
      <c r="C513" s="152" t="str">
        <f>'[1]baidu-m-kw'!D512</f>
        <v>新奥迪a8l</v>
      </c>
      <c r="D513" s="153">
        <f>'[1]baidu-m-kw'!H512</f>
        <v>1</v>
      </c>
      <c r="E513" s="153">
        <f>'[1]baidu-m-kw'!I512</f>
        <v>1</v>
      </c>
      <c r="F513" s="153">
        <f>'[1]baidu-m-kw'!J512</f>
        <v>23</v>
      </c>
      <c r="G513" s="153">
        <f>'[1]baidu-m-kw'!K512</f>
        <v>0</v>
      </c>
      <c r="H513" s="153">
        <f>'[1]baidu-m-kw'!L512</f>
        <v>125</v>
      </c>
      <c r="I513" s="152">
        <f t="shared" si="21"/>
        <v>23</v>
      </c>
      <c r="J513" s="69">
        <f t="shared" si="22"/>
        <v>0</v>
      </c>
      <c r="K513" s="163">
        <f t="shared" si="23"/>
        <v>1.4467592592592592E-3</v>
      </c>
      <c r="L513" s="1">
        <f>'[1]baidu-m-kw'!M512</f>
        <v>0</v>
      </c>
    </row>
    <row r="514" spans="1:12">
      <c r="A514" s="152" t="str">
        <f>'[1]baidu-m-kw'!B513</f>
        <v>奥迪A7</v>
      </c>
      <c r="B514" s="152" t="str">
        <f>'[1]baidu-m-kw'!C513</f>
        <v>新款词</v>
      </c>
      <c r="C514" s="152" t="str">
        <f>'[1]baidu-m-kw'!D513</f>
        <v>奥迪A7新款</v>
      </c>
      <c r="D514" s="153">
        <f>'[1]baidu-m-kw'!H513</f>
        <v>1</v>
      </c>
      <c r="E514" s="153">
        <f>'[1]baidu-m-kw'!I513</f>
        <v>1</v>
      </c>
      <c r="F514" s="153">
        <f>'[1]baidu-m-kw'!J513</f>
        <v>23</v>
      </c>
      <c r="G514" s="153">
        <f>'[1]baidu-m-kw'!K513</f>
        <v>0</v>
      </c>
      <c r="H514" s="153">
        <f>'[1]baidu-m-kw'!L513</f>
        <v>521</v>
      </c>
      <c r="I514" s="152">
        <f t="shared" si="21"/>
        <v>23</v>
      </c>
      <c r="J514" s="69">
        <f t="shared" si="22"/>
        <v>0</v>
      </c>
      <c r="K514" s="163">
        <f t="shared" si="23"/>
        <v>6.030092592592593E-3</v>
      </c>
      <c r="L514" s="1">
        <f>'[1]baidu-m-kw'!M513</f>
        <v>0</v>
      </c>
    </row>
    <row r="515" spans="1:12">
      <c r="A515" s="152" t="str">
        <f>'[1]baidu-m-kw'!B514</f>
        <v>奥迪R8</v>
      </c>
      <c r="B515" s="152" t="str">
        <f>'[1]baidu-m-kw'!C514</f>
        <v>价格词</v>
      </c>
      <c r="C515" s="152" t="str">
        <f>'[1]baidu-m-kw'!D514</f>
        <v>r8奥迪报价</v>
      </c>
      <c r="D515" s="153">
        <f>'[1]baidu-m-kw'!H514</f>
        <v>1</v>
      </c>
      <c r="E515" s="153">
        <f>'[1]baidu-m-kw'!I514</f>
        <v>1</v>
      </c>
      <c r="F515" s="153">
        <f>'[1]baidu-m-kw'!J514</f>
        <v>27</v>
      </c>
      <c r="G515" s="153">
        <f>'[1]baidu-m-kw'!K514</f>
        <v>0</v>
      </c>
      <c r="H515" s="153">
        <f>'[1]baidu-m-kw'!L514</f>
        <v>103</v>
      </c>
      <c r="I515" s="152">
        <f t="shared" si="21"/>
        <v>27</v>
      </c>
      <c r="J515" s="69">
        <f t="shared" si="22"/>
        <v>0</v>
      </c>
      <c r="K515" s="163">
        <f t="shared" si="23"/>
        <v>1.1921296296296296E-3</v>
      </c>
      <c r="L515" s="1">
        <f>'[1]baidu-m-kw'!M514</f>
        <v>0</v>
      </c>
    </row>
    <row r="516" spans="1:12">
      <c r="A516" s="152" t="str">
        <f>'[1]baidu-m-kw'!B515</f>
        <v>奥迪A6</v>
      </c>
      <c r="B516" s="152" t="str">
        <f>'[1]baidu-m-kw'!C515</f>
        <v>车型词-A6L</v>
      </c>
      <c r="C516" s="152" t="str">
        <f>'[1]baidu-m-kw'!D515</f>
        <v>一汽奥迪a6l</v>
      </c>
      <c r="D516" s="153">
        <f>'[1]baidu-m-kw'!H515</f>
        <v>1</v>
      </c>
      <c r="E516" s="153">
        <f>'[1]baidu-m-kw'!I515</f>
        <v>1</v>
      </c>
      <c r="F516" s="153">
        <f>'[1]baidu-m-kw'!J515</f>
        <v>30</v>
      </c>
      <c r="G516" s="153">
        <f>'[1]baidu-m-kw'!K515</f>
        <v>0</v>
      </c>
      <c r="H516" s="153">
        <f>'[1]baidu-m-kw'!L515</f>
        <v>234</v>
      </c>
      <c r="I516" s="152">
        <f t="shared" ref="I516:I579" si="24">F516/D516</f>
        <v>30</v>
      </c>
      <c r="J516" s="69">
        <f t="shared" ref="J516:J579" si="25">G516/D516</f>
        <v>0</v>
      </c>
      <c r="K516" s="163">
        <f t="shared" ref="K516:K579" si="26">H516/D516/86400</f>
        <v>2.7083333333333334E-3</v>
      </c>
      <c r="L516" s="1">
        <f>'[1]baidu-m-kw'!M515</f>
        <v>0</v>
      </c>
    </row>
    <row r="517" spans="1:12">
      <c r="A517" s="152" t="str">
        <f>'[1]baidu-m-kw'!B516</f>
        <v>奥迪A4</v>
      </c>
      <c r="B517" s="152" t="str">
        <f>'[1]baidu-m-kw'!C516</f>
        <v>口碑词-A4L</v>
      </c>
      <c r="C517" s="152" t="str">
        <f>'[1]baidu-m-kw'!D516</f>
        <v>奥迪a4好不好</v>
      </c>
      <c r="D517" s="153">
        <f>'[1]baidu-m-kw'!H516</f>
        <v>1</v>
      </c>
      <c r="E517" s="153">
        <f>'[1]baidu-m-kw'!I516</f>
        <v>1</v>
      </c>
      <c r="F517" s="153">
        <f>'[1]baidu-m-kw'!J516</f>
        <v>44</v>
      </c>
      <c r="G517" s="153">
        <f>'[1]baidu-m-kw'!K516</f>
        <v>0</v>
      </c>
      <c r="H517" s="153">
        <f>'[1]baidu-m-kw'!L516</f>
        <v>617</v>
      </c>
      <c r="I517" s="152">
        <f t="shared" si="24"/>
        <v>44</v>
      </c>
      <c r="J517" s="69">
        <f t="shared" si="25"/>
        <v>0</v>
      </c>
      <c r="K517" s="163">
        <f t="shared" si="26"/>
        <v>7.1412037037037034E-3</v>
      </c>
      <c r="L517" s="1">
        <f>'[1]baidu-m-kw'!M516</f>
        <v>0</v>
      </c>
    </row>
    <row r="518" spans="1:12">
      <c r="A518" s="152" t="str">
        <f>'[1]baidu-m-kw'!B517</f>
        <v>奥迪Q5</v>
      </c>
      <c r="B518" s="152" t="str">
        <f>'[1]baidu-m-kw'!C517</f>
        <v>车型词</v>
      </c>
      <c r="C518" s="152" t="str">
        <f>'[1]baidu-m-kw'!D517</f>
        <v>2015款奥迪q5</v>
      </c>
      <c r="D518" s="153">
        <f>'[1]baidu-m-kw'!H517</f>
        <v>1</v>
      </c>
      <c r="E518" s="153">
        <f>'[1]baidu-m-kw'!I517</f>
        <v>1</v>
      </c>
      <c r="F518" s="153">
        <f>'[1]baidu-m-kw'!J517</f>
        <v>45</v>
      </c>
      <c r="G518" s="153">
        <f>'[1]baidu-m-kw'!K517</f>
        <v>0</v>
      </c>
      <c r="H518" s="153">
        <f>'[1]baidu-m-kw'!L517</f>
        <v>294</v>
      </c>
      <c r="I518" s="152">
        <f t="shared" si="24"/>
        <v>45</v>
      </c>
      <c r="J518" s="69">
        <f t="shared" si="25"/>
        <v>0</v>
      </c>
      <c r="K518" s="163">
        <f t="shared" si="26"/>
        <v>3.4027777777777776E-3</v>
      </c>
      <c r="L518" s="1">
        <f>'[1]baidu-m-kw'!M517</f>
        <v>0</v>
      </c>
    </row>
    <row r="519" spans="1:12">
      <c r="A519" s="152" t="str">
        <f>'[1]baidu-m-kw'!B518</f>
        <v>奥迪A6</v>
      </c>
      <c r="B519" s="152" t="str">
        <f>'[1]baidu-m-kw'!C518</f>
        <v>新款词</v>
      </c>
      <c r="C519" s="152" t="str">
        <f>'[1]baidu-m-kw'!D518</f>
        <v>新款奥迪a6</v>
      </c>
      <c r="D519" s="153">
        <f>'[1]baidu-m-kw'!H518</f>
        <v>26</v>
      </c>
      <c r="E519" s="153">
        <f>'[1]baidu-m-kw'!I518</f>
        <v>24</v>
      </c>
      <c r="F519" s="153">
        <f>'[1]baidu-m-kw'!J518</f>
        <v>82</v>
      </c>
      <c r="G519" s="153">
        <f>'[1]baidu-m-kw'!K518</f>
        <v>11</v>
      </c>
      <c r="H519" s="153">
        <f>'[1]baidu-m-kw'!L518</f>
        <v>1463</v>
      </c>
      <c r="I519" s="152">
        <f t="shared" si="24"/>
        <v>3.1538461538461537</v>
      </c>
      <c r="J519" s="69">
        <f t="shared" si="25"/>
        <v>0.42307692307692307</v>
      </c>
      <c r="K519" s="163">
        <f t="shared" si="26"/>
        <v>6.5126424501424504E-4</v>
      </c>
      <c r="L519" s="1">
        <f>'[1]baidu-m-kw'!M518</f>
        <v>0</v>
      </c>
    </row>
    <row r="520" spans="1:12">
      <c r="A520" s="152" t="str">
        <f>'[1]baidu-m-kw'!B519</f>
        <v>奥迪R8</v>
      </c>
      <c r="B520" s="152" t="str">
        <f>'[1]baidu-m-kw'!C519</f>
        <v>车型词</v>
      </c>
      <c r="C520" s="152" t="str">
        <f>'[1]baidu-m-kw'!D519</f>
        <v>2016奥迪r8</v>
      </c>
      <c r="D520" s="153">
        <f>'[1]baidu-m-kw'!H519</f>
        <v>2</v>
      </c>
      <c r="E520" s="153">
        <f>'[1]baidu-m-kw'!I519</f>
        <v>1</v>
      </c>
      <c r="F520" s="153">
        <f>'[1]baidu-m-kw'!J519</f>
        <v>2</v>
      </c>
      <c r="G520" s="153">
        <f>'[1]baidu-m-kw'!K519</f>
        <v>2</v>
      </c>
      <c r="H520" s="153">
        <f>'[1]baidu-m-kw'!L519</f>
        <v>0</v>
      </c>
      <c r="I520" s="152">
        <f t="shared" si="24"/>
        <v>1</v>
      </c>
      <c r="J520" s="69">
        <f t="shared" si="25"/>
        <v>1</v>
      </c>
      <c r="K520" s="163">
        <f t="shared" si="26"/>
        <v>0</v>
      </c>
      <c r="L520" s="1">
        <f>'[1]baidu-m-kw'!M519</f>
        <v>0</v>
      </c>
    </row>
    <row r="521" spans="1:12">
      <c r="A521" s="152" t="str">
        <f>'[1]baidu-m-kw'!B520</f>
        <v>奥迪R8</v>
      </c>
      <c r="B521" s="152" t="str">
        <f>'[1]baidu-m-kw'!C520</f>
        <v>车型词</v>
      </c>
      <c r="C521" s="152" t="str">
        <f>'[1]baidu-m-kw'!D520</f>
        <v>奥迪r8超跑</v>
      </c>
      <c r="D521" s="153">
        <f>'[1]baidu-m-kw'!H520</f>
        <v>2</v>
      </c>
      <c r="E521" s="153">
        <f>'[1]baidu-m-kw'!I520</f>
        <v>1</v>
      </c>
      <c r="F521" s="153">
        <f>'[1]baidu-m-kw'!J520</f>
        <v>2</v>
      </c>
      <c r="G521" s="153">
        <f>'[1]baidu-m-kw'!K520</f>
        <v>2</v>
      </c>
      <c r="H521" s="153">
        <f>'[1]baidu-m-kw'!L520</f>
        <v>0</v>
      </c>
      <c r="I521" s="152">
        <f t="shared" si="24"/>
        <v>1</v>
      </c>
      <c r="J521" s="69">
        <f t="shared" si="25"/>
        <v>1</v>
      </c>
      <c r="K521" s="163">
        <f t="shared" si="26"/>
        <v>0</v>
      </c>
      <c r="L521" s="1">
        <f>'[1]baidu-m-kw'!M520</f>
        <v>0</v>
      </c>
    </row>
    <row r="522" spans="1:12">
      <c r="A522" s="152" t="str">
        <f>'[1]baidu-m-kw'!B521</f>
        <v>奥迪A4</v>
      </c>
      <c r="B522" s="152" t="str">
        <f>'[1]baidu-m-kw'!C521</f>
        <v>新款词-A4L</v>
      </c>
      <c r="C522" s="152" t="str">
        <f>'[1]baidu-m-kw'!D521</f>
        <v>奥迪新一代a4</v>
      </c>
      <c r="D522" s="153">
        <f>'[1]baidu-m-kw'!H521</f>
        <v>2</v>
      </c>
      <c r="E522" s="153">
        <f>'[1]baidu-m-kw'!I521</f>
        <v>1</v>
      </c>
      <c r="F522" s="153">
        <f>'[1]baidu-m-kw'!J521</f>
        <v>2</v>
      </c>
      <c r="G522" s="153">
        <f>'[1]baidu-m-kw'!K521</f>
        <v>2</v>
      </c>
      <c r="H522" s="153">
        <f>'[1]baidu-m-kw'!L521</f>
        <v>0</v>
      </c>
      <c r="I522" s="152">
        <f t="shared" si="24"/>
        <v>1</v>
      </c>
      <c r="J522" s="69">
        <f t="shared" si="25"/>
        <v>1</v>
      </c>
      <c r="K522" s="163">
        <f t="shared" si="26"/>
        <v>0</v>
      </c>
      <c r="L522" s="1">
        <f>'[1]baidu-m-kw'!M521</f>
        <v>0</v>
      </c>
    </row>
    <row r="523" spans="1:12">
      <c r="A523" s="152" t="str">
        <f>'[1]baidu-m-kw'!B522</f>
        <v>奥迪Q3</v>
      </c>
      <c r="B523" s="152" t="str">
        <f>'[1]baidu-m-kw'!C522</f>
        <v>车型词</v>
      </c>
      <c r="C523" s="152" t="str">
        <f>'[1]baidu-m-kw'!D522</f>
        <v>进口奥迪q3</v>
      </c>
      <c r="D523" s="153">
        <f>'[1]baidu-m-kw'!H522</f>
        <v>2</v>
      </c>
      <c r="E523" s="153">
        <f>'[1]baidu-m-kw'!I522</f>
        <v>1</v>
      </c>
      <c r="F523" s="153">
        <f>'[1]baidu-m-kw'!J522</f>
        <v>2</v>
      </c>
      <c r="G523" s="153">
        <f>'[1]baidu-m-kw'!K522</f>
        <v>2</v>
      </c>
      <c r="H523" s="153">
        <f>'[1]baidu-m-kw'!L522</f>
        <v>0</v>
      </c>
      <c r="I523" s="152">
        <f t="shared" si="24"/>
        <v>1</v>
      </c>
      <c r="J523" s="69">
        <f t="shared" si="25"/>
        <v>1</v>
      </c>
      <c r="K523" s="163">
        <f t="shared" si="26"/>
        <v>0</v>
      </c>
      <c r="L523" s="1">
        <f>'[1]baidu-m-kw'!M522</f>
        <v>0</v>
      </c>
    </row>
    <row r="524" spans="1:12">
      <c r="A524" s="152" t="str">
        <f>'[1]baidu-m-kw'!B523</f>
        <v>奥迪Q5</v>
      </c>
      <c r="B524" s="152" t="str">
        <f>'[1]baidu-m-kw'!C523</f>
        <v>车型词</v>
      </c>
      <c r="C524" s="152" t="str">
        <f>'[1]baidu-m-kw'!D523</f>
        <v>一汽奥迪q5</v>
      </c>
      <c r="D524" s="153">
        <f>'[1]baidu-m-kw'!H523</f>
        <v>25</v>
      </c>
      <c r="E524" s="153">
        <f>'[1]baidu-m-kw'!I523</f>
        <v>24</v>
      </c>
      <c r="F524" s="153">
        <f>'[1]baidu-m-kw'!J523</f>
        <v>41</v>
      </c>
      <c r="G524" s="153">
        <f>'[1]baidu-m-kw'!K523</f>
        <v>13</v>
      </c>
      <c r="H524" s="153">
        <f>'[1]baidu-m-kw'!L523</f>
        <v>1833</v>
      </c>
      <c r="I524" s="152">
        <f t="shared" si="24"/>
        <v>1.64</v>
      </c>
      <c r="J524" s="69">
        <f t="shared" si="25"/>
        <v>0.52</v>
      </c>
      <c r="K524" s="163">
        <f t="shared" si="26"/>
        <v>8.4861111111111107E-4</v>
      </c>
      <c r="L524" s="1">
        <f>'[1]baidu-m-kw'!M523</f>
        <v>0</v>
      </c>
    </row>
    <row r="525" spans="1:12">
      <c r="A525" s="152" t="str">
        <f>'[1]baidu-m-kw'!B524</f>
        <v>奥迪A6</v>
      </c>
      <c r="B525" s="152" t="str">
        <f>'[1]baidu-m-kw'!C524</f>
        <v>价格词</v>
      </c>
      <c r="C525" s="152" t="str">
        <f>'[1]baidu-m-kw'!D524</f>
        <v>奥迪a6标配多少钱</v>
      </c>
      <c r="D525" s="153">
        <f>'[1]baidu-m-kw'!H524</f>
        <v>2</v>
      </c>
      <c r="E525" s="153">
        <f>'[1]baidu-m-kw'!I524</f>
        <v>1</v>
      </c>
      <c r="F525" s="153">
        <f>'[1]baidu-m-kw'!J524</f>
        <v>4</v>
      </c>
      <c r="G525" s="153">
        <f>'[1]baidu-m-kw'!K524</f>
        <v>0</v>
      </c>
      <c r="H525" s="153">
        <f>'[1]baidu-m-kw'!L524</f>
        <v>22</v>
      </c>
      <c r="I525" s="152">
        <f t="shared" si="24"/>
        <v>2</v>
      </c>
      <c r="J525" s="69">
        <f t="shared" si="25"/>
        <v>0</v>
      </c>
      <c r="K525" s="163">
        <f t="shared" si="26"/>
        <v>1.273148148148148E-4</v>
      </c>
      <c r="L525" s="1">
        <f>'[1]baidu-m-kw'!M524</f>
        <v>0</v>
      </c>
    </row>
    <row r="526" spans="1:12">
      <c r="A526" s="152" t="str">
        <f>'[1]baidu-m-kw'!B525</f>
        <v>奥迪A5</v>
      </c>
      <c r="B526" s="152" t="str">
        <f>'[1]baidu-m-kw'!C525</f>
        <v>价格词</v>
      </c>
      <c r="C526" s="152" t="str">
        <f>'[1]baidu-m-kw'!D525</f>
        <v>奥迪a5轿车报价</v>
      </c>
      <c r="D526" s="153">
        <f>'[1]baidu-m-kw'!H525</f>
        <v>2</v>
      </c>
      <c r="E526" s="153">
        <f>'[1]baidu-m-kw'!I525</f>
        <v>1</v>
      </c>
      <c r="F526" s="153">
        <f>'[1]baidu-m-kw'!J525</f>
        <v>4</v>
      </c>
      <c r="G526" s="153">
        <f>'[1]baidu-m-kw'!K525</f>
        <v>0</v>
      </c>
      <c r="H526" s="153">
        <f>'[1]baidu-m-kw'!L525</f>
        <v>61</v>
      </c>
      <c r="I526" s="152">
        <f t="shared" si="24"/>
        <v>2</v>
      </c>
      <c r="J526" s="69">
        <f t="shared" si="25"/>
        <v>0</v>
      </c>
      <c r="K526" s="163">
        <f t="shared" si="26"/>
        <v>3.5300925925925924E-4</v>
      </c>
      <c r="L526" s="1">
        <f>'[1]baidu-m-kw'!M525</f>
        <v>0</v>
      </c>
    </row>
    <row r="527" spans="1:12">
      <c r="A527" s="152" t="str">
        <f>'[1]baidu-m-kw'!B526</f>
        <v>奥迪A6</v>
      </c>
      <c r="B527" s="152" t="str">
        <f>'[1]baidu-m-kw'!C526</f>
        <v>口碑词</v>
      </c>
      <c r="C527" s="152" t="str">
        <f>'[1]baidu-m-kw'!D526</f>
        <v>新奥迪a6怎么样</v>
      </c>
      <c r="D527" s="153">
        <f>'[1]baidu-m-kw'!H526</f>
        <v>2</v>
      </c>
      <c r="E527" s="153">
        <f>'[1]baidu-m-kw'!I526</f>
        <v>1</v>
      </c>
      <c r="F527" s="153">
        <f>'[1]baidu-m-kw'!J526</f>
        <v>6</v>
      </c>
      <c r="G527" s="153">
        <f>'[1]baidu-m-kw'!K526</f>
        <v>0</v>
      </c>
      <c r="H527" s="153">
        <f>'[1]baidu-m-kw'!L526</f>
        <v>171</v>
      </c>
      <c r="I527" s="152">
        <f t="shared" si="24"/>
        <v>3</v>
      </c>
      <c r="J527" s="69">
        <f t="shared" si="25"/>
        <v>0</v>
      </c>
      <c r="K527" s="163">
        <f t="shared" si="26"/>
        <v>9.8958333333333342E-4</v>
      </c>
      <c r="L527" s="1">
        <f>'[1]baidu-m-kw'!M526</f>
        <v>0</v>
      </c>
    </row>
    <row r="528" spans="1:12">
      <c r="A528" s="152" t="str">
        <f>'[1]baidu-m-kw'!B527</f>
        <v>奥迪A3</v>
      </c>
      <c r="B528" s="152" t="str">
        <f>'[1]baidu-m-kw'!C527</f>
        <v>车型词-A3</v>
      </c>
      <c r="C528" s="152" t="str">
        <f>'[1]baidu-m-kw'!D527</f>
        <v>audi a3</v>
      </c>
      <c r="D528" s="153">
        <f>'[1]baidu-m-kw'!H527</f>
        <v>2</v>
      </c>
      <c r="E528" s="153">
        <f>'[1]baidu-m-kw'!I527</f>
        <v>1</v>
      </c>
      <c r="F528" s="153">
        <f>'[1]baidu-m-kw'!J527</f>
        <v>18</v>
      </c>
      <c r="G528" s="153">
        <f>'[1]baidu-m-kw'!K527</f>
        <v>0</v>
      </c>
      <c r="H528" s="153">
        <f>'[1]baidu-m-kw'!L527</f>
        <v>778</v>
      </c>
      <c r="I528" s="152">
        <f t="shared" si="24"/>
        <v>9</v>
      </c>
      <c r="J528" s="69">
        <f t="shared" si="25"/>
        <v>0</v>
      </c>
      <c r="K528" s="163">
        <f t="shared" si="26"/>
        <v>4.5023148148148149E-3</v>
      </c>
      <c r="L528" s="1">
        <f>'[1]baidu-m-kw'!M527</f>
        <v>0</v>
      </c>
    </row>
    <row r="529" spans="1:12">
      <c r="A529" s="152" t="str">
        <f>'[1]baidu-m-kw'!B528</f>
        <v>奥迪R8</v>
      </c>
      <c r="B529" s="152" t="str">
        <f>'[1]baidu-m-kw'!C528</f>
        <v>车型词</v>
      </c>
      <c r="C529" s="152" t="str">
        <f>'[1]baidu-m-kw'!D528</f>
        <v>奥迪r8敞篷车</v>
      </c>
      <c r="D529" s="153">
        <f>'[1]baidu-m-kw'!H528</f>
        <v>2</v>
      </c>
      <c r="E529" s="153">
        <f>'[1]baidu-m-kw'!I528</f>
        <v>1</v>
      </c>
      <c r="F529" s="153">
        <f>'[1]baidu-m-kw'!J528</f>
        <v>24</v>
      </c>
      <c r="G529" s="153">
        <f>'[1]baidu-m-kw'!K528</f>
        <v>1</v>
      </c>
      <c r="H529" s="153">
        <f>'[1]baidu-m-kw'!L528</f>
        <v>1216</v>
      </c>
      <c r="I529" s="152">
        <f t="shared" si="24"/>
        <v>12</v>
      </c>
      <c r="J529" s="69">
        <f t="shared" si="25"/>
        <v>0.5</v>
      </c>
      <c r="K529" s="163">
        <f t="shared" si="26"/>
        <v>7.037037037037037E-3</v>
      </c>
      <c r="L529" s="1">
        <f>'[1]baidu-m-kw'!M528</f>
        <v>0</v>
      </c>
    </row>
    <row r="530" spans="1:12">
      <c r="A530" s="152" t="str">
        <f>'[1]baidu-m-kw'!B529</f>
        <v>奥迪R8</v>
      </c>
      <c r="B530" s="152" t="str">
        <f>'[1]baidu-m-kw'!C529</f>
        <v>车型词</v>
      </c>
      <c r="C530" s="152" t="str">
        <f>'[1]baidu-m-kw'!D529</f>
        <v>奥迪两门跑车</v>
      </c>
      <c r="D530" s="153">
        <f>'[1]baidu-m-kw'!H529</f>
        <v>2</v>
      </c>
      <c r="E530" s="153">
        <f>'[1]baidu-m-kw'!I529</f>
        <v>2</v>
      </c>
      <c r="F530" s="153">
        <f>'[1]baidu-m-kw'!J529</f>
        <v>2</v>
      </c>
      <c r="G530" s="153">
        <f>'[1]baidu-m-kw'!K529</f>
        <v>0</v>
      </c>
      <c r="H530" s="153">
        <f>'[1]baidu-m-kw'!L529</f>
        <v>0</v>
      </c>
      <c r="I530" s="152">
        <f t="shared" si="24"/>
        <v>1</v>
      </c>
      <c r="J530" s="69">
        <f t="shared" si="25"/>
        <v>0</v>
      </c>
      <c r="K530" s="163">
        <f t="shared" si="26"/>
        <v>0</v>
      </c>
      <c r="L530" s="1">
        <f>'[1]baidu-m-kw'!M529</f>
        <v>0</v>
      </c>
    </row>
    <row r="531" spans="1:12">
      <c r="A531" s="152" t="str">
        <f>'[1]baidu-m-kw'!B530</f>
        <v>奥迪Q7</v>
      </c>
      <c r="B531" s="152" t="str">
        <f>'[1]baidu-m-kw'!C530</f>
        <v>车型词</v>
      </c>
      <c r="C531" s="152" t="str">
        <f>'[1]baidu-m-kw'!D530</f>
        <v>奥迪q7运动型</v>
      </c>
      <c r="D531" s="153">
        <f>'[1]baidu-m-kw'!H530</f>
        <v>2</v>
      </c>
      <c r="E531" s="153">
        <f>'[1]baidu-m-kw'!I530</f>
        <v>2</v>
      </c>
      <c r="F531" s="153">
        <f>'[1]baidu-m-kw'!J530</f>
        <v>2</v>
      </c>
      <c r="G531" s="153">
        <f>'[1]baidu-m-kw'!K530</f>
        <v>0</v>
      </c>
      <c r="H531" s="153">
        <f>'[1]baidu-m-kw'!L530</f>
        <v>340</v>
      </c>
      <c r="I531" s="152">
        <f t="shared" si="24"/>
        <v>1</v>
      </c>
      <c r="J531" s="69">
        <f t="shared" si="25"/>
        <v>0</v>
      </c>
      <c r="K531" s="163">
        <f t="shared" si="26"/>
        <v>1.9675925925925924E-3</v>
      </c>
      <c r="L531" s="1">
        <f>'[1]baidu-m-kw'!M530</f>
        <v>0</v>
      </c>
    </row>
    <row r="532" spans="1:12">
      <c r="A532" s="152" t="str">
        <f>'[1]baidu-m-kw'!B531</f>
        <v>奥迪A6</v>
      </c>
      <c r="B532" s="152" t="str">
        <f>'[1]baidu-m-kw'!C531</f>
        <v>车型词-A6L</v>
      </c>
      <c r="C532" s="152" t="str">
        <f>'[1]baidu-m-kw'!D531</f>
        <v>奥迪a6l豪华版</v>
      </c>
      <c r="D532" s="153">
        <f>'[1]baidu-m-kw'!H531</f>
        <v>2</v>
      </c>
      <c r="E532" s="153">
        <f>'[1]baidu-m-kw'!I531</f>
        <v>2</v>
      </c>
      <c r="F532" s="153">
        <f>'[1]baidu-m-kw'!J531</f>
        <v>2</v>
      </c>
      <c r="G532" s="153">
        <f>'[1]baidu-m-kw'!K531</f>
        <v>0</v>
      </c>
      <c r="H532" s="153">
        <f>'[1]baidu-m-kw'!L531</f>
        <v>718</v>
      </c>
      <c r="I532" s="152">
        <f t="shared" si="24"/>
        <v>1</v>
      </c>
      <c r="J532" s="69">
        <f t="shared" si="25"/>
        <v>0</v>
      </c>
      <c r="K532" s="163">
        <f t="shared" si="26"/>
        <v>4.1550925925925922E-3</v>
      </c>
      <c r="L532" s="1">
        <f>'[1]baidu-m-kw'!M531</f>
        <v>0</v>
      </c>
    </row>
    <row r="533" spans="1:12">
      <c r="A533" s="152" t="str">
        <f>'[1]baidu-m-kw'!B532</f>
        <v>奥迪A4</v>
      </c>
      <c r="B533" s="152" t="str">
        <f>'[1]baidu-m-kw'!C532</f>
        <v>价格词-A4L</v>
      </c>
      <c r="C533" s="152" t="str">
        <f>'[1]baidu-m-kw'!D532</f>
        <v>奥迪a4的价格</v>
      </c>
      <c r="D533" s="153">
        <f>'[1]baidu-m-kw'!H532</f>
        <v>24</v>
      </c>
      <c r="E533" s="153">
        <f>'[1]baidu-m-kw'!I532</f>
        <v>24</v>
      </c>
      <c r="F533" s="153">
        <f>'[1]baidu-m-kw'!J532</f>
        <v>46</v>
      </c>
      <c r="G533" s="153">
        <f>'[1]baidu-m-kw'!K532</f>
        <v>5</v>
      </c>
      <c r="H533" s="153">
        <f>'[1]baidu-m-kw'!L532</f>
        <v>374</v>
      </c>
      <c r="I533" s="152">
        <f t="shared" si="24"/>
        <v>1.9166666666666667</v>
      </c>
      <c r="J533" s="69">
        <f t="shared" si="25"/>
        <v>0.20833333333333334</v>
      </c>
      <c r="K533" s="163">
        <f t="shared" si="26"/>
        <v>1.8036265432098766E-4</v>
      </c>
      <c r="L533" s="1">
        <f>'[1]baidu-m-kw'!M532</f>
        <v>0</v>
      </c>
    </row>
    <row r="534" spans="1:12">
      <c r="A534" s="152" t="str">
        <f>'[1]baidu-m-kw'!B533</f>
        <v>奥迪Q5</v>
      </c>
      <c r="B534" s="152" t="str">
        <f>'[1]baidu-m-kw'!C533</f>
        <v>口碑词</v>
      </c>
      <c r="C534" s="152" t="str">
        <f>'[1]baidu-m-kw'!D533</f>
        <v>奥迪q5怎么样</v>
      </c>
      <c r="D534" s="153">
        <f>'[1]baidu-m-kw'!H533</f>
        <v>24</v>
      </c>
      <c r="E534" s="153">
        <f>'[1]baidu-m-kw'!I533</f>
        <v>24</v>
      </c>
      <c r="F534" s="153">
        <f>'[1]baidu-m-kw'!J533</f>
        <v>45</v>
      </c>
      <c r="G534" s="153">
        <f>'[1]baidu-m-kw'!K533</f>
        <v>15</v>
      </c>
      <c r="H534" s="153">
        <f>'[1]baidu-m-kw'!L533</f>
        <v>1428</v>
      </c>
      <c r="I534" s="152">
        <f t="shared" si="24"/>
        <v>1.875</v>
      </c>
      <c r="J534" s="69">
        <f t="shared" si="25"/>
        <v>0.625</v>
      </c>
      <c r="K534" s="163">
        <f t="shared" si="26"/>
        <v>6.8865740740740736E-4</v>
      </c>
      <c r="L534" s="1">
        <f>'[1]baidu-m-kw'!M533</f>
        <v>0</v>
      </c>
    </row>
    <row r="535" spans="1:12">
      <c r="A535" s="152" t="str">
        <f>'[1]baidu-m-kw'!B534</f>
        <v>奥迪Q7</v>
      </c>
      <c r="B535" s="152" t="str">
        <f>'[1]baidu-m-kw'!C534</f>
        <v>新款词</v>
      </c>
      <c r="C535" s="152" t="str">
        <f>'[1]baidu-m-kw'!D534</f>
        <v>q7最新款</v>
      </c>
      <c r="D535" s="153">
        <f>'[1]baidu-m-kw'!H534</f>
        <v>2</v>
      </c>
      <c r="E535" s="153">
        <f>'[1]baidu-m-kw'!I534</f>
        <v>2</v>
      </c>
      <c r="F535" s="153">
        <f>'[1]baidu-m-kw'!J534</f>
        <v>2</v>
      </c>
      <c r="G535" s="153">
        <f>'[1]baidu-m-kw'!K534</f>
        <v>0</v>
      </c>
      <c r="H535" s="153">
        <f>'[1]baidu-m-kw'!L534</f>
        <v>1279</v>
      </c>
      <c r="I535" s="152">
        <f t="shared" si="24"/>
        <v>1</v>
      </c>
      <c r="J535" s="69">
        <f t="shared" si="25"/>
        <v>0</v>
      </c>
      <c r="K535" s="163">
        <f t="shared" si="26"/>
        <v>7.40162037037037E-3</v>
      </c>
      <c r="L535" s="1">
        <f>'[1]baidu-m-kw'!M534</f>
        <v>0</v>
      </c>
    </row>
    <row r="536" spans="1:12">
      <c r="A536" s="152" t="str">
        <f>'[1]baidu-m-kw'!B535</f>
        <v>奥迪Q7</v>
      </c>
      <c r="B536" s="152" t="str">
        <f>'[1]baidu-m-kw'!C535</f>
        <v>价格词</v>
      </c>
      <c r="C536" s="152" t="str">
        <f>'[1]baidu-m-kw'!D535</f>
        <v>奥迪q7最贵的多少钱</v>
      </c>
      <c r="D536" s="153">
        <f>'[1]baidu-m-kw'!H535</f>
        <v>2</v>
      </c>
      <c r="E536" s="153">
        <f>'[1]baidu-m-kw'!I535</f>
        <v>2</v>
      </c>
      <c r="F536" s="153">
        <f>'[1]baidu-m-kw'!J535</f>
        <v>2</v>
      </c>
      <c r="G536" s="153">
        <f>'[1]baidu-m-kw'!K535</f>
        <v>1</v>
      </c>
      <c r="H536" s="153">
        <f>'[1]baidu-m-kw'!L535</f>
        <v>0</v>
      </c>
      <c r="I536" s="152">
        <f t="shared" si="24"/>
        <v>1</v>
      </c>
      <c r="J536" s="69">
        <f t="shared" si="25"/>
        <v>0.5</v>
      </c>
      <c r="K536" s="163">
        <f t="shared" si="26"/>
        <v>0</v>
      </c>
      <c r="L536" s="1">
        <f>'[1]baidu-m-kw'!M535</f>
        <v>0</v>
      </c>
    </row>
    <row r="537" spans="1:12">
      <c r="A537" s="152" t="str">
        <f>'[1]baidu-m-kw'!B536</f>
        <v>奥迪Q5</v>
      </c>
      <c r="B537" s="152" t="str">
        <f>'[1]baidu-m-kw'!C536</f>
        <v>新款词</v>
      </c>
      <c r="C537" s="152" t="str">
        <f>'[1]baidu-m-kw'!D536</f>
        <v>奥迪q5最新款</v>
      </c>
      <c r="D537" s="153">
        <f>'[1]baidu-m-kw'!H536</f>
        <v>24</v>
      </c>
      <c r="E537" s="153">
        <f>'[1]baidu-m-kw'!I536</f>
        <v>23</v>
      </c>
      <c r="F537" s="153">
        <f>'[1]baidu-m-kw'!J536</f>
        <v>98</v>
      </c>
      <c r="G537" s="153">
        <f>'[1]baidu-m-kw'!K536</f>
        <v>10</v>
      </c>
      <c r="H537" s="153">
        <f>'[1]baidu-m-kw'!L536</f>
        <v>1335</v>
      </c>
      <c r="I537" s="152">
        <f t="shared" si="24"/>
        <v>4.083333333333333</v>
      </c>
      <c r="J537" s="69">
        <f t="shared" si="25"/>
        <v>0.41666666666666669</v>
      </c>
      <c r="K537" s="163">
        <f t="shared" si="26"/>
        <v>6.4380787037037032E-4</v>
      </c>
      <c r="L537" s="1">
        <f>'[1]baidu-m-kw'!M536</f>
        <v>0</v>
      </c>
    </row>
    <row r="538" spans="1:12">
      <c r="A538" s="152" t="str">
        <f>'[1]baidu-m-kw'!B537</f>
        <v>奥迪Q5</v>
      </c>
      <c r="B538" s="152" t="str">
        <f>'[1]baidu-m-kw'!C537</f>
        <v>车型词</v>
      </c>
      <c r="C538" s="152" t="str">
        <f>'[1]baidu-m-kw'!D537</f>
        <v>奥迪q5颜色</v>
      </c>
      <c r="D538" s="153">
        <f>'[1]baidu-m-kw'!H537</f>
        <v>2</v>
      </c>
      <c r="E538" s="153">
        <f>'[1]baidu-m-kw'!I537</f>
        <v>2</v>
      </c>
      <c r="F538" s="153">
        <f>'[1]baidu-m-kw'!J537</f>
        <v>2</v>
      </c>
      <c r="G538" s="153">
        <f>'[1]baidu-m-kw'!K537</f>
        <v>1</v>
      </c>
      <c r="H538" s="153">
        <f>'[1]baidu-m-kw'!L537</f>
        <v>0</v>
      </c>
      <c r="I538" s="152">
        <f t="shared" si="24"/>
        <v>1</v>
      </c>
      <c r="J538" s="69">
        <f t="shared" si="25"/>
        <v>0.5</v>
      </c>
      <c r="K538" s="163">
        <f t="shared" si="26"/>
        <v>0</v>
      </c>
      <c r="L538" s="1">
        <f>'[1]baidu-m-kw'!M537</f>
        <v>0</v>
      </c>
    </row>
    <row r="539" spans="1:12">
      <c r="A539" s="152" t="str">
        <f>'[1]baidu-m-kw'!B538</f>
        <v>奥迪A3</v>
      </c>
      <c r="B539" s="152" t="str">
        <f>'[1]baidu-m-kw'!C538</f>
        <v>价格词-A3</v>
      </c>
      <c r="C539" s="152" t="str">
        <f>'[1]baidu-m-kw'!D538</f>
        <v>奥迪a3两厢报价及图片</v>
      </c>
      <c r="D539" s="153">
        <f>'[1]baidu-m-kw'!H538</f>
        <v>2</v>
      </c>
      <c r="E539" s="153">
        <f>'[1]baidu-m-kw'!I538</f>
        <v>2</v>
      </c>
      <c r="F539" s="153">
        <f>'[1]baidu-m-kw'!J538</f>
        <v>2</v>
      </c>
      <c r="G539" s="153">
        <f>'[1]baidu-m-kw'!K538</f>
        <v>1</v>
      </c>
      <c r="H539" s="153">
        <f>'[1]baidu-m-kw'!L538</f>
        <v>0</v>
      </c>
      <c r="I539" s="152">
        <f t="shared" si="24"/>
        <v>1</v>
      </c>
      <c r="J539" s="69">
        <f t="shared" si="25"/>
        <v>0.5</v>
      </c>
      <c r="K539" s="163">
        <f t="shared" si="26"/>
        <v>0</v>
      </c>
      <c r="L539" s="1">
        <f>'[1]baidu-m-kw'!M538</f>
        <v>0</v>
      </c>
    </row>
    <row r="540" spans="1:12">
      <c r="A540" s="152" t="str">
        <f>'[1]baidu-m-kw'!B539</f>
        <v>奥迪A5</v>
      </c>
      <c r="B540" s="152" t="str">
        <f>'[1]baidu-m-kw'!C539</f>
        <v>价格词</v>
      </c>
      <c r="C540" s="152" t="str">
        <f>'[1]baidu-m-kw'!D539</f>
        <v>a5奥迪报价</v>
      </c>
      <c r="D540" s="153">
        <f>'[1]baidu-m-kw'!H539</f>
        <v>2</v>
      </c>
      <c r="E540" s="153">
        <f>'[1]baidu-m-kw'!I539</f>
        <v>2</v>
      </c>
      <c r="F540" s="153">
        <f>'[1]baidu-m-kw'!J539</f>
        <v>2</v>
      </c>
      <c r="G540" s="153">
        <f>'[1]baidu-m-kw'!K539</f>
        <v>1</v>
      </c>
      <c r="H540" s="153">
        <f>'[1]baidu-m-kw'!L539</f>
        <v>0</v>
      </c>
      <c r="I540" s="152">
        <f t="shared" si="24"/>
        <v>1</v>
      </c>
      <c r="J540" s="69">
        <f t="shared" si="25"/>
        <v>0.5</v>
      </c>
      <c r="K540" s="163">
        <f t="shared" si="26"/>
        <v>0</v>
      </c>
      <c r="L540" s="1">
        <f>'[1]baidu-m-kw'!M539</f>
        <v>0</v>
      </c>
    </row>
    <row r="541" spans="1:12">
      <c r="A541" s="152" t="str">
        <f>'[1]baidu-m-kw'!B540</f>
        <v>奥迪A7</v>
      </c>
      <c r="B541" s="152" t="str">
        <f>'[1]baidu-m-kw'!C540</f>
        <v>车型词</v>
      </c>
      <c r="C541" s="152" t="str">
        <f>'[1]baidu-m-kw'!D540</f>
        <v>奥迪a7黑色</v>
      </c>
      <c r="D541" s="153">
        <f>'[1]baidu-m-kw'!H540</f>
        <v>2</v>
      </c>
      <c r="E541" s="153">
        <f>'[1]baidu-m-kw'!I540</f>
        <v>2</v>
      </c>
      <c r="F541" s="153">
        <f>'[1]baidu-m-kw'!J540</f>
        <v>2</v>
      </c>
      <c r="G541" s="153">
        <f>'[1]baidu-m-kw'!K540</f>
        <v>1</v>
      </c>
      <c r="H541" s="153">
        <f>'[1]baidu-m-kw'!L540</f>
        <v>0</v>
      </c>
      <c r="I541" s="152">
        <f t="shared" si="24"/>
        <v>1</v>
      </c>
      <c r="J541" s="69">
        <f t="shared" si="25"/>
        <v>0.5</v>
      </c>
      <c r="K541" s="163">
        <f t="shared" si="26"/>
        <v>0</v>
      </c>
      <c r="L541" s="1">
        <f>'[1]baidu-m-kw'!M540</f>
        <v>0</v>
      </c>
    </row>
    <row r="542" spans="1:12">
      <c r="A542" s="152" t="str">
        <f>'[1]baidu-m-kw'!B541</f>
        <v>奥迪Q7</v>
      </c>
      <c r="B542" s="152" t="str">
        <f>'[1]baidu-m-kw'!C541</f>
        <v>口碑词</v>
      </c>
      <c r="C542" s="152" t="str">
        <f>'[1]baidu-m-kw'!D541</f>
        <v>奥迪q7怎么样值得买吗</v>
      </c>
      <c r="D542" s="153">
        <f>'[1]baidu-m-kw'!H541</f>
        <v>2</v>
      </c>
      <c r="E542" s="153">
        <f>'[1]baidu-m-kw'!I541</f>
        <v>2</v>
      </c>
      <c r="F542" s="153">
        <f>'[1]baidu-m-kw'!J541</f>
        <v>2</v>
      </c>
      <c r="G542" s="153">
        <f>'[1]baidu-m-kw'!K541</f>
        <v>1</v>
      </c>
      <c r="H542" s="153">
        <f>'[1]baidu-m-kw'!L541</f>
        <v>40</v>
      </c>
      <c r="I542" s="152">
        <f t="shared" si="24"/>
        <v>1</v>
      </c>
      <c r="J542" s="69">
        <f t="shared" si="25"/>
        <v>0.5</v>
      </c>
      <c r="K542" s="163">
        <f t="shared" si="26"/>
        <v>2.3148148148148149E-4</v>
      </c>
      <c r="L542" s="1">
        <f>'[1]baidu-m-kw'!M541</f>
        <v>0</v>
      </c>
    </row>
    <row r="543" spans="1:12">
      <c r="A543" s="152" t="str">
        <f>'[1]baidu-m-kw'!B542</f>
        <v>奥迪A8</v>
      </c>
      <c r="B543" s="152" t="str">
        <f>'[1]baidu-m-kw'!C542</f>
        <v>价格词</v>
      </c>
      <c r="C543" s="152" t="str">
        <f>'[1]baidu-m-kw'!D542</f>
        <v>奥迪a8最新报价</v>
      </c>
      <c r="D543" s="153">
        <f>'[1]baidu-m-kw'!H542</f>
        <v>23</v>
      </c>
      <c r="E543" s="153">
        <f>'[1]baidu-m-kw'!I542</f>
        <v>23</v>
      </c>
      <c r="F543" s="153">
        <f>'[1]baidu-m-kw'!J542</f>
        <v>81</v>
      </c>
      <c r="G543" s="153">
        <f>'[1]baidu-m-kw'!K542</f>
        <v>7</v>
      </c>
      <c r="H543" s="153">
        <f>'[1]baidu-m-kw'!L542</f>
        <v>1110</v>
      </c>
      <c r="I543" s="152">
        <f t="shared" si="24"/>
        <v>3.5217391304347827</v>
      </c>
      <c r="J543" s="69">
        <f t="shared" si="25"/>
        <v>0.30434782608695654</v>
      </c>
      <c r="K543" s="163">
        <f t="shared" si="26"/>
        <v>5.5857487922705308E-4</v>
      </c>
      <c r="L543" s="1">
        <f>'[1]baidu-m-kw'!M542</f>
        <v>0</v>
      </c>
    </row>
    <row r="544" spans="1:12">
      <c r="A544" s="152" t="str">
        <f>'[1]baidu-m-kw'!B543</f>
        <v>奥迪A7</v>
      </c>
      <c r="B544" s="152" t="str">
        <f>'[1]baidu-m-kw'!C543</f>
        <v>口碑词</v>
      </c>
      <c r="C544" s="152" t="str">
        <f>'[1]baidu-m-kw'!D543</f>
        <v>奥迪A7评测</v>
      </c>
      <c r="D544" s="153">
        <f>'[1]baidu-m-kw'!H543</f>
        <v>2</v>
      </c>
      <c r="E544" s="153">
        <f>'[1]baidu-m-kw'!I543</f>
        <v>2</v>
      </c>
      <c r="F544" s="153">
        <f>'[1]baidu-m-kw'!J543</f>
        <v>2</v>
      </c>
      <c r="G544" s="153">
        <f>'[1]baidu-m-kw'!K543</f>
        <v>1</v>
      </c>
      <c r="H544" s="153">
        <f>'[1]baidu-m-kw'!L543</f>
        <v>62</v>
      </c>
      <c r="I544" s="152">
        <f t="shared" si="24"/>
        <v>1</v>
      </c>
      <c r="J544" s="69">
        <f t="shared" si="25"/>
        <v>0.5</v>
      </c>
      <c r="K544" s="163">
        <f t="shared" si="26"/>
        <v>3.5879629629629629E-4</v>
      </c>
      <c r="L544" s="1">
        <f>'[1]baidu-m-kw'!M543</f>
        <v>0</v>
      </c>
    </row>
    <row r="545" spans="1:12">
      <c r="A545" s="152" t="str">
        <f>'[1]baidu-m-kw'!B544</f>
        <v>奥迪A3</v>
      </c>
      <c r="B545" s="152" t="str">
        <f>'[1]baidu-m-kw'!C544</f>
        <v>价格词-A3</v>
      </c>
      <c r="C545" s="152" t="str">
        <f>'[1]baidu-m-kw'!D544</f>
        <v>奥迪a3最新报价</v>
      </c>
      <c r="D545" s="153">
        <f>'[1]baidu-m-kw'!H544</f>
        <v>2</v>
      </c>
      <c r="E545" s="153">
        <f>'[1]baidu-m-kw'!I544</f>
        <v>2</v>
      </c>
      <c r="F545" s="153">
        <f>'[1]baidu-m-kw'!J544</f>
        <v>2</v>
      </c>
      <c r="G545" s="153">
        <f>'[1]baidu-m-kw'!K544</f>
        <v>1</v>
      </c>
      <c r="H545" s="153">
        <f>'[1]baidu-m-kw'!L544</f>
        <v>90</v>
      </c>
      <c r="I545" s="152">
        <f t="shared" si="24"/>
        <v>1</v>
      </c>
      <c r="J545" s="69">
        <f t="shared" si="25"/>
        <v>0.5</v>
      </c>
      <c r="K545" s="163">
        <f t="shared" si="26"/>
        <v>5.2083333333333333E-4</v>
      </c>
      <c r="L545" s="1">
        <f>'[1]baidu-m-kw'!M544</f>
        <v>0</v>
      </c>
    </row>
    <row r="546" spans="1:12">
      <c r="A546" s="152" t="str">
        <f>'[1]baidu-m-kw'!B545</f>
        <v>奥迪R8</v>
      </c>
      <c r="B546" s="152" t="str">
        <f>'[1]baidu-m-kw'!C545</f>
        <v>新款词</v>
      </c>
      <c r="C546" s="152" t="str">
        <f>'[1]baidu-m-kw'!D545</f>
        <v>全新奥迪r8</v>
      </c>
      <c r="D546" s="153">
        <f>'[1]baidu-m-kw'!H545</f>
        <v>2</v>
      </c>
      <c r="E546" s="153">
        <f>'[1]baidu-m-kw'!I545</f>
        <v>2</v>
      </c>
      <c r="F546" s="153">
        <f>'[1]baidu-m-kw'!J545</f>
        <v>2</v>
      </c>
      <c r="G546" s="153">
        <f>'[1]baidu-m-kw'!K545</f>
        <v>1</v>
      </c>
      <c r="H546" s="153">
        <f>'[1]baidu-m-kw'!L545</f>
        <v>118</v>
      </c>
      <c r="I546" s="152">
        <f t="shared" si="24"/>
        <v>1</v>
      </c>
      <c r="J546" s="69">
        <f t="shared" si="25"/>
        <v>0.5</v>
      </c>
      <c r="K546" s="163">
        <f t="shared" si="26"/>
        <v>6.8287037037037036E-4</v>
      </c>
      <c r="L546" s="1">
        <f>'[1]baidu-m-kw'!M545</f>
        <v>0</v>
      </c>
    </row>
    <row r="547" spans="1:12">
      <c r="A547" s="152" t="str">
        <f>'[1]baidu-m-kw'!B546</f>
        <v>奥迪A8</v>
      </c>
      <c r="B547" s="152" t="str">
        <f>'[1]baidu-m-kw'!C546</f>
        <v>车型词-A8L W12</v>
      </c>
      <c r="C547" s="152" t="str">
        <f>'[1]baidu-m-kw'!D546</f>
        <v>奥迪a8l w12</v>
      </c>
      <c r="D547" s="153">
        <f>'[1]baidu-m-kw'!H546</f>
        <v>2</v>
      </c>
      <c r="E547" s="153">
        <f>'[1]baidu-m-kw'!I546</f>
        <v>2</v>
      </c>
      <c r="F547" s="153">
        <f>'[1]baidu-m-kw'!J546</f>
        <v>2</v>
      </c>
      <c r="G547" s="153">
        <f>'[1]baidu-m-kw'!K546</f>
        <v>2</v>
      </c>
      <c r="H547" s="153">
        <f>'[1]baidu-m-kw'!L546</f>
        <v>0</v>
      </c>
      <c r="I547" s="152">
        <f t="shared" si="24"/>
        <v>1</v>
      </c>
      <c r="J547" s="69">
        <f t="shared" si="25"/>
        <v>1</v>
      </c>
      <c r="K547" s="163">
        <f t="shared" si="26"/>
        <v>0</v>
      </c>
      <c r="L547" s="1">
        <f>'[1]baidu-m-kw'!M546</f>
        <v>0</v>
      </c>
    </row>
    <row r="548" spans="1:12">
      <c r="A548" s="152" t="str">
        <f>'[1]baidu-m-kw'!B547</f>
        <v>奥迪A6</v>
      </c>
      <c r="B548" s="152" t="str">
        <f>'[1]baidu-m-kw'!C547</f>
        <v>车型词-A6L</v>
      </c>
      <c r="C548" s="152" t="str">
        <f>'[1]baidu-m-kw'!D547</f>
        <v>奥迪a6l运动版</v>
      </c>
      <c r="D548" s="153">
        <f>'[1]baidu-m-kw'!H547</f>
        <v>2</v>
      </c>
      <c r="E548" s="153">
        <f>'[1]baidu-m-kw'!I547</f>
        <v>2</v>
      </c>
      <c r="F548" s="153">
        <f>'[1]baidu-m-kw'!J547</f>
        <v>2</v>
      </c>
      <c r="G548" s="153">
        <f>'[1]baidu-m-kw'!K547</f>
        <v>2</v>
      </c>
      <c r="H548" s="153">
        <f>'[1]baidu-m-kw'!L547</f>
        <v>0</v>
      </c>
      <c r="I548" s="152">
        <f t="shared" si="24"/>
        <v>1</v>
      </c>
      <c r="J548" s="69">
        <f t="shared" si="25"/>
        <v>1</v>
      </c>
      <c r="K548" s="163">
        <f t="shared" si="26"/>
        <v>0</v>
      </c>
      <c r="L548" s="1">
        <f>'[1]baidu-m-kw'!M547</f>
        <v>0</v>
      </c>
    </row>
    <row r="549" spans="1:12">
      <c r="A549" s="152" t="str">
        <f>'[1]baidu-m-kw'!B548</f>
        <v>奥迪A6</v>
      </c>
      <c r="B549" s="152" t="str">
        <f>'[1]baidu-m-kw'!C548</f>
        <v>车型词-A6L</v>
      </c>
      <c r="C549" s="152" t="str">
        <f>'[1]baidu-m-kw'!D548</f>
        <v>奥迪a6车型</v>
      </c>
      <c r="D549" s="153">
        <f>'[1]baidu-m-kw'!H548</f>
        <v>2</v>
      </c>
      <c r="E549" s="153">
        <f>'[1]baidu-m-kw'!I548</f>
        <v>2</v>
      </c>
      <c r="F549" s="153">
        <f>'[1]baidu-m-kw'!J548</f>
        <v>2</v>
      </c>
      <c r="G549" s="153">
        <f>'[1]baidu-m-kw'!K548</f>
        <v>2</v>
      </c>
      <c r="H549" s="153">
        <f>'[1]baidu-m-kw'!L548</f>
        <v>0</v>
      </c>
      <c r="I549" s="152">
        <f t="shared" si="24"/>
        <v>1</v>
      </c>
      <c r="J549" s="69">
        <f t="shared" si="25"/>
        <v>1</v>
      </c>
      <c r="K549" s="163">
        <f t="shared" si="26"/>
        <v>0</v>
      </c>
      <c r="L549" s="1">
        <f>'[1]baidu-m-kw'!M548</f>
        <v>0</v>
      </c>
    </row>
    <row r="550" spans="1:12">
      <c r="A550" s="152" t="str">
        <f>'[1]baidu-m-kw'!B549</f>
        <v>奥迪A1</v>
      </c>
      <c r="B550" s="152" t="str">
        <f>'[1]baidu-m-kw'!C549</f>
        <v>价格词-A1</v>
      </c>
      <c r="C550" s="152" t="str">
        <f>'[1]baidu-m-kw'!D549</f>
        <v>奥迪a1价格及图片</v>
      </c>
      <c r="D550" s="153">
        <f>'[1]baidu-m-kw'!H549</f>
        <v>23</v>
      </c>
      <c r="E550" s="153">
        <f>'[1]baidu-m-kw'!I549</f>
        <v>23</v>
      </c>
      <c r="F550" s="153">
        <f>'[1]baidu-m-kw'!J549</f>
        <v>45</v>
      </c>
      <c r="G550" s="153">
        <f>'[1]baidu-m-kw'!K549</f>
        <v>2</v>
      </c>
      <c r="H550" s="153">
        <f>'[1]baidu-m-kw'!L549</f>
        <v>223</v>
      </c>
      <c r="I550" s="152">
        <f t="shared" si="24"/>
        <v>1.9565217391304348</v>
      </c>
      <c r="J550" s="69">
        <f t="shared" si="25"/>
        <v>8.6956521739130432E-2</v>
      </c>
      <c r="K550" s="163">
        <f t="shared" si="26"/>
        <v>1.1221819645732689E-4</v>
      </c>
      <c r="L550" s="1">
        <f>'[1]baidu-m-kw'!M549</f>
        <v>0</v>
      </c>
    </row>
    <row r="551" spans="1:12">
      <c r="A551" s="152" t="str">
        <f>'[1]baidu-m-kw'!B550</f>
        <v>奥迪A7</v>
      </c>
      <c r="B551" s="152" t="str">
        <f>'[1]baidu-m-kw'!C550</f>
        <v>价格词</v>
      </c>
      <c r="C551" s="152" t="str">
        <f>'[1]baidu-m-kw'!D550</f>
        <v>奥迪a7售价</v>
      </c>
      <c r="D551" s="153">
        <f>'[1]baidu-m-kw'!H550</f>
        <v>23</v>
      </c>
      <c r="E551" s="153">
        <f>'[1]baidu-m-kw'!I550</f>
        <v>23</v>
      </c>
      <c r="F551" s="153">
        <f>'[1]baidu-m-kw'!J550</f>
        <v>43</v>
      </c>
      <c r="G551" s="153">
        <f>'[1]baidu-m-kw'!K550</f>
        <v>6</v>
      </c>
      <c r="H551" s="153">
        <f>'[1]baidu-m-kw'!L550</f>
        <v>69</v>
      </c>
      <c r="I551" s="152">
        <f t="shared" si="24"/>
        <v>1.8695652173913044</v>
      </c>
      <c r="J551" s="69">
        <f t="shared" si="25"/>
        <v>0.2608695652173913</v>
      </c>
      <c r="K551" s="163">
        <f t="shared" si="26"/>
        <v>3.4722222222222222E-5</v>
      </c>
      <c r="L551" s="1">
        <f>'[1]baidu-m-kw'!M550</f>
        <v>0</v>
      </c>
    </row>
    <row r="552" spans="1:12">
      <c r="A552" s="152" t="str">
        <f>'[1]baidu-m-kw'!B551</f>
        <v>奥迪A3</v>
      </c>
      <c r="B552" s="152" t="str">
        <f>'[1]baidu-m-kw'!C551</f>
        <v>车型词-A3</v>
      </c>
      <c r="C552" s="152" t="str">
        <f>'[1]baidu-m-kw'!D551</f>
        <v>奥迪a3三厢版</v>
      </c>
      <c r="D552" s="153">
        <f>'[1]baidu-m-kw'!H551</f>
        <v>2</v>
      </c>
      <c r="E552" s="153">
        <f>'[1]baidu-m-kw'!I551</f>
        <v>2</v>
      </c>
      <c r="F552" s="153">
        <f>'[1]baidu-m-kw'!J551</f>
        <v>2</v>
      </c>
      <c r="G552" s="153">
        <f>'[1]baidu-m-kw'!K551</f>
        <v>2</v>
      </c>
      <c r="H552" s="153">
        <f>'[1]baidu-m-kw'!L551</f>
        <v>0</v>
      </c>
      <c r="I552" s="152">
        <f t="shared" si="24"/>
        <v>1</v>
      </c>
      <c r="J552" s="69">
        <f t="shared" si="25"/>
        <v>1</v>
      </c>
      <c r="K552" s="163">
        <f t="shared" si="26"/>
        <v>0</v>
      </c>
      <c r="L552" s="1">
        <f>'[1]baidu-m-kw'!M551</f>
        <v>0</v>
      </c>
    </row>
    <row r="553" spans="1:12">
      <c r="A553" s="152" t="str">
        <f>'[1]baidu-m-kw'!B552</f>
        <v>奥迪A6</v>
      </c>
      <c r="B553" s="152" t="str">
        <f>'[1]baidu-m-kw'!C552</f>
        <v>价格词</v>
      </c>
      <c r="C553" s="152" t="str">
        <f>'[1]baidu-m-kw'!D552</f>
        <v>奥迪a6l 报价</v>
      </c>
      <c r="D553" s="153">
        <f>'[1]baidu-m-kw'!H552</f>
        <v>2</v>
      </c>
      <c r="E553" s="153">
        <f>'[1]baidu-m-kw'!I552</f>
        <v>2</v>
      </c>
      <c r="F553" s="153">
        <f>'[1]baidu-m-kw'!J552</f>
        <v>2</v>
      </c>
      <c r="G553" s="153">
        <f>'[1]baidu-m-kw'!K552</f>
        <v>2</v>
      </c>
      <c r="H553" s="153">
        <f>'[1]baidu-m-kw'!L552</f>
        <v>0</v>
      </c>
      <c r="I553" s="152">
        <f t="shared" si="24"/>
        <v>1</v>
      </c>
      <c r="J553" s="69">
        <f t="shared" si="25"/>
        <v>1</v>
      </c>
      <c r="K553" s="163">
        <f t="shared" si="26"/>
        <v>0</v>
      </c>
      <c r="L553" s="1">
        <f>'[1]baidu-m-kw'!M552</f>
        <v>0</v>
      </c>
    </row>
    <row r="554" spans="1:12">
      <c r="A554" s="152" t="str">
        <f>'[1]baidu-m-kw'!B553</f>
        <v>奥迪A8</v>
      </c>
      <c r="B554" s="152" t="str">
        <f>'[1]baidu-m-kw'!C553</f>
        <v>价格词</v>
      </c>
      <c r="C554" s="152" t="str">
        <f>'[1]baidu-m-kw'!D553</f>
        <v>奥迪a8价格</v>
      </c>
      <c r="D554" s="153">
        <f>'[1]baidu-m-kw'!H553</f>
        <v>23</v>
      </c>
      <c r="E554" s="153">
        <f>'[1]baidu-m-kw'!I553</f>
        <v>23</v>
      </c>
      <c r="F554" s="153">
        <f>'[1]baidu-m-kw'!J553</f>
        <v>37</v>
      </c>
      <c r="G554" s="153">
        <f>'[1]baidu-m-kw'!K553</f>
        <v>6</v>
      </c>
      <c r="H554" s="153">
        <f>'[1]baidu-m-kw'!L553</f>
        <v>666</v>
      </c>
      <c r="I554" s="152">
        <f t="shared" si="24"/>
        <v>1.6086956521739131</v>
      </c>
      <c r="J554" s="69">
        <f t="shared" si="25"/>
        <v>0.2608695652173913</v>
      </c>
      <c r="K554" s="163">
        <f t="shared" si="26"/>
        <v>3.3514492753623185E-4</v>
      </c>
      <c r="L554" s="1">
        <f>'[1]baidu-m-kw'!M553</f>
        <v>0</v>
      </c>
    </row>
    <row r="555" spans="1:12">
      <c r="A555" s="152" t="str">
        <f>'[1]baidu-m-kw'!B554</f>
        <v>奥迪A3</v>
      </c>
      <c r="B555" s="152" t="str">
        <f>'[1]baidu-m-kw'!C554</f>
        <v>新款词-A3</v>
      </c>
      <c r="C555" s="152" t="str">
        <f>'[1]baidu-m-kw'!D554</f>
        <v>最新奥迪a3</v>
      </c>
      <c r="D555" s="153">
        <f>'[1]baidu-m-kw'!H554</f>
        <v>2</v>
      </c>
      <c r="E555" s="153">
        <f>'[1]baidu-m-kw'!I554</f>
        <v>2</v>
      </c>
      <c r="F555" s="153">
        <f>'[1]baidu-m-kw'!J554</f>
        <v>2</v>
      </c>
      <c r="G555" s="153">
        <f>'[1]baidu-m-kw'!K554</f>
        <v>2</v>
      </c>
      <c r="H555" s="153">
        <f>'[1]baidu-m-kw'!L554</f>
        <v>0</v>
      </c>
      <c r="I555" s="152">
        <f t="shared" si="24"/>
        <v>1</v>
      </c>
      <c r="J555" s="69">
        <f t="shared" si="25"/>
        <v>1</v>
      </c>
      <c r="K555" s="163">
        <f t="shared" si="26"/>
        <v>0</v>
      </c>
      <c r="L555" s="1">
        <f>'[1]baidu-m-kw'!M554</f>
        <v>0</v>
      </c>
    </row>
    <row r="556" spans="1:12">
      <c r="A556" s="152" t="str">
        <f>'[1]baidu-m-kw'!B555</f>
        <v>奥迪Q3</v>
      </c>
      <c r="B556" s="152" t="str">
        <f>'[1]baidu-m-kw'!C555</f>
        <v>口碑词</v>
      </c>
      <c r="C556" s="152" t="str">
        <f>'[1]baidu-m-kw'!D555</f>
        <v>奥迪q3怎么样</v>
      </c>
      <c r="D556" s="153">
        <f>'[1]baidu-m-kw'!H555</f>
        <v>23</v>
      </c>
      <c r="E556" s="153">
        <f>'[1]baidu-m-kw'!I555</f>
        <v>22</v>
      </c>
      <c r="F556" s="153">
        <f>'[1]baidu-m-kw'!J555</f>
        <v>73</v>
      </c>
      <c r="G556" s="153">
        <f>'[1]baidu-m-kw'!K555</f>
        <v>11</v>
      </c>
      <c r="H556" s="153">
        <f>'[1]baidu-m-kw'!L555</f>
        <v>1204</v>
      </c>
      <c r="I556" s="152">
        <f t="shared" si="24"/>
        <v>3.1739130434782608</v>
      </c>
      <c r="J556" s="69">
        <f t="shared" si="25"/>
        <v>0.47826086956521741</v>
      </c>
      <c r="K556" s="163">
        <f t="shared" si="26"/>
        <v>6.0587761674718197E-4</v>
      </c>
      <c r="L556" s="1">
        <f>'[1]baidu-m-kw'!M555</f>
        <v>0</v>
      </c>
    </row>
    <row r="557" spans="1:12">
      <c r="A557" s="152" t="str">
        <f>'[1]baidu-m-kw'!B556</f>
        <v>奥迪A6</v>
      </c>
      <c r="B557" s="152" t="str">
        <f>'[1]baidu-m-kw'!C556</f>
        <v>价格词</v>
      </c>
      <c r="C557" s="152" t="str">
        <f>'[1]baidu-m-kw'!D556</f>
        <v>奥迪a6l报价</v>
      </c>
      <c r="D557" s="153">
        <f>'[1]baidu-m-kw'!H556</f>
        <v>23</v>
      </c>
      <c r="E557" s="153">
        <f>'[1]baidu-m-kw'!I556</f>
        <v>22</v>
      </c>
      <c r="F557" s="153">
        <f>'[1]baidu-m-kw'!J556</f>
        <v>70</v>
      </c>
      <c r="G557" s="153">
        <f>'[1]baidu-m-kw'!K556</f>
        <v>7</v>
      </c>
      <c r="H557" s="153">
        <f>'[1]baidu-m-kw'!L556</f>
        <v>1776</v>
      </c>
      <c r="I557" s="152">
        <f t="shared" si="24"/>
        <v>3.0434782608695654</v>
      </c>
      <c r="J557" s="69">
        <f t="shared" si="25"/>
        <v>0.30434782608695654</v>
      </c>
      <c r="K557" s="163">
        <f t="shared" si="26"/>
        <v>8.9371980676328504E-4</v>
      </c>
      <c r="L557" s="1">
        <f>'[1]baidu-m-kw'!M556</f>
        <v>0</v>
      </c>
    </row>
    <row r="558" spans="1:12">
      <c r="A558" s="152" t="str">
        <f>'[1]baidu-m-kw'!B557</f>
        <v>奥迪TT</v>
      </c>
      <c r="B558" s="152" t="str">
        <f>'[1]baidu-m-kw'!C557</f>
        <v>车型词-TT</v>
      </c>
      <c r="C558" s="152" t="str">
        <f>'[1]baidu-m-kw'!D557</f>
        <v>敞篷奥迪tt</v>
      </c>
      <c r="D558" s="153">
        <f>'[1]baidu-m-kw'!H557</f>
        <v>2</v>
      </c>
      <c r="E558" s="153">
        <f>'[1]baidu-m-kw'!I557</f>
        <v>2</v>
      </c>
      <c r="F558" s="153">
        <f>'[1]baidu-m-kw'!J557</f>
        <v>2</v>
      </c>
      <c r="G558" s="153">
        <f>'[1]baidu-m-kw'!K557</f>
        <v>2</v>
      </c>
      <c r="H558" s="153">
        <f>'[1]baidu-m-kw'!L557</f>
        <v>0</v>
      </c>
      <c r="I558" s="152">
        <f t="shared" si="24"/>
        <v>1</v>
      </c>
      <c r="J558" s="69">
        <f t="shared" si="25"/>
        <v>1</v>
      </c>
      <c r="K558" s="163">
        <f t="shared" si="26"/>
        <v>0</v>
      </c>
      <c r="L558" s="1">
        <f>'[1]baidu-m-kw'!M557</f>
        <v>0</v>
      </c>
    </row>
    <row r="559" spans="1:12">
      <c r="A559" s="152" t="str">
        <f>'[1]baidu-m-kw'!B558</f>
        <v>奥迪A3</v>
      </c>
      <c r="B559" s="152" t="str">
        <f>'[1]baidu-m-kw'!C558</f>
        <v>车型词-A3</v>
      </c>
      <c r="C559" s="152" t="str">
        <f>'[1]baidu-m-kw'!D558</f>
        <v>奥迪a3小车</v>
      </c>
      <c r="D559" s="153">
        <f>'[1]baidu-m-kw'!H558</f>
        <v>2</v>
      </c>
      <c r="E559" s="153">
        <f>'[1]baidu-m-kw'!I558</f>
        <v>2</v>
      </c>
      <c r="F559" s="153">
        <f>'[1]baidu-m-kw'!J558</f>
        <v>2</v>
      </c>
      <c r="G559" s="153">
        <f>'[1]baidu-m-kw'!K558</f>
        <v>2</v>
      </c>
      <c r="H559" s="153">
        <f>'[1]baidu-m-kw'!L558</f>
        <v>0</v>
      </c>
      <c r="I559" s="152">
        <f t="shared" si="24"/>
        <v>1</v>
      </c>
      <c r="J559" s="69">
        <f t="shared" si="25"/>
        <v>1</v>
      </c>
      <c r="K559" s="163">
        <f t="shared" si="26"/>
        <v>0</v>
      </c>
      <c r="L559" s="1">
        <f>'[1]baidu-m-kw'!M558</f>
        <v>0</v>
      </c>
    </row>
    <row r="560" spans="1:12">
      <c r="A560" s="152" t="str">
        <f>'[1]baidu-m-kw'!B559</f>
        <v>奥迪Q5</v>
      </c>
      <c r="B560" s="152" t="str">
        <f>'[1]baidu-m-kw'!C559</f>
        <v>车型词</v>
      </c>
      <c r="C560" s="152" t="str">
        <f>'[1]baidu-m-kw'!D559</f>
        <v>奥迪q5白色</v>
      </c>
      <c r="D560" s="153">
        <f>'[1]baidu-m-kw'!H559</f>
        <v>2</v>
      </c>
      <c r="E560" s="153">
        <f>'[1]baidu-m-kw'!I559</f>
        <v>2</v>
      </c>
      <c r="F560" s="153">
        <f>'[1]baidu-m-kw'!J559</f>
        <v>2</v>
      </c>
      <c r="G560" s="153">
        <f>'[1]baidu-m-kw'!K559</f>
        <v>2</v>
      </c>
      <c r="H560" s="153">
        <f>'[1]baidu-m-kw'!L559</f>
        <v>0</v>
      </c>
      <c r="I560" s="152">
        <f t="shared" si="24"/>
        <v>1</v>
      </c>
      <c r="J560" s="69">
        <f t="shared" si="25"/>
        <v>1</v>
      </c>
      <c r="K560" s="163">
        <f t="shared" si="26"/>
        <v>0</v>
      </c>
      <c r="L560" s="1">
        <f>'[1]baidu-m-kw'!M559</f>
        <v>0</v>
      </c>
    </row>
    <row r="561" spans="1:12">
      <c r="A561" s="152" t="str">
        <f>'[1]baidu-m-kw'!B560</f>
        <v>奥迪TT</v>
      </c>
      <c r="B561" s="152" t="str">
        <f>'[1]baidu-m-kw'!C560</f>
        <v>车型词-TT</v>
      </c>
      <c r="C561" s="152" t="str">
        <f>'[1]baidu-m-kw'!D560</f>
        <v>奥迪tt rs</v>
      </c>
      <c r="D561" s="153">
        <f>'[1]baidu-m-kw'!H560</f>
        <v>2</v>
      </c>
      <c r="E561" s="153">
        <f>'[1]baidu-m-kw'!I560</f>
        <v>2</v>
      </c>
      <c r="F561" s="153">
        <f>'[1]baidu-m-kw'!J560</f>
        <v>2</v>
      </c>
      <c r="G561" s="153">
        <f>'[1]baidu-m-kw'!K560</f>
        <v>2</v>
      </c>
      <c r="H561" s="153">
        <f>'[1]baidu-m-kw'!L560</f>
        <v>0</v>
      </c>
      <c r="I561" s="152">
        <f t="shared" si="24"/>
        <v>1</v>
      </c>
      <c r="J561" s="69">
        <f t="shared" si="25"/>
        <v>1</v>
      </c>
      <c r="K561" s="163">
        <f t="shared" si="26"/>
        <v>0</v>
      </c>
      <c r="L561" s="1">
        <f>'[1]baidu-m-kw'!M560</f>
        <v>0</v>
      </c>
    </row>
    <row r="562" spans="1:12">
      <c r="A562" s="152" t="str">
        <f>'[1]baidu-m-kw'!B561</f>
        <v>奥迪A5</v>
      </c>
      <c r="B562" s="152" t="str">
        <f>'[1]baidu-m-kw'!C561</f>
        <v>车型词-A5</v>
      </c>
      <c r="C562" s="152" t="str">
        <f>'[1]baidu-m-kw'!D561</f>
        <v>奥迪a5西拉红</v>
      </c>
      <c r="D562" s="153">
        <f>'[1]baidu-m-kw'!H561</f>
        <v>2</v>
      </c>
      <c r="E562" s="153">
        <f>'[1]baidu-m-kw'!I561</f>
        <v>2</v>
      </c>
      <c r="F562" s="153">
        <f>'[1]baidu-m-kw'!J561</f>
        <v>2</v>
      </c>
      <c r="G562" s="153">
        <f>'[1]baidu-m-kw'!K561</f>
        <v>2</v>
      </c>
      <c r="H562" s="153">
        <f>'[1]baidu-m-kw'!L561</f>
        <v>0</v>
      </c>
      <c r="I562" s="152">
        <f t="shared" si="24"/>
        <v>1</v>
      </c>
      <c r="J562" s="69">
        <f t="shared" si="25"/>
        <v>1</v>
      </c>
      <c r="K562" s="163">
        <f t="shared" si="26"/>
        <v>0</v>
      </c>
      <c r="L562" s="1">
        <f>'[1]baidu-m-kw'!M561</f>
        <v>0</v>
      </c>
    </row>
    <row r="563" spans="1:12">
      <c r="A563" s="152" t="str">
        <f>'[1]baidu-m-kw'!B562</f>
        <v>品牌词</v>
      </c>
      <c r="B563" s="152" t="str">
        <f>'[1]baidu-m-kw'!C562</f>
        <v>品牌-通用</v>
      </c>
      <c r="C563" s="152" t="str">
        <f>'[1]baidu-m-kw'!D562</f>
        <v>奥迪新车型</v>
      </c>
      <c r="D563" s="153">
        <f>'[1]baidu-m-kw'!H562</f>
        <v>2</v>
      </c>
      <c r="E563" s="153">
        <f>'[1]baidu-m-kw'!I562</f>
        <v>2</v>
      </c>
      <c r="F563" s="153">
        <f>'[1]baidu-m-kw'!J562</f>
        <v>2</v>
      </c>
      <c r="G563" s="153">
        <f>'[1]baidu-m-kw'!K562</f>
        <v>2</v>
      </c>
      <c r="H563" s="153">
        <f>'[1]baidu-m-kw'!L562</f>
        <v>0</v>
      </c>
      <c r="I563" s="152">
        <f t="shared" si="24"/>
        <v>1</v>
      </c>
      <c r="J563" s="69">
        <f t="shared" si="25"/>
        <v>1</v>
      </c>
      <c r="K563" s="163">
        <f t="shared" si="26"/>
        <v>0</v>
      </c>
      <c r="L563" s="1">
        <f>'[1]baidu-m-kw'!M562</f>
        <v>0</v>
      </c>
    </row>
    <row r="564" spans="1:12">
      <c r="A564" s="152" t="str">
        <f>'[1]baidu-m-kw'!B563</f>
        <v>奥迪Q3</v>
      </c>
      <c r="B564" s="152" t="str">
        <f>'[1]baidu-m-kw'!C563</f>
        <v>车型词</v>
      </c>
      <c r="C564" s="152" t="str">
        <f>'[1]baidu-m-kw'!D563</f>
        <v>奥迪q3进取型</v>
      </c>
      <c r="D564" s="153">
        <f>'[1]baidu-m-kw'!H563</f>
        <v>2</v>
      </c>
      <c r="E564" s="153">
        <f>'[1]baidu-m-kw'!I563</f>
        <v>2</v>
      </c>
      <c r="F564" s="153">
        <f>'[1]baidu-m-kw'!J563</f>
        <v>2</v>
      </c>
      <c r="G564" s="153">
        <f>'[1]baidu-m-kw'!K563</f>
        <v>2</v>
      </c>
      <c r="H564" s="153">
        <f>'[1]baidu-m-kw'!L563</f>
        <v>0</v>
      </c>
      <c r="I564" s="152">
        <f t="shared" si="24"/>
        <v>1</v>
      </c>
      <c r="J564" s="69">
        <f t="shared" si="25"/>
        <v>1</v>
      </c>
      <c r="K564" s="163">
        <f t="shared" si="26"/>
        <v>0</v>
      </c>
      <c r="L564" s="1">
        <f>'[1]baidu-m-kw'!M563</f>
        <v>0</v>
      </c>
    </row>
    <row r="565" spans="1:12">
      <c r="A565" s="152" t="str">
        <f>'[1]baidu-m-kw'!B564</f>
        <v>奥迪A5</v>
      </c>
      <c r="B565" s="152" t="str">
        <f>'[1]baidu-m-kw'!C564</f>
        <v>车型词-A5</v>
      </c>
      <c r="C565" s="152" t="str">
        <f>'[1]baidu-m-kw'!D564</f>
        <v>奥迪a5单门</v>
      </c>
      <c r="D565" s="153">
        <f>'[1]baidu-m-kw'!H564</f>
        <v>2</v>
      </c>
      <c r="E565" s="153">
        <f>'[1]baidu-m-kw'!I564</f>
        <v>2</v>
      </c>
      <c r="F565" s="153">
        <f>'[1]baidu-m-kw'!J564</f>
        <v>2</v>
      </c>
      <c r="G565" s="153">
        <f>'[1]baidu-m-kw'!K564</f>
        <v>2</v>
      </c>
      <c r="H565" s="153">
        <f>'[1]baidu-m-kw'!L564</f>
        <v>0</v>
      </c>
      <c r="I565" s="152">
        <f t="shared" si="24"/>
        <v>1</v>
      </c>
      <c r="J565" s="69">
        <f t="shared" si="25"/>
        <v>1</v>
      </c>
      <c r="K565" s="163">
        <f t="shared" si="26"/>
        <v>0</v>
      </c>
      <c r="L565" s="1">
        <f>'[1]baidu-m-kw'!M564</f>
        <v>0</v>
      </c>
    </row>
    <row r="566" spans="1:12">
      <c r="A566" s="152" t="str">
        <f>'[1]baidu-m-kw'!B565</f>
        <v>奥迪A6</v>
      </c>
      <c r="B566" s="152" t="str">
        <f>'[1]baidu-m-kw'!C565</f>
        <v>新款词</v>
      </c>
      <c r="C566" s="152" t="str">
        <f>'[1]baidu-m-kw'!D565</f>
        <v>奥迪a6新款</v>
      </c>
      <c r="D566" s="153">
        <f>'[1]baidu-m-kw'!H565</f>
        <v>22</v>
      </c>
      <c r="E566" s="153">
        <f>'[1]baidu-m-kw'!I565</f>
        <v>21</v>
      </c>
      <c r="F566" s="153">
        <f>'[1]baidu-m-kw'!J565</f>
        <v>82</v>
      </c>
      <c r="G566" s="153">
        <f>'[1]baidu-m-kw'!K565</f>
        <v>8</v>
      </c>
      <c r="H566" s="153">
        <f>'[1]baidu-m-kw'!L565</f>
        <v>2495</v>
      </c>
      <c r="I566" s="152">
        <f t="shared" si="24"/>
        <v>3.7272727272727271</v>
      </c>
      <c r="J566" s="69">
        <f t="shared" si="25"/>
        <v>0.36363636363636365</v>
      </c>
      <c r="K566" s="163">
        <f t="shared" si="26"/>
        <v>1.3126052188552188E-3</v>
      </c>
      <c r="L566" s="1">
        <f>'[1]baidu-m-kw'!M565</f>
        <v>0</v>
      </c>
    </row>
    <row r="567" spans="1:12">
      <c r="A567" s="152" t="str">
        <f>'[1]baidu-m-kw'!B566</f>
        <v>奥迪Q5</v>
      </c>
      <c r="B567" s="152" t="str">
        <f>'[1]baidu-m-kw'!C566</f>
        <v>口碑词</v>
      </c>
      <c r="C567" s="152" t="str">
        <f>'[1]baidu-m-kw'!D566</f>
        <v>沃尔沃xc60和奥迪q5哪个好</v>
      </c>
      <c r="D567" s="153">
        <f>'[1]baidu-m-kw'!H566</f>
        <v>2</v>
      </c>
      <c r="E567" s="153">
        <f>'[1]baidu-m-kw'!I566</f>
        <v>2</v>
      </c>
      <c r="F567" s="153">
        <f>'[1]baidu-m-kw'!J566</f>
        <v>2</v>
      </c>
      <c r="G567" s="153">
        <f>'[1]baidu-m-kw'!K566</f>
        <v>2</v>
      </c>
      <c r="H567" s="153">
        <f>'[1]baidu-m-kw'!L566</f>
        <v>0</v>
      </c>
      <c r="I567" s="152">
        <f t="shared" si="24"/>
        <v>1</v>
      </c>
      <c r="J567" s="69">
        <f t="shared" si="25"/>
        <v>1</v>
      </c>
      <c r="K567" s="163">
        <f t="shared" si="26"/>
        <v>0</v>
      </c>
      <c r="L567" s="1">
        <f>'[1]baidu-m-kw'!M566</f>
        <v>0</v>
      </c>
    </row>
    <row r="568" spans="1:12">
      <c r="A568" s="152" t="str">
        <f>'[1]baidu-m-kw'!B567</f>
        <v>奥迪Q7</v>
      </c>
      <c r="B568" s="152" t="str">
        <f>'[1]baidu-m-kw'!C567</f>
        <v>新款词</v>
      </c>
      <c r="C568" s="152" t="str">
        <f>'[1]baidu-m-kw'!D567</f>
        <v>q7</v>
      </c>
      <c r="D568" s="153">
        <f>'[1]baidu-m-kw'!H567</f>
        <v>22</v>
      </c>
      <c r="E568" s="153">
        <f>'[1]baidu-m-kw'!I567</f>
        <v>21</v>
      </c>
      <c r="F568" s="153">
        <f>'[1]baidu-m-kw'!J567</f>
        <v>33</v>
      </c>
      <c r="G568" s="153">
        <f>'[1]baidu-m-kw'!K567</f>
        <v>12</v>
      </c>
      <c r="H568" s="153">
        <f>'[1]baidu-m-kw'!L567</f>
        <v>1075</v>
      </c>
      <c r="I568" s="152">
        <f t="shared" si="24"/>
        <v>1.5</v>
      </c>
      <c r="J568" s="69">
        <f t="shared" si="25"/>
        <v>0.54545454545454541</v>
      </c>
      <c r="K568" s="163">
        <f t="shared" si="26"/>
        <v>5.6555134680134683E-4</v>
      </c>
      <c r="L568" s="1">
        <f>'[1]baidu-m-kw'!M567</f>
        <v>0</v>
      </c>
    </row>
    <row r="569" spans="1:12">
      <c r="A569" s="152" t="str">
        <f>'[1]baidu-m-kw'!B568</f>
        <v>奥迪A4</v>
      </c>
      <c r="B569" s="152" t="str">
        <f>'[1]baidu-m-kw'!C568</f>
        <v>价格词-A4 allroad</v>
      </c>
      <c r="C569" s="152" t="str">
        <f>'[1]baidu-m-kw'!D568</f>
        <v>a4 allroad价格</v>
      </c>
      <c r="D569" s="153">
        <f>'[1]baidu-m-kw'!H568</f>
        <v>2</v>
      </c>
      <c r="E569" s="153">
        <f>'[1]baidu-m-kw'!I568</f>
        <v>2</v>
      </c>
      <c r="F569" s="153">
        <f>'[1]baidu-m-kw'!J568</f>
        <v>2</v>
      </c>
      <c r="G569" s="153">
        <f>'[1]baidu-m-kw'!K568</f>
        <v>2</v>
      </c>
      <c r="H569" s="153">
        <f>'[1]baidu-m-kw'!L568</f>
        <v>0</v>
      </c>
      <c r="I569" s="152">
        <f t="shared" si="24"/>
        <v>1</v>
      </c>
      <c r="J569" s="69">
        <f t="shared" si="25"/>
        <v>1</v>
      </c>
      <c r="K569" s="163">
        <f t="shared" si="26"/>
        <v>0</v>
      </c>
      <c r="L569" s="1">
        <f>'[1]baidu-m-kw'!M568</f>
        <v>0</v>
      </c>
    </row>
    <row r="570" spans="1:12">
      <c r="A570" s="152" t="str">
        <f>'[1]baidu-m-kw'!B569</f>
        <v>奥迪Q5</v>
      </c>
      <c r="B570" s="152" t="str">
        <f>'[1]baidu-m-kw'!C569</f>
        <v>车型词</v>
      </c>
      <c r="C570" s="152" t="str">
        <f>'[1]baidu-m-kw'!D569</f>
        <v>2015新款奥迪q5</v>
      </c>
      <c r="D570" s="153">
        <f>'[1]baidu-m-kw'!H569</f>
        <v>2</v>
      </c>
      <c r="E570" s="153">
        <f>'[1]baidu-m-kw'!I569</f>
        <v>2</v>
      </c>
      <c r="F570" s="153">
        <f>'[1]baidu-m-kw'!J569</f>
        <v>2</v>
      </c>
      <c r="G570" s="153">
        <f>'[1]baidu-m-kw'!K569</f>
        <v>2</v>
      </c>
      <c r="H570" s="153">
        <f>'[1]baidu-m-kw'!L569</f>
        <v>0</v>
      </c>
      <c r="I570" s="152">
        <f t="shared" si="24"/>
        <v>1</v>
      </c>
      <c r="J570" s="69">
        <f t="shared" si="25"/>
        <v>1</v>
      </c>
      <c r="K570" s="163">
        <f t="shared" si="26"/>
        <v>0</v>
      </c>
      <c r="L570" s="1">
        <f>'[1]baidu-m-kw'!M569</f>
        <v>0</v>
      </c>
    </row>
    <row r="571" spans="1:12">
      <c r="A571" s="152" t="str">
        <f>'[1]baidu-m-kw'!B570</f>
        <v>奥迪A6</v>
      </c>
      <c r="B571" s="152" t="str">
        <f>'[1]baidu-m-kw'!C570</f>
        <v>价格词</v>
      </c>
      <c r="C571" s="152" t="str">
        <f>'[1]baidu-m-kw'!D570</f>
        <v>奥迪a6价钱</v>
      </c>
      <c r="D571" s="153">
        <f>'[1]baidu-m-kw'!H570</f>
        <v>2</v>
      </c>
      <c r="E571" s="153">
        <f>'[1]baidu-m-kw'!I570</f>
        <v>2</v>
      </c>
      <c r="F571" s="153">
        <f>'[1]baidu-m-kw'!J570</f>
        <v>2</v>
      </c>
      <c r="G571" s="153">
        <f>'[1]baidu-m-kw'!K570</f>
        <v>2</v>
      </c>
      <c r="H571" s="153">
        <f>'[1]baidu-m-kw'!L570</f>
        <v>0</v>
      </c>
      <c r="I571" s="152">
        <f t="shared" si="24"/>
        <v>1</v>
      </c>
      <c r="J571" s="69">
        <f t="shared" si="25"/>
        <v>1</v>
      </c>
      <c r="K571" s="163">
        <f t="shared" si="26"/>
        <v>0</v>
      </c>
      <c r="L571" s="1">
        <f>'[1]baidu-m-kw'!M570</f>
        <v>0</v>
      </c>
    </row>
    <row r="572" spans="1:12">
      <c r="A572" s="152" t="str">
        <f>'[1]baidu-m-kw'!B571</f>
        <v>品牌词</v>
      </c>
      <c r="B572" s="152" t="str">
        <f>'[1]baidu-m-kw'!C571</f>
        <v>品牌-价格</v>
      </c>
      <c r="C572" s="152" t="str">
        <f>'[1]baidu-m-kw'!D571</f>
        <v>奥迪汽车价格</v>
      </c>
      <c r="D572" s="153">
        <f>'[1]baidu-m-kw'!H571</f>
        <v>2</v>
      </c>
      <c r="E572" s="153">
        <f>'[1]baidu-m-kw'!I571</f>
        <v>2</v>
      </c>
      <c r="F572" s="153">
        <f>'[1]baidu-m-kw'!J571</f>
        <v>2</v>
      </c>
      <c r="G572" s="153">
        <f>'[1]baidu-m-kw'!K571</f>
        <v>2</v>
      </c>
      <c r="H572" s="153">
        <f>'[1]baidu-m-kw'!L571</f>
        <v>0</v>
      </c>
      <c r="I572" s="152">
        <f t="shared" si="24"/>
        <v>1</v>
      </c>
      <c r="J572" s="69">
        <f t="shared" si="25"/>
        <v>1</v>
      </c>
      <c r="K572" s="163">
        <f t="shared" si="26"/>
        <v>0</v>
      </c>
      <c r="L572" s="1">
        <f>'[1]baidu-m-kw'!M571</f>
        <v>0</v>
      </c>
    </row>
    <row r="573" spans="1:12">
      <c r="A573" s="152" t="str">
        <f>'[1]baidu-m-kw'!B572</f>
        <v>奥迪Q5</v>
      </c>
      <c r="B573" s="152" t="str">
        <f>'[1]baidu-m-kw'!C572</f>
        <v>车型词</v>
      </c>
      <c r="C573" s="152" t="str">
        <f>'[1]baidu-m-kw'!D572</f>
        <v>q5奥迪</v>
      </c>
      <c r="D573" s="153">
        <f>'[1]baidu-m-kw'!H572</f>
        <v>21</v>
      </c>
      <c r="E573" s="153">
        <f>'[1]baidu-m-kw'!I572</f>
        <v>20</v>
      </c>
      <c r="F573" s="153">
        <f>'[1]baidu-m-kw'!J572</f>
        <v>54</v>
      </c>
      <c r="G573" s="153">
        <f>'[1]baidu-m-kw'!K572</f>
        <v>14</v>
      </c>
      <c r="H573" s="153">
        <f>'[1]baidu-m-kw'!L572</f>
        <v>766</v>
      </c>
      <c r="I573" s="152">
        <f t="shared" si="24"/>
        <v>2.5714285714285716</v>
      </c>
      <c r="J573" s="69">
        <f t="shared" si="25"/>
        <v>0.66666666666666663</v>
      </c>
      <c r="K573" s="163">
        <f t="shared" si="26"/>
        <v>4.2217813051146383E-4</v>
      </c>
      <c r="L573" s="1">
        <f>'[1]baidu-m-kw'!M572</f>
        <v>0</v>
      </c>
    </row>
    <row r="574" spans="1:12">
      <c r="A574" s="152" t="str">
        <f>'[1]baidu-m-kw'!B573</f>
        <v>奥迪A5</v>
      </c>
      <c r="B574" s="152" t="str">
        <f>'[1]baidu-m-kw'!C573</f>
        <v>车型词-A5</v>
      </c>
      <c r="C574" s="152" t="str">
        <f>'[1]baidu-m-kw'!D573</f>
        <v>奥迪a5两门轿跑</v>
      </c>
      <c r="D574" s="153">
        <f>'[1]baidu-m-kw'!H573</f>
        <v>2</v>
      </c>
      <c r="E574" s="153">
        <f>'[1]baidu-m-kw'!I573</f>
        <v>2</v>
      </c>
      <c r="F574" s="153">
        <f>'[1]baidu-m-kw'!J573</f>
        <v>2</v>
      </c>
      <c r="G574" s="153">
        <f>'[1]baidu-m-kw'!K573</f>
        <v>2</v>
      </c>
      <c r="H574" s="153">
        <f>'[1]baidu-m-kw'!L573</f>
        <v>0</v>
      </c>
      <c r="I574" s="152">
        <f t="shared" si="24"/>
        <v>1</v>
      </c>
      <c r="J574" s="69">
        <f t="shared" si="25"/>
        <v>1</v>
      </c>
      <c r="K574" s="163">
        <f t="shared" si="26"/>
        <v>0</v>
      </c>
      <c r="L574" s="1">
        <f>'[1]baidu-m-kw'!M573</f>
        <v>0</v>
      </c>
    </row>
    <row r="575" spans="1:12">
      <c r="A575" s="152" t="str">
        <f>'[1]baidu-m-kw'!B574</f>
        <v>奥迪A4</v>
      </c>
      <c r="B575" s="152" t="str">
        <f>'[1]baidu-m-kw'!C574</f>
        <v>车型词-A4L</v>
      </c>
      <c r="C575" s="152" t="str">
        <f>'[1]baidu-m-kw'!D574</f>
        <v>奥迪a4敞篷</v>
      </c>
      <c r="D575" s="153">
        <f>'[1]baidu-m-kw'!H574</f>
        <v>2</v>
      </c>
      <c r="E575" s="153">
        <f>'[1]baidu-m-kw'!I574</f>
        <v>2</v>
      </c>
      <c r="F575" s="153">
        <f>'[1]baidu-m-kw'!J574</f>
        <v>2</v>
      </c>
      <c r="G575" s="153">
        <f>'[1]baidu-m-kw'!K574</f>
        <v>2</v>
      </c>
      <c r="H575" s="153">
        <f>'[1]baidu-m-kw'!L574</f>
        <v>0</v>
      </c>
      <c r="I575" s="152">
        <f t="shared" si="24"/>
        <v>1</v>
      </c>
      <c r="J575" s="69">
        <f t="shared" si="25"/>
        <v>1</v>
      </c>
      <c r="K575" s="163">
        <f t="shared" si="26"/>
        <v>0</v>
      </c>
      <c r="L575" s="1">
        <f>'[1]baidu-m-kw'!M574</f>
        <v>0</v>
      </c>
    </row>
    <row r="576" spans="1:12">
      <c r="A576" s="152" t="str">
        <f>'[1]baidu-m-kw'!B575</f>
        <v>奥迪Q5</v>
      </c>
      <c r="B576" s="152" t="str">
        <f>'[1]baidu-m-kw'!C575</f>
        <v>车型词</v>
      </c>
      <c r="C576" s="152" t="str">
        <f>'[1]baidu-m-kw'!D575</f>
        <v>一气奥迪q5</v>
      </c>
      <c r="D576" s="153">
        <f>'[1]baidu-m-kw'!H575</f>
        <v>21</v>
      </c>
      <c r="E576" s="153">
        <f>'[1]baidu-m-kw'!I575</f>
        <v>19</v>
      </c>
      <c r="F576" s="153">
        <f>'[1]baidu-m-kw'!J575</f>
        <v>35</v>
      </c>
      <c r="G576" s="153">
        <f>'[1]baidu-m-kw'!K575</f>
        <v>12</v>
      </c>
      <c r="H576" s="153">
        <f>'[1]baidu-m-kw'!L575</f>
        <v>2503</v>
      </c>
      <c r="I576" s="152">
        <f t="shared" si="24"/>
        <v>1.6666666666666667</v>
      </c>
      <c r="J576" s="69">
        <f t="shared" si="25"/>
        <v>0.5714285714285714</v>
      </c>
      <c r="K576" s="163">
        <f t="shared" si="26"/>
        <v>1.3795194003527337E-3</v>
      </c>
      <c r="L576" s="1">
        <f>'[1]baidu-m-kw'!M575</f>
        <v>0</v>
      </c>
    </row>
    <row r="577" spans="1:12">
      <c r="A577" s="152" t="str">
        <f>'[1]baidu-m-kw'!B576</f>
        <v>奥迪Q7</v>
      </c>
      <c r="B577" s="152" t="str">
        <f>'[1]baidu-m-kw'!C576</f>
        <v>价格词</v>
      </c>
      <c r="C577" s="152" t="str">
        <f>'[1]baidu-m-kw'!D576</f>
        <v>新款奥迪q7多少钱</v>
      </c>
      <c r="D577" s="153">
        <f>'[1]baidu-m-kw'!H576</f>
        <v>2</v>
      </c>
      <c r="E577" s="153">
        <f>'[1]baidu-m-kw'!I576</f>
        <v>2</v>
      </c>
      <c r="F577" s="153">
        <f>'[1]baidu-m-kw'!J576</f>
        <v>2</v>
      </c>
      <c r="G577" s="153">
        <f>'[1]baidu-m-kw'!K576</f>
        <v>2</v>
      </c>
      <c r="H577" s="153">
        <f>'[1]baidu-m-kw'!L576</f>
        <v>0</v>
      </c>
      <c r="I577" s="152">
        <f t="shared" si="24"/>
        <v>1</v>
      </c>
      <c r="J577" s="69">
        <f t="shared" si="25"/>
        <v>1</v>
      </c>
      <c r="K577" s="163">
        <f t="shared" si="26"/>
        <v>0</v>
      </c>
      <c r="L577" s="1">
        <f>'[1]baidu-m-kw'!M576</f>
        <v>0</v>
      </c>
    </row>
    <row r="578" spans="1:12">
      <c r="A578" s="152" t="str">
        <f>'[1]baidu-m-kw'!B577</f>
        <v>奥迪Q5</v>
      </c>
      <c r="B578" s="152" t="str">
        <f>'[1]baidu-m-kw'!C577</f>
        <v>车型词</v>
      </c>
      <c r="C578" s="152" t="str">
        <f>'[1]baidu-m-kw'!D577</f>
        <v>国产奥迪q5</v>
      </c>
      <c r="D578" s="153">
        <f>'[1]baidu-m-kw'!H577</f>
        <v>20</v>
      </c>
      <c r="E578" s="153">
        <f>'[1]baidu-m-kw'!I577</f>
        <v>20</v>
      </c>
      <c r="F578" s="153">
        <f>'[1]baidu-m-kw'!J577</f>
        <v>76</v>
      </c>
      <c r="G578" s="153">
        <f>'[1]baidu-m-kw'!K577</f>
        <v>9</v>
      </c>
      <c r="H578" s="153">
        <f>'[1]baidu-m-kw'!L577</f>
        <v>1907</v>
      </c>
      <c r="I578" s="152">
        <f t="shared" si="24"/>
        <v>3.8</v>
      </c>
      <c r="J578" s="69">
        <f t="shared" si="25"/>
        <v>0.45</v>
      </c>
      <c r="K578" s="163">
        <f t="shared" si="26"/>
        <v>1.1035879629629629E-3</v>
      </c>
      <c r="L578" s="1">
        <f>'[1]baidu-m-kw'!M577</f>
        <v>0</v>
      </c>
    </row>
    <row r="579" spans="1:12">
      <c r="A579" s="152" t="str">
        <f>'[1]baidu-m-kw'!B578</f>
        <v>品牌词</v>
      </c>
      <c r="B579" s="152" t="str">
        <f>'[1]baidu-m-kw'!C578</f>
        <v>品牌-通用</v>
      </c>
      <c r="C579" s="152" t="str">
        <f>'[1]baidu-m-kw'!D578</f>
        <v>奥迪汽车公司</v>
      </c>
      <c r="D579" s="153">
        <f>'[1]baidu-m-kw'!H578</f>
        <v>2</v>
      </c>
      <c r="E579" s="153">
        <f>'[1]baidu-m-kw'!I578</f>
        <v>2</v>
      </c>
      <c r="F579" s="153">
        <f>'[1]baidu-m-kw'!J578</f>
        <v>2</v>
      </c>
      <c r="G579" s="153">
        <f>'[1]baidu-m-kw'!K578</f>
        <v>2</v>
      </c>
      <c r="H579" s="153">
        <f>'[1]baidu-m-kw'!L578</f>
        <v>0</v>
      </c>
      <c r="I579" s="152">
        <f t="shared" si="24"/>
        <v>1</v>
      </c>
      <c r="J579" s="69">
        <f t="shared" si="25"/>
        <v>1</v>
      </c>
      <c r="K579" s="163">
        <f t="shared" si="26"/>
        <v>0</v>
      </c>
      <c r="L579" s="1">
        <f>'[1]baidu-m-kw'!M578</f>
        <v>0</v>
      </c>
    </row>
    <row r="580" spans="1:12">
      <c r="A580" s="152" t="str">
        <f>'[1]baidu-m-kw'!B579</f>
        <v>奥迪A8</v>
      </c>
      <c r="B580" s="152" t="str">
        <f>'[1]baidu-m-kw'!C579</f>
        <v>车型词-A8L W12</v>
      </c>
      <c r="C580" s="152" t="str">
        <f>'[1]baidu-m-kw'!D579</f>
        <v>奥迪a8 w12</v>
      </c>
      <c r="D580" s="153">
        <f>'[1]baidu-m-kw'!H579</f>
        <v>2</v>
      </c>
      <c r="E580" s="153">
        <f>'[1]baidu-m-kw'!I579</f>
        <v>2</v>
      </c>
      <c r="F580" s="153">
        <f>'[1]baidu-m-kw'!J579</f>
        <v>2</v>
      </c>
      <c r="G580" s="153">
        <f>'[1]baidu-m-kw'!K579</f>
        <v>2</v>
      </c>
      <c r="H580" s="153">
        <f>'[1]baidu-m-kw'!L579</f>
        <v>0</v>
      </c>
      <c r="I580" s="152">
        <f t="shared" ref="I580:I643" si="27">F580/D580</f>
        <v>1</v>
      </c>
      <c r="J580" s="69">
        <f t="shared" ref="J580:J643" si="28">G580/D580</f>
        <v>1</v>
      </c>
      <c r="K580" s="163">
        <f t="shared" ref="K580:K643" si="29">H580/D580/86400</f>
        <v>0</v>
      </c>
      <c r="L580" s="1">
        <f>'[1]baidu-m-kw'!M579</f>
        <v>0</v>
      </c>
    </row>
    <row r="581" spans="1:12">
      <c r="A581" s="152" t="str">
        <f>'[1]baidu-m-kw'!B580</f>
        <v>奥迪Q5</v>
      </c>
      <c r="B581" s="152" t="str">
        <f>'[1]baidu-m-kw'!C580</f>
        <v>口碑词</v>
      </c>
      <c r="C581" s="152" t="str">
        <f>'[1]baidu-m-kw'!D580</f>
        <v>奥迪q5好不好</v>
      </c>
      <c r="D581" s="153">
        <f>'[1]baidu-m-kw'!H580</f>
        <v>2</v>
      </c>
      <c r="E581" s="153">
        <f>'[1]baidu-m-kw'!I580</f>
        <v>2</v>
      </c>
      <c r="F581" s="153">
        <f>'[1]baidu-m-kw'!J580</f>
        <v>2</v>
      </c>
      <c r="G581" s="153">
        <f>'[1]baidu-m-kw'!K580</f>
        <v>2</v>
      </c>
      <c r="H581" s="153">
        <f>'[1]baidu-m-kw'!L580</f>
        <v>0</v>
      </c>
      <c r="I581" s="152">
        <f t="shared" si="27"/>
        <v>1</v>
      </c>
      <c r="J581" s="69">
        <f t="shared" si="28"/>
        <v>1</v>
      </c>
      <c r="K581" s="163">
        <f t="shared" si="29"/>
        <v>0</v>
      </c>
      <c r="L581" s="1">
        <f>'[1]baidu-m-kw'!M580</f>
        <v>0</v>
      </c>
    </row>
    <row r="582" spans="1:12">
      <c r="A582" s="152" t="str">
        <f>'[1]baidu-m-kw'!B581</f>
        <v>奥迪Q5</v>
      </c>
      <c r="B582" s="152" t="str">
        <f>'[1]baidu-m-kw'!C581</f>
        <v>价格词</v>
      </c>
      <c r="C582" s="152" t="str">
        <f>'[1]baidu-m-kw'!D581</f>
        <v>奥迪Q5多少钱</v>
      </c>
      <c r="D582" s="153">
        <f>'[1]baidu-m-kw'!H581</f>
        <v>20</v>
      </c>
      <c r="E582" s="153">
        <f>'[1]baidu-m-kw'!I581</f>
        <v>20</v>
      </c>
      <c r="F582" s="153">
        <f>'[1]baidu-m-kw'!J581</f>
        <v>51</v>
      </c>
      <c r="G582" s="153">
        <f>'[1]baidu-m-kw'!K581</f>
        <v>3</v>
      </c>
      <c r="H582" s="153">
        <f>'[1]baidu-m-kw'!L581</f>
        <v>269</v>
      </c>
      <c r="I582" s="152">
        <f t="shared" si="27"/>
        <v>2.5499999999999998</v>
      </c>
      <c r="J582" s="69">
        <f t="shared" si="28"/>
        <v>0.15</v>
      </c>
      <c r="K582" s="163">
        <f t="shared" si="29"/>
        <v>1.5567129629629628E-4</v>
      </c>
      <c r="L582" s="1">
        <f>'[1]baidu-m-kw'!M581</f>
        <v>0</v>
      </c>
    </row>
    <row r="583" spans="1:12">
      <c r="A583" s="152" t="str">
        <f>'[1]baidu-m-kw'!B582</f>
        <v>奥迪A3</v>
      </c>
      <c r="B583" s="152" t="str">
        <f>'[1]baidu-m-kw'!C582</f>
        <v>车型词-A3</v>
      </c>
      <c r="C583" s="152" t="str">
        <f>'[1]baidu-m-kw'!D582</f>
        <v>奥迪a3车型</v>
      </c>
      <c r="D583" s="153">
        <f>'[1]baidu-m-kw'!H582</f>
        <v>2</v>
      </c>
      <c r="E583" s="153">
        <f>'[1]baidu-m-kw'!I582</f>
        <v>2</v>
      </c>
      <c r="F583" s="153">
        <f>'[1]baidu-m-kw'!J582</f>
        <v>2</v>
      </c>
      <c r="G583" s="153">
        <f>'[1]baidu-m-kw'!K582</f>
        <v>2</v>
      </c>
      <c r="H583" s="153">
        <f>'[1]baidu-m-kw'!L582</f>
        <v>0</v>
      </c>
      <c r="I583" s="152">
        <f t="shared" si="27"/>
        <v>1</v>
      </c>
      <c r="J583" s="69">
        <f t="shared" si="28"/>
        <v>1</v>
      </c>
      <c r="K583" s="163">
        <f t="shared" si="29"/>
        <v>0</v>
      </c>
      <c r="L583" s="1">
        <f>'[1]baidu-m-kw'!M582</f>
        <v>0</v>
      </c>
    </row>
    <row r="584" spans="1:12">
      <c r="A584" s="152" t="str">
        <f>'[1]baidu-m-kw'!B583</f>
        <v>奥迪A6</v>
      </c>
      <c r="B584" s="152" t="str">
        <f>'[1]baidu-m-kw'!C583</f>
        <v>车型词-A6L</v>
      </c>
      <c r="C584" s="152" t="str">
        <f>'[1]baidu-m-kw'!D583</f>
        <v>一汽奥迪a6</v>
      </c>
      <c r="D584" s="153">
        <f>'[1]baidu-m-kw'!H583</f>
        <v>20</v>
      </c>
      <c r="E584" s="153">
        <f>'[1]baidu-m-kw'!I583</f>
        <v>20</v>
      </c>
      <c r="F584" s="153">
        <f>'[1]baidu-m-kw'!J583</f>
        <v>40</v>
      </c>
      <c r="G584" s="153">
        <f>'[1]baidu-m-kw'!K583</f>
        <v>9</v>
      </c>
      <c r="H584" s="153">
        <f>'[1]baidu-m-kw'!L583</f>
        <v>1470</v>
      </c>
      <c r="I584" s="152">
        <f t="shared" si="27"/>
        <v>2</v>
      </c>
      <c r="J584" s="69">
        <f t="shared" si="28"/>
        <v>0.45</v>
      </c>
      <c r="K584" s="163">
        <f t="shared" si="29"/>
        <v>8.5069444444444439E-4</v>
      </c>
      <c r="L584" s="1">
        <f>'[1]baidu-m-kw'!M583</f>
        <v>0</v>
      </c>
    </row>
    <row r="585" spans="1:12">
      <c r="A585" s="152" t="str">
        <f>'[1]baidu-m-kw'!B584</f>
        <v>品牌词</v>
      </c>
      <c r="B585" s="152" t="str">
        <f>'[1]baidu-m-kw'!C584</f>
        <v>品牌词</v>
      </c>
      <c r="C585" s="152" t="str">
        <f>'[1]baidu-m-kw'!D584</f>
        <v>一汽奥迪</v>
      </c>
      <c r="D585" s="153">
        <f>'[1]baidu-m-kw'!H584</f>
        <v>20</v>
      </c>
      <c r="E585" s="153">
        <f>'[1]baidu-m-kw'!I584</f>
        <v>20</v>
      </c>
      <c r="F585" s="153">
        <f>'[1]baidu-m-kw'!J584</f>
        <v>37</v>
      </c>
      <c r="G585" s="153">
        <f>'[1]baidu-m-kw'!K584</f>
        <v>8</v>
      </c>
      <c r="H585" s="153">
        <f>'[1]baidu-m-kw'!L584</f>
        <v>1195</v>
      </c>
      <c r="I585" s="152">
        <f t="shared" si="27"/>
        <v>1.85</v>
      </c>
      <c r="J585" s="69">
        <f t="shared" si="28"/>
        <v>0.4</v>
      </c>
      <c r="K585" s="163">
        <f t="shared" si="29"/>
        <v>6.9155092592592597E-4</v>
      </c>
      <c r="L585" s="1">
        <f>'[1]baidu-m-kw'!M584</f>
        <v>0</v>
      </c>
    </row>
    <row r="586" spans="1:12">
      <c r="A586" s="152" t="str">
        <f>'[1]baidu-m-kw'!B585</f>
        <v>奥迪A6</v>
      </c>
      <c r="B586" s="152" t="str">
        <f>'[1]baidu-m-kw'!C585</f>
        <v>车型词-A6L</v>
      </c>
      <c r="C586" s="152" t="str">
        <f>'[1]baidu-m-kw'!D585</f>
        <v>奥迪a6舒适版</v>
      </c>
      <c r="D586" s="153">
        <f>'[1]baidu-m-kw'!H585</f>
        <v>2</v>
      </c>
      <c r="E586" s="153">
        <f>'[1]baidu-m-kw'!I585</f>
        <v>2</v>
      </c>
      <c r="F586" s="153">
        <f>'[1]baidu-m-kw'!J585</f>
        <v>2</v>
      </c>
      <c r="G586" s="153">
        <f>'[1]baidu-m-kw'!K585</f>
        <v>2</v>
      </c>
      <c r="H586" s="153">
        <f>'[1]baidu-m-kw'!L585</f>
        <v>0</v>
      </c>
      <c r="I586" s="152">
        <f t="shared" si="27"/>
        <v>1</v>
      </c>
      <c r="J586" s="69">
        <f t="shared" si="28"/>
        <v>1</v>
      </c>
      <c r="K586" s="163">
        <f t="shared" si="29"/>
        <v>0</v>
      </c>
      <c r="L586" s="1">
        <f>'[1]baidu-m-kw'!M585</f>
        <v>0</v>
      </c>
    </row>
    <row r="587" spans="1:12">
      <c r="A587" s="152" t="str">
        <f>'[1]baidu-m-kw'!B586</f>
        <v>奥迪A5</v>
      </c>
      <c r="B587" s="152" t="str">
        <f>'[1]baidu-m-kw'!C586</f>
        <v>车型词-A5 Sportback</v>
      </c>
      <c r="C587" s="152" t="str">
        <f>'[1]baidu-m-kw'!D586</f>
        <v>奥迪a5sportback</v>
      </c>
      <c r="D587" s="153">
        <f>'[1]baidu-m-kw'!H586</f>
        <v>2</v>
      </c>
      <c r="E587" s="153">
        <f>'[1]baidu-m-kw'!I586</f>
        <v>2</v>
      </c>
      <c r="F587" s="153">
        <f>'[1]baidu-m-kw'!J586</f>
        <v>2</v>
      </c>
      <c r="G587" s="153">
        <f>'[1]baidu-m-kw'!K586</f>
        <v>2</v>
      </c>
      <c r="H587" s="153">
        <f>'[1]baidu-m-kw'!L586</f>
        <v>0</v>
      </c>
      <c r="I587" s="152">
        <f t="shared" si="27"/>
        <v>1</v>
      </c>
      <c r="J587" s="69">
        <f t="shared" si="28"/>
        <v>1</v>
      </c>
      <c r="K587" s="163">
        <f t="shared" si="29"/>
        <v>0</v>
      </c>
      <c r="L587" s="1">
        <f>'[1]baidu-m-kw'!M586</f>
        <v>0</v>
      </c>
    </row>
    <row r="588" spans="1:12">
      <c r="A588" s="152" t="str">
        <f>'[1]baidu-m-kw'!B587</f>
        <v>奥迪Q7</v>
      </c>
      <c r="B588" s="152" t="str">
        <f>'[1]baidu-m-kw'!C587</f>
        <v>价格词</v>
      </c>
      <c r="C588" s="152" t="str">
        <f>'[1]baidu-m-kw'!D587</f>
        <v>奥迪q7报价多少</v>
      </c>
      <c r="D588" s="153">
        <f>'[1]baidu-m-kw'!H587</f>
        <v>20</v>
      </c>
      <c r="E588" s="153">
        <f>'[1]baidu-m-kw'!I587</f>
        <v>20</v>
      </c>
      <c r="F588" s="153">
        <f>'[1]baidu-m-kw'!J587</f>
        <v>33</v>
      </c>
      <c r="G588" s="153">
        <f>'[1]baidu-m-kw'!K587</f>
        <v>9</v>
      </c>
      <c r="H588" s="153">
        <f>'[1]baidu-m-kw'!L587</f>
        <v>329</v>
      </c>
      <c r="I588" s="152">
        <f t="shared" si="27"/>
        <v>1.65</v>
      </c>
      <c r="J588" s="69">
        <f t="shared" si="28"/>
        <v>0.45</v>
      </c>
      <c r="K588" s="163">
        <f t="shared" si="29"/>
        <v>1.903935185185185E-4</v>
      </c>
      <c r="L588" s="1">
        <f>'[1]baidu-m-kw'!M587</f>
        <v>0</v>
      </c>
    </row>
    <row r="589" spans="1:12">
      <c r="A589" s="152" t="str">
        <f>'[1]baidu-m-kw'!B588</f>
        <v>奥迪A6</v>
      </c>
      <c r="B589" s="152" t="str">
        <f>'[1]baidu-m-kw'!C588</f>
        <v>车型词-A6L</v>
      </c>
      <c r="C589" s="152" t="str">
        <f>'[1]baidu-m-kw'!D588</f>
        <v>奥迪a6l进口</v>
      </c>
      <c r="D589" s="153">
        <f>'[1]baidu-m-kw'!H588</f>
        <v>2</v>
      </c>
      <c r="E589" s="153">
        <f>'[1]baidu-m-kw'!I588</f>
        <v>2</v>
      </c>
      <c r="F589" s="153">
        <f>'[1]baidu-m-kw'!J588</f>
        <v>2</v>
      </c>
      <c r="G589" s="153">
        <f>'[1]baidu-m-kw'!K588</f>
        <v>2</v>
      </c>
      <c r="H589" s="153">
        <f>'[1]baidu-m-kw'!L588</f>
        <v>0</v>
      </c>
      <c r="I589" s="152">
        <f t="shared" si="27"/>
        <v>1</v>
      </c>
      <c r="J589" s="69">
        <f t="shared" si="28"/>
        <v>1</v>
      </c>
      <c r="K589" s="163">
        <f t="shared" si="29"/>
        <v>0</v>
      </c>
      <c r="L589" s="1">
        <f>'[1]baidu-m-kw'!M588</f>
        <v>0</v>
      </c>
    </row>
    <row r="590" spans="1:12">
      <c r="A590" s="152" t="str">
        <f>'[1]baidu-m-kw'!B589</f>
        <v>奥迪A5</v>
      </c>
      <c r="B590" s="152" t="str">
        <f>'[1]baidu-m-kw'!C589</f>
        <v>车型词-A5</v>
      </c>
      <c r="C590" s="152" t="str">
        <f>'[1]baidu-m-kw'!D589</f>
        <v>奥迪a5蓝色</v>
      </c>
      <c r="D590" s="153">
        <f>'[1]baidu-m-kw'!H589</f>
        <v>2</v>
      </c>
      <c r="E590" s="153">
        <f>'[1]baidu-m-kw'!I589</f>
        <v>2</v>
      </c>
      <c r="F590" s="153">
        <f>'[1]baidu-m-kw'!J589</f>
        <v>2</v>
      </c>
      <c r="G590" s="153">
        <f>'[1]baidu-m-kw'!K589</f>
        <v>2</v>
      </c>
      <c r="H590" s="153">
        <f>'[1]baidu-m-kw'!L589</f>
        <v>0</v>
      </c>
      <c r="I590" s="152">
        <f t="shared" si="27"/>
        <v>1</v>
      </c>
      <c r="J590" s="69">
        <f t="shared" si="28"/>
        <v>1</v>
      </c>
      <c r="K590" s="163">
        <f t="shared" si="29"/>
        <v>0</v>
      </c>
      <c r="L590" s="1">
        <f>'[1]baidu-m-kw'!M589</f>
        <v>0</v>
      </c>
    </row>
    <row r="591" spans="1:12">
      <c r="A591" s="152" t="str">
        <f>'[1]baidu-m-kw'!B590</f>
        <v>奥迪A3</v>
      </c>
      <c r="B591" s="152" t="str">
        <f>'[1]baidu-m-kw'!C590</f>
        <v>价格词-A3</v>
      </c>
      <c r="C591" s="152" t="str">
        <f>'[1]baidu-m-kw'!D590</f>
        <v>奥迪a3敞篷版价格</v>
      </c>
      <c r="D591" s="153">
        <f>'[1]baidu-m-kw'!H590</f>
        <v>2</v>
      </c>
      <c r="E591" s="153">
        <f>'[1]baidu-m-kw'!I590</f>
        <v>2</v>
      </c>
      <c r="F591" s="153">
        <f>'[1]baidu-m-kw'!J590</f>
        <v>3</v>
      </c>
      <c r="G591" s="153">
        <f>'[1]baidu-m-kw'!K590</f>
        <v>0</v>
      </c>
      <c r="H591" s="153">
        <f>'[1]baidu-m-kw'!L590</f>
        <v>2</v>
      </c>
      <c r="I591" s="152">
        <f t="shared" si="27"/>
        <v>1.5</v>
      </c>
      <c r="J591" s="69">
        <f t="shared" si="28"/>
        <v>0</v>
      </c>
      <c r="K591" s="163">
        <f t="shared" si="29"/>
        <v>1.1574074074074073E-5</v>
      </c>
      <c r="L591" s="1">
        <f>'[1]baidu-m-kw'!M590</f>
        <v>0</v>
      </c>
    </row>
    <row r="592" spans="1:12">
      <c r="A592" s="152" t="str">
        <f>'[1]baidu-m-kw'!B591</f>
        <v>奥迪A3</v>
      </c>
      <c r="B592" s="152" t="str">
        <f>'[1]baidu-m-kw'!C591</f>
        <v>价格词-A3</v>
      </c>
      <c r="C592" s="152" t="str">
        <f>'[1]baidu-m-kw'!D591</f>
        <v>奥迪a3两厢多少钱</v>
      </c>
      <c r="D592" s="153">
        <f>'[1]baidu-m-kw'!H591</f>
        <v>2</v>
      </c>
      <c r="E592" s="153">
        <f>'[1]baidu-m-kw'!I591</f>
        <v>2</v>
      </c>
      <c r="F592" s="153">
        <f>'[1]baidu-m-kw'!J591</f>
        <v>3</v>
      </c>
      <c r="G592" s="153">
        <f>'[1]baidu-m-kw'!K591</f>
        <v>0</v>
      </c>
      <c r="H592" s="153">
        <f>'[1]baidu-m-kw'!L591</f>
        <v>3</v>
      </c>
      <c r="I592" s="152">
        <f t="shared" si="27"/>
        <v>1.5</v>
      </c>
      <c r="J592" s="69">
        <f t="shared" si="28"/>
        <v>0</v>
      </c>
      <c r="K592" s="163">
        <f t="shared" si="29"/>
        <v>1.7361111111111111E-5</v>
      </c>
      <c r="L592" s="1">
        <f>'[1]baidu-m-kw'!M591</f>
        <v>0</v>
      </c>
    </row>
    <row r="593" spans="1:12">
      <c r="A593" s="152" t="str">
        <f>'[1]baidu-m-kw'!B592</f>
        <v>奥迪A1</v>
      </c>
      <c r="B593" s="152" t="str">
        <f>'[1]baidu-m-kw'!C592</f>
        <v>价格词-A1</v>
      </c>
      <c r="C593" s="152" t="str">
        <f>'[1]baidu-m-kw'!D592</f>
        <v>奥迪a1两厢价格</v>
      </c>
      <c r="D593" s="153">
        <f>'[1]baidu-m-kw'!H592</f>
        <v>2</v>
      </c>
      <c r="E593" s="153">
        <f>'[1]baidu-m-kw'!I592</f>
        <v>2</v>
      </c>
      <c r="F593" s="153">
        <f>'[1]baidu-m-kw'!J592</f>
        <v>3</v>
      </c>
      <c r="G593" s="153">
        <f>'[1]baidu-m-kw'!K592</f>
        <v>0</v>
      </c>
      <c r="H593" s="153">
        <f>'[1]baidu-m-kw'!L592</f>
        <v>12</v>
      </c>
      <c r="I593" s="152">
        <f t="shared" si="27"/>
        <v>1.5</v>
      </c>
      <c r="J593" s="69">
        <f t="shared" si="28"/>
        <v>0</v>
      </c>
      <c r="K593" s="163">
        <f t="shared" si="29"/>
        <v>6.9444444444444444E-5</v>
      </c>
      <c r="L593" s="1">
        <f>'[1]baidu-m-kw'!M592</f>
        <v>0</v>
      </c>
    </row>
    <row r="594" spans="1:12">
      <c r="A594" s="152" t="str">
        <f>'[1]baidu-m-kw'!B593</f>
        <v>奥迪A7</v>
      </c>
      <c r="B594" s="152" t="str">
        <f>'[1]baidu-m-kw'!C593</f>
        <v>新款词</v>
      </c>
      <c r="C594" s="152" t="str">
        <f>'[1]baidu-m-kw'!D593</f>
        <v>全新奥迪a7</v>
      </c>
      <c r="D594" s="153">
        <f>'[1]baidu-m-kw'!H593</f>
        <v>2</v>
      </c>
      <c r="E594" s="153">
        <f>'[1]baidu-m-kw'!I593</f>
        <v>2</v>
      </c>
      <c r="F594" s="153">
        <f>'[1]baidu-m-kw'!J593</f>
        <v>3</v>
      </c>
      <c r="G594" s="153">
        <f>'[1]baidu-m-kw'!K593</f>
        <v>0</v>
      </c>
      <c r="H594" s="153">
        <f>'[1]baidu-m-kw'!L593</f>
        <v>21</v>
      </c>
      <c r="I594" s="152">
        <f t="shared" si="27"/>
        <v>1.5</v>
      </c>
      <c r="J594" s="69">
        <f t="shared" si="28"/>
        <v>0</v>
      </c>
      <c r="K594" s="163">
        <f t="shared" si="29"/>
        <v>1.2152777777777777E-4</v>
      </c>
      <c r="L594" s="1">
        <f>'[1]baidu-m-kw'!M593</f>
        <v>0</v>
      </c>
    </row>
    <row r="595" spans="1:12">
      <c r="A595" s="152" t="str">
        <f>'[1]baidu-m-kw'!B594</f>
        <v>奥迪A3</v>
      </c>
      <c r="B595" s="152" t="str">
        <f>'[1]baidu-m-kw'!C594</f>
        <v>车型词-A3</v>
      </c>
      <c r="C595" s="152" t="str">
        <f>'[1]baidu-m-kw'!D594</f>
        <v>奥迪a3两厢图片</v>
      </c>
      <c r="D595" s="153">
        <f>'[1]baidu-m-kw'!H594</f>
        <v>2</v>
      </c>
      <c r="E595" s="153">
        <f>'[1]baidu-m-kw'!I594</f>
        <v>2</v>
      </c>
      <c r="F595" s="153">
        <f>'[1]baidu-m-kw'!J594</f>
        <v>3</v>
      </c>
      <c r="G595" s="153">
        <f>'[1]baidu-m-kw'!K594</f>
        <v>0</v>
      </c>
      <c r="H595" s="153">
        <f>'[1]baidu-m-kw'!L594</f>
        <v>26</v>
      </c>
      <c r="I595" s="152">
        <f t="shared" si="27"/>
        <v>1.5</v>
      </c>
      <c r="J595" s="69">
        <f t="shared" si="28"/>
        <v>0</v>
      </c>
      <c r="K595" s="163">
        <f t="shared" si="29"/>
        <v>1.5046296296296297E-4</v>
      </c>
      <c r="L595" s="1">
        <f>'[1]baidu-m-kw'!M594</f>
        <v>0</v>
      </c>
    </row>
    <row r="596" spans="1:12">
      <c r="A596" s="152" t="str">
        <f>'[1]baidu-m-kw'!B595</f>
        <v>奥迪A3</v>
      </c>
      <c r="B596" s="152" t="str">
        <f>'[1]baidu-m-kw'!C595</f>
        <v>车型词-S3</v>
      </c>
      <c r="C596" s="152" t="str">
        <f>'[1]baidu-m-kw'!D595</f>
        <v>奥迪s3三厢版</v>
      </c>
      <c r="D596" s="153">
        <f>'[1]baidu-m-kw'!H595</f>
        <v>2</v>
      </c>
      <c r="E596" s="153">
        <f>'[1]baidu-m-kw'!I595</f>
        <v>2</v>
      </c>
      <c r="F596" s="153">
        <f>'[1]baidu-m-kw'!J595</f>
        <v>3</v>
      </c>
      <c r="G596" s="153">
        <f>'[1]baidu-m-kw'!K595</f>
        <v>0</v>
      </c>
      <c r="H596" s="153">
        <f>'[1]baidu-m-kw'!L595</f>
        <v>42</v>
      </c>
      <c r="I596" s="152">
        <f t="shared" si="27"/>
        <v>1.5</v>
      </c>
      <c r="J596" s="69">
        <f t="shared" si="28"/>
        <v>0</v>
      </c>
      <c r="K596" s="163">
        <f t="shared" si="29"/>
        <v>2.4305555555555555E-4</v>
      </c>
      <c r="L596" s="1">
        <f>'[1]baidu-m-kw'!M595</f>
        <v>0</v>
      </c>
    </row>
    <row r="597" spans="1:12">
      <c r="A597" s="152" t="str">
        <f>'[1]baidu-m-kw'!B596</f>
        <v>奥迪A3</v>
      </c>
      <c r="B597" s="152" t="str">
        <f>'[1]baidu-m-kw'!C596</f>
        <v>口碑词-A3</v>
      </c>
      <c r="C597" s="152" t="str">
        <f>'[1]baidu-m-kw'!D596</f>
        <v>奥迪a3的评价</v>
      </c>
      <c r="D597" s="153">
        <f>'[1]baidu-m-kw'!H596</f>
        <v>20</v>
      </c>
      <c r="E597" s="153">
        <f>'[1]baidu-m-kw'!I596</f>
        <v>18</v>
      </c>
      <c r="F597" s="153">
        <f>'[1]baidu-m-kw'!J596</f>
        <v>37</v>
      </c>
      <c r="G597" s="153">
        <f>'[1]baidu-m-kw'!K596</f>
        <v>9</v>
      </c>
      <c r="H597" s="153">
        <f>'[1]baidu-m-kw'!L596</f>
        <v>1005</v>
      </c>
      <c r="I597" s="152">
        <f t="shared" si="27"/>
        <v>1.85</v>
      </c>
      <c r="J597" s="69">
        <f t="shared" si="28"/>
        <v>0.45</v>
      </c>
      <c r="K597" s="163">
        <f t="shared" si="29"/>
        <v>5.8159722222222217E-4</v>
      </c>
      <c r="L597" s="1">
        <f>'[1]baidu-m-kw'!M596</f>
        <v>0</v>
      </c>
    </row>
    <row r="598" spans="1:12">
      <c r="A598" s="152" t="str">
        <f>'[1]baidu-m-kw'!B597</f>
        <v>奥迪A7</v>
      </c>
      <c r="B598" s="152" t="str">
        <f>'[1]baidu-m-kw'!C597</f>
        <v>价格词-S7</v>
      </c>
      <c r="C598" s="152" t="str">
        <f>'[1]baidu-m-kw'!D597</f>
        <v>奥迪s7的价格</v>
      </c>
      <c r="D598" s="153">
        <f>'[1]baidu-m-kw'!H597</f>
        <v>2</v>
      </c>
      <c r="E598" s="153">
        <f>'[1]baidu-m-kw'!I597</f>
        <v>2</v>
      </c>
      <c r="F598" s="153">
        <f>'[1]baidu-m-kw'!J597</f>
        <v>3</v>
      </c>
      <c r="G598" s="153">
        <f>'[1]baidu-m-kw'!K597</f>
        <v>0</v>
      </c>
      <c r="H598" s="153">
        <f>'[1]baidu-m-kw'!L597</f>
        <v>168</v>
      </c>
      <c r="I598" s="152">
        <f t="shared" si="27"/>
        <v>1.5</v>
      </c>
      <c r="J598" s="69">
        <f t="shared" si="28"/>
        <v>0</v>
      </c>
      <c r="K598" s="163">
        <f t="shared" si="29"/>
        <v>9.7222222222222219E-4</v>
      </c>
      <c r="L598" s="1">
        <f>'[1]baidu-m-kw'!M597</f>
        <v>0</v>
      </c>
    </row>
    <row r="599" spans="1:12">
      <c r="A599" s="152" t="str">
        <f>'[1]baidu-m-kw'!B598</f>
        <v>奥迪Q7</v>
      </c>
      <c r="B599" s="152" t="str">
        <f>'[1]baidu-m-kw'!C598</f>
        <v>价格词</v>
      </c>
      <c r="C599" s="152" t="str">
        <f>'[1]baidu-m-kw'!D598</f>
        <v>奥迪q7卖多少钱</v>
      </c>
      <c r="D599" s="153">
        <f>'[1]baidu-m-kw'!H598</f>
        <v>2</v>
      </c>
      <c r="E599" s="153">
        <f>'[1]baidu-m-kw'!I598</f>
        <v>2</v>
      </c>
      <c r="F599" s="153">
        <f>'[1]baidu-m-kw'!J598</f>
        <v>3</v>
      </c>
      <c r="G599" s="153">
        <f>'[1]baidu-m-kw'!K598</f>
        <v>0</v>
      </c>
      <c r="H599" s="153">
        <f>'[1]baidu-m-kw'!L598</f>
        <v>197</v>
      </c>
      <c r="I599" s="152">
        <f t="shared" si="27"/>
        <v>1.5</v>
      </c>
      <c r="J599" s="69">
        <f t="shared" si="28"/>
        <v>0</v>
      </c>
      <c r="K599" s="163">
        <f t="shared" si="29"/>
        <v>1.1400462962962963E-3</v>
      </c>
      <c r="L599" s="1">
        <f>'[1]baidu-m-kw'!M598</f>
        <v>0</v>
      </c>
    </row>
    <row r="600" spans="1:12">
      <c r="A600" s="152" t="str">
        <f>'[1]baidu-m-kw'!B599</f>
        <v>奥迪A6</v>
      </c>
      <c r="B600" s="152" t="str">
        <f>'[1]baidu-m-kw'!C599</f>
        <v>价格词</v>
      </c>
      <c r="C600" s="152" t="str">
        <f>'[1]baidu-m-kw'!D599</f>
        <v>奥迪a6l顶配多少钱</v>
      </c>
      <c r="D600" s="153">
        <f>'[1]baidu-m-kw'!H599</f>
        <v>2</v>
      </c>
      <c r="E600" s="153">
        <f>'[1]baidu-m-kw'!I599</f>
        <v>2</v>
      </c>
      <c r="F600" s="153">
        <f>'[1]baidu-m-kw'!J599</f>
        <v>3</v>
      </c>
      <c r="G600" s="153">
        <f>'[1]baidu-m-kw'!K599</f>
        <v>0</v>
      </c>
      <c r="H600" s="153">
        <f>'[1]baidu-m-kw'!L599</f>
        <v>222</v>
      </c>
      <c r="I600" s="152">
        <f t="shared" si="27"/>
        <v>1.5</v>
      </c>
      <c r="J600" s="69">
        <f t="shared" si="28"/>
        <v>0</v>
      </c>
      <c r="K600" s="163">
        <f t="shared" si="29"/>
        <v>1.2847222222222223E-3</v>
      </c>
      <c r="L600" s="1">
        <f>'[1]baidu-m-kw'!M599</f>
        <v>0</v>
      </c>
    </row>
    <row r="601" spans="1:12">
      <c r="A601" s="152" t="str">
        <f>'[1]baidu-m-kw'!B600</f>
        <v>奥迪A6</v>
      </c>
      <c r="B601" s="152" t="str">
        <f>'[1]baidu-m-kw'!C600</f>
        <v>价格词</v>
      </c>
      <c r="C601" s="152" t="str">
        <f>'[1]baidu-m-kw'!D600</f>
        <v>奥迪a6l价格及图片</v>
      </c>
      <c r="D601" s="153">
        <f>'[1]baidu-m-kw'!H600</f>
        <v>19</v>
      </c>
      <c r="E601" s="153">
        <f>'[1]baidu-m-kw'!I600</f>
        <v>19</v>
      </c>
      <c r="F601" s="153">
        <f>'[1]baidu-m-kw'!J600</f>
        <v>44</v>
      </c>
      <c r="G601" s="153">
        <f>'[1]baidu-m-kw'!K600</f>
        <v>1</v>
      </c>
      <c r="H601" s="153">
        <f>'[1]baidu-m-kw'!L600</f>
        <v>2565</v>
      </c>
      <c r="I601" s="152">
        <f t="shared" si="27"/>
        <v>2.3157894736842106</v>
      </c>
      <c r="J601" s="69">
        <f t="shared" si="28"/>
        <v>5.2631578947368418E-2</v>
      </c>
      <c r="K601" s="163">
        <f t="shared" si="29"/>
        <v>1.5625000000000001E-3</v>
      </c>
      <c r="L601" s="1">
        <f>'[1]baidu-m-kw'!M600</f>
        <v>0</v>
      </c>
    </row>
    <row r="602" spans="1:12">
      <c r="A602" s="152" t="str">
        <f>'[1]baidu-m-kw'!B601</f>
        <v>奥迪A8</v>
      </c>
      <c r="B602" s="152" t="str">
        <f>'[1]baidu-m-kw'!C601</f>
        <v>价格词</v>
      </c>
      <c r="C602" s="152" t="str">
        <f>'[1]baidu-m-kw'!D601</f>
        <v>奥迪a8l多钱</v>
      </c>
      <c r="D602" s="153">
        <f>'[1]baidu-m-kw'!H601</f>
        <v>19</v>
      </c>
      <c r="E602" s="153">
        <f>'[1]baidu-m-kw'!I601</f>
        <v>19</v>
      </c>
      <c r="F602" s="153">
        <f>'[1]baidu-m-kw'!J601</f>
        <v>43</v>
      </c>
      <c r="G602" s="153">
        <f>'[1]baidu-m-kw'!K601</f>
        <v>5</v>
      </c>
      <c r="H602" s="153">
        <f>'[1]baidu-m-kw'!L601</f>
        <v>148</v>
      </c>
      <c r="I602" s="152">
        <f t="shared" si="27"/>
        <v>2.263157894736842</v>
      </c>
      <c r="J602" s="69">
        <f t="shared" si="28"/>
        <v>0.26315789473684209</v>
      </c>
      <c r="K602" s="163">
        <f t="shared" si="29"/>
        <v>9.0155945419103322E-5</v>
      </c>
      <c r="L602" s="1">
        <f>'[1]baidu-m-kw'!M601</f>
        <v>0</v>
      </c>
    </row>
    <row r="603" spans="1:12">
      <c r="A603" s="152" t="str">
        <f>'[1]baidu-m-kw'!B602</f>
        <v>奥迪A3</v>
      </c>
      <c r="B603" s="152" t="str">
        <f>'[1]baidu-m-kw'!C602</f>
        <v>价格词-A3</v>
      </c>
      <c r="C603" s="152" t="str">
        <f>'[1]baidu-m-kw'!D602</f>
        <v>奥迪a3的价格是多少</v>
      </c>
      <c r="D603" s="153">
        <f>'[1]baidu-m-kw'!H602</f>
        <v>2</v>
      </c>
      <c r="E603" s="153">
        <f>'[1]baidu-m-kw'!I602</f>
        <v>2</v>
      </c>
      <c r="F603" s="153">
        <f>'[1]baidu-m-kw'!J602</f>
        <v>3</v>
      </c>
      <c r="G603" s="153">
        <f>'[1]baidu-m-kw'!K602</f>
        <v>1</v>
      </c>
      <c r="H603" s="153">
        <f>'[1]baidu-m-kw'!L602</f>
        <v>0</v>
      </c>
      <c r="I603" s="152">
        <f t="shared" si="27"/>
        <v>1.5</v>
      </c>
      <c r="J603" s="69">
        <f t="shared" si="28"/>
        <v>0.5</v>
      </c>
      <c r="K603" s="163">
        <f t="shared" si="29"/>
        <v>0</v>
      </c>
      <c r="L603" s="1">
        <f>'[1]baidu-m-kw'!M602</f>
        <v>0</v>
      </c>
    </row>
    <row r="604" spans="1:12">
      <c r="A604" s="152" t="str">
        <f>'[1]baidu-m-kw'!B603</f>
        <v>奥迪A6</v>
      </c>
      <c r="B604" s="152" t="str">
        <f>'[1]baidu-m-kw'!C603</f>
        <v>价格词</v>
      </c>
      <c r="C604" s="152" t="str">
        <f>'[1]baidu-m-kw'!D603</f>
        <v>奥迪a6舒适型报价</v>
      </c>
      <c r="D604" s="153">
        <f>'[1]baidu-m-kw'!H603</f>
        <v>2</v>
      </c>
      <c r="E604" s="153">
        <f>'[1]baidu-m-kw'!I603</f>
        <v>2</v>
      </c>
      <c r="F604" s="153">
        <f>'[1]baidu-m-kw'!J603</f>
        <v>3</v>
      </c>
      <c r="G604" s="153">
        <f>'[1]baidu-m-kw'!K603</f>
        <v>1</v>
      </c>
      <c r="H604" s="153">
        <f>'[1]baidu-m-kw'!L603</f>
        <v>1</v>
      </c>
      <c r="I604" s="152">
        <f t="shared" si="27"/>
        <v>1.5</v>
      </c>
      <c r="J604" s="69">
        <f t="shared" si="28"/>
        <v>0.5</v>
      </c>
      <c r="K604" s="163">
        <f t="shared" si="29"/>
        <v>5.7870370370370367E-6</v>
      </c>
      <c r="L604" s="1">
        <f>'[1]baidu-m-kw'!M603</f>
        <v>0</v>
      </c>
    </row>
    <row r="605" spans="1:12">
      <c r="A605" s="152" t="str">
        <f>'[1]baidu-m-kw'!B604</f>
        <v>奥迪A4</v>
      </c>
      <c r="B605" s="152" t="str">
        <f>'[1]baidu-m-kw'!C604</f>
        <v>价格词-A4L</v>
      </c>
      <c r="C605" s="152" t="str">
        <f>'[1]baidu-m-kw'!D604</f>
        <v>a4奥迪报价</v>
      </c>
      <c r="D605" s="153">
        <f>'[1]baidu-m-kw'!H604</f>
        <v>2</v>
      </c>
      <c r="E605" s="153">
        <f>'[1]baidu-m-kw'!I604</f>
        <v>2</v>
      </c>
      <c r="F605" s="153">
        <f>'[1]baidu-m-kw'!J604</f>
        <v>3</v>
      </c>
      <c r="G605" s="153">
        <f>'[1]baidu-m-kw'!K604</f>
        <v>1</v>
      </c>
      <c r="H605" s="153">
        <f>'[1]baidu-m-kw'!L604</f>
        <v>1</v>
      </c>
      <c r="I605" s="152">
        <f t="shared" si="27"/>
        <v>1.5</v>
      </c>
      <c r="J605" s="69">
        <f t="shared" si="28"/>
        <v>0.5</v>
      </c>
      <c r="K605" s="163">
        <f t="shared" si="29"/>
        <v>5.7870370370370367E-6</v>
      </c>
      <c r="L605" s="1">
        <f>'[1]baidu-m-kw'!M604</f>
        <v>0</v>
      </c>
    </row>
    <row r="606" spans="1:12">
      <c r="A606" s="152" t="str">
        <f>'[1]baidu-m-kw'!B605</f>
        <v>奥迪A4</v>
      </c>
      <c r="B606" s="152" t="str">
        <f>'[1]baidu-m-kw'!C605</f>
        <v>价格词-A4L</v>
      </c>
      <c r="C606" s="152" t="str">
        <f>'[1]baidu-m-kw'!D605</f>
        <v>奥迪a4l 2.0t报价</v>
      </c>
      <c r="D606" s="153">
        <f>'[1]baidu-m-kw'!H605</f>
        <v>2</v>
      </c>
      <c r="E606" s="153">
        <f>'[1]baidu-m-kw'!I605</f>
        <v>2</v>
      </c>
      <c r="F606" s="153">
        <f>'[1]baidu-m-kw'!J605</f>
        <v>3</v>
      </c>
      <c r="G606" s="153">
        <f>'[1]baidu-m-kw'!K605</f>
        <v>1</v>
      </c>
      <c r="H606" s="153">
        <f>'[1]baidu-m-kw'!L605</f>
        <v>2</v>
      </c>
      <c r="I606" s="152">
        <f t="shared" si="27"/>
        <v>1.5</v>
      </c>
      <c r="J606" s="69">
        <f t="shared" si="28"/>
        <v>0.5</v>
      </c>
      <c r="K606" s="163">
        <f t="shared" si="29"/>
        <v>1.1574074074074073E-5</v>
      </c>
      <c r="L606" s="1">
        <f>'[1]baidu-m-kw'!M605</f>
        <v>0</v>
      </c>
    </row>
    <row r="607" spans="1:12">
      <c r="A607" s="152" t="str">
        <f>'[1]baidu-m-kw'!B606</f>
        <v>奥迪Q5</v>
      </c>
      <c r="B607" s="152" t="str">
        <f>'[1]baidu-m-kw'!C606</f>
        <v>车型词</v>
      </c>
      <c r="C607" s="152" t="str">
        <f>'[1]baidu-m-kw'!D606</f>
        <v>奥迪q5技术型</v>
      </c>
      <c r="D607" s="153">
        <f>'[1]baidu-m-kw'!H606</f>
        <v>19</v>
      </c>
      <c r="E607" s="153">
        <f>'[1]baidu-m-kw'!I606</f>
        <v>19</v>
      </c>
      <c r="F607" s="153">
        <f>'[1]baidu-m-kw'!J606</f>
        <v>32</v>
      </c>
      <c r="G607" s="153">
        <f>'[1]baidu-m-kw'!K606</f>
        <v>13</v>
      </c>
      <c r="H607" s="153">
        <f>'[1]baidu-m-kw'!L606</f>
        <v>603</v>
      </c>
      <c r="I607" s="152">
        <f t="shared" si="27"/>
        <v>1.6842105263157894</v>
      </c>
      <c r="J607" s="69">
        <f t="shared" si="28"/>
        <v>0.68421052631578949</v>
      </c>
      <c r="K607" s="163">
        <f t="shared" si="29"/>
        <v>3.6732456140350879E-4</v>
      </c>
      <c r="L607" s="1">
        <f>'[1]baidu-m-kw'!M606</f>
        <v>0</v>
      </c>
    </row>
    <row r="608" spans="1:12">
      <c r="A608" s="152" t="str">
        <f>'[1]baidu-m-kw'!B607</f>
        <v>奥迪Q7</v>
      </c>
      <c r="B608" s="152" t="str">
        <f>'[1]baidu-m-kw'!C607</f>
        <v>车型词</v>
      </c>
      <c r="C608" s="152" t="str">
        <f>'[1]baidu-m-kw'!D607</f>
        <v>q7奥迪</v>
      </c>
      <c r="D608" s="153">
        <f>'[1]baidu-m-kw'!H607</f>
        <v>19</v>
      </c>
      <c r="E608" s="153">
        <f>'[1]baidu-m-kw'!I607</f>
        <v>19</v>
      </c>
      <c r="F608" s="153">
        <f>'[1]baidu-m-kw'!J607</f>
        <v>31</v>
      </c>
      <c r="G608" s="153">
        <f>'[1]baidu-m-kw'!K607</f>
        <v>7</v>
      </c>
      <c r="H608" s="153">
        <f>'[1]baidu-m-kw'!L607</f>
        <v>1524</v>
      </c>
      <c r="I608" s="152">
        <f t="shared" si="27"/>
        <v>1.631578947368421</v>
      </c>
      <c r="J608" s="69">
        <f t="shared" si="28"/>
        <v>0.36842105263157893</v>
      </c>
      <c r="K608" s="163">
        <f t="shared" si="29"/>
        <v>9.2836257309941532E-4</v>
      </c>
      <c r="L608" s="1">
        <f>'[1]baidu-m-kw'!M607</f>
        <v>0</v>
      </c>
    </row>
    <row r="609" spans="1:12">
      <c r="A609" s="152" t="str">
        <f>'[1]baidu-m-kw'!B608</f>
        <v>奥迪A3</v>
      </c>
      <c r="B609" s="152" t="str">
        <f>'[1]baidu-m-kw'!C608</f>
        <v>价格词-A3</v>
      </c>
      <c r="C609" s="152" t="str">
        <f>'[1]baidu-m-kw'!D608</f>
        <v>奥迪a3价格三厢</v>
      </c>
      <c r="D609" s="153">
        <f>'[1]baidu-m-kw'!H608</f>
        <v>2</v>
      </c>
      <c r="E609" s="153">
        <f>'[1]baidu-m-kw'!I608</f>
        <v>2</v>
      </c>
      <c r="F609" s="153">
        <f>'[1]baidu-m-kw'!J608</f>
        <v>3</v>
      </c>
      <c r="G609" s="153">
        <f>'[1]baidu-m-kw'!K608</f>
        <v>1</v>
      </c>
      <c r="H609" s="153">
        <f>'[1]baidu-m-kw'!L608</f>
        <v>2</v>
      </c>
      <c r="I609" s="152">
        <f t="shared" si="27"/>
        <v>1.5</v>
      </c>
      <c r="J609" s="69">
        <f t="shared" si="28"/>
        <v>0.5</v>
      </c>
      <c r="K609" s="163">
        <f t="shared" si="29"/>
        <v>1.1574074074074073E-5</v>
      </c>
      <c r="L609" s="1">
        <f>'[1]baidu-m-kw'!M608</f>
        <v>0</v>
      </c>
    </row>
    <row r="610" spans="1:12">
      <c r="A610" s="152" t="str">
        <f>'[1]baidu-m-kw'!B609</f>
        <v>奥迪A6</v>
      </c>
      <c r="B610" s="152" t="str">
        <f>'[1]baidu-m-kw'!C609</f>
        <v>价格词-S6</v>
      </c>
      <c r="C610" s="152" t="str">
        <f>'[1]baidu-m-kw'!D609</f>
        <v>s6奥迪报价</v>
      </c>
      <c r="D610" s="153">
        <f>'[1]baidu-m-kw'!H609</f>
        <v>2</v>
      </c>
      <c r="E610" s="153">
        <f>'[1]baidu-m-kw'!I609</f>
        <v>2</v>
      </c>
      <c r="F610" s="153">
        <f>'[1]baidu-m-kw'!J609</f>
        <v>3</v>
      </c>
      <c r="G610" s="153">
        <f>'[1]baidu-m-kw'!K609</f>
        <v>1</v>
      </c>
      <c r="H610" s="153">
        <f>'[1]baidu-m-kw'!L609</f>
        <v>3</v>
      </c>
      <c r="I610" s="152">
        <f t="shared" si="27"/>
        <v>1.5</v>
      </c>
      <c r="J610" s="69">
        <f t="shared" si="28"/>
        <v>0.5</v>
      </c>
      <c r="K610" s="163">
        <f t="shared" si="29"/>
        <v>1.7361111111111111E-5</v>
      </c>
      <c r="L610" s="1">
        <f>'[1]baidu-m-kw'!M609</f>
        <v>0</v>
      </c>
    </row>
    <row r="611" spans="1:12">
      <c r="A611" s="152" t="str">
        <f>'[1]baidu-m-kw'!B610</f>
        <v>奥迪A4</v>
      </c>
      <c r="B611" s="152" t="str">
        <f>'[1]baidu-m-kw'!C610</f>
        <v>价格词-A4L</v>
      </c>
      <c r="C611" s="152" t="str">
        <f>'[1]baidu-m-kw'!D610</f>
        <v>奥迪a4售价</v>
      </c>
      <c r="D611" s="153">
        <f>'[1]baidu-m-kw'!H610</f>
        <v>2</v>
      </c>
      <c r="E611" s="153">
        <f>'[1]baidu-m-kw'!I610</f>
        <v>2</v>
      </c>
      <c r="F611" s="153">
        <f>'[1]baidu-m-kw'!J610</f>
        <v>3</v>
      </c>
      <c r="G611" s="153">
        <f>'[1]baidu-m-kw'!K610</f>
        <v>1</v>
      </c>
      <c r="H611" s="153">
        <f>'[1]baidu-m-kw'!L610</f>
        <v>3</v>
      </c>
      <c r="I611" s="152">
        <f t="shared" si="27"/>
        <v>1.5</v>
      </c>
      <c r="J611" s="69">
        <f t="shared" si="28"/>
        <v>0.5</v>
      </c>
      <c r="K611" s="163">
        <f t="shared" si="29"/>
        <v>1.7361111111111111E-5</v>
      </c>
      <c r="L611" s="1">
        <f>'[1]baidu-m-kw'!M610</f>
        <v>0</v>
      </c>
    </row>
    <row r="612" spans="1:12">
      <c r="A612" s="152" t="str">
        <f>'[1]baidu-m-kw'!B611</f>
        <v>奥迪A5</v>
      </c>
      <c r="B612" s="152" t="str">
        <f>'[1]baidu-m-kw'!C611</f>
        <v>价格词-S5</v>
      </c>
      <c r="C612" s="152" t="str">
        <f>'[1]baidu-m-kw'!D611</f>
        <v>奥迪s5多少钱</v>
      </c>
      <c r="D612" s="153">
        <f>'[1]baidu-m-kw'!H611</f>
        <v>2</v>
      </c>
      <c r="E612" s="153">
        <f>'[1]baidu-m-kw'!I611</f>
        <v>2</v>
      </c>
      <c r="F612" s="153">
        <f>'[1]baidu-m-kw'!J611</f>
        <v>3</v>
      </c>
      <c r="G612" s="153">
        <f>'[1]baidu-m-kw'!K611</f>
        <v>1</v>
      </c>
      <c r="H612" s="153">
        <f>'[1]baidu-m-kw'!L611</f>
        <v>4</v>
      </c>
      <c r="I612" s="152">
        <f t="shared" si="27"/>
        <v>1.5</v>
      </c>
      <c r="J612" s="69">
        <f t="shared" si="28"/>
        <v>0.5</v>
      </c>
      <c r="K612" s="163">
        <f t="shared" si="29"/>
        <v>2.3148148148148147E-5</v>
      </c>
      <c r="L612" s="1">
        <f>'[1]baidu-m-kw'!M611</f>
        <v>0</v>
      </c>
    </row>
    <row r="613" spans="1:12">
      <c r="A613" s="152" t="str">
        <f>'[1]baidu-m-kw'!B612</f>
        <v>品牌词</v>
      </c>
      <c r="B613" s="152" t="str">
        <f>'[1]baidu-m-kw'!C612</f>
        <v>品牌-通用</v>
      </c>
      <c r="C613" s="152" t="str">
        <f>'[1]baidu-m-kw'!D612</f>
        <v>奥迪汽车大全</v>
      </c>
      <c r="D613" s="153">
        <f>'[1]baidu-m-kw'!H612</f>
        <v>18</v>
      </c>
      <c r="E613" s="153">
        <f>'[1]baidu-m-kw'!I612</f>
        <v>18</v>
      </c>
      <c r="F613" s="153">
        <f>'[1]baidu-m-kw'!J612</f>
        <v>68</v>
      </c>
      <c r="G613" s="153">
        <f>'[1]baidu-m-kw'!K612</f>
        <v>6</v>
      </c>
      <c r="H613" s="153">
        <f>'[1]baidu-m-kw'!L612</f>
        <v>1795</v>
      </c>
      <c r="I613" s="152">
        <f t="shared" si="27"/>
        <v>3.7777777777777777</v>
      </c>
      <c r="J613" s="69">
        <f t="shared" si="28"/>
        <v>0.33333333333333331</v>
      </c>
      <c r="K613" s="163">
        <f t="shared" si="29"/>
        <v>1.1541923868312758E-3</v>
      </c>
      <c r="L613" s="1">
        <f>'[1]baidu-m-kw'!M612</f>
        <v>0</v>
      </c>
    </row>
    <row r="614" spans="1:12">
      <c r="A614" s="152" t="str">
        <f>'[1]baidu-m-kw'!B613</f>
        <v>奥迪A6</v>
      </c>
      <c r="B614" s="152" t="str">
        <f>'[1]baidu-m-kw'!C613</f>
        <v>新款词</v>
      </c>
      <c r="C614" s="152" t="str">
        <f>'[1]baidu-m-kw'!D613</f>
        <v>全新奥迪a6</v>
      </c>
      <c r="D614" s="153">
        <f>'[1]baidu-m-kw'!H613</f>
        <v>18</v>
      </c>
      <c r="E614" s="153">
        <f>'[1]baidu-m-kw'!I613</f>
        <v>18</v>
      </c>
      <c r="F614" s="153">
        <f>'[1]baidu-m-kw'!J613</f>
        <v>51</v>
      </c>
      <c r="G614" s="153">
        <f>'[1]baidu-m-kw'!K613</f>
        <v>5</v>
      </c>
      <c r="H614" s="153">
        <f>'[1]baidu-m-kw'!L613</f>
        <v>1807</v>
      </c>
      <c r="I614" s="152">
        <f t="shared" si="27"/>
        <v>2.8333333333333335</v>
      </c>
      <c r="J614" s="69">
        <f t="shared" si="28"/>
        <v>0.27777777777777779</v>
      </c>
      <c r="K614" s="163">
        <f t="shared" si="29"/>
        <v>1.1619084362139917E-3</v>
      </c>
      <c r="L614" s="1">
        <f>'[1]baidu-m-kw'!M613</f>
        <v>0</v>
      </c>
    </row>
    <row r="615" spans="1:12">
      <c r="A615" s="152" t="str">
        <f>'[1]baidu-m-kw'!B614</f>
        <v>奥迪A3</v>
      </c>
      <c r="B615" s="152" t="str">
        <f>'[1]baidu-m-kw'!C614</f>
        <v>新款词-A3</v>
      </c>
      <c r="C615" s="152" t="str">
        <f>'[1]baidu-m-kw'!D614</f>
        <v>新款奥迪a3</v>
      </c>
      <c r="D615" s="153">
        <f>'[1]baidu-m-kw'!H614</f>
        <v>2</v>
      </c>
      <c r="E615" s="153">
        <f>'[1]baidu-m-kw'!I614</f>
        <v>2</v>
      </c>
      <c r="F615" s="153">
        <f>'[1]baidu-m-kw'!J614</f>
        <v>3</v>
      </c>
      <c r="G615" s="153">
        <f>'[1]baidu-m-kw'!K614</f>
        <v>1</v>
      </c>
      <c r="H615" s="153">
        <f>'[1]baidu-m-kw'!L614</f>
        <v>20</v>
      </c>
      <c r="I615" s="152">
        <f t="shared" si="27"/>
        <v>1.5</v>
      </c>
      <c r="J615" s="69">
        <f t="shared" si="28"/>
        <v>0.5</v>
      </c>
      <c r="K615" s="163">
        <f t="shared" si="29"/>
        <v>1.1574074074074075E-4</v>
      </c>
      <c r="L615" s="1">
        <f>'[1]baidu-m-kw'!M614</f>
        <v>0</v>
      </c>
    </row>
    <row r="616" spans="1:12">
      <c r="A616" s="152" t="str">
        <f>'[1]baidu-m-kw'!B615</f>
        <v>奥迪A6</v>
      </c>
      <c r="B616" s="152" t="str">
        <f>'[1]baidu-m-kw'!C615</f>
        <v>新款词</v>
      </c>
      <c r="C616" s="152" t="str">
        <f>'[1]baidu-m-kw'!D615</f>
        <v>全新一代奥迪a6</v>
      </c>
      <c r="D616" s="153">
        <f>'[1]baidu-m-kw'!H615</f>
        <v>2</v>
      </c>
      <c r="E616" s="153">
        <f>'[1]baidu-m-kw'!I615</f>
        <v>2</v>
      </c>
      <c r="F616" s="153">
        <f>'[1]baidu-m-kw'!J615</f>
        <v>3</v>
      </c>
      <c r="G616" s="153">
        <f>'[1]baidu-m-kw'!K615</f>
        <v>1</v>
      </c>
      <c r="H616" s="153">
        <f>'[1]baidu-m-kw'!L615</f>
        <v>21</v>
      </c>
      <c r="I616" s="152">
        <f t="shared" si="27"/>
        <v>1.5</v>
      </c>
      <c r="J616" s="69">
        <f t="shared" si="28"/>
        <v>0.5</v>
      </c>
      <c r="K616" s="163">
        <f t="shared" si="29"/>
        <v>1.2152777777777777E-4</v>
      </c>
      <c r="L616" s="1">
        <f>'[1]baidu-m-kw'!M615</f>
        <v>0</v>
      </c>
    </row>
    <row r="617" spans="1:12">
      <c r="A617" s="152" t="str">
        <f>'[1]baidu-m-kw'!B616</f>
        <v>奥迪A5</v>
      </c>
      <c r="B617" s="152" t="str">
        <f>'[1]baidu-m-kw'!C616</f>
        <v>价格词</v>
      </c>
      <c r="C617" s="152" t="str">
        <f>'[1]baidu-m-kw'!D616</f>
        <v>奥迪a5多钱</v>
      </c>
      <c r="D617" s="153">
        <f>'[1]baidu-m-kw'!H616</f>
        <v>18</v>
      </c>
      <c r="E617" s="153">
        <f>'[1]baidu-m-kw'!I616</f>
        <v>18</v>
      </c>
      <c r="F617" s="153">
        <f>'[1]baidu-m-kw'!J616</f>
        <v>39</v>
      </c>
      <c r="G617" s="153">
        <f>'[1]baidu-m-kw'!K616</f>
        <v>2</v>
      </c>
      <c r="H617" s="153">
        <f>'[1]baidu-m-kw'!L616</f>
        <v>1127</v>
      </c>
      <c r="I617" s="152">
        <f t="shared" si="27"/>
        <v>2.1666666666666665</v>
      </c>
      <c r="J617" s="69">
        <f t="shared" si="28"/>
        <v>0.1111111111111111</v>
      </c>
      <c r="K617" s="163">
        <f t="shared" si="29"/>
        <v>7.2466563786008234E-4</v>
      </c>
      <c r="L617" s="1">
        <f>'[1]baidu-m-kw'!M616</f>
        <v>0</v>
      </c>
    </row>
    <row r="618" spans="1:12">
      <c r="A618" s="152" t="str">
        <f>'[1]baidu-m-kw'!B617</f>
        <v>奥迪Q7</v>
      </c>
      <c r="B618" s="152" t="str">
        <f>'[1]baidu-m-kw'!C617</f>
        <v>价格词</v>
      </c>
      <c r="C618" s="152" t="str">
        <f>'[1]baidu-m-kw'!D617</f>
        <v>奥迪q7加长版报价</v>
      </c>
      <c r="D618" s="153">
        <f>'[1]baidu-m-kw'!H617</f>
        <v>2</v>
      </c>
      <c r="E618" s="153">
        <f>'[1]baidu-m-kw'!I617</f>
        <v>2</v>
      </c>
      <c r="F618" s="153">
        <f>'[1]baidu-m-kw'!J617</f>
        <v>3</v>
      </c>
      <c r="G618" s="153">
        <f>'[1]baidu-m-kw'!K617</f>
        <v>1</v>
      </c>
      <c r="H618" s="153">
        <f>'[1]baidu-m-kw'!L617</f>
        <v>30</v>
      </c>
      <c r="I618" s="152">
        <f t="shared" si="27"/>
        <v>1.5</v>
      </c>
      <c r="J618" s="69">
        <f t="shared" si="28"/>
        <v>0.5</v>
      </c>
      <c r="K618" s="163">
        <f t="shared" si="29"/>
        <v>1.7361111111111112E-4</v>
      </c>
      <c r="L618" s="1">
        <f>'[1]baidu-m-kw'!M617</f>
        <v>0</v>
      </c>
    </row>
    <row r="619" spans="1:12">
      <c r="A619" s="152" t="str">
        <f>'[1]baidu-m-kw'!B618</f>
        <v>奥迪A3</v>
      </c>
      <c r="B619" s="152" t="str">
        <f>'[1]baidu-m-kw'!C618</f>
        <v>车型词-A3</v>
      </c>
      <c r="C619" s="152" t="str">
        <f>'[1]baidu-m-kw'!D618</f>
        <v>奥迪a3舒适型</v>
      </c>
      <c r="D619" s="153">
        <f>'[1]baidu-m-kw'!H618</f>
        <v>2</v>
      </c>
      <c r="E619" s="153">
        <f>'[1]baidu-m-kw'!I618</f>
        <v>2</v>
      </c>
      <c r="F619" s="153">
        <f>'[1]baidu-m-kw'!J618</f>
        <v>3</v>
      </c>
      <c r="G619" s="153">
        <f>'[1]baidu-m-kw'!K618</f>
        <v>1</v>
      </c>
      <c r="H619" s="153">
        <f>'[1]baidu-m-kw'!L618</f>
        <v>40</v>
      </c>
      <c r="I619" s="152">
        <f t="shared" si="27"/>
        <v>1.5</v>
      </c>
      <c r="J619" s="69">
        <f t="shared" si="28"/>
        <v>0.5</v>
      </c>
      <c r="K619" s="163">
        <f t="shared" si="29"/>
        <v>2.3148148148148149E-4</v>
      </c>
      <c r="L619" s="1">
        <f>'[1]baidu-m-kw'!M618</f>
        <v>0</v>
      </c>
    </row>
    <row r="620" spans="1:12">
      <c r="A620" s="152" t="str">
        <f>'[1]baidu-m-kw'!B619</f>
        <v>奥迪Q5</v>
      </c>
      <c r="B620" s="152" t="str">
        <f>'[1]baidu-m-kw'!C619</f>
        <v>价格词</v>
      </c>
      <c r="C620" s="152" t="str">
        <f>'[1]baidu-m-kw'!D619</f>
        <v>奥迪q5最新报价</v>
      </c>
      <c r="D620" s="153">
        <f>'[1]baidu-m-kw'!H619</f>
        <v>18</v>
      </c>
      <c r="E620" s="153">
        <f>'[1]baidu-m-kw'!I619</f>
        <v>18</v>
      </c>
      <c r="F620" s="153">
        <f>'[1]baidu-m-kw'!J619</f>
        <v>33</v>
      </c>
      <c r="G620" s="153">
        <f>'[1]baidu-m-kw'!K619</f>
        <v>8</v>
      </c>
      <c r="H620" s="153">
        <f>'[1]baidu-m-kw'!L619</f>
        <v>316</v>
      </c>
      <c r="I620" s="152">
        <f t="shared" si="27"/>
        <v>1.8333333333333333</v>
      </c>
      <c r="J620" s="69">
        <f t="shared" si="28"/>
        <v>0.44444444444444442</v>
      </c>
      <c r="K620" s="163">
        <f t="shared" si="29"/>
        <v>2.0318930041152264E-4</v>
      </c>
      <c r="L620" s="1">
        <f>'[1]baidu-m-kw'!M619</f>
        <v>0</v>
      </c>
    </row>
    <row r="621" spans="1:12">
      <c r="A621" s="152" t="str">
        <f>'[1]baidu-m-kw'!B620</f>
        <v>奥迪R8</v>
      </c>
      <c r="B621" s="152" t="str">
        <f>'[1]baidu-m-kw'!C620</f>
        <v>车型词</v>
      </c>
      <c r="C621" s="152" t="str">
        <f>'[1]baidu-m-kw'!D620</f>
        <v>奥迪 跑车</v>
      </c>
      <c r="D621" s="153">
        <f>'[1]baidu-m-kw'!H620</f>
        <v>2</v>
      </c>
      <c r="E621" s="153">
        <f>'[1]baidu-m-kw'!I620</f>
        <v>2</v>
      </c>
      <c r="F621" s="153">
        <f>'[1]baidu-m-kw'!J620</f>
        <v>3</v>
      </c>
      <c r="G621" s="153">
        <f>'[1]baidu-m-kw'!K620</f>
        <v>1</v>
      </c>
      <c r="H621" s="153">
        <f>'[1]baidu-m-kw'!L620</f>
        <v>41</v>
      </c>
      <c r="I621" s="152">
        <f t="shared" si="27"/>
        <v>1.5</v>
      </c>
      <c r="J621" s="69">
        <f t="shared" si="28"/>
        <v>0.5</v>
      </c>
      <c r="K621" s="163">
        <f t="shared" si="29"/>
        <v>2.3726851851851852E-4</v>
      </c>
      <c r="L621" s="1">
        <f>'[1]baidu-m-kw'!M620</f>
        <v>0</v>
      </c>
    </row>
    <row r="622" spans="1:12">
      <c r="A622" s="152" t="str">
        <f>'[1]baidu-m-kw'!B621</f>
        <v>奥迪A6</v>
      </c>
      <c r="B622" s="152" t="str">
        <f>'[1]baidu-m-kw'!C621</f>
        <v>口碑词</v>
      </c>
      <c r="C622" s="152" t="str">
        <f>'[1]baidu-m-kw'!D621</f>
        <v>奥迪a6口碑</v>
      </c>
      <c r="D622" s="153">
        <f>'[1]baidu-m-kw'!H621</f>
        <v>2</v>
      </c>
      <c r="E622" s="153">
        <f>'[1]baidu-m-kw'!I621</f>
        <v>2</v>
      </c>
      <c r="F622" s="153">
        <f>'[1]baidu-m-kw'!J621</f>
        <v>3</v>
      </c>
      <c r="G622" s="153">
        <f>'[1]baidu-m-kw'!K621</f>
        <v>1</v>
      </c>
      <c r="H622" s="153">
        <f>'[1]baidu-m-kw'!L621</f>
        <v>43</v>
      </c>
      <c r="I622" s="152">
        <f t="shared" si="27"/>
        <v>1.5</v>
      </c>
      <c r="J622" s="69">
        <f t="shared" si="28"/>
        <v>0.5</v>
      </c>
      <c r="K622" s="163">
        <f t="shared" si="29"/>
        <v>2.488425925925926E-4</v>
      </c>
      <c r="L622" s="1">
        <f>'[1]baidu-m-kw'!M621</f>
        <v>0</v>
      </c>
    </row>
    <row r="623" spans="1:12">
      <c r="A623" s="152" t="str">
        <f>'[1]baidu-m-kw'!B622</f>
        <v>奥迪Q7</v>
      </c>
      <c r="B623" s="152" t="str">
        <f>'[1]baidu-m-kw'!C622</f>
        <v>价格词</v>
      </c>
      <c r="C623" s="152" t="str">
        <f>'[1]baidu-m-kw'!D622</f>
        <v>越野奥迪q7多少钱</v>
      </c>
      <c r="D623" s="153">
        <f>'[1]baidu-m-kw'!H622</f>
        <v>2</v>
      </c>
      <c r="E623" s="153">
        <f>'[1]baidu-m-kw'!I622</f>
        <v>2</v>
      </c>
      <c r="F623" s="153">
        <f>'[1]baidu-m-kw'!J622</f>
        <v>3</v>
      </c>
      <c r="G623" s="153">
        <f>'[1]baidu-m-kw'!K622</f>
        <v>1</v>
      </c>
      <c r="H623" s="153">
        <f>'[1]baidu-m-kw'!L622</f>
        <v>50</v>
      </c>
      <c r="I623" s="152">
        <f t="shared" si="27"/>
        <v>1.5</v>
      </c>
      <c r="J623" s="69">
        <f t="shared" si="28"/>
        <v>0.5</v>
      </c>
      <c r="K623" s="163">
        <f t="shared" si="29"/>
        <v>2.8935185185185184E-4</v>
      </c>
      <c r="L623" s="1">
        <f>'[1]baidu-m-kw'!M622</f>
        <v>0</v>
      </c>
    </row>
    <row r="624" spans="1:12">
      <c r="A624" s="152" t="str">
        <f>'[1]baidu-m-kw'!B623</f>
        <v>奥迪Q7</v>
      </c>
      <c r="B624" s="152" t="str">
        <f>'[1]baidu-m-kw'!C623</f>
        <v>车型词</v>
      </c>
      <c r="C624" s="152" t="str">
        <f>'[1]baidu-m-kw'!D623</f>
        <v>奥迪q7蓝色</v>
      </c>
      <c r="D624" s="153">
        <f>'[1]baidu-m-kw'!H623</f>
        <v>2</v>
      </c>
      <c r="E624" s="153">
        <f>'[1]baidu-m-kw'!I623</f>
        <v>2</v>
      </c>
      <c r="F624" s="153">
        <f>'[1]baidu-m-kw'!J623</f>
        <v>3</v>
      </c>
      <c r="G624" s="153">
        <f>'[1]baidu-m-kw'!K623</f>
        <v>1</v>
      </c>
      <c r="H624" s="153">
        <f>'[1]baidu-m-kw'!L623</f>
        <v>52</v>
      </c>
      <c r="I624" s="152">
        <f t="shared" si="27"/>
        <v>1.5</v>
      </c>
      <c r="J624" s="69">
        <f t="shared" si="28"/>
        <v>0.5</v>
      </c>
      <c r="K624" s="163">
        <f t="shared" si="29"/>
        <v>3.0092592592592595E-4</v>
      </c>
      <c r="L624" s="1">
        <f>'[1]baidu-m-kw'!M623</f>
        <v>0</v>
      </c>
    </row>
    <row r="625" spans="1:12">
      <c r="A625" s="152" t="str">
        <f>'[1]baidu-m-kw'!B624</f>
        <v>品牌词</v>
      </c>
      <c r="B625" s="152" t="str">
        <f>'[1]baidu-m-kw'!C624</f>
        <v>品牌-类别</v>
      </c>
      <c r="C625" s="152" t="str">
        <f>'[1]baidu-m-kw'!D624</f>
        <v>奥迪敞篷车</v>
      </c>
      <c r="D625" s="153">
        <f>'[1]baidu-m-kw'!H624</f>
        <v>18</v>
      </c>
      <c r="E625" s="153">
        <f>'[1]baidu-m-kw'!I624</f>
        <v>18</v>
      </c>
      <c r="F625" s="153">
        <f>'[1]baidu-m-kw'!J624</f>
        <v>18</v>
      </c>
      <c r="G625" s="153">
        <f>'[1]baidu-m-kw'!K624</f>
        <v>12</v>
      </c>
      <c r="H625" s="153">
        <f>'[1]baidu-m-kw'!L624</f>
        <v>550</v>
      </c>
      <c r="I625" s="152">
        <f t="shared" si="27"/>
        <v>1</v>
      </c>
      <c r="J625" s="69">
        <f t="shared" si="28"/>
        <v>0.66666666666666663</v>
      </c>
      <c r="K625" s="163">
        <f t="shared" si="29"/>
        <v>3.5365226337448561E-4</v>
      </c>
      <c r="L625" s="1">
        <f>'[1]baidu-m-kw'!M624</f>
        <v>0</v>
      </c>
    </row>
    <row r="626" spans="1:12">
      <c r="A626" s="152" t="str">
        <f>'[1]baidu-m-kw'!B625</f>
        <v>奥迪A8</v>
      </c>
      <c r="B626" s="152" t="str">
        <f>'[1]baidu-m-kw'!C625</f>
        <v>新款词</v>
      </c>
      <c r="C626" s="152" t="str">
        <f>'[1]baidu-m-kw'!D625</f>
        <v>全新奥迪a8l</v>
      </c>
      <c r="D626" s="153">
        <f>'[1]baidu-m-kw'!H625</f>
        <v>18</v>
      </c>
      <c r="E626" s="153">
        <f>'[1]baidu-m-kw'!I625</f>
        <v>17</v>
      </c>
      <c r="F626" s="153">
        <f>'[1]baidu-m-kw'!J625</f>
        <v>112</v>
      </c>
      <c r="G626" s="153">
        <f>'[1]baidu-m-kw'!K625</f>
        <v>11</v>
      </c>
      <c r="H626" s="153">
        <f>'[1]baidu-m-kw'!L625</f>
        <v>1637</v>
      </c>
      <c r="I626" s="152">
        <f t="shared" si="27"/>
        <v>6.2222222222222223</v>
      </c>
      <c r="J626" s="69">
        <f t="shared" si="28"/>
        <v>0.61111111111111116</v>
      </c>
      <c r="K626" s="163">
        <f t="shared" si="29"/>
        <v>1.0525977366255144E-3</v>
      </c>
      <c r="L626" s="1">
        <f>'[1]baidu-m-kw'!M625</f>
        <v>0</v>
      </c>
    </row>
    <row r="627" spans="1:12">
      <c r="A627" s="152" t="str">
        <f>'[1]baidu-m-kw'!B626</f>
        <v>奥迪A4</v>
      </c>
      <c r="B627" s="152" t="str">
        <f>'[1]baidu-m-kw'!C626</f>
        <v>车型词-A4L</v>
      </c>
      <c r="C627" s="152" t="str">
        <f>'[1]baidu-m-kw'!D626</f>
        <v>奥迪a4红色</v>
      </c>
      <c r="D627" s="153">
        <f>'[1]baidu-m-kw'!H626</f>
        <v>2</v>
      </c>
      <c r="E627" s="153">
        <f>'[1]baidu-m-kw'!I626</f>
        <v>2</v>
      </c>
      <c r="F627" s="153">
        <f>'[1]baidu-m-kw'!J626</f>
        <v>3</v>
      </c>
      <c r="G627" s="153">
        <f>'[1]baidu-m-kw'!K626</f>
        <v>1</v>
      </c>
      <c r="H627" s="153">
        <f>'[1]baidu-m-kw'!L626</f>
        <v>79</v>
      </c>
      <c r="I627" s="152">
        <f t="shared" si="27"/>
        <v>1.5</v>
      </c>
      <c r="J627" s="69">
        <f t="shared" si="28"/>
        <v>0.5</v>
      </c>
      <c r="K627" s="163">
        <f t="shared" si="29"/>
        <v>4.5717592592592592E-4</v>
      </c>
      <c r="L627" s="1">
        <f>'[1]baidu-m-kw'!M626</f>
        <v>0</v>
      </c>
    </row>
    <row r="628" spans="1:12">
      <c r="A628" s="152" t="str">
        <f>'[1]baidu-m-kw'!B627</f>
        <v>奥迪Q7</v>
      </c>
      <c r="B628" s="152" t="str">
        <f>'[1]baidu-m-kw'!C627</f>
        <v>新款词</v>
      </c>
      <c r="C628" s="152" t="str">
        <f>'[1]baidu-m-kw'!D627</f>
        <v>奥迪q7新款</v>
      </c>
      <c r="D628" s="153">
        <f>'[1]baidu-m-kw'!H627</f>
        <v>18</v>
      </c>
      <c r="E628" s="153">
        <f>'[1]baidu-m-kw'!I627</f>
        <v>17</v>
      </c>
      <c r="F628" s="153">
        <f>'[1]baidu-m-kw'!J627</f>
        <v>23</v>
      </c>
      <c r="G628" s="153">
        <f>'[1]baidu-m-kw'!K627</f>
        <v>9</v>
      </c>
      <c r="H628" s="153">
        <f>'[1]baidu-m-kw'!L627</f>
        <v>1655</v>
      </c>
      <c r="I628" s="152">
        <f t="shared" si="27"/>
        <v>1.2777777777777777</v>
      </c>
      <c r="J628" s="69">
        <f t="shared" si="28"/>
        <v>0.5</v>
      </c>
      <c r="K628" s="163">
        <f t="shared" si="29"/>
        <v>1.0641718106995884E-3</v>
      </c>
      <c r="L628" s="1">
        <f>'[1]baidu-m-kw'!M627</f>
        <v>0</v>
      </c>
    </row>
    <row r="629" spans="1:12">
      <c r="A629" s="152" t="str">
        <f>'[1]baidu-m-kw'!B628</f>
        <v>奥迪A7</v>
      </c>
      <c r="B629" s="152" t="str">
        <f>'[1]baidu-m-kw'!C628</f>
        <v>车型词</v>
      </c>
      <c r="C629" s="152" t="str">
        <f>'[1]baidu-m-kw'!D628</f>
        <v>奥迪 a7</v>
      </c>
      <c r="D629" s="153">
        <f>'[1]baidu-m-kw'!H628</f>
        <v>2</v>
      </c>
      <c r="E629" s="153">
        <f>'[1]baidu-m-kw'!I628</f>
        <v>2</v>
      </c>
      <c r="F629" s="153">
        <f>'[1]baidu-m-kw'!J628</f>
        <v>3</v>
      </c>
      <c r="G629" s="153">
        <f>'[1]baidu-m-kw'!K628</f>
        <v>1</v>
      </c>
      <c r="H629" s="153">
        <f>'[1]baidu-m-kw'!L628</f>
        <v>120</v>
      </c>
      <c r="I629" s="152">
        <f t="shared" si="27"/>
        <v>1.5</v>
      </c>
      <c r="J629" s="69">
        <f t="shared" si="28"/>
        <v>0.5</v>
      </c>
      <c r="K629" s="163">
        <f t="shared" si="29"/>
        <v>6.9444444444444447E-4</v>
      </c>
      <c r="L629" s="1">
        <f>'[1]baidu-m-kw'!M628</f>
        <v>0</v>
      </c>
    </row>
    <row r="630" spans="1:12">
      <c r="A630" s="152" t="str">
        <f>'[1]baidu-m-kw'!B629</f>
        <v>奥迪Q7</v>
      </c>
      <c r="B630" s="152" t="str">
        <f>'[1]baidu-m-kw'!C629</f>
        <v>价格词</v>
      </c>
      <c r="C630" s="152" t="str">
        <f>'[1]baidu-m-kw'!D629</f>
        <v>奥迪q7的最新报价</v>
      </c>
      <c r="D630" s="153">
        <f>'[1]baidu-m-kw'!H629</f>
        <v>2</v>
      </c>
      <c r="E630" s="153">
        <f>'[1]baidu-m-kw'!I629</f>
        <v>2</v>
      </c>
      <c r="F630" s="153">
        <f>'[1]baidu-m-kw'!J629</f>
        <v>3</v>
      </c>
      <c r="G630" s="153">
        <f>'[1]baidu-m-kw'!K629</f>
        <v>1</v>
      </c>
      <c r="H630" s="153">
        <f>'[1]baidu-m-kw'!L629</f>
        <v>144</v>
      </c>
      <c r="I630" s="152">
        <f t="shared" si="27"/>
        <v>1.5</v>
      </c>
      <c r="J630" s="69">
        <f t="shared" si="28"/>
        <v>0.5</v>
      </c>
      <c r="K630" s="163">
        <f t="shared" si="29"/>
        <v>8.3333333333333339E-4</v>
      </c>
      <c r="L630" s="1">
        <f>'[1]baidu-m-kw'!M629</f>
        <v>0</v>
      </c>
    </row>
    <row r="631" spans="1:12">
      <c r="A631" s="152" t="str">
        <f>'[1]baidu-m-kw'!B630</f>
        <v>奥迪R8</v>
      </c>
      <c r="B631" s="152" t="str">
        <f>'[1]baidu-m-kw'!C630</f>
        <v>车型词</v>
      </c>
      <c r="C631" s="152" t="str">
        <f>'[1]baidu-m-kw'!D630</f>
        <v>奥迪高端跑车</v>
      </c>
      <c r="D631" s="153">
        <f>'[1]baidu-m-kw'!H630</f>
        <v>2</v>
      </c>
      <c r="E631" s="153">
        <f>'[1]baidu-m-kw'!I630</f>
        <v>2</v>
      </c>
      <c r="F631" s="153">
        <f>'[1]baidu-m-kw'!J630</f>
        <v>3</v>
      </c>
      <c r="G631" s="153">
        <f>'[1]baidu-m-kw'!K630</f>
        <v>1</v>
      </c>
      <c r="H631" s="153">
        <f>'[1]baidu-m-kw'!L630</f>
        <v>369</v>
      </c>
      <c r="I631" s="152">
        <f t="shared" si="27"/>
        <v>1.5</v>
      </c>
      <c r="J631" s="69">
        <f t="shared" si="28"/>
        <v>0.5</v>
      </c>
      <c r="K631" s="163">
        <f t="shared" si="29"/>
        <v>2.1354166666666665E-3</v>
      </c>
      <c r="L631" s="1">
        <f>'[1]baidu-m-kw'!M630</f>
        <v>0</v>
      </c>
    </row>
    <row r="632" spans="1:12">
      <c r="A632" s="152" t="str">
        <f>'[1]baidu-m-kw'!B631</f>
        <v>奥迪A6</v>
      </c>
      <c r="B632" s="152" t="str">
        <f>'[1]baidu-m-kw'!C631</f>
        <v>车型词-A6L</v>
      </c>
      <c r="C632" s="152" t="str">
        <f>'[1]baidu-m-kw'!D631</f>
        <v>奥迪a6 l</v>
      </c>
      <c r="D632" s="153">
        <f>'[1]baidu-m-kw'!H631</f>
        <v>2</v>
      </c>
      <c r="E632" s="153">
        <f>'[1]baidu-m-kw'!I631</f>
        <v>2</v>
      </c>
      <c r="F632" s="153">
        <f>'[1]baidu-m-kw'!J631</f>
        <v>3</v>
      </c>
      <c r="G632" s="153">
        <f>'[1]baidu-m-kw'!K631</f>
        <v>1</v>
      </c>
      <c r="H632" s="153">
        <f>'[1]baidu-m-kw'!L631</f>
        <v>452</v>
      </c>
      <c r="I632" s="152">
        <f t="shared" si="27"/>
        <v>1.5</v>
      </c>
      <c r="J632" s="69">
        <f t="shared" si="28"/>
        <v>0.5</v>
      </c>
      <c r="K632" s="163">
        <f t="shared" si="29"/>
        <v>2.6157407407407405E-3</v>
      </c>
      <c r="L632" s="1">
        <f>'[1]baidu-m-kw'!M631</f>
        <v>0</v>
      </c>
    </row>
    <row r="633" spans="1:12">
      <c r="A633" s="152" t="str">
        <f>'[1]baidu-m-kw'!B632</f>
        <v>奥迪Q5</v>
      </c>
      <c r="B633" s="152" t="str">
        <f>'[1]baidu-m-kw'!C632</f>
        <v>口碑词</v>
      </c>
      <c r="C633" s="152" t="str">
        <f>'[1]baidu-m-kw'!D632</f>
        <v>奔驰glk300和奥迪q5哪个好</v>
      </c>
      <c r="D633" s="153">
        <f>'[1]baidu-m-kw'!H632</f>
        <v>2</v>
      </c>
      <c r="E633" s="153">
        <f>'[1]baidu-m-kw'!I632</f>
        <v>2</v>
      </c>
      <c r="F633" s="153">
        <f>'[1]baidu-m-kw'!J632</f>
        <v>3</v>
      </c>
      <c r="G633" s="153">
        <f>'[1]baidu-m-kw'!K632</f>
        <v>1</v>
      </c>
      <c r="H633" s="153">
        <f>'[1]baidu-m-kw'!L632</f>
        <v>966</v>
      </c>
      <c r="I633" s="152">
        <f t="shared" si="27"/>
        <v>1.5</v>
      </c>
      <c r="J633" s="69">
        <f t="shared" si="28"/>
        <v>0.5</v>
      </c>
      <c r="K633" s="163">
        <f t="shared" si="29"/>
        <v>5.5902777777777773E-3</v>
      </c>
      <c r="L633" s="1">
        <f>'[1]baidu-m-kw'!M632</f>
        <v>0</v>
      </c>
    </row>
    <row r="634" spans="1:12">
      <c r="A634" s="152" t="str">
        <f>'[1]baidu-m-kw'!B633</f>
        <v>奥迪A1</v>
      </c>
      <c r="B634" s="152" t="str">
        <f>'[1]baidu-m-kw'!C633</f>
        <v>价格词-A1</v>
      </c>
      <c r="C634" s="152" t="str">
        <f>'[1]baidu-m-kw'!D633</f>
        <v>奥迪a1报价及图片2016</v>
      </c>
      <c r="D634" s="153">
        <f>'[1]baidu-m-kw'!H633</f>
        <v>2</v>
      </c>
      <c r="E634" s="153">
        <f>'[1]baidu-m-kw'!I633</f>
        <v>2</v>
      </c>
      <c r="F634" s="153">
        <f>'[1]baidu-m-kw'!J633</f>
        <v>4</v>
      </c>
      <c r="G634" s="153">
        <f>'[1]baidu-m-kw'!K633</f>
        <v>0</v>
      </c>
      <c r="H634" s="153">
        <f>'[1]baidu-m-kw'!L633</f>
        <v>0</v>
      </c>
      <c r="I634" s="152">
        <f t="shared" si="27"/>
        <v>2</v>
      </c>
      <c r="J634" s="69">
        <f t="shared" si="28"/>
        <v>0</v>
      </c>
      <c r="K634" s="163">
        <f t="shared" si="29"/>
        <v>0</v>
      </c>
      <c r="L634" s="1">
        <f>'[1]baidu-m-kw'!M633</f>
        <v>0</v>
      </c>
    </row>
    <row r="635" spans="1:12">
      <c r="A635" s="152" t="str">
        <f>'[1]baidu-m-kw'!B634</f>
        <v>奥迪Q7</v>
      </c>
      <c r="B635" s="152" t="str">
        <f>'[1]baidu-m-kw'!C634</f>
        <v>价格词</v>
      </c>
      <c r="C635" s="152" t="str">
        <f>'[1]baidu-m-kw'!D634</f>
        <v>奥迪q7市场价格</v>
      </c>
      <c r="D635" s="153">
        <f>'[1]baidu-m-kw'!H634</f>
        <v>17</v>
      </c>
      <c r="E635" s="153">
        <f>'[1]baidu-m-kw'!I634</f>
        <v>17</v>
      </c>
      <c r="F635" s="153">
        <f>'[1]baidu-m-kw'!J634</f>
        <v>36</v>
      </c>
      <c r="G635" s="153">
        <f>'[1]baidu-m-kw'!K634</f>
        <v>4</v>
      </c>
      <c r="H635" s="153">
        <f>'[1]baidu-m-kw'!L634</f>
        <v>2112</v>
      </c>
      <c r="I635" s="152">
        <f t="shared" si="27"/>
        <v>2.1176470588235294</v>
      </c>
      <c r="J635" s="69">
        <f t="shared" si="28"/>
        <v>0.23529411764705882</v>
      </c>
      <c r="K635" s="163">
        <f t="shared" si="29"/>
        <v>1.4379084967320261E-3</v>
      </c>
      <c r="L635" s="1">
        <f>'[1]baidu-m-kw'!M634</f>
        <v>0</v>
      </c>
    </row>
    <row r="636" spans="1:12">
      <c r="A636" s="152" t="str">
        <f>'[1]baidu-m-kw'!B635</f>
        <v>奥迪A1</v>
      </c>
      <c r="B636" s="152" t="str">
        <f>'[1]baidu-m-kw'!C635</f>
        <v>价格词-A1</v>
      </c>
      <c r="C636" s="152" t="str">
        <f>'[1]baidu-m-kw'!D635</f>
        <v>奥迪a1低配多少钱</v>
      </c>
      <c r="D636" s="153">
        <f>'[1]baidu-m-kw'!H635</f>
        <v>2</v>
      </c>
      <c r="E636" s="153">
        <f>'[1]baidu-m-kw'!I635</f>
        <v>2</v>
      </c>
      <c r="F636" s="153">
        <f>'[1]baidu-m-kw'!J635</f>
        <v>4</v>
      </c>
      <c r="G636" s="153">
        <f>'[1]baidu-m-kw'!K635</f>
        <v>0</v>
      </c>
      <c r="H636" s="153">
        <f>'[1]baidu-m-kw'!L635</f>
        <v>1</v>
      </c>
      <c r="I636" s="152">
        <f t="shared" si="27"/>
        <v>2</v>
      </c>
      <c r="J636" s="69">
        <f t="shared" si="28"/>
        <v>0</v>
      </c>
      <c r="K636" s="163">
        <f t="shared" si="29"/>
        <v>5.7870370370370367E-6</v>
      </c>
      <c r="L636" s="1">
        <f>'[1]baidu-m-kw'!M635</f>
        <v>0</v>
      </c>
    </row>
    <row r="637" spans="1:12">
      <c r="A637" s="152" t="str">
        <f>'[1]baidu-m-kw'!B636</f>
        <v>奥迪A4</v>
      </c>
      <c r="B637" s="152" t="str">
        <f>'[1]baidu-m-kw'!C636</f>
        <v>价格词-A4L</v>
      </c>
      <c r="C637" s="152" t="str">
        <f>'[1]baidu-m-kw'!D636</f>
        <v>奥迪新a4价格</v>
      </c>
      <c r="D637" s="153">
        <f>'[1]baidu-m-kw'!H636</f>
        <v>2</v>
      </c>
      <c r="E637" s="153">
        <f>'[1]baidu-m-kw'!I636</f>
        <v>2</v>
      </c>
      <c r="F637" s="153">
        <f>'[1]baidu-m-kw'!J636</f>
        <v>4</v>
      </c>
      <c r="G637" s="153">
        <f>'[1]baidu-m-kw'!K636</f>
        <v>0</v>
      </c>
      <c r="H637" s="153">
        <f>'[1]baidu-m-kw'!L636</f>
        <v>1</v>
      </c>
      <c r="I637" s="152">
        <f t="shared" si="27"/>
        <v>2</v>
      </c>
      <c r="J637" s="69">
        <f t="shared" si="28"/>
        <v>0</v>
      </c>
      <c r="K637" s="163">
        <f t="shared" si="29"/>
        <v>5.7870370370370367E-6</v>
      </c>
      <c r="L637" s="1">
        <f>'[1]baidu-m-kw'!M636</f>
        <v>0</v>
      </c>
    </row>
    <row r="638" spans="1:12">
      <c r="A638" s="152" t="str">
        <f>'[1]baidu-m-kw'!B637</f>
        <v>奥迪Q5</v>
      </c>
      <c r="B638" s="152" t="str">
        <f>'[1]baidu-m-kw'!C637</f>
        <v>价格词</v>
      </c>
      <c r="C638" s="152" t="str">
        <f>'[1]baidu-m-kw'!D637</f>
        <v>奥迪Q5价格表</v>
      </c>
      <c r="D638" s="153">
        <f>'[1]baidu-m-kw'!H637</f>
        <v>2</v>
      </c>
      <c r="E638" s="153">
        <f>'[1]baidu-m-kw'!I637</f>
        <v>2</v>
      </c>
      <c r="F638" s="153">
        <f>'[1]baidu-m-kw'!J637</f>
        <v>4</v>
      </c>
      <c r="G638" s="153">
        <f>'[1]baidu-m-kw'!K637</f>
        <v>0</v>
      </c>
      <c r="H638" s="153">
        <f>'[1]baidu-m-kw'!L637</f>
        <v>1</v>
      </c>
      <c r="I638" s="152">
        <f t="shared" si="27"/>
        <v>2</v>
      </c>
      <c r="J638" s="69">
        <f t="shared" si="28"/>
        <v>0</v>
      </c>
      <c r="K638" s="163">
        <f t="shared" si="29"/>
        <v>5.7870370370370367E-6</v>
      </c>
      <c r="L638" s="1">
        <f>'[1]baidu-m-kw'!M637</f>
        <v>0</v>
      </c>
    </row>
    <row r="639" spans="1:12">
      <c r="A639" s="152" t="str">
        <f>'[1]baidu-m-kw'!B638</f>
        <v>奥迪TT</v>
      </c>
      <c r="B639" s="152" t="str">
        <f>'[1]baidu-m-kw'!C638</f>
        <v>价格词</v>
      </c>
      <c r="C639" s="152" t="str">
        <f>'[1]baidu-m-kw'!D638</f>
        <v>奥迪tt报价及图片2014</v>
      </c>
      <c r="D639" s="153">
        <f>'[1]baidu-m-kw'!H638</f>
        <v>17</v>
      </c>
      <c r="E639" s="153">
        <f>'[1]baidu-m-kw'!I638</f>
        <v>17</v>
      </c>
      <c r="F639" s="153">
        <f>'[1]baidu-m-kw'!J638</f>
        <v>27</v>
      </c>
      <c r="G639" s="153">
        <f>'[1]baidu-m-kw'!K638</f>
        <v>10</v>
      </c>
      <c r="H639" s="153">
        <f>'[1]baidu-m-kw'!L638</f>
        <v>1829</v>
      </c>
      <c r="I639" s="152">
        <f t="shared" si="27"/>
        <v>1.588235294117647</v>
      </c>
      <c r="J639" s="69">
        <f t="shared" si="28"/>
        <v>0.58823529411764708</v>
      </c>
      <c r="K639" s="163">
        <f t="shared" si="29"/>
        <v>1.2452342047930285E-3</v>
      </c>
      <c r="L639" s="1">
        <f>'[1]baidu-m-kw'!M638</f>
        <v>0</v>
      </c>
    </row>
    <row r="640" spans="1:12">
      <c r="A640" s="152" t="str">
        <f>'[1]baidu-m-kw'!B639</f>
        <v>品牌词</v>
      </c>
      <c r="B640" s="152" t="str">
        <f>'[1]baidu-m-kw'!C639</f>
        <v>品牌-价格</v>
      </c>
      <c r="C640" s="152" t="str">
        <f>'[1]baidu-m-kw'!D639</f>
        <v>奥迪跑车报价及图片</v>
      </c>
      <c r="D640" s="153">
        <f>'[1]baidu-m-kw'!H639</f>
        <v>17</v>
      </c>
      <c r="E640" s="153">
        <f>'[1]baidu-m-kw'!I639</f>
        <v>17</v>
      </c>
      <c r="F640" s="153">
        <f>'[1]baidu-m-kw'!J639</f>
        <v>23</v>
      </c>
      <c r="G640" s="153">
        <f>'[1]baidu-m-kw'!K639</f>
        <v>10</v>
      </c>
      <c r="H640" s="153">
        <f>'[1]baidu-m-kw'!L639</f>
        <v>812</v>
      </c>
      <c r="I640" s="152">
        <f t="shared" si="27"/>
        <v>1.3529411764705883</v>
      </c>
      <c r="J640" s="69">
        <f t="shared" si="28"/>
        <v>0.58823529411764708</v>
      </c>
      <c r="K640" s="163">
        <f t="shared" si="29"/>
        <v>5.5283224400871456E-4</v>
      </c>
      <c r="L640" s="1">
        <f>'[1]baidu-m-kw'!M639</f>
        <v>0</v>
      </c>
    </row>
    <row r="641" spans="1:12">
      <c r="A641" s="152" t="str">
        <f>'[1]baidu-m-kw'!B640</f>
        <v>奥迪A3</v>
      </c>
      <c r="B641" s="152" t="str">
        <f>'[1]baidu-m-kw'!C640</f>
        <v>价格词-A3</v>
      </c>
      <c r="C641" s="152" t="str">
        <f>'[1]baidu-m-kw'!D640</f>
        <v>奥迪a3什么价位</v>
      </c>
      <c r="D641" s="153">
        <f>'[1]baidu-m-kw'!H640</f>
        <v>2</v>
      </c>
      <c r="E641" s="153">
        <f>'[1]baidu-m-kw'!I640</f>
        <v>2</v>
      </c>
      <c r="F641" s="153">
        <f>'[1]baidu-m-kw'!J640</f>
        <v>4</v>
      </c>
      <c r="G641" s="153">
        <f>'[1]baidu-m-kw'!K640</f>
        <v>0</v>
      </c>
      <c r="H641" s="153">
        <f>'[1]baidu-m-kw'!L640</f>
        <v>3</v>
      </c>
      <c r="I641" s="152">
        <f t="shared" si="27"/>
        <v>2</v>
      </c>
      <c r="J641" s="69">
        <f t="shared" si="28"/>
        <v>0</v>
      </c>
      <c r="K641" s="163">
        <f t="shared" si="29"/>
        <v>1.7361111111111111E-5</v>
      </c>
      <c r="L641" s="1">
        <f>'[1]baidu-m-kw'!M640</f>
        <v>0</v>
      </c>
    </row>
    <row r="642" spans="1:12">
      <c r="A642" s="152" t="str">
        <f>'[1]baidu-m-kw'!B641</f>
        <v>奥迪A7</v>
      </c>
      <c r="B642" s="152" t="str">
        <f>'[1]baidu-m-kw'!C641</f>
        <v>价格词</v>
      </c>
      <c r="C642" s="152" t="str">
        <f>'[1]baidu-m-kw'!D641</f>
        <v>奥迪a7价格多少钱</v>
      </c>
      <c r="D642" s="153">
        <f>'[1]baidu-m-kw'!H641</f>
        <v>2</v>
      </c>
      <c r="E642" s="153">
        <f>'[1]baidu-m-kw'!I641</f>
        <v>2</v>
      </c>
      <c r="F642" s="153">
        <f>'[1]baidu-m-kw'!J641</f>
        <v>4</v>
      </c>
      <c r="G642" s="153">
        <f>'[1]baidu-m-kw'!K641</f>
        <v>0</v>
      </c>
      <c r="H642" s="153">
        <f>'[1]baidu-m-kw'!L641</f>
        <v>3</v>
      </c>
      <c r="I642" s="152">
        <f t="shared" si="27"/>
        <v>2</v>
      </c>
      <c r="J642" s="69">
        <f t="shared" si="28"/>
        <v>0</v>
      </c>
      <c r="K642" s="163">
        <f t="shared" si="29"/>
        <v>1.7361111111111111E-5</v>
      </c>
      <c r="L642" s="1">
        <f>'[1]baidu-m-kw'!M641</f>
        <v>0</v>
      </c>
    </row>
    <row r="643" spans="1:12">
      <c r="A643" s="152" t="str">
        <f>'[1]baidu-m-kw'!B642</f>
        <v>奥迪A6</v>
      </c>
      <c r="B643" s="152" t="str">
        <f>'[1]baidu-m-kw'!C642</f>
        <v>价格词</v>
      </c>
      <c r="C643" s="152" t="str">
        <f>'[1]baidu-m-kw'!D642</f>
        <v>奥迪a6白色报价</v>
      </c>
      <c r="D643" s="153">
        <f>'[1]baidu-m-kw'!H642</f>
        <v>2</v>
      </c>
      <c r="E643" s="153">
        <f>'[1]baidu-m-kw'!I642</f>
        <v>2</v>
      </c>
      <c r="F643" s="153">
        <f>'[1]baidu-m-kw'!J642</f>
        <v>4</v>
      </c>
      <c r="G643" s="153">
        <f>'[1]baidu-m-kw'!K642</f>
        <v>0</v>
      </c>
      <c r="H643" s="153">
        <f>'[1]baidu-m-kw'!L642</f>
        <v>3</v>
      </c>
      <c r="I643" s="152">
        <f t="shared" si="27"/>
        <v>2</v>
      </c>
      <c r="J643" s="69">
        <f t="shared" si="28"/>
        <v>0</v>
      </c>
      <c r="K643" s="163">
        <f t="shared" si="29"/>
        <v>1.7361111111111111E-5</v>
      </c>
      <c r="L643" s="1">
        <f>'[1]baidu-m-kw'!M642</f>
        <v>0</v>
      </c>
    </row>
    <row r="644" spans="1:12">
      <c r="A644" s="152" t="str">
        <f>'[1]baidu-m-kw'!B643</f>
        <v>奥迪A6</v>
      </c>
      <c r="B644" s="152" t="str">
        <f>'[1]baidu-m-kw'!C643</f>
        <v>价格词</v>
      </c>
      <c r="C644" s="152" t="str">
        <f>'[1]baidu-m-kw'!D643</f>
        <v>奥迪a6汽车价格</v>
      </c>
      <c r="D644" s="153">
        <f>'[1]baidu-m-kw'!H643</f>
        <v>2</v>
      </c>
      <c r="E644" s="153">
        <f>'[1]baidu-m-kw'!I643</f>
        <v>2</v>
      </c>
      <c r="F644" s="153">
        <f>'[1]baidu-m-kw'!J643</f>
        <v>4</v>
      </c>
      <c r="G644" s="153">
        <f>'[1]baidu-m-kw'!K643</f>
        <v>0</v>
      </c>
      <c r="H644" s="153">
        <f>'[1]baidu-m-kw'!L643</f>
        <v>3</v>
      </c>
      <c r="I644" s="152">
        <f t="shared" ref="I644:I707" si="30">F644/D644</f>
        <v>2</v>
      </c>
      <c r="J644" s="69">
        <f t="shared" ref="J644:J707" si="31">G644/D644</f>
        <v>0</v>
      </c>
      <c r="K644" s="163">
        <f t="shared" ref="K644:K707" si="32">H644/D644/86400</f>
        <v>1.7361111111111111E-5</v>
      </c>
      <c r="L644" s="1">
        <f>'[1]baidu-m-kw'!M643</f>
        <v>0</v>
      </c>
    </row>
    <row r="645" spans="1:12">
      <c r="A645" s="152" t="str">
        <f>'[1]baidu-m-kw'!B644</f>
        <v>奥迪A3</v>
      </c>
      <c r="B645" s="152" t="str">
        <f>'[1]baidu-m-kw'!C644</f>
        <v>价格词-A3</v>
      </c>
      <c r="C645" s="152" t="str">
        <f>'[1]baidu-m-kw'!D644</f>
        <v>一汽奥迪a3多少钱</v>
      </c>
      <c r="D645" s="153">
        <f>'[1]baidu-m-kw'!H644</f>
        <v>2</v>
      </c>
      <c r="E645" s="153">
        <f>'[1]baidu-m-kw'!I644</f>
        <v>2</v>
      </c>
      <c r="F645" s="153">
        <f>'[1]baidu-m-kw'!J644</f>
        <v>4</v>
      </c>
      <c r="G645" s="153">
        <f>'[1]baidu-m-kw'!K644</f>
        <v>0</v>
      </c>
      <c r="H645" s="153">
        <f>'[1]baidu-m-kw'!L644</f>
        <v>4</v>
      </c>
      <c r="I645" s="152">
        <f t="shared" si="30"/>
        <v>2</v>
      </c>
      <c r="J645" s="69">
        <f t="shared" si="31"/>
        <v>0</v>
      </c>
      <c r="K645" s="163">
        <f t="shared" si="32"/>
        <v>2.3148148148148147E-5</v>
      </c>
      <c r="L645" s="1">
        <f>'[1]baidu-m-kw'!M644</f>
        <v>0</v>
      </c>
    </row>
    <row r="646" spans="1:12">
      <c r="A646" s="152" t="str">
        <f>'[1]baidu-m-kw'!B645</f>
        <v>奥迪A4</v>
      </c>
      <c r="B646" s="152" t="str">
        <f>'[1]baidu-m-kw'!C645</f>
        <v>价格词-A4L</v>
      </c>
      <c r="C646" s="152" t="str">
        <f>'[1]baidu-m-kw'!D645</f>
        <v>新奥迪a4报价</v>
      </c>
      <c r="D646" s="153">
        <f>'[1]baidu-m-kw'!H645</f>
        <v>2</v>
      </c>
      <c r="E646" s="153">
        <f>'[1]baidu-m-kw'!I645</f>
        <v>2</v>
      </c>
      <c r="F646" s="153">
        <f>'[1]baidu-m-kw'!J645</f>
        <v>4</v>
      </c>
      <c r="G646" s="153">
        <f>'[1]baidu-m-kw'!K645</f>
        <v>0</v>
      </c>
      <c r="H646" s="153">
        <f>'[1]baidu-m-kw'!L645</f>
        <v>5</v>
      </c>
      <c r="I646" s="152">
        <f t="shared" si="30"/>
        <v>2</v>
      </c>
      <c r="J646" s="69">
        <f t="shared" si="31"/>
        <v>0</v>
      </c>
      <c r="K646" s="163">
        <f t="shared" si="32"/>
        <v>2.8935185185185186E-5</v>
      </c>
      <c r="L646" s="1">
        <f>'[1]baidu-m-kw'!M645</f>
        <v>0</v>
      </c>
    </row>
    <row r="647" spans="1:12">
      <c r="A647" s="152" t="str">
        <f>'[1]baidu-m-kw'!B646</f>
        <v>奥迪Q3</v>
      </c>
      <c r="B647" s="152" t="str">
        <f>'[1]baidu-m-kw'!C646</f>
        <v>车型词</v>
      </c>
      <c r="C647" s="152" t="str">
        <f>'[1]baidu-m-kw'!D646</f>
        <v>奥迪q3</v>
      </c>
      <c r="D647" s="153">
        <f>'[1]baidu-m-kw'!H646</f>
        <v>16</v>
      </c>
      <c r="E647" s="153">
        <f>'[1]baidu-m-kw'!I646</f>
        <v>16</v>
      </c>
      <c r="F647" s="153">
        <f>'[1]baidu-m-kw'!J646</f>
        <v>86</v>
      </c>
      <c r="G647" s="153">
        <f>'[1]baidu-m-kw'!K646</f>
        <v>8</v>
      </c>
      <c r="H647" s="153">
        <f>'[1]baidu-m-kw'!L646</f>
        <v>1558</v>
      </c>
      <c r="I647" s="152">
        <f t="shared" si="30"/>
        <v>5.375</v>
      </c>
      <c r="J647" s="69">
        <f t="shared" si="31"/>
        <v>0.5</v>
      </c>
      <c r="K647" s="163">
        <f t="shared" si="32"/>
        <v>1.1270254629629629E-3</v>
      </c>
      <c r="L647" s="1">
        <f>'[1]baidu-m-kw'!M646</f>
        <v>0</v>
      </c>
    </row>
    <row r="648" spans="1:12">
      <c r="A648" s="152" t="str">
        <f>'[1]baidu-m-kw'!B647</f>
        <v>奥迪A8</v>
      </c>
      <c r="B648" s="152" t="str">
        <f>'[1]baidu-m-kw'!C647</f>
        <v>价格词</v>
      </c>
      <c r="C648" s="152" t="str">
        <f>'[1]baidu-m-kw'!D647</f>
        <v>奥迪A8L价格</v>
      </c>
      <c r="D648" s="153">
        <f>'[1]baidu-m-kw'!H647</f>
        <v>2</v>
      </c>
      <c r="E648" s="153">
        <f>'[1]baidu-m-kw'!I647</f>
        <v>2</v>
      </c>
      <c r="F648" s="153">
        <f>'[1]baidu-m-kw'!J647</f>
        <v>4</v>
      </c>
      <c r="G648" s="153">
        <f>'[1]baidu-m-kw'!K647</f>
        <v>0</v>
      </c>
      <c r="H648" s="153">
        <f>'[1]baidu-m-kw'!L647</f>
        <v>6</v>
      </c>
      <c r="I648" s="152">
        <f t="shared" si="30"/>
        <v>2</v>
      </c>
      <c r="J648" s="69">
        <f t="shared" si="31"/>
        <v>0</v>
      </c>
      <c r="K648" s="163">
        <f t="shared" si="32"/>
        <v>3.4722222222222222E-5</v>
      </c>
      <c r="L648" s="1">
        <f>'[1]baidu-m-kw'!M647</f>
        <v>0</v>
      </c>
    </row>
    <row r="649" spans="1:12">
      <c r="A649" s="152" t="str">
        <f>'[1]baidu-m-kw'!B648</f>
        <v>品牌词</v>
      </c>
      <c r="B649" s="152" t="str">
        <f>'[1]baidu-m-kw'!C648</f>
        <v>品牌-官网</v>
      </c>
      <c r="C649" s="152" t="str">
        <f>'[1]baidu-m-kw'!D648</f>
        <v>奥迪官方网站</v>
      </c>
      <c r="D649" s="153">
        <f>'[1]baidu-m-kw'!H648</f>
        <v>16</v>
      </c>
      <c r="E649" s="153">
        <f>'[1]baidu-m-kw'!I648</f>
        <v>16</v>
      </c>
      <c r="F649" s="153">
        <f>'[1]baidu-m-kw'!J648</f>
        <v>47</v>
      </c>
      <c r="G649" s="153">
        <f>'[1]baidu-m-kw'!K648</f>
        <v>3</v>
      </c>
      <c r="H649" s="153">
        <f>'[1]baidu-m-kw'!L648</f>
        <v>4871</v>
      </c>
      <c r="I649" s="152">
        <f t="shared" si="30"/>
        <v>2.9375</v>
      </c>
      <c r="J649" s="69">
        <f t="shared" si="31"/>
        <v>0.1875</v>
      </c>
      <c r="K649" s="163">
        <f t="shared" si="32"/>
        <v>3.5235821759259261E-3</v>
      </c>
      <c r="L649" s="1">
        <f>'[1]baidu-m-kw'!M648</f>
        <v>0</v>
      </c>
    </row>
    <row r="650" spans="1:12">
      <c r="A650" s="152" t="str">
        <f>'[1]baidu-m-kw'!B649</f>
        <v>奥迪Q7</v>
      </c>
      <c r="B650" s="152" t="str">
        <f>'[1]baidu-m-kw'!C649</f>
        <v>价格词</v>
      </c>
      <c r="C650" s="152" t="str">
        <f>'[1]baidu-m-kw'!D649</f>
        <v>奥迪q7报价及图片</v>
      </c>
      <c r="D650" s="153">
        <f>'[1]baidu-m-kw'!H649</f>
        <v>2</v>
      </c>
      <c r="E650" s="153">
        <f>'[1]baidu-m-kw'!I649</f>
        <v>2</v>
      </c>
      <c r="F650" s="153">
        <f>'[1]baidu-m-kw'!J649</f>
        <v>4</v>
      </c>
      <c r="G650" s="153">
        <f>'[1]baidu-m-kw'!K649</f>
        <v>0</v>
      </c>
      <c r="H650" s="153">
        <f>'[1]baidu-m-kw'!L649</f>
        <v>16</v>
      </c>
      <c r="I650" s="152">
        <f t="shared" si="30"/>
        <v>2</v>
      </c>
      <c r="J650" s="69">
        <f t="shared" si="31"/>
        <v>0</v>
      </c>
      <c r="K650" s="163">
        <f t="shared" si="32"/>
        <v>9.2592592592592588E-5</v>
      </c>
      <c r="L650" s="1">
        <f>'[1]baidu-m-kw'!M649</f>
        <v>0</v>
      </c>
    </row>
    <row r="651" spans="1:12">
      <c r="A651" s="152" t="str">
        <f>'[1]baidu-m-kw'!B650</f>
        <v>奥迪A7</v>
      </c>
      <c r="B651" s="152" t="str">
        <f>'[1]baidu-m-kw'!C650</f>
        <v>价格词-S7</v>
      </c>
      <c r="C651" s="152" t="str">
        <f>'[1]baidu-m-kw'!D650</f>
        <v>s7奥迪报价2015款</v>
      </c>
      <c r="D651" s="153">
        <f>'[1]baidu-m-kw'!H650</f>
        <v>2</v>
      </c>
      <c r="E651" s="153">
        <f>'[1]baidu-m-kw'!I650</f>
        <v>2</v>
      </c>
      <c r="F651" s="153">
        <f>'[1]baidu-m-kw'!J650</f>
        <v>4</v>
      </c>
      <c r="G651" s="153">
        <f>'[1]baidu-m-kw'!K650</f>
        <v>0</v>
      </c>
      <c r="H651" s="153">
        <f>'[1]baidu-m-kw'!L650</f>
        <v>19</v>
      </c>
      <c r="I651" s="152">
        <f t="shared" si="30"/>
        <v>2</v>
      </c>
      <c r="J651" s="69">
        <f t="shared" si="31"/>
        <v>0</v>
      </c>
      <c r="K651" s="163">
        <f t="shared" si="32"/>
        <v>1.099537037037037E-4</v>
      </c>
      <c r="L651" s="1">
        <f>'[1]baidu-m-kw'!M650</f>
        <v>0</v>
      </c>
    </row>
    <row r="652" spans="1:12">
      <c r="A652" s="152" t="str">
        <f>'[1]baidu-m-kw'!B651</f>
        <v>奥迪A5</v>
      </c>
      <c r="B652" s="152" t="str">
        <f>'[1]baidu-m-kw'!C651</f>
        <v>价格词</v>
      </c>
      <c r="C652" s="152" t="str">
        <f>'[1]baidu-m-kw'!D651</f>
        <v>奥迪a5多少钱敞篷</v>
      </c>
      <c r="D652" s="153">
        <f>'[1]baidu-m-kw'!H651</f>
        <v>2</v>
      </c>
      <c r="E652" s="153">
        <f>'[1]baidu-m-kw'!I651</f>
        <v>2</v>
      </c>
      <c r="F652" s="153">
        <f>'[1]baidu-m-kw'!J651</f>
        <v>4</v>
      </c>
      <c r="G652" s="153">
        <f>'[1]baidu-m-kw'!K651</f>
        <v>0</v>
      </c>
      <c r="H652" s="153">
        <f>'[1]baidu-m-kw'!L651</f>
        <v>33</v>
      </c>
      <c r="I652" s="152">
        <f t="shared" si="30"/>
        <v>2</v>
      </c>
      <c r="J652" s="69">
        <f t="shared" si="31"/>
        <v>0</v>
      </c>
      <c r="K652" s="163">
        <f t="shared" si="32"/>
        <v>1.9097222222222223E-4</v>
      </c>
      <c r="L652" s="1">
        <f>'[1]baidu-m-kw'!M651</f>
        <v>0</v>
      </c>
    </row>
    <row r="653" spans="1:12">
      <c r="A653" s="152" t="str">
        <f>'[1]baidu-m-kw'!B652</f>
        <v>奥迪A5</v>
      </c>
      <c r="B653" s="152" t="str">
        <f>'[1]baidu-m-kw'!C652</f>
        <v>价格词</v>
      </c>
      <c r="C653" s="152" t="str">
        <f>'[1]baidu-m-kw'!D652</f>
        <v>奥迪A5价位</v>
      </c>
      <c r="D653" s="153">
        <f>'[1]baidu-m-kw'!H652</f>
        <v>2</v>
      </c>
      <c r="E653" s="153">
        <f>'[1]baidu-m-kw'!I652</f>
        <v>2</v>
      </c>
      <c r="F653" s="153">
        <f>'[1]baidu-m-kw'!J652</f>
        <v>4</v>
      </c>
      <c r="G653" s="153">
        <f>'[1]baidu-m-kw'!K652</f>
        <v>0</v>
      </c>
      <c r="H653" s="153">
        <f>'[1]baidu-m-kw'!L652</f>
        <v>33</v>
      </c>
      <c r="I653" s="152">
        <f t="shared" si="30"/>
        <v>2</v>
      </c>
      <c r="J653" s="69">
        <f t="shared" si="31"/>
        <v>0</v>
      </c>
      <c r="K653" s="163">
        <f t="shared" si="32"/>
        <v>1.9097222222222223E-4</v>
      </c>
      <c r="L653" s="1">
        <f>'[1]baidu-m-kw'!M652</f>
        <v>0</v>
      </c>
    </row>
    <row r="654" spans="1:12">
      <c r="A654" s="152" t="str">
        <f>'[1]baidu-m-kw'!B653</f>
        <v>品牌词</v>
      </c>
      <c r="B654" s="152" t="str">
        <f>'[1]baidu-m-kw'!C653</f>
        <v>品牌词</v>
      </c>
      <c r="C654" s="152" t="str">
        <f>'[1]baidu-m-kw'!D653</f>
        <v>进口奥迪</v>
      </c>
      <c r="D654" s="153">
        <f>'[1]baidu-m-kw'!H653</f>
        <v>2</v>
      </c>
      <c r="E654" s="153">
        <f>'[1]baidu-m-kw'!I653</f>
        <v>2</v>
      </c>
      <c r="F654" s="153">
        <f>'[1]baidu-m-kw'!J653</f>
        <v>4</v>
      </c>
      <c r="G654" s="153">
        <f>'[1]baidu-m-kw'!K653</f>
        <v>0</v>
      </c>
      <c r="H654" s="153">
        <f>'[1]baidu-m-kw'!L653</f>
        <v>35</v>
      </c>
      <c r="I654" s="152">
        <f t="shared" si="30"/>
        <v>2</v>
      </c>
      <c r="J654" s="69">
        <f t="shared" si="31"/>
        <v>0</v>
      </c>
      <c r="K654" s="163">
        <f t="shared" si="32"/>
        <v>2.0254629629629629E-4</v>
      </c>
      <c r="L654" s="1">
        <f>'[1]baidu-m-kw'!M653</f>
        <v>0</v>
      </c>
    </row>
    <row r="655" spans="1:12">
      <c r="A655" s="152" t="str">
        <f>'[1]baidu-m-kw'!B654</f>
        <v>奥迪A6</v>
      </c>
      <c r="B655" s="152" t="str">
        <f>'[1]baidu-m-kw'!C654</f>
        <v>车型词-A6L</v>
      </c>
      <c r="C655" s="152" t="str">
        <f>'[1]baidu-m-kw'!D654</f>
        <v>奥迪a6 1.8t</v>
      </c>
      <c r="D655" s="153">
        <f>'[1]baidu-m-kw'!H654</f>
        <v>2</v>
      </c>
      <c r="E655" s="153">
        <f>'[1]baidu-m-kw'!I654</f>
        <v>2</v>
      </c>
      <c r="F655" s="153">
        <f>'[1]baidu-m-kw'!J654</f>
        <v>4</v>
      </c>
      <c r="G655" s="153">
        <f>'[1]baidu-m-kw'!K654</f>
        <v>0</v>
      </c>
      <c r="H655" s="153">
        <f>'[1]baidu-m-kw'!L654</f>
        <v>81</v>
      </c>
      <c r="I655" s="152">
        <f t="shared" si="30"/>
        <v>2</v>
      </c>
      <c r="J655" s="69">
        <f t="shared" si="31"/>
        <v>0</v>
      </c>
      <c r="K655" s="163">
        <f t="shared" si="32"/>
        <v>4.6874999999999998E-4</v>
      </c>
      <c r="L655" s="1">
        <f>'[1]baidu-m-kw'!M654</f>
        <v>0</v>
      </c>
    </row>
    <row r="656" spans="1:12">
      <c r="A656" s="152" t="str">
        <f>'[1]baidu-m-kw'!B655</f>
        <v>奥迪A3</v>
      </c>
      <c r="B656" s="152" t="str">
        <f>'[1]baidu-m-kw'!C655</f>
        <v>车型词-A3</v>
      </c>
      <c r="C656" s="152" t="str">
        <f>'[1]baidu-m-kw'!D655</f>
        <v>奥迪a3车价</v>
      </c>
      <c r="D656" s="153">
        <f>'[1]baidu-m-kw'!H655</f>
        <v>2</v>
      </c>
      <c r="E656" s="153">
        <f>'[1]baidu-m-kw'!I655</f>
        <v>2</v>
      </c>
      <c r="F656" s="153">
        <f>'[1]baidu-m-kw'!J655</f>
        <v>4</v>
      </c>
      <c r="G656" s="153">
        <f>'[1]baidu-m-kw'!K655</f>
        <v>0</v>
      </c>
      <c r="H656" s="153">
        <f>'[1]baidu-m-kw'!L655</f>
        <v>122</v>
      </c>
      <c r="I656" s="152">
        <f t="shared" si="30"/>
        <v>2</v>
      </c>
      <c r="J656" s="69">
        <f t="shared" si="31"/>
        <v>0</v>
      </c>
      <c r="K656" s="163">
        <f t="shared" si="32"/>
        <v>7.0601851851851847E-4</v>
      </c>
      <c r="L656" s="1">
        <f>'[1]baidu-m-kw'!M655</f>
        <v>0</v>
      </c>
    </row>
    <row r="657" spans="1:12">
      <c r="A657" s="152" t="str">
        <f>'[1]baidu-m-kw'!B656</f>
        <v>奥迪A6</v>
      </c>
      <c r="B657" s="152" t="str">
        <f>'[1]baidu-m-kw'!C656</f>
        <v>价格词</v>
      </c>
      <c r="C657" s="152" t="str">
        <f>'[1]baidu-m-kw'!D656</f>
        <v>奥迪A6L多少钱</v>
      </c>
      <c r="D657" s="153">
        <f>'[1]baidu-m-kw'!H656</f>
        <v>16</v>
      </c>
      <c r="E657" s="153">
        <f>'[1]baidu-m-kw'!I656</f>
        <v>16</v>
      </c>
      <c r="F657" s="153">
        <f>'[1]baidu-m-kw'!J656</f>
        <v>32</v>
      </c>
      <c r="G657" s="153">
        <f>'[1]baidu-m-kw'!K656</f>
        <v>6</v>
      </c>
      <c r="H657" s="153">
        <f>'[1]baidu-m-kw'!L656</f>
        <v>199</v>
      </c>
      <c r="I657" s="152">
        <f t="shared" si="30"/>
        <v>2</v>
      </c>
      <c r="J657" s="69">
        <f t="shared" si="31"/>
        <v>0.375</v>
      </c>
      <c r="K657" s="163">
        <f t="shared" si="32"/>
        <v>1.4395254629629629E-4</v>
      </c>
      <c r="L657" s="1">
        <f>'[1]baidu-m-kw'!M656</f>
        <v>0</v>
      </c>
    </row>
    <row r="658" spans="1:12">
      <c r="A658" s="152" t="str">
        <f>'[1]baidu-m-kw'!B657</f>
        <v>奥迪A6</v>
      </c>
      <c r="B658" s="152" t="str">
        <f>'[1]baidu-m-kw'!C657</f>
        <v>价格词</v>
      </c>
      <c r="C658" s="152" t="str">
        <f>'[1]baidu-m-kw'!D657</f>
        <v>奥迪a6l价格是多少</v>
      </c>
      <c r="D658" s="153">
        <f>'[1]baidu-m-kw'!H657</f>
        <v>2</v>
      </c>
      <c r="E658" s="153">
        <f>'[1]baidu-m-kw'!I657</f>
        <v>2</v>
      </c>
      <c r="F658" s="153">
        <f>'[1]baidu-m-kw'!J657</f>
        <v>4</v>
      </c>
      <c r="G658" s="153">
        <f>'[1]baidu-m-kw'!K657</f>
        <v>0</v>
      </c>
      <c r="H658" s="153">
        <f>'[1]baidu-m-kw'!L657</f>
        <v>203</v>
      </c>
      <c r="I658" s="152">
        <f t="shared" si="30"/>
        <v>2</v>
      </c>
      <c r="J658" s="69">
        <f t="shared" si="31"/>
        <v>0</v>
      </c>
      <c r="K658" s="163">
        <f t="shared" si="32"/>
        <v>1.1747685185185186E-3</v>
      </c>
      <c r="L658" s="1">
        <f>'[1]baidu-m-kw'!M657</f>
        <v>0</v>
      </c>
    </row>
    <row r="659" spans="1:12">
      <c r="A659" s="152" t="str">
        <f>'[1]baidu-m-kw'!B658</f>
        <v>奥迪A1</v>
      </c>
      <c r="B659" s="152" t="str">
        <f>'[1]baidu-m-kw'!C658</f>
        <v>价格词-A1</v>
      </c>
      <c r="C659" s="152" t="str">
        <f>'[1]baidu-m-kw'!D658</f>
        <v>奥迪A1多少钱</v>
      </c>
      <c r="D659" s="153">
        <f>'[1]baidu-m-kw'!H658</f>
        <v>2</v>
      </c>
      <c r="E659" s="153">
        <f>'[1]baidu-m-kw'!I658</f>
        <v>2</v>
      </c>
      <c r="F659" s="153">
        <f>'[1]baidu-m-kw'!J658</f>
        <v>4</v>
      </c>
      <c r="G659" s="153">
        <f>'[1]baidu-m-kw'!K658</f>
        <v>0</v>
      </c>
      <c r="H659" s="153">
        <f>'[1]baidu-m-kw'!L658</f>
        <v>630</v>
      </c>
      <c r="I659" s="152">
        <f t="shared" si="30"/>
        <v>2</v>
      </c>
      <c r="J659" s="69">
        <f t="shared" si="31"/>
        <v>0</v>
      </c>
      <c r="K659" s="163">
        <f t="shared" si="32"/>
        <v>3.6458333333333334E-3</v>
      </c>
      <c r="L659" s="1">
        <f>'[1]baidu-m-kw'!M658</f>
        <v>0</v>
      </c>
    </row>
    <row r="660" spans="1:12">
      <c r="A660" s="152" t="str">
        <f>'[1]baidu-m-kw'!B659</f>
        <v>奥迪A6</v>
      </c>
      <c r="B660" s="152" t="str">
        <f>'[1]baidu-m-kw'!C659</f>
        <v>车型词-A6L</v>
      </c>
      <c r="C660" s="152" t="str">
        <f>'[1]baidu-m-kw'!D659</f>
        <v>奥迪a6黑色</v>
      </c>
      <c r="D660" s="153">
        <f>'[1]baidu-m-kw'!H659</f>
        <v>2</v>
      </c>
      <c r="E660" s="153">
        <f>'[1]baidu-m-kw'!I659</f>
        <v>2</v>
      </c>
      <c r="F660" s="153">
        <f>'[1]baidu-m-kw'!J659</f>
        <v>4</v>
      </c>
      <c r="G660" s="153">
        <f>'[1]baidu-m-kw'!K659</f>
        <v>1</v>
      </c>
      <c r="H660" s="153">
        <f>'[1]baidu-m-kw'!L659</f>
        <v>39</v>
      </c>
      <c r="I660" s="152">
        <f t="shared" si="30"/>
        <v>2</v>
      </c>
      <c r="J660" s="69">
        <f t="shared" si="31"/>
        <v>0.5</v>
      </c>
      <c r="K660" s="163">
        <f t="shared" si="32"/>
        <v>2.2569444444444443E-4</v>
      </c>
      <c r="L660" s="1">
        <f>'[1]baidu-m-kw'!M659</f>
        <v>0</v>
      </c>
    </row>
    <row r="661" spans="1:12">
      <c r="A661" s="152" t="str">
        <f>'[1]baidu-m-kw'!B660</f>
        <v>奥迪A3</v>
      </c>
      <c r="B661" s="152" t="str">
        <f>'[1]baidu-m-kw'!C660</f>
        <v>车型词-S3</v>
      </c>
      <c r="C661" s="152" t="str">
        <f>'[1]baidu-m-kw'!D660</f>
        <v>奥迪 S3</v>
      </c>
      <c r="D661" s="153">
        <f>'[1]baidu-m-kw'!H660</f>
        <v>2</v>
      </c>
      <c r="E661" s="153">
        <f>'[1]baidu-m-kw'!I660</f>
        <v>2</v>
      </c>
      <c r="F661" s="153">
        <f>'[1]baidu-m-kw'!J660</f>
        <v>4</v>
      </c>
      <c r="G661" s="153">
        <f>'[1]baidu-m-kw'!K660</f>
        <v>1</v>
      </c>
      <c r="H661" s="153">
        <f>'[1]baidu-m-kw'!L660</f>
        <v>56</v>
      </c>
      <c r="I661" s="152">
        <f t="shared" si="30"/>
        <v>2</v>
      </c>
      <c r="J661" s="69">
        <f t="shared" si="31"/>
        <v>0.5</v>
      </c>
      <c r="K661" s="163">
        <f t="shared" si="32"/>
        <v>3.2407407407407406E-4</v>
      </c>
      <c r="L661" s="1">
        <f>'[1]baidu-m-kw'!M660</f>
        <v>0</v>
      </c>
    </row>
    <row r="662" spans="1:12">
      <c r="A662" s="152" t="str">
        <f>'[1]baidu-m-kw'!B661</f>
        <v>奥迪A3</v>
      </c>
      <c r="B662" s="152" t="str">
        <f>'[1]baidu-m-kw'!C661</f>
        <v>车型词-A3</v>
      </c>
      <c r="C662" s="152" t="str">
        <f>'[1]baidu-m-kw'!D661</f>
        <v>汽车奥迪a3</v>
      </c>
      <c r="D662" s="153">
        <f>'[1]baidu-m-kw'!H661</f>
        <v>2</v>
      </c>
      <c r="E662" s="153">
        <f>'[1]baidu-m-kw'!I661</f>
        <v>2</v>
      </c>
      <c r="F662" s="153">
        <f>'[1]baidu-m-kw'!J661</f>
        <v>4</v>
      </c>
      <c r="G662" s="153">
        <f>'[1]baidu-m-kw'!K661</f>
        <v>1</v>
      </c>
      <c r="H662" s="153">
        <f>'[1]baidu-m-kw'!L661</f>
        <v>91</v>
      </c>
      <c r="I662" s="152">
        <f t="shared" si="30"/>
        <v>2</v>
      </c>
      <c r="J662" s="69">
        <f t="shared" si="31"/>
        <v>0.5</v>
      </c>
      <c r="K662" s="163">
        <f t="shared" si="32"/>
        <v>5.2662037037037033E-4</v>
      </c>
      <c r="L662" s="1">
        <f>'[1]baidu-m-kw'!M661</f>
        <v>0</v>
      </c>
    </row>
    <row r="663" spans="1:12">
      <c r="A663" s="152" t="str">
        <f>'[1]baidu-m-kw'!B662</f>
        <v>奥迪Q7</v>
      </c>
      <c r="B663" s="152" t="str">
        <f>'[1]baidu-m-kw'!C662</f>
        <v>价格词</v>
      </c>
      <c r="C663" s="152" t="str">
        <f>'[1]baidu-m-kw'!D662</f>
        <v>奥迪q7大概多少钱</v>
      </c>
      <c r="D663" s="153">
        <f>'[1]baidu-m-kw'!H662</f>
        <v>16</v>
      </c>
      <c r="E663" s="153">
        <f>'[1]baidu-m-kw'!I662</f>
        <v>16</v>
      </c>
      <c r="F663" s="153">
        <f>'[1]baidu-m-kw'!J662</f>
        <v>24</v>
      </c>
      <c r="G663" s="153">
        <f>'[1]baidu-m-kw'!K662</f>
        <v>5</v>
      </c>
      <c r="H663" s="153">
        <f>'[1]baidu-m-kw'!L662</f>
        <v>155</v>
      </c>
      <c r="I663" s="152">
        <f t="shared" si="30"/>
        <v>1.5</v>
      </c>
      <c r="J663" s="69">
        <f t="shared" si="31"/>
        <v>0.3125</v>
      </c>
      <c r="K663" s="163">
        <f t="shared" si="32"/>
        <v>1.1212384259259259E-4</v>
      </c>
      <c r="L663" s="1">
        <f>'[1]baidu-m-kw'!M662</f>
        <v>0</v>
      </c>
    </row>
    <row r="664" spans="1:12">
      <c r="A664" s="152" t="str">
        <f>'[1]baidu-m-kw'!B663</f>
        <v>奥迪A1</v>
      </c>
      <c r="B664" s="152" t="str">
        <f>'[1]baidu-m-kw'!C663</f>
        <v>价格词-A1</v>
      </c>
      <c r="C664" s="152" t="str">
        <f>'[1]baidu-m-kw'!D663</f>
        <v>奥迪a1什么价格</v>
      </c>
      <c r="D664" s="153">
        <f>'[1]baidu-m-kw'!H663</f>
        <v>2</v>
      </c>
      <c r="E664" s="153">
        <f>'[1]baidu-m-kw'!I663</f>
        <v>2</v>
      </c>
      <c r="F664" s="153">
        <f>'[1]baidu-m-kw'!J663</f>
        <v>5</v>
      </c>
      <c r="G664" s="153">
        <f>'[1]baidu-m-kw'!K663</f>
        <v>0</v>
      </c>
      <c r="H664" s="153">
        <f>'[1]baidu-m-kw'!L663</f>
        <v>42</v>
      </c>
      <c r="I664" s="152">
        <f t="shared" si="30"/>
        <v>2.5</v>
      </c>
      <c r="J664" s="69">
        <f t="shared" si="31"/>
        <v>0</v>
      </c>
      <c r="K664" s="163">
        <f t="shared" si="32"/>
        <v>2.4305555555555555E-4</v>
      </c>
      <c r="L664" s="1">
        <f>'[1]baidu-m-kw'!M663</f>
        <v>0</v>
      </c>
    </row>
    <row r="665" spans="1:12">
      <c r="A665" s="152" t="str">
        <f>'[1]baidu-m-kw'!B664</f>
        <v>奥迪A3</v>
      </c>
      <c r="B665" s="152" t="str">
        <f>'[1]baidu-m-kw'!C664</f>
        <v>价格词-A3</v>
      </c>
      <c r="C665" s="152" t="str">
        <f>'[1]baidu-m-kw'!D664</f>
        <v>奥迪a3价格及图片2015款</v>
      </c>
      <c r="D665" s="153">
        <f>'[1]baidu-m-kw'!H664</f>
        <v>2</v>
      </c>
      <c r="E665" s="153">
        <f>'[1]baidu-m-kw'!I664</f>
        <v>2</v>
      </c>
      <c r="F665" s="153">
        <f>'[1]baidu-m-kw'!J664</f>
        <v>5</v>
      </c>
      <c r="G665" s="153">
        <f>'[1]baidu-m-kw'!K664</f>
        <v>0</v>
      </c>
      <c r="H665" s="153">
        <f>'[1]baidu-m-kw'!L664</f>
        <v>110</v>
      </c>
      <c r="I665" s="152">
        <f t="shared" si="30"/>
        <v>2.5</v>
      </c>
      <c r="J665" s="69">
        <f t="shared" si="31"/>
        <v>0</v>
      </c>
      <c r="K665" s="163">
        <f t="shared" si="32"/>
        <v>6.3657407407407413E-4</v>
      </c>
      <c r="L665" s="1">
        <f>'[1]baidu-m-kw'!M664</f>
        <v>0</v>
      </c>
    </row>
    <row r="666" spans="1:12">
      <c r="A666" s="152" t="str">
        <f>'[1]baidu-m-kw'!B665</f>
        <v>奥迪A4</v>
      </c>
      <c r="B666" s="152" t="str">
        <f>'[1]baidu-m-kw'!C665</f>
        <v>车型词-A4 allroad</v>
      </c>
      <c r="C666" s="152" t="str">
        <f>'[1]baidu-m-kw'!D665</f>
        <v>奥迪A4 allroad</v>
      </c>
      <c r="D666" s="153">
        <f>'[1]baidu-m-kw'!H665</f>
        <v>16</v>
      </c>
      <c r="E666" s="153">
        <f>'[1]baidu-m-kw'!I665</f>
        <v>15</v>
      </c>
      <c r="F666" s="153">
        <f>'[1]baidu-m-kw'!J665</f>
        <v>136</v>
      </c>
      <c r="G666" s="153">
        <f>'[1]baidu-m-kw'!K665</f>
        <v>5</v>
      </c>
      <c r="H666" s="153">
        <f>'[1]baidu-m-kw'!L665</f>
        <v>2165</v>
      </c>
      <c r="I666" s="152">
        <f t="shared" si="30"/>
        <v>8.5</v>
      </c>
      <c r="J666" s="69">
        <f t="shared" si="31"/>
        <v>0.3125</v>
      </c>
      <c r="K666" s="163">
        <f t="shared" si="32"/>
        <v>1.5661168981481481E-3</v>
      </c>
      <c r="L666" s="1">
        <f>'[1]baidu-m-kw'!M665</f>
        <v>0</v>
      </c>
    </row>
    <row r="667" spans="1:12">
      <c r="A667" s="152" t="str">
        <f>'[1]baidu-m-kw'!B666</f>
        <v>奥迪A4</v>
      </c>
      <c r="B667" s="152" t="str">
        <f>'[1]baidu-m-kw'!C666</f>
        <v>价格词-A4 allroad</v>
      </c>
      <c r="C667" s="152" t="str">
        <f>'[1]baidu-m-kw'!D666</f>
        <v>奥迪A4 allroad价格</v>
      </c>
      <c r="D667" s="153">
        <f>'[1]baidu-m-kw'!H666</f>
        <v>2</v>
      </c>
      <c r="E667" s="153">
        <f>'[1]baidu-m-kw'!I666</f>
        <v>2</v>
      </c>
      <c r="F667" s="153">
        <f>'[1]baidu-m-kw'!J666</f>
        <v>5</v>
      </c>
      <c r="G667" s="153">
        <f>'[1]baidu-m-kw'!K666</f>
        <v>0</v>
      </c>
      <c r="H667" s="153">
        <f>'[1]baidu-m-kw'!L666</f>
        <v>358</v>
      </c>
      <c r="I667" s="152">
        <f t="shared" si="30"/>
        <v>2.5</v>
      </c>
      <c r="J667" s="69">
        <f t="shared" si="31"/>
        <v>0</v>
      </c>
      <c r="K667" s="163">
        <f t="shared" si="32"/>
        <v>2.0717592592592593E-3</v>
      </c>
      <c r="L667" s="1">
        <f>'[1]baidu-m-kw'!M666</f>
        <v>0</v>
      </c>
    </row>
    <row r="668" spans="1:12">
      <c r="A668" s="152" t="str">
        <f>'[1]baidu-m-kw'!B667</f>
        <v>奥迪Q7</v>
      </c>
      <c r="B668" s="152" t="str">
        <f>'[1]baidu-m-kw'!C667</f>
        <v>车型词</v>
      </c>
      <c r="C668" s="152" t="str">
        <f>'[1]baidu-m-kw'!D667</f>
        <v>一汽奥迪q7</v>
      </c>
      <c r="D668" s="153">
        <f>'[1]baidu-m-kw'!H667</f>
        <v>2</v>
      </c>
      <c r="E668" s="153">
        <f>'[1]baidu-m-kw'!I667</f>
        <v>2</v>
      </c>
      <c r="F668" s="153">
        <f>'[1]baidu-m-kw'!J667</f>
        <v>5</v>
      </c>
      <c r="G668" s="153">
        <f>'[1]baidu-m-kw'!K667</f>
        <v>0</v>
      </c>
      <c r="H668" s="153">
        <f>'[1]baidu-m-kw'!L667</f>
        <v>684</v>
      </c>
      <c r="I668" s="152">
        <f t="shared" si="30"/>
        <v>2.5</v>
      </c>
      <c r="J668" s="69">
        <f t="shared" si="31"/>
        <v>0</v>
      </c>
      <c r="K668" s="163">
        <f t="shared" si="32"/>
        <v>3.9583333333333337E-3</v>
      </c>
      <c r="L668" s="1">
        <f>'[1]baidu-m-kw'!M667</f>
        <v>0</v>
      </c>
    </row>
    <row r="669" spans="1:12">
      <c r="A669" s="152" t="str">
        <f>'[1]baidu-m-kw'!B668</f>
        <v>奥迪Q5</v>
      </c>
      <c r="B669" s="152" t="str">
        <f>'[1]baidu-m-kw'!C668</f>
        <v>价格词</v>
      </c>
      <c r="C669" s="152" t="str">
        <f>'[1]baidu-m-kw'!D668</f>
        <v>奥迪q5多少钱一辆</v>
      </c>
      <c r="D669" s="153">
        <f>'[1]baidu-m-kw'!H668</f>
        <v>16</v>
      </c>
      <c r="E669" s="153">
        <f>'[1]baidu-m-kw'!I668</f>
        <v>15</v>
      </c>
      <c r="F669" s="153">
        <f>'[1]baidu-m-kw'!J668</f>
        <v>33</v>
      </c>
      <c r="G669" s="153">
        <f>'[1]baidu-m-kw'!K668</f>
        <v>6</v>
      </c>
      <c r="H669" s="153">
        <f>'[1]baidu-m-kw'!L668</f>
        <v>182</v>
      </c>
      <c r="I669" s="152">
        <f t="shared" si="30"/>
        <v>2.0625</v>
      </c>
      <c r="J669" s="69">
        <f t="shared" si="31"/>
        <v>0.375</v>
      </c>
      <c r="K669" s="163">
        <f t="shared" si="32"/>
        <v>1.3165509259259258E-4</v>
      </c>
      <c r="L669" s="1">
        <f>'[1]baidu-m-kw'!M668</f>
        <v>0</v>
      </c>
    </row>
    <row r="670" spans="1:12">
      <c r="A670" s="152" t="str">
        <f>'[1]baidu-m-kw'!B669</f>
        <v>奥迪Q5</v>
      </c>
      <c r="B670" s="152" t="str">
        <f>'[1]baidu-m-kw'!C669</f>
        <v>价格词</v>
      </c>
      <c r="C670" s="152" t="str">
        <f>'[1]baidu-m-kw'!D669</f>
        <v>奥迪q5 2.0t报价</v>
      </c>
      <c r="D670" s="153">
        <f>'[1]baidu-m-kw'!H669</f>
        <v>2</v>
      </c>
      <c r="E670" s="153">
        <f>'[1]baidu-m-kw'!I669</f>
        <v>2</v>
      </c>
      <c r="F670" s="153">
        <f>'[1]baidu-m-kw'!J669</f>
        <v>5</v>
      </c>
      <c r="G670" s="153">
        <f>'[1]baidu-m-kw'!K669</f>
        <v>1</v>
      </c>
      <c r="H670" s="153">
        <f>'[1]baidu-m-kw'!L669</f>
        <v>10</v>
      </c>
      <c r="I670" s="152">
        <f t="shared" si="30"/>
        <v>2.5</v>
      </c>
      <c r="J670" s="69">
        <f t="shared" si="31"/>
        <v>0.5</v>
      </c>
      <c r="K670" s="163">
        <f t="shared" si="32"/>
        <v>5.7870370370370373E-5</v>
      </c>
      <c r="L670" s="1">
        <f>'[1]baidu-m-kw'!M669</f>
        <v>0</v>
      </c>
    </row>
    <row r="671" spans="1:12">
      <c r="A671" s="152" t="str">
        <f>'[1]baidu-m-kw'!B670</f>
        <v>奥迪A5</v>
      </c>
      <c r="B671" s="152" t="str">
        <f>'[1]baidu-m-kw'!C670</f>
        <v>价格词</v>
      </c>
      <c r="C671" s="152" t="str">
        <f>'[1]baidu-m-kw'!D670</f>
        <v>奥迪a5价格多少</v>
      </c>
      <c r="D671" s="153">
        <f>'[1]baidu-m-kw'!H670</f>
        <v>2</v>
      </c>
      <c r="E671" s="153">
        <f>'[1]baidu-m-kw'!I670</f>
        <v>2</v>
      </c>
      <c r="F671" s="153">
        <f>'[1]baidu-m-kw'!J670</f>
        <v>5</v>
      </c>
      <c r="G671" s="153">
        <f>'[1]baidu-m-kw'!K670</f>
        <v>1</v>
      </c>
      <c r="H671" s="153">
        <f>'[1]baidu-m-kw'!L670</f>
        <v>22</v>
      </c>
      <c r="I671" s="152">
        <f t="shared" si="30"/>
        <v>2.5</v>
      </c>
      <c r="J671" s="69">
        <f t="shared" si="31"/>
        <v>0.5</v>
      </c>
      <c r="K671" s="163">
        <f t="shared" si="32"/>
        <v>1.273148148148148E-4</v>
      </c>
      <c r="L671" s="1">
        <f>'[1]baidu-m-kw'!M670</f>
        <v>0</v>
      </c>
    </row>
    <row r="672" spans="1:12">
      <c r="A672" s="152" t="str">
        <f>'[1]baidu-m-kw'!B671</f>
        <v>奥迪A3</v>
      </c>
      <c r="B672" s="152" t="str">
        <f>'[1]baidu-m-kw'!C671</f>
        <v>价格词-A3</v>
      </c>
      <c r="C672" s="152" t="str">
        <f>'[1]baidu-m-kw'!D671</f>
        <v>奥迪a3售价</v>
      </c>
      <c r="D672" s="153">
        <f>'[1]baidu-m-kw'!H671</f>
        <v>15</v>
      </c>
      <c r="E672" s="153">
        <f>'[1]baidu-m-kw'!I671</f>
        <v>15</v>
      </c>
      <c r="F672" s="153">
        <f>'[1]baidu-m-kw'!J671</f>
        <v>67</v>
      </c>
      <c r="G672" s="153">
        <f>'[1]baidu-m-kw'!K671</f>
        <v>0</v>
      </c>
      <c r="H672" s="153">
        <f>'[1]baidu-m-kw'!L671</f>
        <v>603</v>
      </c>
      <c r="I672" s="152">
        <f t="shared" si="30"/>
        <v>4.4666666666666668</v>
      </c>
      <c r="J672" s="69">
        <f t="shared" si="31"/>
        <v>0</v>
      </c>
      <c r="K672" s="163">
        <f t="shared" si="32"/>
        <v>4.6527777777777784E-4</v>
      </c>
      <c r="L672" s="1">
        <f>'[1]baidu-m-kw'!M671</f>
        <v>0</v>
      </c>
    </row>
    <row r="673" spans="1:12">
      <c r="A673" s="152" t="str">
        <f>'[1]baidu-m-kw'!B672</f>
        <v>奥迪A3</v>
      </c>
      <c r="B673" s="152" t="str">
        <f>'[1]baidu-m-kw'!C672</f>
        <v>价格词-A3</v>
      </c>
      <c r="C673" s="152" t="str">
        <f>'[1]baidu-m-kw'!D672</f>
        <v>奥迪a3二厢价格</v>
      </c>
      <c r="D673" s="153">
        <f>'[1]baidu-m-kw'!H672</f>
        <v>2</v>
      </c>
      <c r="E673" s="153">
        <f>'[1]baidu-m-kw'!I672</f>
        <v>2</v>
      </c>
      <c r="F673" s="153">
        <f>'[1]baidu-m-kw'!J672</f>
        <v>6</v>
      </c>
      <c r="G673" s="153">
        <f>'[1]baidu-m-kw'!K672</f>
        <v>0</v>
      </c>
      <c r="H673" s="153">
        <f>'[1]baidu-m-kw'!L672</f>
        <v>19</v>
      </c>
      <c r="I673" s="152">
        <f t="shared" si="30"/>
        <v>3</v>
      </c>
      <c r="J673" s="69">
        <f t="shared" si="31"/>
        <v>0</v>
      </c>
      <c r="K673" s="163">
        <f t="shared" si="32"/>
        <v>1.099537037037037E-4</v>
      </c>
      <c r="L673" s="1">
        <f>'[1]baidu-m-kw'!M672</f>
        <v>0</v>
      </c>
    </row>
    <row r="674" spans="1:12">
      <c r="A674" s="152" t="str">
        <f>'[1]baidu-m-kw'!B673</f>
        <v>奥迪A3</v>
      </c>
      <c r="B674" s="152" t="str">
        <f>'[1]baidu-m-kw'!C673</f>
        <v>新款词-A3</v>
      </c>
      <c r="C674" s="152" t="str">
        <f>'[1]baidu-m-kw'!D673</f>
        <v>奥迪全新A3</v>
      </c>
      <c r="D674" s="153">
        <f>'[1]baidu-m-kw'!H673</f>
        <v>2</v>
      </c>
      <c r="E674" s="153">
        <f>'[1]baidu-m-kw'!I673</f>
        <v>2</v>
      </c>
      <c r="F674" s="153">
        <f>'[1]baidu-m-kw'!J673</f>
        <v>6</v>
      </c>
      <c r="G674" s="153">
        <f>'[1]baidu-m-kw'!K673</f>
        <v>0</v>
      </c>
      <c r="H674" s="153">
        <f>'[1]baidu-m-kw'!L673</f>
        <v>121</v>
      </c>
      <c r="I674" s="152">
        <f t="shared" si="30"/>
        <v>3</v>
      </c>
      <c r="J674" s="69">
        <f t="shared" si="31"/>
        <v>0</v>
      </c>
      <c r="K674" s="163">
        <f t="shared" si="32"/>
        <v>7.0023148148148147E-4</v>
      </c>
      <c r="L674" s="1">
        <f>'[1]baidu-m-kw'!M673</f>
        <v>0</v>
      </c>
    </row>
    <row r="675" spans="1:12">
      <c r="A675" s="152" t="str">
        <f>'[1]baidu-m-kw'!B674</f>
        <v>奥迪A1</v>
      </c>
      <c r="B675" s="152" t="str">
        <f>'[1]baidu-m-kw'!C674</f>
        <v>新款词-A1</v>
      </c>
      <c r="C675" s="152" t="str">
        <f>'[1]baidu-m-kw'!D674</f>
        <v>奥迪a1最新款</v>
      </c>
      <c r="D675" s="153">
        <f>'[1]baidu-m-kw'!H674</f>
        <v>2</v>
      </c>
      <c r="E675" s="153">
        <f>'[1]baidu-m-kw'!I674</f>
        <v>2</v>
      </c>
      <c r="F675" s="153">
        <f>'[1]baidu-m-kw'!J674</f>
        <v>6</v>
      </c>
      <c r="G675" s="153">
        <f>'[1]baidu-m-kw'!K674</f>
        <v>0</v>
      </c>
      <c r="H675" s="153">
        <f>'[1]baidu-m-kw'!L674</f>
        <v>155</v>
      </c>
      <c r="I675" s="152">
        <f t="shared" si="30"/>
        <v>3</v>
      </c>
      <c r="J675" s="69">
        <f t="shared" si="31"/>
        <v>0</v>
      </c>
      <c r="K675" s="163">
        <f t="shared" si="32"/>
        <v>8.9699074074074073E-4</v>
      </c>
      <c r="L675" s="1">
        <f>'[1]baidu-m-kw'!M674</f>
        <v>0</v>
      </c>
    </row>
    <row r="676" spans="1:12">
      <c r="A676" s="152" t="str">
        <f>'[1]baidu-m-kw'!B675</f>
        <v>奥迪A4</v>
      </c>
      <c r="B676" s="152" t="str">
        <f>'[1]baidu-m-kw'!C675</f>
        <v>车型词-A4 allroad</v>
      </c>
      <c r="C676" s="152" t="str">
        <f>'[1]baidu-m-kw'!D675</f>
        <v>a4 allroad</v>
      </c>
      <c r="D676" s="153">
        <f>'[1]baidu-m-kw'!H675</f>
        <v>2</v>
      </c>
      <c r="E676" s="153">
        <f>'[1]baidu-m-kw'!I675</f>
        <v>2</v>
      </c>
      <c r="F676" s="153">
        <f>'[1]baidu-m-kw'!J675</f>
        <v>6</v>
      </c>
      <c r="G676" s="153">
        <f>'[1]baidu-m-kw'!K675</f>
        <v>0</v>
      </c>
      <c r="H676" s="153">
        <f>'[1]baidu-m-kw'!L675</f>
        <v>314</v>
      </c>
      <c r="I676" s="152">
        <f t="shared" si="30"/>
        <v>3</v>
      </c>
      <c r="J676" s="69">
        <f t="shared" si="31"/>
        <v>0</v>
      </c>
      <c r="K676" s="163">
        <f t="shared" si="32"/>
        <v>1.8171296296296297E-3</v>
      </c>
      <c r="L676" s="1">
        <f>'[1]baidu-m-kw'!M675</f>
        <v>0</v>
      </c>
    </row>
    <row r="677" spans="1:12">
      <c r="A677" s="152" t="str">
        <f>'[1]baidu-m-kw'!B676</f>
        <v>奥迪A6</v>
      </c>
      <c r="B677" s="152" t="str">
        <f>'[1]baidu-m-kw'!C676</f>
        <v>价格词</v>
      </c>
      <c r="C677" s="152" t="str">
        <f>'[1]baidu-m-kw'!D676</f>
        <v>奥迪a6的价格是多少</v>
      </c>
      <c r="D677" s="153">
        <f>'[1]baidu-m-kw'!H676</f>
        <v>2</v>
      </c>
      <c r="E677" s="153">
        <f>'[1]baidu-m-kw'!I676</f>
        <v>2</v>
      </c>
      <c r="F677" s="153">
        <f>'[1]baidu-m-kw'!J676</f>
        <v>6</v>
      </c>
      <c r="G677" s="153">
        <f>'[1]baidu-m-kw'!K676</f>
        <v>0</v>
      </c>
      <c r="H677" s="153">
        <f>'[1]baidu-m-kw'!L676</f>
        <v>793</v>
      </c>
      <c r="I677" s="152">
        <f t="shared" si="30"/>
        <v>3</v>
      </c>
      <c r="J677" s="69">
        <f t="shared" si="31"/>
        <v>0</v>
      </c>
      <c r="K677" s="163">
        <f t="shared" si="32"/>
        <v>4.5891203703703701E-3</v>
      </c>
      <c r="L677" s="1">
        <f>'[1]baidu-m-kw'!M676</f>
        <v>0</v>
      </c>
    </row>
    <row r="678" spans="1:12">
      <c r="A678" s="152" t="str">
        <f>'[1]baidu-m-kw'!B677</f>
        <v>奥迪A6</v>
      </c>
      <c r="B678" s="152" t="str">
        <f>'[1]baidu-m-kw'!C677</f>
        <v>车型词-A6L</v>
      </c>
      <c r="C678" s="152" t="str">
        <f>'[1]baidu-m-kw'!D677</f>
        <v>奥迪 a6</v>
      </c>
      <c r="D678" s="153">
        <f>'[1]baidu-m-kw'!H677</f>
        <v>2</v>
      </c>
      <c r="E678" s="153">
        <f>'[1]baidu-m-kw'!I677</f>
        <v>2</v>
      </c>
      <c r="F678" s="153">
        <f>'[1]baidu-m-kw'!J677</f>
        <v>6</v>
      </c>
      <c r="G678" s="153">
        <f>'[1]baidu-m-kw'!K677</f>
        <v>1</v>
      </c>
      <c r="H678" s="153">
        <f>'[1]baidu-m-kw'!L677</f>
        <v>87</v>
      </c>
      <c r="I678" s="152">
        <f t="shared" si="30"/>
        <v>3</v>
      </c>
      <c r="J678" s="69">
        <f t="shared" si="31"/>
        <v>0.5</v>
      </c>
      <c r="K678" s="163">
        <f t="shared" si="32"/>
        <v>5.0347222222222221E-4</v>
      </c>
      <c r="L678" s="1">
        <f>'[1]baidu-m-kw'!M677</f>
        <v>0</v>
      </c>
    </row>
    <row r="679" spans="1:12">
      <c r="A679" s="152" t="str">
        <f>'[1]baidu-m-kw'!B678</f>
        <v>奥迪A6</v>
      </c>
      <c r="B679" s="152" t="str">
        <f>'[1]baidu-m-kw'!C678</f>
        <v>车型词-A6L</v>
      </c>
      <c r="C679" s="152" t="str">
        <f>'[1]baidu-m-kw'!D678</f>
        <v>一气奥迪a6</v>
      </c>
      <c r="D679" s="153">
        <f>'[1]baidu-m-kw'!H678</f>
        <v>2</v>
      </c>
      <c r="E679" s="153">
        <f>'[1]baidu-m-kw'!I678</f>
        <v>2</v>
      </c>
      <c r="F679" s="153">
        <f>'[1]baidu-m-kw'!J678</f>
        <v>6</v>
      </c>
      <c r="G679" s="153">
        <f>'[1]baidu-m-kw'!K678</f>
        <v>1</v>
      </c>
      <c r="H679" s="153">
        <f>'[1]baidu-m-kw'!L678</f>
        <v>138</v>
      </c>
      <c r="I679" s="152">
        <f t="shared" si="30"/>
        <v>3</v>
      </c>
      <c r="J679" s="69">
        <f t="shared" si="31"/>
        <v>0.5</v>
      </c>
      <c r="K679" s="163">
        <f t="shared" si="32"/>
        <v>7.9861111111111116E-4</v>
      </c>
      <c r="L679" s="1">
        <f>'[1]baidu-m-kw'!M678</f>
        <v>0</v>
      </c>
    </row>
    <row r="680" spans="1:12">
      <c r="A680" s="152" t="str">
        <f>'[1]baidu-m-kw'!B679</f>
        <v>奥迪A6</v>
      </c>
      <c r="B680" s="152" t="str">
        <f>'[1]baidu-m-kw'!C679</f>
        <v>价格词</v>
      </c>
      <c r="C680" s="152" t="str">
        <f>'[1]baidu-m-kw'!D679</f>
        <v>奥迪a6l白色报价</v>
      </c>
      <c r="D680" s="153">
        <f>'[1]baidu-m-kw'!H679</f>
        <v>2</v>
      </c>
      <c r="E680" s="153">
        <f>'[1]baidu-m-kw'!I679</f>
        <v>2</v>
      </c>
      <c r="F680" s="153">
        <f>'[1]baidu-m-kw'!J679</f>
        <v>7</v>
      </c>
      <c r="G680" s="153">
        <f>'[1]baidu-m-kw'!K679</f>
        <v>1</v>
      </c>
      <c r="H680" s="153">
        <f>'[1]baidu-m-kw'!L679</f>
        <v>27</v>
      </c>
      <c r="I680" s="152">
        <f t="shared" si="30"/>
        <v>3.5</v>
      </c>
      <c r="J680" s="69">
        <f t="shared" si="31"/>
        <v>0.5</v>
      </c>
      <c r="K680" s="163">
        <f t="shared" si="32"/>
        <v>1.5625E-4</v>
      </c>
      <c r="L680" s="1">
        <f>'[1]baidu-m-kw'!M679</f>
        <v>0</v>
      </c>
    </row>
    <row r="681" spans="1:12">
      <c r="A681" s="152" t="str">
        <f>'[1]baidu-m-kw'!B680</f>
        <v>奥迪A3</v>
      </c>
      <c r="B681" s="152" t="str">
        <f>'[1]baidu-m-kw'!C680</f>
        <v>价格词-A3</v>
      </c>
      <c r="C681" s="152" t="str">
        <f>'[1]baidu-m-kw'!D680</f>
        <v>奥迪a3新车多少钱</v>
      </c>
      <c r="D681" s="153">
        <f>'[1]baidu-m-kw'!H680</f>
        <v>2</v>
      </c>
      <c r="E681" s="153">
        <f>'[1]baidu-m-kw'!I680</f>
        <v>2</v>
      </c>
      <c r="F681" s="153">
        <f>'[1]baidu-m-kw'!J680</f>
        <v>7</v>
      </c>
      <c r="G681" s="153">
        <f>'[1]baidu-m-kw'!K680</f>
        <v>1</v>
      </c>
      <c r="H681" s="153">
        <f>'[1]baidu-m-kw'!L680</f>
        <v>457</v>
      </c>
      <c r="I681" s="152">
        <f t="shared" si="30"/>
        <v>3.5</v>
      </c>
      <c r="J681" s="69">
        <f t="shared" si="31"/>
        <v>0.5</v>
      </c>
      <c r="K681" s="163">
        <f t="shared" si="32"/>
        <v>2.6446759259259258E-3</v>
      </c>
      <c r="L681" s="1">
        <f>'[1]baidu-m-kw'!M680</f>
        <v>0</v>
      </c>
    </row>
    <row r="682" spans="1:12">
      <c r="A682" s="152" t="str">
        <f>'[1]baidu-m-kw'!B681</f>
        <v>奥迪A8</v>
      </c>
      <c r="B682" s="152" t="str">
        <f>'[1]baidu-m-kw'!C681</f>
        <v>价格词</v>
      </c>
      <c r="C682" s="152" t="str">
        <f>'[1]baidu-m-kw'!D681</f>
        <v>奥迪A8L价格表</v>
      </c>
      <c r="D682" s="153">
        <f>'[1]baidu-m-kw'!H681</f>
        <v>15</v>
      </c>
      <c r="E682" s="153">
        <f>'[1]baidu-m-kw'!I681</f>
        <v>15</v>
      </c>
      <c r="F682" s="153">
        <f>'[1]baidu-m-kw'!J681</f>
        <v>32</v>
      </c>
      <c r="G682" s="153">
        <f>'[1]baidu-m-kw'!K681</f>
        <v>4</v>
      </c>
      <c r="H682" s="153">
        <f>'[1]baidu-m-kw'!L681</f>
        <v>399</v>
      </c>
      <c r="I682" s="152">
        <f t="shared" si="30"/>
        <v>2.1333333333333333</v>
      </c>
      <c r="J682" s="69">
        <f t="shared" si="31"/>
        <v>0.26666666666666666</v>
      </c>
      <c r="K682" s="163">
        <f t="shared" si="32"/>
        <v>3.078703703703704E-4</v>
      </c>
      <c r="L682" s="1">
        <f>'[1]baidu-m-kw'!M681</f>
        <v>0</v>
      </c>
    </row>
    <row r="683" spans="1:12">
      <c r="A683" s="152" t="str">
        <f>'[1]baidu-m-kw'!B682</f>
        <v>奥迪A6</v>
      </c>
      <c r="B683" s="152" t="str">
        <f>'[1]baidu-m-kw'!C682</f>
        <v>车型词-A6 ALLroAd</v>
      </c>
      <c r="C683" s="152" t="str">
        <f>'[1]baidu-m-kw'!D682</f>
        <v>奥迪a6 allroad</v>
      </c>
      <c r="D683" s="153">
        <f>'[1]baidu-m-kw'!H682</f>
        <v>15</v>
      </c>
      <c r="E683" s="153">
        <f>'[1]baidu-m-kw'!I682</f>
        <v>15</v>
      </c>
      <c r="F683" s="153">
        <f>'[1]baidu-m-kw'!J682</f>
        <v>31</v>
      </c>
      <c r="G683" s="153">
        <f>'[1]baidu-m-kw'!K682</f>
        <v>8</v>
      </c>
      <c r="H683" s="153">
        <f>'[1]baidu-m-kw'!L682</f>
        <v>350</v>
      </c>
      <c r="I683" s="152">
        <f t="shared" si="30"/>
        <v>2.0666666666666669</v>
      </c>
      <c r="J683" s="69">
        <f t="shared" si="31"/>
        <v>0.53333333333333333</v>
      </c>
      <c r="K683" s="163">
        <f t="shared" si="32"/>
        <v>2.700617283950617E-4</v>
      </c>
      <c r="L683" s="1">
        <f>'[1]baidu-m-kw'!M682</f>
        <v>0</v>
      </c>
    </row>
    <row r="684" spans="1:12">
      <c r="A684" s="152" t="str">
        <f>'[1]baidu-m-kw'!B683</f>
        <v>奥迪A3</v>
      </c>
      <c r="B684" s="152" t="str">
        <f>'[1]baidu-m-kw'!C683</f>
        <v>价格词-A3</v>
      </c>
      <c r="C684" s="152" t="str">
        <f>'[1]baidu-m-kw'!D683</f>
        <v>奥迪a3价格多少</v>
      </c>
      <c r="D684" s="153">
        <f>'[1]baidu-m-kw'!H683</f>
        <v>2</v>
      </c>
      <c r="E684" s="153">
        <f>'[1]baidu-m-kw'!I683</f>
        <v>2</v>
      </c>
      <c r="F684" s="153">
        <f>'[1]baidu-m-kw'!J683</f>
        <v>8</v>
      </c>
      <c r="G684" s="153">
        <f>'[1]baidu-m-kw'!K683</f>
        <v>0</v>
      </c>
      <c r="H684" s="153">
        <f>'[1]baidu-m-kw'!L683</f>
        <v>70</v>
      </c>
      <c r="I684" s="152">
        <f t="shared" si="30"/>
        <v>4</v>
      </c>
      <c r="J684" s="69">
        <f t="shared" si="31"/>
        <v>0</v>
      </c>
      <c r="K684" s="163">
        <f t="shared" si="32"/>
        <v>4.0509259259259258E-4</v>
      </c>
      <c r="L684" s="1">
        <f>'[1]baidu-m-kw'!M683</f>
        <v>0</v>
      </c>
    </row>
    <row r="685" spans="1:12">
      <c r="A685" s="152" t="str">
        <f>'[1]baidu-m-kw'!B684</f>
        <v>奥迪A4</v>
      </c>
      <c r="B685" s="152" t="str">
        <f>'[1]baidu-m-kw'!C684</f>
        <v>价格词-A4L</v>
      </c>
      <c r="C685" s="152" t="str">
        <f>'[1]baidu-m-kw'!D684</f>
        <v>一汽奥迪a4报价</v>
      </c>
      <c r="D685" s="153">
        <f>'[1]baidu-m-kw'!H684</f>
        <v>2</v>
      </c>
      <c r="E685" s="153">
        <f>'[1]baidu-m-kw'!I684</f>
        <v>2</v>
      </c>
      <c r="F685" s="153">
        <f>'[1]baidu-m-kw'!J684</f>
        <v>8</v>
      </c>
      <c r="G685" s="153">
        <f>'[1]baidu-m-kw'!K684</f>
        <v>0</v>
      </c>
      <c r="H685" s="153">
        <f>'[1]baidu-m-kw'!L684</f>
        <v>87</v>
      </c>
      <c r="I685" s="152">
        <f t="shared" si="30"/>
        <v>4</v>
      </c>
      <c r="J685" s="69">
        <f t="shared" si="31"/>
        <v>0</v>
      </c>
      <c r="K685" s="163">
        <f t="shared" si="32"/>
        <v>5.0347222222222221E-4</v>
      </c>
      <c r="L685" s="1">
        <f>'[1]baidu-m-kw'!M684</f>
        <v>0</v>
      </c>
    </row>
    <row r="686" spans="1:12">
      <c r="A686" s="152" t="str">
        <f>'[1]baidu-m-kw'!B685</f>
        <v>奥迪A6</v>
      </c>
      <c r="B686" s="152" t="str">
        <f>'[1]baidu-m-kw'!C685</f>
        <v>价格词</v>
      </c>
      <c r="C686" s="152" t="str">
        <f>'[1]baidu-m-kw'!D685</f>
        <v>奥迪a6l 2.4报价</v>
      </c>
      <c r="D686" s="153">
        <f>'[1]baidu-m-kw'!H685</f>
        <v>2</v>
      </c>
      <c r="E686" s="153">
        <f>'[1]baidu-m-kw'!I685</f>
        <v>2</v>
      </c>
      <c r="F686" s="153">
        <f>'[1]baidu-m-kw'!J685</f>
        <v>8</v>
      </c>
      <c r="G686" s="153">
        <f>'[1]baidu-m-kw'!K685</f>
        <v>0</v>
      </c>
      <c r="H686" s="153">
        <f>'[1]baidu-m-kw'!L685</f>
        <v>110</v>
      </c>
      <c r="I686" s="152">
        <f t="shared" si="30"/>
        <v>4</v>
      </c>
      <c r="J686" s="69">
        <f t="shared" si="31"/>
        <v>0</v>
      </c>
      <c r="K686" s="163">
        <f t="shared" si="32"/>
        <v>6.3657407407407413E-4</v>
      </c>
      <c r="L686" s="1">
        <f>'[1]baidu-m-kw'!M685</f>
        <v>0</v>
      </c>
    </row>
    <row r="687" spans="1:12">
      <c r="A687" s="152" t="str">
        <f>'[1]baidu-m-kw'!B686</f>
        <v>奥迪A4</v>
      </c>
      <c r="B687" s="152" t="str">
        <f>'[1]baidu-m-kw'!C686</f>
        <v>价格词-A4 allroad</v>
      </c>
      <c r="C687" s="152" t="str">
        <f>'[1]baidu-m-kw'!D686</f>
        <v>奥迪allroad报价</v>
      </c>
      <c r="D687" s="153">
        <f>'[1]baidu-m-kw'!H686</f>
        <v>2</v>
      </c>
      <c r="E687" s="153">
        <f>'[1]baidu-m-kw'!I686</f>
        <v>2</v>
      </c>
      <c r="F687" s="153">
        <f>'[1]baidu-m-kw'!J686</f>
        <v>8</v>
      </c>
      <c r="G687" s="153">
        <f>'[1]baidu-m-kw'!K686</f>
        <v>0</v>
      </c>
      <c r="H687" s="153">
        <f>'[1]baidu-m-kw'!L686</f>
        <v>131</v>
      </c>
      <c r="I687" s="152">
        <f t="shared" si="30"/>
        <v>4</v>
      </c>
      <c r="J687" s="69">
        <f t="shared" si="31"/>
        <v>0</v>
      </c>
      <c r="K687" s="163">
        <f t="shared" si="32"/>
        <v>7.5810185185185182E-4</v>
      </c>
      <c r="L687" s="1">
        <f>'[1]baidu-m-kw'!M686</f>
        <v>0</v>
      </c>
    </row>
    <row r="688" spans="1:12">
      <c r="A688" s="152" t="str">
        <f>'[1]baidu-m-kw'!B687</f>
        <v>奥迪A3</v>
      </c>
      <c r="B688" s="152" t="str">
        <f>'[1]baidu-m-kw'!C687</f>
        <v>价格词-A3</v>
      </c>
      <c r="C688" s="152" t="str">
        <f>'[1]baidu-m-kw'!D687</f>
        <v>奥迪a3敞篷报价</v>
      </c>
      <c r="D688" s="153">
        <f>'[1]baidu-m-kw'!H687</f>
        <v>15</v>
      </c>
      <c r="E688" s="153">
        <f>'[1]baidu-m-kw'!I687</f>
        <v>15</v>
      </c>
      <c r="F688" s="153">
        <f>'[1]baidu-m-kw'!J687</f>
        <v>24</v>
      </c>
      <c r="G688" s="153">
        <f>'[1]baidu-m-kw'!K687</f>
        <v>8</v>
      </c>
      <c r="H688" s="153">
        <f>'[1]baidu-m-kw'!L687</f>
        <v>73</v>
      </c>
      <c r="I688" s="152">
        <f t="shared" si="30"/>
        <v>1.6</v>
      </c>
      <c r="J688" s="69">
        <f t="shared" si="31"/>
        <v>0.53333333333333333</v>
      </c>
      <c r="K688" s="163">
        <f t="shared" si="32"/>
        <v>5.6327160493827156E-5</v>
      </c>
      <c r="L688" s="1">
        <f>'[1]baidu-m-kw'!M687</f>
        <v>0</v>
      </c>
    </row>
    <row r="689" spans="1:12">
      <c r="A689" s="152" t="str">
        <f>'[1]baidu-m-kw'!B688</f>
        <v>奥迪Q3</v>
      </c>
      <c r="B689" s="152" t="str">
        <f>'[1]baidu-m-kw'!C688</f>
        <v>口碑词</v>
      </c>
      <c r="C689" s="152" t="str">
        <f>'[1]baidu-m-kw'!D688</f>
        <v>宝马x1与奥迪q3哪个好</v>
      </c>
      <c r="D689" s="153">
        <f>'[1]baidu-m-kw'!H688</f>
        <v>2</v>
      </c>
      <c r="E689" s="153">
        <f>'[1]baidu-m-kw'!I688</f>
        <v>2</v>
      </c>
      <c r="F689" s="153">
        <f>'[1]baidu-m-kw'!J688</f>
        <v>8</v>
      </c>
      <c r="G689" s="153">
        <f>'[1]baidu-m-kw'!K688</f>
        <v>0</v>
      </c>
      <c r="H689" s="153">
        <f>'[1]baidu-m-kw'!L688</f>
        <v>1165</v>
      </c>
      <c r="I689" s="152">
        <f t="shared" si="30"/>
        <v>4</v>
      </c>
      <c r="J689" s="69">
        <f t="shared" si="31"/>
        <v>0</v>
      </c>
      <c r="K689" s="163">
        <f t="shared" si="32"/>
        <v>6.7418981481481479E-3</v>
      </c>
      <c r="L689" s="1">
        <f>'[1]baidu-m-kw'!M688</f>
        <v>0</v>
      </c>
    </row>
    <row r="690" spans="1:12">
      <c r="A690" s="152" t="str">
        <f>'[1]baidu-m-kw'!B689</f>
        <v>奥迪Q7</v>
      </c>
      <c r="B690" s="152" t="str">
        <f>'[1]baidu-m-kw'!C689</f>
        <v>价格词</v>
      </c>
      <c r="C690" s="152" t="str">
        <f>'[1]baidu-m-kw'!D689</f>
        <v>奥迪q7七座报价</v>
      </c>
      <c r="D690" s="153">
        <f>'[1]baidu-m-kw'!H689</f>
        <v>2</v>
      </c>
      <c r="E690" s="153">
        <f>'[1]baidu-m-kw'!I689</f>
        <v>2</v>
      </c>
      <c r="F690" s="153">
        <f>'[1]baidu-m-kw'!J689</f>
        <v>8</v>
      </c>
      <c r="G690" s="153">
        <f>'[1]baidu-m-kw'!K689</f>
        <v>1</v>
      </c>
      <c r="H690" s="153">
        <f>'[1]baidu-m-kw'!L689</f>
        <v>116</v>
      </c>
      <c r="I690" s="152">
        <f t="shared" si="30"/>
        <v>4</v>
      </c>
      <c r="J690" s="69">
        <f t="shared" si="31"/>
        <v>0.5</v>
      </c>
      <c r="K690" s="163">
        <f t="shared" si="32"/>
        <v>6.7129629629629625E-4</v>
      </c>
      <c r="L690" s="1">
        <f>'[1]baidu-m-kw'!M689</f>
        <v>0</v>
      </c>
    </row>
    <row r="691" spans="1:12">
      <c r="A691" s="152" t="str">
        <f>'[1]baidu-m-kw'!B690</f>
        <v>奥迪A6</v>
      </c>
      <c r="B691" s="152" t="str">
        <f>'[1]baidu-m-kw'!C690</f>
        <v>车型词-A6L</v>
      </c>
      <c r="C691" s="152" t="str">
        <f>'[1]baidu-m-kw'!D690</f>
        <v>audi a6l</v>
      </c>
      <c r="D691" s="153">
        <f>'[1]baidu-m-kw'!H690</f>
        <v>2</v>
      </c>
      <c r="E691" s="153">
        <f>'[1]baidu-m-kw'!I690</f>
        <v>2</v>
      </c>
      <c r="F691" s="153">
        <f>'[1]baidu-m-kw'!J690</f>
        <v>8</v>
      </c>
      <c r="G691" s="153">
        <f>'[1]baidu-m-kw'!K690</f>
        <v>1</v>
      </c>
      <c r="H691" s="153">
        <f>'[1]baidu-m-kw'!L690</f>
        <v>192</v>
      </c>
      <c r="I691" s="152">
        <f t="shared" si="30"/>
        <v>4</v>
      </c>
      <c r="J691" s="69">
        <f t="shared" si="31"/>
        <v>0.5</v>
      </c>
      <c r="K691" s="163">
        <f t="shared" si="32"/>
        <v>1.1111111111111111E-3</v>
      </c>
      <c r="L691" s="1">
        <f>'[1]baidu-m-kw'!M690</f>
        <v>0</v>
      </c>
    </row>
    <row r="692" spans="1:12">
      <c r="A692" s="152" t="str">
        <f>'[1]baidu-m-kw'!B691</f>
        <v>奥迪A4</v>
      </c>
      <c r="B692" s="152" t="str">
        <f>'[1]baidu-m-kw'!C691</f>
        <v>新款词-A4L</v>
      </c>
      <c r="C692" s="152" t="str">
        <f>'[1]baidu-m-kw'!D691</f>
        <v>奥迪a4l最新款</v>
      </c>
      <c r="D692" s="153">
        <f>'[1]baidu-m-kw'!H691</f>
        <v>15</v>
      </c>
      <c r="E692" s="153">
        <f>'[1]baidu-m-kw'!I691</f>
        <v>14</v>
      </c>
      <c r="F692" s="153">
        <f>'[1]baidu-m-kw'!J691</f>
        <v>42</v>
      </c>
      <c r="G692" s="153">
        <f>'[1]baidu-m-kw'!K691</f>
        <v>10</v>
      </c>
      <c r="H692" s="153">
        <f>'[1]baidu-m-kw'!L691</f>
        <v>389</v>
      </c>
      <c r="I692" s="152">
        <f t="shared" si="30"/>
        <v>2.8</v>
      </c>
      <c r="J692" s="69">
        <f t="shared" si="31"/>
        <v>0.66666666666666663</v>
      </c>
      <c r="K692" s="163">
        <f t="shared" si="32"/>
        <v>3.0015432098765433E-4</v>
      </c>
      <c r="L692" s="1">
        <f>'[1]baidu-m-kw'!M691</f>
        <v>0</v>
      </c>
    </row>
    <row r="693" spans="1:12">
      <c r="A693" s="152" t="str">
        <f>'[1]baidu-m-kw'!B692</f>
        <v>奥迪A5</v>
      </c>
      <c r="B693" s="152" t="str">
        <f>'[1]baidu-m-kw'!C692</f>
        <v>价格词-S5</v>
      </c>
      <c r="C693" s="152" t="str">
        <f>'[1]baidu-m-kw'!D692</f>
        <v>s5奥迪报价</v>
      </c>
      <c r="D693" s="153">
        <f>'[1]baidu-m-kw'!H692</f>
        <v>2</v>
      </c>
      <c r="E693" s="153">
        <f>'[1]baidu-m-kw'!I692</f>
        <v>2</v>
      </c>
      <c r="F693" s="153">
        <f>'[1]baidu-m-kw'!J692</f>
        <v>9</v>
      </c>
      <c r="G693" s="153">
        <f>'[1]baidu-m-kw'!K692</f>
        <v>0</v>
      </c>
      <c r="H693" s="153">
        <f>'[1]baidu-m-kw'!L692</f>
        <v>93</v>
      </c>
      <c r="I693" s="152">
        <f t="shared" si="30"/>
        <v>4.5</v>
      </c>
      <c r="J693" s="69">
        <f t="shared" si="31"/>
        <v>0</v>
      </c>
      <c r="K693" s="163">
        <f t="shared" si="32"/>
        <v>5.3819444444444444E-4</v>
      </c>
      <c r="L693" s="1">
        <f>'[1]baidu-m-kw'!M692</f>
        <v>0</v>
      </c>
    </row>
    <row r="694" spans="1:12">
      <c r="A694" s="152" t="str">
        <f>'[1]baidu-m-kw'!B693</f>
        <v>奥迪A8</v>
      </c>
      <c r="B694" s="152" t="str">
        <f>'[1]baidu-m-kw'!C693</f>
        <v>车型词-S8</v>
      </c>
      <c r="C694" s="152" t="str">
        <f>'[1]baidu-m-kw'!D693</f>
        <v>S8</v>
      </c>
      <c r="D694" s="153">
        <f>'[1]baidu-m-kw'!H693</f>
        <v>15</v>
      </c>
      <c r="E694" s="153">
        <f>'[1]baidu-m-kw'!I693</f>
        <v>14</v>
      </c>
      <c r="F694" s="153">
        <f>'[1]baidu-m-kw'!J693</f>
        <v>39</v>
      </c>
      <c r="G694" s="153">
        <f>'[1]baidu-m-kw'!K693</f>
        <v>7</v>
      </c>
      <c r="H694" s="153">
        <f>'[1]baidu-m-kw'!L693</f>
        <v>1137</v>
      </c>
      <c r="I694" s="152">
        <f t="shared" si="30"/>
        <v>2.6</v>
      </c>
      <c r="J694" s="69">
        <f t="shared" si="31"/>
        <v>0.46666666666666667</v>
      </c>
      <c r="K694" s="163">
        <f t="shared" si="32"/>
        <v>8.7731481481481482E-4</v>
      </c>
      <c r="L694" s="1">
        <f>'[1]baidu-m-kw'!M693</f>
        <v>0</v>
      </c>
    </row>
    <row r="695" spans="1:12">
      <c r="A695" s="152" t="str">
        <f>'[1]baidu-m-kw'!B694</f>
        <v>奥迪A3</v>
      </c>
      <c r="B695" s="152" t="str">
        <f>'[1]baidu-m-kw'!C694</f>
        <v>新款词-A3</v>
      </c>
      <c r="C695" s="152" t="str">
        <f>'[1]baidu-m-kw'!D694</f>
        <v>奥迪a3新款</v>
      </c>
      <c r="D695" s="153">
        <f>'[1]baidu-m-kw'!H694</f>
        <v>2</v>
      </c>
      <c r="E695" s="153">
        <f>'[1]baidu-m-kw'!I694</f>
        <v>2</v>
      </c>
      <c r="F695" s="153">
        <f>'[1]baidu-m-kw'!J694</f>
        <v>9</v>
      </c>
      <c r="G695" s="153">
        <f>'[1]baidu-m-kw'!K694</f>
        <v>1</v>
      </c>
      <c r="H695" s="153">
        <f>'[1]baidu-m-kw'!L694</f>
        <v>175</v>
      </c>
      <c r="I695" s="152">
        <f t="shared" si="30"/>
        <v>4.5</v>
      </c>
      <c r="J695" s="69">
        <f t="shared" si="31"/>
        <v>0.5</v>
      </c>
      <c r="K695" s="163">
        <f t="shared" si="32"/>
        <v>1.0127314814814814E-3</v>
      </c>
      <c r="L695" s="1">
        <f>'[1]baidu-m-kw'!M694</f>
        <v>0</v>
      </c>
    </row>
    <row r="696" spans="1:12">
      <c r="A696" s="152" t="str">
        <f>'[1]baidu-m-kw'!B695</f>
        <v>奥迪A7</v>
      </c>
      <c r="B696" s="152" t="str">
        <f>'[1]baidu-m-kw'!C695</f>
        <v>车型词</v>
      </c>
      <c r="C696" s="152" t="str">
        <f>'[1]baidu-m-kw'!D695</f>
        <v>audi a7</v>
      </c>
      <c r="D696" s="153">
        <f>'[1]baidu-m-kw'!H695</f>
        <v>2</v>
      </c>
      <c r="E696" s="153">
        <f>'[1]baidu-m-kw'!I695</f>
        <v>2</v>
      </c>
      <c r="F696" s="153">
        <f>'[1]baidu-m-kw'!J695</f>
        <v>9</v>
      </c>
      <c r="G696" s="153">
        <f>'[1]baidu-m-kw'!K695</f>
        <v>1</v>
      </c>
      <c r="H696" s="153">
        <f>'[1]baidu-m-kw'!L695</f>
        <v>288</v>
      </c>
      <c r="I696" s="152">
        <f t="shared" si="30"/>
        <v>4.5</v>
      </c>
      <c r="J696" s="69">
        <f t="shared" si="31"/>
        <v>0.5</v>
      </c>
      <c r="K696" s="163">
        <f t="shared" si="32"/>
        <v>1.6666666666666668E-3</v>
      </c>
      <c r="L696" s="1">
        <f>'[1]baidu-m-kw'!M695</f>
        <v>0</v>
      </c>
    </row>
    <row r="697" spans="1:12">
      <c r="A697" s="152" t="str">
        <f>'[1]baidu-m-kw'!B696</f>
        <v>奥迪A3</v>
      </c>
      <c r="B697" s="152" t="str">
        <f>'[1]baidu-m-kw'!C696</f>
        <v>车型词-A3</v>
      </c>
      <c r="C697" s="152" t="str">
        <f>'[1]baidu-m-kw'!D696</f>
        <v>2015款奥迪a3两厢</v>
      </c>
      <c r="D697" s="153">
        <f>'[1]baidu-m-kw'!H696</f>
        <v>2</v>
      </c>
      <c r="E697" s="153">
        <f>'[1]baidu-m-kw'!I696</f>
        <v>2</v>
      </c>
      <c r="F697" s="153">
        <f>'[1]baidu-m-kw'!J696</f>
        <v>10</v>
      </c>
      <c r="G697" s="153">
        <f>'[1]baidu-m-kw'!K696</f>
        <v>0</v>
      </c>
      <c r="H697" s="153">
        <f>'[1]baidu-m-kw'!L696</f>
        <v>383</v>
      </c>
      <c r="I697" s="152">
        <f t="shared" si="30"/>
        <v>5</v>
      </c>
      <c r="J697" s="69">
        <f t="shared" si="31"/>
        <v>0</v>
      </c>
      <c r="K697" s="163">
        <f t="shared" si="32"/>
        <v>2.216435185185185E-3</v>
      </c>
      <c r="L697" s="1">
        <f>'[1]baidu-m-kw'!M696</f>
        <v>0</v>
      </c>
    </row>
    <row r="698" spans="1:12">
      <c r="A698" s="152" t="str">
        <f>'[1]baidu-m-kw'!B697</f>
        <v>奥迪A4</v>
      </c>
      <c r="B698" s="152" t="str">
        <f>'[1]baidu-m-kw'!C697</f>
        <v>车型词-A4L</v>
      </c>
      <c r="C698" s="152" t="str">
        <f>'[1]baidu-m-kw'!D697</f>
        <v>奥迪a4进口</v>
      </c>
      <c r="D698" s="153">
        <f>'[1]baidu-m-kw'!H697</f>
        <v>2</v>
      </c>
      <c r="E698" s="153">
        <f>'[1]baidu-m-kw'!I697</f>
        <v>2</v>
      </c>
      <c r="F698" s="153">
        <f>'[1]baidu-m-kw'!J697</f>
        <v>11</v>
      </c>
      <c r="G698" s="153">
        <f>'[1]baidu-m-kw'!K697</f>
        <v>1</v>
      </c>
      <c r="H698" s="153">
        <f>'[1]baidu-m-kw'!L697</f>
        <v>54</v>
      </c>
      <c r="I698" s="152">
        <f t="shared" si="30"/>
        <v>5.5</v>
      </c>
      <c r="J698" s="69">
        <f t="shared" si="31"/>
        <v>0.5</v>
      </c>
      <c r="K698" s="163">
        <f t="shared" si="32"/>
        <v>3.1250000000000001E-4</v>
      </c>
      <c r="L698" s="1">
        <f>'[1]baidu-m-kw'!M697</f>
        <v>0</v>
      </c>
    </row>
    <row r="699" spans="1:12">
      <c r="A699" s="152" t="str">
        <f>'[1]baidu-m-kw'!B698</f>
        <v>品牌词</v>
      </c>
      <c r="B699" s="152" t="str">
        <f>'[1]baidu-m-kw'!C698</f>
        <v>品牌-类别</v>
      </c>
      <c r="C699" s="152" t="str">
        <f>'[1]baidu-m-kw'!D698</f>
        <v>奥迪电动汽车</v>
      </c>
      <c r="D699" s="153">
        <f>'[1]baidu-m-kw'!H698</f>
        <v>2</v>
      </c>
      <c r="E699" s="153">
        <f>'[1]baidu-m-kw'!I698</f>
        <v>2</v>
      </c>
      <c r="F699" s="153">
        <f>'[1]baidu-m-kw'!J698</f>
        <v>17</v>
      </c>
      <c r="G699" s="153">
        <f>'[1]baidu-m-kw'!K698</f>
        <v>0</v>
      </c>
      <c r="H699" s="153">
        <f>'[1]baidu-m-kw'!L698</f>
        <v>588</v>
      </c>
      <c r="I699" s="152">
        <f t="shared" si="30"/>
        <v>8.5</v>
      </c>
      <c r="J699" s="69">
        <f t="shared" si="31"/>
        <v>0</v>
      </c>
      <c r="K699" s="163">
        <f t="shared" si="32"/>
        <v>3.4027777777777776E-3</v>
      </c>
      <c r="L699" s="1">
        <f>'[1]baidu-m-kw'!M698</f>
        <v>0</v>
      </c>
    </row>
    <row r="700" spans="1:12">
      <c r="A700" s="152" t="str">
        <f>'[1]baidu-m-kw'!B699</f>
        <v>奥迪A6</v>
      </c>
      <c r="B700" s="152" t="str">
        <f>'[1]baidu-m-kw'!C699</f>
        <v>车型词-A6L</v>
      </c>
      <c r="C700" s="152" t="str">
        <f>'[1]baidu-m-kw'!D699</f>
        <v>汽车奥迪a6</v>
      </c>
      <c r="D700" s="153">
        <f>'[1]baidu-m-kw'!H699</f>
        <v>2</v>
      </c>
      <c r="E700" s="153">
        <f>'[1]baidu-m-kw'!I699</f>
        <v>2</v>
      </c>
      <c r="F700" s="153">
        <f>'[1]baidu-m-kw'!J699</f>
        <v>17</v>
      </c>
      <c r="G700" s="153">
        <f>'[1]baidu-m-kw'!K699</f>
        <v>1</v>
      </c>
      <c r="H700" s="153">
        <f>'[1]baidu-m-kw'!L699</f>
        <v>143</v>
      </c>
      <c r="I700" s="152">
        <f t="shared" si="30"/>
        <v>8.5</v>
      </c>
      <c r="J700" s="69">
        <f t="shared" si="31"/>
        <v>0.5</v>
      </c>
      <c r="K700" s="163">
        <f t="shared" si="32"/>
        <v>8.2754629629629628E-4</v>
      </c>
      <c r="L700" s="1">
        <f>'[1]baidu-m-kw'!M699</f>
        <v>0</v>
      </c>
    </row>
    <row r="701" spans="1:12">
      <c r="A701" s="152" t="str">
        <f>'[1]baidu-m-kw'!B700</f>
        <v>奥迪Q3</v>
      </c>
      <c r="B701" s="152" t="str">
        <f>'[1]baidu-m-kw'!C700</f>
        <v>车型词</v>
      </c>
      <c r="C701" s="152" t="str">
        <f>'[1]baidu-m-kw'!D700</f>
        <v>新奥迪q3</v>
      </c>
      <c r="D701" s="153">
        <f>'[1]baidu-m-kw'!H700</f>
        <v>2</v>
      </c>
      <c r="E701" s="153">
        <f>'[1]baidu-m-kw'!I700</f>
        <v>2</v>
      </c>
      <c r="F701" s="153">
        <f>'[1]baidu-m-kw'!J700</f>
        <v>23</v>
      </c>
      <c r="G701" s="153">
        <f>'[1]baidu-m-kw'!K700</f>
        <v>0</v>
      </c>
      <c r="H701" s="153">
        <f>'[1]baidu-m-kw'!L700</f>
        <v>252</v>
      </c>
      <c r="I701" s="152">
        <f t="shared" si="30"/>
        <v>11.5</v>
      </c>
      <c r="J701" s="69">
        <f t="shared" si="31"/>
        <v>0</v>
      </c>
      <c r="K701" s="163">
        <f t="shared" si="32"/>
        <v>1.4583333333333334E-3</v>
      </c>
      <c r="L701" s="1">
        <f>'[1]baidu-m-kw'!M700</f>
        <v>0</v>
      </c>
    </row>
    <row r="702" spans="1:12">
      <c r="A702" s="152" t="str">
        <f>'[1]baidu-m-kw'!B701</f>
        <v>奥迪A8</v>
      </c>
      <c r="B702" s="152" t="str">
        <f>'[1]baidu-m-kw'!C701</f>
        <v>价格词</v>
      </c>
      <c r="C702" s="152" t="str">
        <f>'[1]baidu-m-kw'!D701</f>
        <v>奥迪A8L价位</v>
      </c>
      <c r="D702" s="153">
        <f>'[1]baidu-m-kw'!H701</f>
        <v>14</v>
      </c>
      <c r="E702" s="153">
        <f>'[1]baidu-m-kw'!I701</f>
        <v>14</v>
      </c>
      <c r="F702" s="153">
        <f>'[1]baidu-m-kw'!J701</f>
        <v>37</v>
      </c>
      <c r="G702" s="153">
        <f>'[1]baidu-m-kw'!K701</f>
        <v>3</v>
      </c>
      <c r="H702" s="153">
        <f>'[1]baidu-m-kw'!L701</f>
        <v>399</v>
      </c>
      <c r="I702" s="152">
        <f t="shared" si="30"/>
        <v>2.6428571428571428</v>
      </c>
      <c r="J702" s="69">
        <f t="shared" si="31"/>
        <v>0.21428571428571427</v>
      </c>
      <c r="K702" s="163">
        <f t="shared" si="32"/>
        <v>3.2986111111111112E-4</v>
      </c>
      <c r="L702" s="1">
        <f>'[1]baidu-m-kw'!M701</f>
        <v>0</v>
      </c>
    </row>
    <row r="703" spans="1:12">
      <c r="A703" s="152" t="str">
        <f>'[1]baidu-m-kw'!B702</f>
        <v>奥迪Q3</v>
      </c>
      <c r="B703" s="152" t="str">
        <f>'[1]baidu-m-kw'!C702</f>
        <v>新款词</v>
      </c>
      <c r="C703" s="152" t="str">
        <f>'[1]baidu-m-kw'!D702</f>
        <v>新奥迪q3</v>
      </c>
      <c r="D703" s="153">
        <f>'[1]baidu-m-kw'!H702</f>
        <v>2</v>
      </c>
      <c r="E703" s="153">
        <f>'[1]baidu-m-kw'!I702</f>
        <v>2</v>
      </c>
      <c r="F703" s="153">
        <f>'[1]baidu-m-kw'!J702</f>
        <v>25</v>
      </c>
      <c r="G703" s="153">
        <f>'[1]baidu-m-kw'!K702</f>
        <v>0</v>
      </c>
      <c r="H703" s="153">
        <f>'[1]baidu-m-kw'!L702</f>
        <v>455</v>
      </c>
      <c r="I703" s="152">
        <f t="shared" si="30"/>
        <v>12.5</v>
      </c>
      <c r="J703" s="69">
        <f t="shared" si="31"/>
        <v>0</v>
      </c>
      <c r="K703" s="163">
        <f t="shared" si="32"/>
        <v>2.6331018518518517E-3</v>
      </c>
      <c r="L703" s="1">
        <f>'[1]baidu-m-kw'!M702</f>
        <v>0</v>
      </c>
    </row>
    <row r="704" spans="1:12">
      <c r="A704" s="152" t="str">
        <f>'[1]baidu-m-kw'!B703</f>
        <v>奥迪A4</v>
      </c>
      <c r="B704" s="152" t="str">
        <f>'[1]baidu-m-kw'!C703</f>
        <v>车型词-A4L</v>
      </c>
      <c r="C704" s="152" t="str">
        <f>'[1]baidu-m-kw'!D703</f>
        <v>汽车奥迪a4</v>
      </c>
      <c r="D704" s="153">
        <f>'[1]baidu-m-kw'!H703</f>
        <v>2</v>
      </c>
      <c r="E704" s="153">
        <f>'[1]baidu-m-kw'!I703</f>
        <v>2</v>
      </c>
      <c r="F704" s="153">
        <f>'[1]baidu-m-kw'!J703</f>
        <v>28</v>
      </c>
      <c r="G704" s="153">
        <f>'[1]baidu-m-kw'!K703</f>
        <v>0</v>
      </c>
      <c r="H704" s="153">
        <f>'[1]baidu-m-kw'!L703</f>
        <v>230</v>
      </c>
      <c r="I704" s="152">
        <f t="shared" si="30"/>
        <v>14</v>
      </c>
      <c r="J704" s="69">
        <f t="shared" si="31"/>
        <v>0</v>
      </c>
      <c r="K704" s="163">
        <f t="shared" si="32"/>
        <v>1.3310185185185185E-3</v>
      </c>
      <c r="L704" s="1">
        <f>'[1]baidu-m-kw'!M703</f>
        <v>0</v>
      </c>
    </row>
    <row r="705" spans="1:12">
      <c r="A705" s="152" t="str">
        <f>'[1]baidu-m-kw'!B704</f>
        <v>奥迪R8</v>
      </c>
      <c r="B705" s="152" t="str">
        <f>'[1]baidu-m-kw'!C704</f>
        <v>车型词</v>
      </c>
      <c r="C705" s="152" t="str">
        <f>'[1]baidu-m-kw'!D704</f>
        <v>奥迪r8超级跑车</v>
      </c>
      <c r="D705" s="153">
        <f>'[1]baidu-m-kw'!H704</f>
        <v>2</v>
      </c>
      <c r="E705" s="153">
        <f>'[1]baidu-m-kw'!I704</f>
        <v>2</v>
      </c>
      <c r="F705" s="153">
        <f>'[1]baidu-m-kw'!J704</f>
        <v>31</v>
      </c>
      <c r="G705" s="153">
        <f>'[1]baidu-m-kw'!K704</f>
        <v>1</v>
      </c>
      <c r="H705" s="153">
        <f>'[1]baidu-m-kw'!L704</f>
        <v>195</v>
      </c>
      <c r="I705" s="152">
        <f t="shared" si="30"/>
        <v>15.5</v>
      </c>
      <c r="J705" s="69">
        <f t="shared" si="31"/>
        <v>0.5</v>
      </c>
      <c r="K705" s="163">
        <f t="shared" si="32"/>
        <v>1.1284722222222221E-3</v>
      </c>
      <c r="L705" s="1">
        <f>'[1]baidu-m-kw'!M704</f>
        <v>0</v>
      </c>
    </row>
    <row r="706" spans="1:12">
      <c r="A706" s="152" t="str">
        <f>'[1]baidu-m-kw'!B705</f>
        <v>奥迪A3</v>
      </c>
      <c r="B706" s="152" t="str">
        <f>'[1]baidu-m-kw'!C705</f>
        <v>车型词-A3</v>
      </c>
      <c r="C706" s="152" t="str">
        <f>'[1]baidu-m-kw'!D705</f>
        <v>奥迪a3两厢颜色</v>
      </c>
      <c r="D706" s="153">
        <f>'[1]baidu-m-kw'!H705</f>
        <v>2</v>
      </c>
      <c r="E706" s="153">
        <f>'[1]baidu-m-kw'!I705</f>
        <v>2</v>
      </c>
      <c r="F706" s="153">
        <f>'[1]baidu-m-kw'!J705</f>
        <v>31</v>
      </c>
      <c r="G706" s="153">
        <f>'[1]baidu-m-kw'!K705</f>
        <v>1</v>
      </c>
      <c r="H706" s="153">
        <f>'[1]baidu-m-kw'!L705</f>
        <v>1199</v>
      </c>
      <c r="I706" s="152">
        <f t="shared" si="30"/>
        <v>15.5</v>
      </c>
      <c r="J706" s="69">
        <f t="shared" si="31"/>
        <v>0.5</v>
      </c>
      <c r="K706" s="163">
        <f t="shared" si="32"/>
        <v>6.9386574074074073E-3</v>
      </c>
      <c r="L706" s="1">
        <f>'[1]baidu-m-kw'!M705</f>
        <v>0</v>
      </c>
    </row>
    <row r="707" spans="1:12">
      <c r="A707" s="152" t="str">
        <f>'[1]baidu-m-kw'!B706</f>
        <v>奥迪Q7</v>
      </c>
      <c r="B707" s="152" t="str">
        <f>'[1]baidu-m-kw'!C706</f>
        <v>车型词</v>
      </c>
      <c r="C707" s="152" t="str">
        <f>'[1]baidu-m-kw'!D706</f>
        <v>奥迪q7进口</v>
      </c>
      <c r="D707" s="153">
        <f>'[1]baidu-m-kw'!H706</f>
        <v>3</v>
      </c>
      <c r="E707" s="153">
        <f>'[1]baidu-m-kw'!I706</f>
        <v>2</v>
      </c>
      <c r="F707" s="153">
        <f>'[1]baidu-m-kw'!J706</f>
        <v>4</v>
      </c>
      <c r="G707" s="153">
        <f>'[1]baidu-m-kw'!K706</f>
        <v>0</v>
      </c>
      <c r="H707" s="153">
        <f>'[1]baidu-m-kw'!L706</f>
        <v>443</v>
      </c>
      <c r="I707" s="152">
        <f t="shared" si="30"/>
        <v>1.3333333333333333</v>
      </c>
      <c r="J707" s="69">
        <f t="shared" si="31"/>
        <v>0</v>
      </c>
      <c r="K707" s="163">
        <f t="shared" si="32"/>
        <v>1.7091049382716049E-3</v>
      </c>
      <c r="L707" s="1">
        <f>'[1]baidu-m-kw'!M706</f>
        <v>0</v>
      </c>
    </row>
    <row r="708" spans="1:12">
      <c r="A708" s="152" t="str">
        <f>'[1]baidu-m-kw'!B707</f>
        <v>奥迪A3</v>
      </c>
      <c r="B708" s="152" t="str">
        <f>'[1]baidu-m-kw'!C707</f>
        <v>车型词-A3</v>
      </c>
      <c r="C708" s="152" t="str">
        <f>'[1]baidu-m-kw'!D707</f>
        <v>奥迪a3两箱</v>
      </c>
      <c r="D708" s="153">
        <f>'[1]baidu-m-kw'!H707</f>
        <v>3</v>
      </c>
      <c r="E708" s="153">
        <f>'[1]baidu-m-kw'!I707</f>
        <v>2</v>
      </c>
      <c r="F708" s="153">
        <f>'[1]baidu-m-kw'!J707</f>
        <v>4</v>
      </c>
      <c r="G708" s="153">
        <f>'[1]baidu-m-kw'!K707</f>
        <v>1</v>
      </c>
      <c r="H708" s="153">
        <f>'[1]baidu-m-kw'!L707</f>
        <v>18</v>
      </c>
      <c r="I708" s="152">
        <f t="shared" ref="I708:I771" si="33">F708/D708</f>
        <v>1.3333333333333333</v>
      </c>
      <c r="J708" s="69">
        <f t="shared" ref="J708:J771" si="34">G708/D708</f>
        <v>0.33333333333333331</v>
      </c>
      <c r="K708" s="163">
        <f t="shared" ref="K708:K771" si="35">H708/D708/86400</f>
        <v>6.9444444444444444E-5</v>
      </c>
      <c r="L708" s="1">
        <f>'[1]baidu-m-kw'!M707</f>
        <v>0</v>
      </c>
    </row>
    <row r="709" spans="1:12">
      <c r="A709" s="152" t="str">
        <f>'[1]baidu-m-kw'!B708</f>
        <v>品牌词</v>
      </c>
      <c r="B709" s="152" t="str">
        <f>'[1]baidu-m-kw'!C708</f>
        <v>品牌-类别</v>
      </c>
      <c r="C709" s="152" t="str">
        <f>'[1]baidu-m-kw'!D708</f>
        <v>奥迪新款车型图片</v>
      </c>
      <c r="D709" s="153">
        <f>'[1]baidu-m-kw'!H708</f>
        <v>14</v>
      </c>
      <c r="E709" s="153">
        <f>'[1]baidu-m-kw'!I708</f>
        <v>14</v>
      </c>
      <c r="F709" s="153">
        <f>'[1]baidu-m-kw'!J708</f>
        <v>28</v>
      </c>
      <c r="G709" s="153">
        <f>'[1]baidu-m-kw'!K708</f>
        <v>6</v>
      </c>
      <c r="H709" s="153">
        <f>'[1]baidu-m-kw'!L708</f>
        <v>818</v>
      </c>
      <c r="I709" s="152">
        <f t="shared" si="33"/>
        <v>2</v>
      </c>
      <c r="J709" s="69">
        <f t="shared" si="34"/>
        <v>0.42857142857142855</v>
      </c>
      <c r="K709" s="163">
        <f t="shared" si="35"/>
        <v>6.7625661375661375E-4</v>
      </c>
      <c r="L709" s="1">
        <f>'[1]baidu-m-kw'!M708</f>
        <v>0</v>
      </c>
    </row>
    <row r="710" spans="1:12">
      <c r="A710" s="152" t="str">
        <f>'[1]baidu-m-kw'!B709</f>
        <v>奥迪A3</v>
      </c>
      <c r="B710" s="152" t="str">
        <f>'[1]baidu-m-kw'!C709</f>
        <v>车型词-A3</v>
      </c>
      <c r="C710" s="152" t="str">
        <f>'[1]baidu-m-kw'!D709</f>
        <v>奥迪a3三厢2015款</v>
      </c>
      <c r="D710" s="153">
        <f>'[1]baidu-m-kw'!H709</f>
        <v>14</v>
      </c>
      <c r="E710" s="153">
        <f>'[1]baidu-m-kw'!I709</f>
        <v>14</v>
      </c>
      <c r="F710" s="153">
        <f>'[1]baidu-m-kw'!J709</f>
        <v>28</v>
      </c>
      <c r="G710" s="153">
        <f>'[1]baidu-m-kw'!K709</f>
        <v>6</v>
      </c>
      <c r="H710" s="153">
        <f>'[1]baidu-m-kw'!L709</f>
        <v>728</v>
      </c>
      <c r="I710" s="152">
        <f t="shared" si="33"/>
        <v>2</v>
      </c>
      <c r="J710" s="69">
        <f t="shared" si="34"/>
        <v>0.42857142857142855</v>
      </c>
      <c r="K710" s="163">
        <f t="shared" si="35"/>
        <v>6.018518518518519E-4</v>
      </c>
      <c r="L710" s="1">
        <f>'[1]baidu-m-kw'!M709</f>
        <v>0</v>
      </c>
    </row>
    <row r="711" spans="1:12">
      <c r="A711" s="152" t="str">
        <f>'[1]baidu-m-kw'!B710</f>
        <v>奥迪A4</v>
      </c>
      <c r="B711" s="152" t="str">
        <f>'[1]baidu-m-kw'!C710</f>
        <v>车型词-A4L</v>
      </c>
      <c r="C711" s="152" t="str">
        <f>'[1]baidu-m-kw'!D710</f>
        <v>奥迪a4旅行车</v>
      </c>
      <c r="D711" s="153">
        <f>'[1]baidu-m-kw'!H710</f>
        <v>3</v>
      </c>
      <c r="E711" s="153">
        <f>'[1]baidu-m-kw'!I710</f>
        <v>2</v>
      </c>
      <c r="F711" s="153">
        <f>'[1]baidu-m-kw'!J710</f>
        <v>4</v>
      </c>
      <c r="G711" s="153">
        <f>'[1]baidu-m-kw'!K710</f>
        <v>2</v>
      </c>
      <c r="H711" s="153">
        <f>'[1]baidu-m-kw'!L710</f>
        <v>452</v>
      </c>
      <c r="I711" s="152">
        <f t="shared" si="33"/>
        <v>1.3333333333333333</v>
      </c>
      <c r="J711" s="69">
        <f t="shared" si="34"/>
        <v>0.66666666666666663</v>
      </c>
      <c r="K711" s="163">
        <f t="shared" si="35"/>
        <v>1.7438271604938271E-3</v>
      </c>
      <c r="L711" s="1">
        <f>'[1]baidu-m-kw'!M710</f>
        <v>0</v>
      </c>
    </row>
    <row r="712" spans="1:12">
      <c r="A712" s="152" t="str">
        <f>'[1]baidu-m-kw'!B711</f>
        <v>品牌词</v>
      </c>
      <c r="B712" s="152" t="str">
        <f>'[1]baidu-m-kw'!C711</f>
        <v>品牌-价格</v>
      </c>
      <c r="C712" s="152" t="str">
        <f>'[1]baidu-m-kw'!D711</f>
        <v>奥迪车报价</v>
      </c>
      <c r="D712" s="153">
        <f>'[1]baidu-m-kw'!H711</f>
        <v>14</v>
      </c>
      <c r="E712" s="153">
        <f>'[1]baidu-m-kw'!I711</f>
        <v>14</v>
      </c>
      <c r="F712" s="153">
        <f>'[1]baidu-m-kw'!J711</f>
        <v>24</v>
      </c>
      <c r="G712" s="153">
        <f>'[1]baidu-m-kw'!K711</f>
        <v>5</v>
      </c>
      <c r="H712" s="153">
        <f>'[1]baidu-m-kw'!L711</f>
        <v>240</v>
      </c>
      <c r="I712" s="152">
        <f t="shared" si="33"/>
        <v>1.7142857142857142</v>
      </c>
      <c r="J712" s="69">
        <f t="shared" si="34"/>
        <v>0.35714285714285715</v>
      </c>
      <c r="K712" s="163">
        <f t="shared" si="35"/>
        <v>1.9841269841269841E-4</v>
      </c>
      <c r="L712" s="1">
        <f>'[1]baidu-m-kw'!M711</f>
        <v>0</v>
      </c>
    </row>
    <row r="713" spans="1:12">
      <c r="A713" s="152" t="str">
        <f>'[1]baidu-m-kw'!B712</f>
        <v>奥迪A6</v>
      </c>
      <c r="B713" s="152" t="str">
        <f>'[1]baidu-m-kw'!C712</f>
        <v>价格词</v>
      </c>
      <c r="C713" s="152" t="str">
        <f>'[1]baidu-m-kw'!D712</f>
        <v>奥迪a6l 2.0t报价</v>
      </c>
      <c r="D713" s="153">
        <f>'[1]baidu-m-kw'!H712</f>
        <v>3</v>
      </c>
      <c r="E713" s="153">
        <f>'[1]baidu-m-kw'!I712</f>
        <v>2</v>
      </c>
      <c r="F713" s="153">
        <f>'[1]baidu-m-kw'!J712</f>
        <v>6</v>
      </c>
      <c r="G713" s="153">
        <f>'[1]baidu-m-kw'!K712</f>
        <v>0</v>
      </c>
      <c r="H713" s="153">
        <f>'[1]baidu-m-kw'!L712</f>
        <v>10</v>
      </c>
      <c r="I713" s="152">
        <f t="shared" si="33"/>
        <v>2</v>
      </c>
      <c r="J713" s="69">
        <f t="shared" si="34"/>
        <v>0</v>
      </c>
      <c r="K713" s="163">
        <f t="shared" si="35"/>
        <v>3.8580246913580246E-5</v>
      </c>
      <c r="L713" s="1">
        <f>'[1]baidu-m-kw'!M712</f>
        <v>0</v>
      </c>
    </row>
    <row r="714" spans="1:12">
      <c r="A714" s="152" t="str">
        <f>'[1]baidu-m-kw'!B713</f>
        <v>奥迪A6</v>
      </c>
      <c r="B714" s="152" t="str">
        <f>'[1]baidu-m-kw'!C713</f>
        <v>车型词-A6L</v>
      </c>
      <c r="C714" s="152" t="str">
        <f>'[1]baidu-m-kw'!D713</f>
        <v>奥迪a6运动款</v>
      </c>
      <c r="D714" s="153">
        <f>'[1]baidu-m-kw'!H713</f>
        <v>3</v>
      </c>
      <c r="E714" s="153">
        <f>'[1]baidu-m-kw'!I713</f>
        <v>2</v>
      </c>
      <c r="F714" s="153">
        <f>'[1]baidu-m-kw'!J713</f>
        <v>6</v>
      </c>
      <c r="G714" s="153">
        <f>'[1]baidu-m-kw'!K713</f>
        <v>0</v>
      </c>
      <c r="H714" s="153">
        <f>'[1]baidu-m-kw'!L713</f>
        <v>501</v>
      </c>
      <c r="I714" s="152">
        <f t="shared" si="33"/>
        <v>2</v>
      </c>
      <c r="J714" s="69">
        <f t="shared" si="34"/>
        <v>0</v>
      </c>
      <c r="K714" s="163">
        <f t="shared" si="35"/>
        <v>1.9328703703703704E-3</v>
      </c>
      <c r="L714" s="1">
        <f>'[1]baidu-m-kw'!M713</f>
        <v>0</v>
      </c>
    </row>
    <row r="715" spans="1:12">
      <c r="A715" s="152" t="str">
        <f>'[1]baidu-m-kw'!B714</f>
        <v>奥迪R8</v>
      </c>
      <c r="B715" s="152" t="str">
        <f>'[1]baidu-m-kw'!C714</f>
        <v>车型词</v>
      </c>
      <c r="C715" s="152" t="str">
        <f>'[1]baidu-m-kw'!D714</f>
        <v>奥迪r8敞篷版</v>
      </c>
      <c r="D715" s="153">
        <f>'[1]baidu-m-kw'!H714</f>
        <v>14</v>
      </c>
      <c r="E715" s="153">
        <f>'[1]baidu-m-kw'!I714</f>
        <v>14</v>
      </c>
      <c r="F715" s="153">
        <f>'[1]baidu-m-kw'!J714</f>
        <v>20</v>
      </c>
      <c r="G715" s="153">
        <f>'[1]baidu-m-kw'!K714</f>
        <v>8</v>
      </c>
      <c r="H715" s="153">
        <f>'[1]baidu-m-kw'!L714</f>
        <v>670</v>
      </c>
      <c r="I715" s="152">
        <f t="shared" si="33"/>
        <v>1.4285714285714286</v>
      </c>
      <c r="J715" s="69">
        <f t="shared" si="34"/>
        <v>0.5714285714285714</v>
      </c>
      <c r="K715" s="163">
        <f t="shared" si="35"/>
        <v>5.5390211640211635E-4</v>
      </c>
      <c r="L715" s="1">
        <f>'[1]baidu-m-kw'!M714</f>
        <v>0</v>
      </c>
    </row>
    <row r="716" spans="1:12">
      <c r="A716" s="152" t="str">
        <f>'[1]baidu-m-kw'!B715</f>
        <v>奥迪R8</v>
      </c>
      <c r="B716" s="152" t="str">
        <f>'[1]baidu-m-kw'!C715</f>
        <v>车型词</v>
      </c>
      <c r="C716" s="152" t="str">
        <f>'[1]baidu-m-kw'!D715</f>
        <v>奥迪敞篷跑车</v>
      </c>
      <c r="D716" s="153">
        <f>'[1]baidu-m-kw'!H715</f>
        <v>3</v>
      </c>
      <c r="E716" s="153">
        <f>'[1]baidu-m-kw'!I715</f>
        <v>2</v>
      </c>
      <c r="F716" s="153">
        <f>'[1]baidu-m-kw'!J715</f>
        <v>16</v>
      </c>
      <c r="G716" s="153">
        <f>'[1]baidu-m-kw'!K715</f>
        <v>0</v>
      </c>
      <c r="H716" s="153">
        <f>'[1]baidu-m-kw'!L715</f>
        <v>1560</v>
      </c>
      <c r="I716" s="152">
        <f t="shared" si="33"/>
        <v>5.333333333333333</v>
      </c>
      <c r="J716" s="69">
        <f t="shared" si="34"/>
        <v>0</v>
      </c>
      <c r="K716" s="163">
        <f t="shared" si="35"/>
        <v>6.0185185185185185E-3</v>
      </c>
      <c r="L716" s="1">
        <f>'[1]baidu-m-kw'!M715</f>
        <v>0</v>
      </c>
    </row>
    <row r="717" spans="1:12">
      <c r="A717" s="152" t="str">
        <f>'[1]baidu-m-kw'!B716</f>
        <v>奥迪A6</v>
      </c>
      <c r="B717" s="152" t="str">
        <f>'[1]baidu-m-kw'!C716</f>
        <v>价格词</v>
      </c>
      <c r="C717" s="152" t="str">
        <f>'[1]baidu-m-kw'!D716</f>
        <v>奥迪a6市场价</v>
      </c>
      <c r="D717" s="153">
        <f>'[1]baidu-m-kw'!H716</f>
        <v>3</v>
      </c>
      <c r="E717" s="153">
        <f>'[1]baidu-m-kw'!I716</f>
        <v>3</v>
      </c>
      <c r="F717" s="153">
        <f>'[1]baidu-m-kw'!J716</f>
        <v>3</v>
      </c>
      <c r="G717" s="153">
        <f>'[1]baidu-m-kw'!K716</f>
        <v>1</v>
      </c>
      <c r="H717" s="153">
        <f>'[1]baidu-m-kw'!L716</f>
        <v>18</v>
      </c>
      <c r="I717" s="152">
        <f t="shared" si="33"/>
        <v>1</v>
      </c>
      <c r="J717" s="69">
        <f t="shared" si="34"/>
        <v>0.33333333333333331</v>
      </c>
      <c r="K717" s="163">
        <f t="shared" si="35"/>
        <v>6.9444444444444444E-5</v>
      </c>
      <c r="L717" s="1">
        <f>'[1]baidu-m-kw'!M716</f>
        <v>0</v>
      </c>
    </row>
    <row r="718" spans="1:12">
      <c r="A718" s="152" t="str">
        <f>'[1]baidu-m-kw'!B717</f>
        <v>奥迪A3</v>
      </c>
      <c r="B718" s="152" t="str">
        <f>'[1]baidu-m-kw'!C717</f>
        <v>车型词-A3</v>
      </c>
      <c r="C718" s="152" t="str">
        <f>'[1]baidu-m-kw'!D717</f>
        <v>奥迪a3红色</v>
      </c>
      <c r="D718" s="153">
        <f>'[1]baidu-m-kw'!H717</f>
        <v>3</v>
      </c>
      <c r="E718" s="153">
        <f>'[1]baidu-m-kw'!I717</f>
        <v>3</v>
      </c>
      <c r="F718" s="153">
        <f>'[1]baidu-m-kw'!J717</f>
        <v>3</v>
      </c>
      <c r="G718" s="153">
        <f>'[1]baidu-m-kw'!K717</f>
        <v>1</v>
      </c>
      <c r="H718" s="153">
        <f>'[1]baidu-m-kw'!L717</f>
        <v>400</v>
      </c>
      <c r="I718" s="152">
        <f t="shared" si="33"/>
        <v>1</v>
      </c>
      <c r="J718" s="69">
        <f t="shared" si="34"/>
        <v>0.33333333333333331</v>
      </c>
      <c r="K718" s="163">
        <f t="shared" si="35"/>
        <v>1.54320987654321E-3</v>
      </c>
      <c r="L718" s="1">
        <f>'[1]baidu-m-kw'!M717</f>
        <v>0</v>
      </c>
    </row>
    <row r="719" spans="1:12">
      <c r="A719" s="152" t="str">
        <f>'[1]baidu-m-kw'!B718</f>
        <v>奥迪A7</v>
      </c>
      <c r="B719" s="152" t="str">
        <f>'[1]baidu-m-kw'!C718</f>
        <v>口碑词</v>
      </c>
      <c r="C719" s="152" t="str">
        <f>'[1]baidu-m-kw'!D718</f>
        <v>奥迪a7好不好</v>
      </c>
      <c r="D719" s="153">
        <f>'[1]baidu-m-kw'!H718</f>
        <v>3</v>
      </c>
      <c r="E719" s="153">
        <f>'[1]baidu-m-kw'!I718</f>
        <v>3</v>
      </c>
      <c r="F719" s="153">
        <f>'[1]baidu-m-kw'!J718</f>
        <v>3</v>
      </c>
      <c r="G719" s="153">
        <f>'[1]baidu-m-kw'!K718</f>
        <v>2</v>
      </c>
      <c r="H719" s="153">
        <f>'[1]baidu-m-kw'!L718</f>
        <v>0</v>
      </c>
      <c r="I719" s="152">
        <f t="shared" si="33"/>
        <v>1</v>
      </c>
      <c r="J719" s="69">
        <f t="shared" si="34"/>
        <v>0.66666666666666663</v>
      </c>
      <c r="K719" s="163">
        <f t="shared" si="35"/>
        <v>0</v>
      </c>
      <c r="L719" s="1">
        <f>'[1]baidu-m-kw'!M718</f>
        <v>0</v>
      </c>
    </row>
    <row r="720" spans="1:12">
      <c r="A720" s="152" t="str">
        <f>'[1]baidu-m-kw'!B719</f>
        <v>奥迪A6</v>
      </c>
      <c r="B720" s="152" t="str">
        <f>'[1]baidu-m-kw'!C719</f>
        <v>车型词-A6L</v>
      </c>
      <c r="C720" s="152" t="str">
        <f>'[1]baidu-m-kw'!D719</f>
        <v>奥迪a6l 2015款</v>
      </c>
      <c r="D720" s="153">
        <f>'[1]baidu-m-kw'!H719</f>
        <v>3</v>
      </c>
      <c r="E720" s="153">
        <f>'[1]baidu-m-kw'!I719</f>
        <v>3</v>
      </c>
      <c r="F720" s="153">
        <f>'[1]baidu-m-kw'!J719</f>
        <v>3</v>
      </c>
      <c r="G720" s="153">
        <f>'[1]baidu-m-kw'!K719</f>
        <v>2</v>
      </c>
      <c r="H720" s="153">
        <f>'[1]baidu-m-kw'!L719</f>
        <v>0</v>
      </c>
      <c r="I720" s="152">
        <f t="shared" si="33"/>
        <v>1</v>
      </c>
      <c r="J720" s="69">
        <f t="shared" si="34"/>
        <v>0.66666666666666663</v>
      </c>
      <c r="K720" s="163">
        <f t="shared" si="35"/>
        <v>0</v>
      </c>
      <c r="L720" s="1">
        <f>'[1]baidu-m-kw'!M719</f>
        <v>0</v>
      </c>
    </row>
    <row r="721" spans="1:12">
      <c r="A721" s="152" t="str">
        <f>'[1]baidu-m-kw'!B720</f>
        <v>奥迪A7</v>
      </c>
      <c r="B721" s="152" t="str">
        <f>'[1]baidu-m-kw'!C720</f>
        <v>车型词</v>
      </c>
      <c r="C721" s="152" t="str">
        <f>'[1]baidu-m-kw'!D720</f>
        <v>奥迪双门轿跑</v>
      </c>
      <c r="D721" s="153">
        <f>'[1]baidu-m-kw'!H720</f>
        <v>3</v>
      </c>
      <c r="E721" s="153">
        <f>'[1]baidu-m-kw'!I720</f>
        <v>3</v>
      </c>
      <c r="F721" s="153">
        <f>'[1]baidu-m-kw'!J720</f>
        <v>3</v>
      </c>
      <c r="G721" s="153">
        <f>'[1]baidu-m-kw'!K720</f>
        <v>2</v>
      </c>
      <c r="H721" s="153">
        <f>'[1]baidu-m-kw'!L720</f>
        <v>50</v>
      </c>
      <c r="I721" s="152">
        <f t="shared" si="33"/>
        <v>1</v>
      </c>
      <c r="J721" s="69">
        <f t="shared" si="34"/>
        <v>0.66666666666666663</v>
      </c>
      <c r="K721" s="163">
        <f t="shared" si="35"/>
        <v>1.9290123456790125E-4</v>
      </c>
      <c r="L721" s="1">
        <f>'[1]baidu-m-kw'!M720</f>
        <v>0</v>
      </c>
    </row>
    <row r="722" spans="1:12">
      <c r="A722" s="152" t="str">
        <f>'[1]baidu-m-kw'!B721</f>
        <v>品牌词</v>
      </c>
      <c r="B722" s="152" t="str">
        <f>'[1]baidu-m-kw'!C721</f>
        <v>品牌-价格</v>
      </c>
      <c r="C722" s="152" t="str">
        <f>'[1]baidu-m-kw'!D721</f>
        <v>奥迪价格表</v>
      </c>
      <c r="D722" s="153">
        <f>'[1]baidu-m-kw'!H721</f>
        <v>3</v>
      </c>
      <c r="E722" s="153">
        <f>'[1]baidu-m-kw'!I721</f>
        <v>3</v>
      </c>
      <c r="F722" s="153">
        <f>'[1]baidu-m-kw'!J721</f>
        <v>3</v>
      </c>
      <c r="G722" s="153">
        <f>'[1]baidu-m-kw'!K721</f>
        <v>2</v>
      </c>
      <c r="H722" s="153">
        <f>'[1]baidu-m-kw'!L721</f>
        <v>199</v>
      </c>
      <c r="I722" s="152">
        <f t="shared" si="33"/>
        <v>1</v>
      </c>
      <c r="J722" s="69">
        <f t="shared" si="34"/>
        <v>0.66666666666666663</v>
      </c>
      <c r="K722" s="163">
        <f t="shared" si="35"/>
        <v>7.6774691358024686E-4</v>
      </c>
      <c r="L722" s="1">
        <f>'[1]baidu-m-kw'!M721</f>
        <v>0</v>
      </c>
    </row>
    <row r="723" spans="1:12">
      <c r="A723" s="152" t="str">
        <f>'[1]baidu-m-kw'!B722</f>
        <v>奥迪Q3</v>
      </c>
      <c r="B723" s="152" t="str">
        <f>'[1]baidu-m-kw'!C722</f>
        <v>车型词</v>
      </c>
      <c r="C723" s="152" t="str">
        <f>'[1]baidu-m-kw'!D722</f>
        <v>新款奥迪q3</v>
      </c>
      <c r="D723" s="153">
        <f>'[1]baidu-m-kw'!H722</f>
        <v>3</v>
      </c>
      <c r="E723" s="153">
        <f>'[1]baidu-m-kw'!I722</f>
        <v>3</v>
      </c>
      <c r="F723" s="153">
        <f>'[1]baidu-m-kw'!J722</f>
        <v>3</v>
      </c>
      <c r="G723" s="153">
        <f>'[1]baidu-m-kw'!K722</f>
        <v>2</v>
      </c>
      <c r="H723" s="153">
        <f>'[1]baidu-m-kw'!L722</f>
        <v>202</v>
      </c>
      <c r="I723" s="152">
        <f t="shared" si="33"/>
        <v>1</v>
      </c>
      <c r="J723" s="69">
        <f t="shared" si="34"/>
        <v>0.66666666666666663</v>
      </c>
      <c r="K723" s="163">
        <f t="shared" si="35"/>
        <v>7.7932098765432097E-4</v>
      </c>
      <c r="L723" s="1">
        <f>'[1]baidu-m-kw'!M722</f>
        <v>0</v>
      </c>
    </row>
    <row r="724" spans="1:12">
      <c r="A724" s="152" t="str">
        <f>'[1]baidu-m-kw'!B723</f>
        <v>奥迪A6</v>
      </c>
      <c r="B724" s="152" t="str">
        <f>'[1]baidu-m-kw'!C723</f>
        <v>价格词</v>
      </c>
      <c r="C724" s="152" t="str">
        <f>'[1]baidu-m-kw'!D723</f>
        <v>奥迪a6新款报价</v>
      </c>
      <c r="D724" s="153">
        <f>'[1]baidu-m-kw'!H723</f>
        <v>3</v>
      </c>
      <c r="E724" s="153">
        <f>'[1]baidu-m-kw'!I723</f>
        <v>3</v>
      </c>
      <c r="F724" s="153">
        <f>'[1]baidu-m-kw'!J723</f>
        <v>3</v>
      </c>
      <c r="G724" s="153">
        <f>'[1]baidu-m-kw'!K723</f>
        <v>2</v>
      </c>
      <c r="H724" s="153">
        <f>'[1]baidu-m-kw'!L723</f>
        <v>302</v>
      </c>
      <c r="I724" s="152">
        <f t="shared" si="33"/>
        <v>1</v>
      </c>
      <c r="J724" s="69">
        <f t="shared" si="34"/>
        <v>0.66666666666666663</v>
      </c>
      <c r="K724" s="163">
        <f t="shared" si="35"/>
        <v>1.1651234567901234E-3</v>
      </c>
      <c r="L724" s="1">
        <f>'[1]baidu-m-kw'!M723</f>
        <v>0</v>
      </c>
    </row>
    <row r="725" spans="1:12">
      <c r="A725" s="152" t="str">
        <f>'[1]baidu-m-kw'!B724</f>
        <v>奥迪A8</v>
      </c>
      <c r="B725" s="152" t="str">
        <f>'[1]baidu-m-kw'!C724</f>
        <v>新款词</v>
      </c>
      <c r="C725" s="152" t="str">
        <f>'[1]baidu-m-kw'!D724</f>
        <v>新款奥迪a8</v>
      </c>
      <c r="D725" s="153">
        <f>'[1]baidu-m-kw'!H724</f>
        <v>13</v>
      </c>
      <c r="E725" s="153">
        <f>'[1]baidu-m-kw'!I724</f>
        <v>13</v>
      </c>
      <c r="F725" s="153">
        <f>'[1]baidu-m-kw'!J724</f>
        <v>208</v>
      </c>
      <c r="G725" s="153">
        <f>'[1]baidu-m-kw'!K724</f>
        <v>8</v>
      </c>
      <c r="H725" s="153">
        <f>'[1]baidu-m-kw'!L724</f>
        <v>1764</v>
      </c>
      <c r="I725" s="152">
        <f t="shared" si="33"/>
        <v>16</v>
      </c>
      <c r="J725" s="69">
        <f t="shared" si="34"/>
        <v>0.61538461538461542</v>
      </c>
      <c r="K725" s="163">
        <f t="shared" si="35"/>
        <v>1.5705128205128203E-3</v>
      </c>
      <c r="L725" s="1">
        <f>'[1]baidu-m-kw'!M724</f>
        <v>0</v>
      </c>
    </row>
    <row r="726" spans="1:12">
      <c r="A726" s="152" t="str">
        <f>'[1]baidu-m-kw'!B725</f>
        <v>奥迪Q5</v>
      </c>
      <c r="B726" s="152" t="str">
        <f>'[1]baidu-m-kw'!C725</f>
        <v>价格词</v>
      </c>
      <c r="C726" s="152" t="str">
        <f>'[1]baidu-m-kw'!D725</f>
        <v>奥迪q5现在多少钱</v>
      </c>
      <c r="D726" s="153">
        <f>'[1]baidu-m-kw'!H725</f>
        <v>3</v>
      </c>
      <c r="E726" s="153">
        <f>'[1]baidu-m-kw'!I725</f>
        <v>3</v>
      </c>
      <c r="F726" s="153">
        <f>'[1]baidu-m-kw'!J725</f>
        <v>3</v>
      </c>
      <c r="G726" s="153">
        <f>'[1]baidu-m-kw'!K725</f>
        <v>3</v>
      </c>
      <c r="H726" s="153">
        <f>'[1]baidu-m-kw'!L725</f>
        <v>0</v>
      </c>
      <c r="I726" s="152">
        <f t="shared" si="33"/>
        <v>1</v>
      </c>
      <c r="J726" s="69">
        <f t="shared" si="34"/>
        <v>1</v>
      </c>
      <c r="K726" s="163">
        <f t="shared" si="35"/>
        <v>0</v>
      </c>
      <c r="L726" s="1">
        <f>'[1]baidu-m-kw'!M725</f>
        <v>0</v>
      </c>
    </row>
    <row r="727" spans="1:12">
      <c r="A727" s="152" t="str">
        <f>'[1]baidu-m-kw'!B726</f>
        <v>奥迪R8</v>
      </c>
      <c r="B727" s="152" t="str">
        <f>'[1]baidu-m-kw'!C726</f>
        <v>车型词</v>
      </c>
      <c r="C727" s="152" t="str">
        <f>'[1]baidu-m-kw'!D726</f>
        <v>奥迪r8限量版</v>
      </c>
      <c r="D727" s="153">
        <f>'[1]baidu-m-kw'!H726</f>
        <v>3</v>
      </c>
      <c r="E727" s="153">
        <f>'[1]baidu-m-kw'!I726</f>
        <v>3</v>
      </c>
      <c r="F727" s="153">
        <f>'[1]baidu-m-kw'!J726</f>
        <v>3</v>
      </c>
      <c r="G727" s="153">
        <f>'[1]baidu-m-kw'!K726</f>
        <v>3</v>
      </c>
      <c r="H727" s="153">
        <f>'[1]baidu-m-kw'!L726</f>
        <v>0</v>
      </c>
      <c r="I727" s="152">
        <f t="shared" si="33"/>
        <v>1</v>
      </c>
      <c r="J727" s="69">
        <f t="shared" si="34"/>
        <v>1</v>
      </c>
      <c r="K727" s="163">
        <f t="shared" si="35"/>
        <v>0</v>
      </c>
      <c r="L727" s="1">
        <f>'[1]baidu-m-kw'!M726</f>
        <v>0</v>
      </c>
    </row>
    <row r="728" spans="1:12">
      <c r="A728" s="152" t="str">
        <f>'[1]baidu-m-kw'!B727</f>
        <v>奥迪Q3</v>
      </c>
      <c r="B728" s="152" t="str">
        <f>'[1]baidu-m-kw'!C727</f>
        <v>车型词</v>
      </c>
      <c r="C728" s="152" t="str">
        <f>'[1]baidu-m-kw'!D727</f>
        <v>奥迪q3红色</v>
      </c>
      <c r="D728" s="153">
        <f>'[1]baidu-m-kw'!H727</f>
        <v>3</v>
      </c>
      <c r="E728" s="153">
        <f>'[1]baidu-m-kw'!I727</f>
        <v>3</v>
      </c>
      <c r="F728" s="153">
        <f>'[1]baidu-m-kw'!J727</f>
        <v>3</v>
      </c>
      <c r="G728" s="153">
        <f>'[1]baidu-m-kw'!K727</f>
        <v>3</v>
      </c>
      <c r="H728" s="153">
        <f>'[1]baidu-m-kw'!L727</f>
        <v>0</v>
      </c>
      <c r="I728" s="152">
        <f t="shared" si="33"/>
        <v>1</v>
      </c>
      <c r="J728" s="69">
        <f t="shared" si="34"/>
        <v>1</v>
      </c>
      <c r="K728" s="163">
        <f t="shared" si="35"/>
        <v>0</v>
      </c>
      <c r="L728" s="1">
        <f>'[1]baidu-m-kw'!M727</f>
        <v>0</v>
      </c>
    </row>
    <row r="729" spans="1:12">
      <c r="A729" s="152" t="str">
        <f>'[1]baidu-m-kw'!B728</f>
        <v>奥迪A3</v>
      </c>
      <c r="B729" s="152" t="str">
        <f>'[1]baidu-m-kw'!C728</f>
        <v>车型词-A3</v>
      </c>
      <c r="C729" s="152" t="str">
        <f>'[1]baidu-m-kw'!D728</f>
        <v>奥迪a3时尚型</v>
      </c>
      <c r="D729" s="153">
        <f>'[1]baidu-m-kw'!H728</f>
        <v>3</v>
      </c>
      <c r="E729" s="153">
        <f>'[1]baidu-m-kw'!I728</f>
        <v>3</v>
      </c>
      <c r="F729" s="153">
        <f>'[1]baidu-m-kw'!J728</f>
        <v>3</v>
      </c>
      <c r="G729" s="153">
        <f>'[1]baidu-m-kw'!K728</f>
        <v>3</v>
      </c>
      <c r="H729" s="153">
        <f>'[1]baidu-m-kw'!L728</f>
        <v>0</v>
      </c>
      <c r="I729" s="152">
        <f t="shared" si="33"/>
        <v>1</v>
      </c>
      <c r="J729" s="69">
        <f t="shared" si="34"/>
        <v>1</v>
      </c>
      <c r="K729" s="163">
        <f t="shared" si="35"/>
        <v>0</v>
      </c>
      <c r="L729" s="1">
        <f>'[1]baidu-m-kw'!M728</f>
        <v>0</v>
      </c>
    </row>
    <row r="730" spans="1:12">
      <c r="A730" s="152" t="str">
        <f>'[1]baidu-m-kw'!B729</f>
        <v>奥迪TT</v>
      </c>
      <c r="B730" s="152" t="str">
        <f>'[1]baidu-m-kw'!C729</f>
        <v>车型词-TT</v>
      </c>
      <c r="C730" s="152" t="str">
        <f>'[1]baidu-m-kw'!D729</f>
        <v>奥迪 tt</v>
      </c>
      <c r="D730" s="153">
        <f>'[1]baidu-m-kw'!H729</f>
        <v>13</v>
      </c>
      <c r="E730" s="153">
        <f>'[1]baidu-m-kw'!I729</f>
        <v>13</v>
      </c>
      <c r="F730" s="153">
        <f>'[1]baidu-m-kw'!J729</f>
        <v>40</v>
      </c>
      <c r="G730" s="153">
        <f>'[1]baidu-m-kw'!K729</f>
        <v>5</v>
      </c>
      <c r="H730" s="153">
        <f>'[1]baidu-m-kw'!L729</f>
        <v>1042</v>
      </c>
      <c r="I730" s="152">
        <f t="shared" si="33"/>
        <v>3.0769230769230771</v>
      </c>
      <c r="J730" s="69">
        <f t="shared" si="34"/>
        <v>0.38461538461538464</v>
      </c>
      <c r="K730" s="163">
        <f t="shared" si="35"/>
        <v>9.2770655270655276E-4</v>
      </c>
      <c r="L730" s="1">
        <f>'[1]baidu-m-kw'!M729</f>
        <v>0</v>
      </c>
    </row>
    <row r="731" spans="1:12">
      <c r="A731" s="152" t="str">
        <f>'[1]baidu-m-kw'!B730</f>
        <v>奥迪A5</v>
      </c>
      <c r="B731" s="152" t="str">
        <f>'[1]baidu-m-kw'!C730</f>
        <v>车型词-A5</v>
      </c>
      <c r="C731" s="152" t="str">
        <f>'[1]baidu-m-kw'!D730</f>
        <v>奥迪a5跑车</v>
      </c>
      <c r="D731" s="153">
        <f>'[1]baidu-m-kw'!H730</f>
        <v>3</v>
      </c>
      <c r="E731" s="153">
        <f>'[1]baidu-m-kw'!I730</f>
        <v>3</v>
      </c>
      <c r="F731" s="153">
        <f>'[1]baidu-m-kw'!J730</f>
        <v>3</v>
      </c>
      <c r="G731" s="153">
        <f>'[1]baidu-m-kw'!K730</f>
        <v>3</v>
      </c>
      <c r="H731" s="153">
        <f>'[1]baidu-m-kw'!L730</f>
        <v>0</v>
      </c>
      <c r="I731" s="152">
        <f t="shared" si="33"/>
        <v>1</v>
      </c>
      <c r="J731" s="69">
        <f t="shared" si="34"/>
        <v>1</v>
      </c>
      <c r="K731" s="163">
        <f t="shared" si="35"/>
        <v>0</v>
      </c>
      <c r="L731" s="1">
        <f>'[1]baidu-m-kw'!M730</f>
        <v>0</v>
      </c>
    </row>
    <row r="732" spans="1:12">
      <c r="A732" s="152" t="str">
        <f>'[1]baidu-m-kw'!B731</f>
        <v>奥迪A3</v>
      </c>
      <c r="B732" s="152" t="str">
        <f>'[1]baidu-m-kw'!C731</f>
        <v>口碑词-A3</v>
      </c>
      <c r="C732" s="152" t="str">
        <f>'[1]baidu-m-kw'!D731</f>
        <v>奥迪a3三厢如何</v>
      </c>
      <c r="D732" s="153">
        <f>'[1]baidu-m-kw'!H731</f>
        <v>3</v>
      </c>
      <c r="E732" s="153">
        <f>'[1]baidu-m-kw'!I731</f>
        <v>3</v>
      </c>
      <c r="F732" s="153">
        <f>'[1]baidu-m-kw'!J731</f>
        <v>4</v>
      </c>
      <c r="G732" s="153">
        <f>'[1]baidu-m-kw'!K731</f>
        <v>0</v>
      </c>
      <c r="H732" s="153">
        <f>'[1]baidu-m-kw'!L731</f>
        <v>19</v>
      </c>
      <c r="I732" s="152">
        <f t="shared" si="33"/>
        <v>1.3333333333333333</v>
      </c>
      <c r="J732" s="69">
        <f t="shared" si="34"/>
        <v>0</v>
      </c>
      <c r="K732" s="163">
        <f t="shared" si="35"/>
        <v>7.3302469135802468E-5</v>
      </c>
      <c r="L732" s="1">
        <f>'[1]baidu-m-kw'!M731</f>
        <v>0</v>
      </c>
    </row>
    <row r="733" spans="1:12">
      <c r="A733" s="152" t="str">
        <f>'[1]baidu-m-kw'!B732</f>
        <v>奥迪A3</v>
      </c>
      <c r="B733" s="152" t="str">
        <f>'[1]baidu-m-kw'!C732</f>
        <v>车型词-S3</v>
      </c>
      <c r="C733" s="152" t="str">
        <f>'[1]baidu-m-kw'!D732</f>
        <v>奥迪s3图片</v>
      </c>
      <c r="D733" s="153">
        <f>'[1]baidu-m-kw'!H732</f>
        <v>3</v>
      </c>
      <c r="E733" s="153">
        <f>'[1]baidu-m-kw'!I732</f>
        <v>3</v>
      </c>
      <c r="F733" s="153">
        <f>'[1]baidu-m-kw'!J732</f>
        <v>4</v>
      </c>
      <c r="G733" s="153">
        <f>'[1]baidu-m-kw'!K732</f>
        <v>1</v>
      </c>
      <c r="H733" s="153">
        <f>'[1]baidu-m-kw'!L732</f>
        <v>31</v>
      </c>
      <c r="I733" s="152">
        <f t="shared" si="33"/>
        <v>1.3333333333333333</v>
      </c>
      <c r="J733" s="69">
        <f t="shared" si="34"/>
        <v>0.33333333333333331</v>
      </c>
      <c r="K733" s="163">
        <f t="shared" si="35"/>
        <v>1.1959876543209877E-4</v>
      </c>
      <c r="L733" s="1">
        <f>'[1]baidu-m-kw'!M732</f>
        <v>0</v>
      </c>
    </row>
    <row r="734" spans="1:12">
      <c r="A734" s="152" t="str">
        <f>'[1]baidu-m-kw'!B733</f>
        <v>奥迪A7</v>
      </c>
      <c r="B734" s="152" t="str">
        <f>'[1]baidu-m-kw'!C733</f>
        <v>新款词</v>
      </c>
      <c r="C734" s="152" t="str">
        <f>'[1]baidu-m-kw'!D733</f>
        <v>奥迪a7最新款</v>
      </c>
      <c r="D734" s="153">
        <f>'[1]baidu-m-kw'!H733</f>
        <v>3</v>
      </c>
      <c r="E734" s="153">
        <f>'[1]baidu-m-kw'!I733</f>
        <v>3</v>
      </c>
      <c r="F734" s="153">
        <f>'[1]baidu-m-kw'!J733</f>
        <v>4</v>
      </c>
      <c r="G734" s="153">
        <f>'[1]baidu-m-kw'!K733</f>
        <v>1</v>
      </c>
      <c r="H734" s="153">
        <f>'[1]baidu-m-kw'!L733</f>
        <v>115</v>
      </c>
      <c r="I734" s="152">
        <f t="shared" si="33"/>
        <v>1.3333333333333333</v>
      </c>
      <c r="J734" s="69">
        <f t="shared" si="34"/>
        <v>0.33333333333333331</v>
      </c>
      <c r="K734" s="163">
        <f t="shared" si="35"/>
        <v>4.4367283950617285E-4</v>
      </c>
      <c r="L734" s="1">
        <f>'[1]baidu-m-kw'!M733</f>
        <v>0</v>
      </c>
    </row>
    <row r="735" spans="1:12">
      <c r="A735" s="152" t="str">
        <f>'[1]baidu-m-kw'!B734</f>
        <v>奥迪A6</v>
      </c>
      <c r="B735" s="152" t="str">
        <f>'[1]baidu-m-kw'!C734</f>
        <v>车型词-A6L</v>
      </c>
      <c r="C735" s="152" t="str">
        <f>'[1]baidu-m-kw'!D734</f>
        <v>奥迪a6白色</v>
      </c>
      <c r="D735" s="153">
        <f>'[1]baidu-m-kw'!H734</f>
        <v>3</v>
      </c>
      <c r="E735" s="153">
        <f>'[1]baidu-m-kw'!I734</f>
        <v>3</v>
      </c>
      <c r="F735" s="153">
        <f>'[1]baidu-m-kw'!J734</f>
        <v>4</v>
      </c>
      <c r="G735" s="153">
        <f>'[1]baidu-m-kw'!K734</f>
        <v>1</v>
      </c>
      <c r="H735" s="153">
        <f>'[1]baidu-m-kw'!L734</f>
        <v>143</v>
      </c>
      <c r="I735" s="152">
        <f t="shared" si="33"/>
        <v>1.3333333333333333</v>
      </c>
      <c r="J735" s="69">
        <f t="shared" si="34"/>
        <v>0.33333333333333331</v>
      </c>
      <c r="K735" s="163">
        <f t="shared" si="35"/>
        <v>5.5169753086419752E-4</v>
      </c>
      <c r="L735" s="1">
        <f>'[1]baidu-m-kw'!M734</f>
        <v>0</v>
      </c>
    </row>
    <row r="736" spans="1:12">
      <c r="A736" s="152" t="str">
        <f>'[1]baidu-m-kw'!B735</f>
        <v>奥迪Q3</v>
      </c>
      <c r="B736" s="152" t="str">
        <f>'[1]baidu-m-kw'!C735</f>
        <v>车型词</v>
      </c>
      <c r="C736" s="152" t="str">
        <f>'[1]baidu-m-kw'!D735</f>
        <v>一汽奥迪q3</v>
      </c>
      <c r="D736" s="153">
        <f>'[1]baidu-m-kw'!H735</f>
        <v>3</v>
      </c>
      <c r="E736" s="153">
        <f>'[1]baidu-m-kw'!I735</f>
        <v>3</v>
      </c>
      <c r="F736" s="153">
        <f>'[1]baidu-m-kw'!J735</f>
        <v>4</v>
      </c>
      <c r="G736" s="153">
        <f>'[1]baidu-m-kw'!K735</f>
        <v>1</v>
      </c>
      <c r="H736" s="153">
        <f>'[1]baidu-m-kw'!L735</f>
        <v>343</v>
      </c>
      <c r="I736" s="152">
        <f t="shared" si="33"/>
        <v>1.3333333333333333</v>
      </c>
      <c r="J736" s="69">
        <f t="shared" si="34"/>
        <v>0.33333333333333331</v>
      </c>
      <c r="K736" s="163">
        <f t="shared" si="35"/>
        <v>1.3233024691358024E-3</v>
      </c>
      <c r="L736" s="1">
        <f>'[1]baidu-m-kw'!M735</f>
        <v>0</v>
      </c>
    </row>
    <row r="737" spans="1:12">
      <c r="A737" s="152" t="str">
        <f>'[1]baidu-m-kw'!B736</f>
        <v>奥迪A3</v>
      </c>
      <c r="B737" s="152" t="str">
        <f>'[1]baidu-m-kw'!C736</f>
        <v>车型词-A3</v>
      </c>
      <c r="C737" s="152" t="str">
        <f>'[1]baidu-m-kw'!D736</f>
        <v>奥迪a3三厢敞篷车</v>
      </c>
      <c r="D737" s="153">
        <f>'[1]baidu-m-kw'!H736</f>
        <v>3</v>
      </c>
      <c r="E737" s="153">
        <f>'[1]baidu-m-kw'!I736</f>
        <v>3</v>
      </c>
      <c r="F737" s="153">
        <f>'[1]baidu-m-kw'!J736</f>
        <v>4</v>
      </c>
      <c r="G737" s="153">
        <f>'[1]baidu-m-kw'!K736</f>
        <v>2</v>
      </c>
      <c r="H737" s="153">
        <f>'[1]baidu-m-kw'!L736</f>
        <v>13</v>
      </c>
      <c r="I737" s="152">
        <f t="shared" si="33"/>
        <v>1.3333333333333333</v>
      </c>
      <c r="J737" s="69">
        <f t="shared" si="34"/>
        <v>0.66666666666666663</v>
      </c>
      <c r="K737" s="163">
        <f t="shared" si="35"/>
        <v>5.0154320987654318E-5</v>
      </c>
      <c r="L737" s="1">
        <f>'[1]baidu-m-kw'!M736</f>
        <v>0</v>
      </c>
    </row>
    <row r="738" spans="1:12">
      <c r="A738" s="152" t="str">
        <f>'[1]baidu-m-kw'!B737</f>
        <v>奥迪A7</v>
      </c>
      <c r="B738" s="152" t="str">
        <f>'[1]baidu-m-kw'!C737</f>
        <v>价格词-S7</v>
      </c>
      <c r="C738" s="152" t="str">
        <f>'[1]baidu-m-kw'!D737</f>
        <v>奥迪s7最新报价</v>
      </c>
      <c r="D738" s="153">
        <f>'[1]baidu-m-kw'!H737</f>
        <v>3</v>
      </c>
      <c r="E738" s="153">
        <f>'[1]baidu-m-kw'!I737</f>
        <v>3</v>
      </c>
      <c r="F738" s="153">
        <f>'[1]baidu-m-kw'!J737</f>
        <v>4</v>
      </c>
      <c r="G738" s="153">
        <f>'[1]baidu-m-kw'!K737</f>
        <v>2</v>
      </c>
      <c r="H738" s="153">
        <f>'[1]baidu-m-kw'!L737</f>
        <v>13</v>
      </c>
      <c r="I738" s="152">
        <f t="shared" si="33"/>
        <v>1.3333333333333333</v>
      </c>
      <c r="J738" s="69">
        <f t="shared" si="34"/>
        <v>0.66666666666666663</v>
      </c>
      <c r="K738" s="163">
        <f t="shared" si="35"/>
        <v>5.0154320987654318E-5</v>
      </c>
      <c r="L738" s="1">
        <f>'[1]baidu-m-kw'!M737</f>
        <v>0</v>
      </c>
    </row>
    <row r="739" spans="1:12">
      <c r="A739" s="152" t="str">
        <f>'[1]baidu-m-kw'!B738</f>
        <v>奥迪A6</v>
      </c>
      <c r="B739" s="152" t="str">
        <f>'[1]baidu-m-kw'!C738</f>
        <v>车型词-S6</v>
      </c>
      <c r="C739" s="152" t="str">
        <f>'[1]baidu-m-kw'!D738</f>
        <v>audi s6</v>
      </c>
      <c r="D739" s="153">
        <f>'[1]baidu-m-kw'!H738</f>
        <v>3</v>
      </c>
      <c r="E739" s="153">
        <f>'[1]baidu-m-kw'!I738</f>
        <v>3</v>
      </c>
      <c r="F739" s="153">
        <f>'[1]baidu-m-kw'!J738</f>
        <v>4</v>
      </c>
      <c r="G739" s="153">
        <f>'[1]baidu-m-kw'!K738</f>
        <v>2</v>
      </c>
      <c r="H739" s="153">
        <f>'[1]baidu-m-kw'!L738</f>
        <v>27</v>
      </c>
      <c r="I739" s="152">
        <f t="shared" si="33"/>
        <v>1.3333333333333333</v>
      </c>
      <c r="J739" s="69">
        <f t="shared" si="34"/>
        <v>0.66666666666666663</v>
      </c>
      <c r="K739" s="163">
        <f t="shared" si="35"/>
        <v>1.0416666666666667E-4</v>
      </c>
      <c r="L739" s="1">
        <f>'[1]baidu-m-kw'!M738</f>
        <v>0</v>
      </c>
    </row>
    <row r="740" spans="1:12">
      <c r="A740" s="152" t="str">
        <f>'[1]baidu-m-kw'!B739</f>
        <v>奥迪TT</v>
      </c>
      <c r="B740" s="152" t="str">
        <f>'[1]baidu-m-kw'!C739</f>
        <v>价格词-TTS</v>
      </c>
      <c r="C740" s="152" t="str">
        <f>'[1]baidu-m-kw'!D739</f>
        <v>奥迪tts报价</v>
      </c>
      <c r="D740" s="153">
        <f>'[1]baidu-m-kw'!H739</f>
        <v>13</v>
      </c>
      <c r="E740" s="153">
        <f>'[1]baidu-m-kw'!I739</f>
        <v>13</v>
      </c>
      <c r="F740" s="153">
        <f>'[1]baidu-m-kw'!J739</f>
        <v>25</v>
      </c>
      <c r="G740" s="153">
        <f>'[1]baidu-m-kw'!K739</f>
        <v>4</v>
      </c>
      <c r="H740" s="153">
        <f>'[1]baidu-m-kw'!L739</f>
        <v>550</v>
      </c>
      <c r="I740" s="152">
        <f t="shared" si="33"/>
        <v>1.9230769230769231</v>
      </c>
      <c r="J740" s="69">
        <f t="shared" si="34"/>
        <v>0.30769230769230771</v>
      </c>
      <c r="K740" s="163">
        <f t="shared" si="35"/>
        <v>4.896723646723647E-4</v>
      </c>
      <c r="L740" s="1">
        <f>'[1]baidu-m-kw'!M739</f>
        <v>0</v>
      </c>
    </row>
    <row r="741" spans="1:12">
      <c r="A741" s="152" t="str">
        <f>'[1]baidu-m-kw'!B740</f>
        <v>奥迪TT</v>
      </c>
      <c r="B741" s="152" t="str">
        <f>'[1]baidu-m-kw'!C740</f>
        <v>新款词-TT</v>
      </c>
      <c r="C741" s="152" t="str">
        <f>'[1]baidu-m-kw'!D740</f>
        <v>奥迪新tt</v>
      </c>
      <c r="D741" s="153">
        <f>'[1]baidu-m-kw'!H740</f>
        <v>3</v>
      </c>
      <c r="E741" s="153">
        <f>'[1]baidu-m-kw'!I740</f>
        <v>3</v>
      </c>
      <c r="F741" s="153">
        <f>'[1]baidu-m-kw'!J740</f>
        <v>4</v>
      </c>
      <c r="G741" s="153">
        <f>'[1]baidu-m-kw'!K740</f>
        <v>2</v>
      </c>
      <c r="H741" s="153">
        <f>'[1]baidu-m-kw'!L740</f>
        <v>54</v>
      </c>
      <c r="I741" s="152">
        <f t="shared" si="33"/>
        <v>1.3333333333333333</v>
      </c>
      <c r="J741" s="69">
        <f t="shared" si="34"/>
        <v>0.66666666666666663</v>
      </c>
      <c r="K741" s="163">
        <f t="shared" si="35"/>
        <v>2.0833333333333335E-4</v>
      </c>
      <c r="L741" s="1">
        <f>'[1]baidu-m-kw'!M740</f>
        <v>0</v>
      </c>
    </row>
    <row r="742" spans="1:12">
      <c r="A742" s="152" t="str">
        <f>'[1]baidu-m-kw'!B741</f>
        <v>奥迪A5</v>
      </c>
      <c r="B742" s="152" t="str">
        <f>'[1]baidu-m-kw'!C741</f>
        <v>价格词</v>
      </c>
      <c r="C742" s="152" t="str">
        <f>'[1]baidu-m-kw'!D741</f>
        <v>奥迪a5敞篷报价2015款</v>
      </c>
      <c r="D742" s="153">
        <f>'[1]baidu-m-kw'!H741</f>
        <v>3</v>
      </c>
      <c r="E742" s="153">
        <f>'[1]baidu-m-kw'!I741</f>
        <v>3</v>
      </c>
      <c r="F742" s="153">
        <f>'[1]baidu-m-kw'!J741</f>
        <v>5</v>
      </c>
      <c r="G742" s="153">
        <f>'[1]baidu-m-kw'!K741</f>
        <v>0</v>
      </c>
      <c r="H742" s="153">
        <f>'[1]baidu-m-kw'!L741</f>
        <v>104</v>
      </c>
      <c r="I742" s="152">
        <f t="shared" si="33"/>
        <v>1.6666666666666667</v>
      </c>
      <c r="J742" s="69">
        <f t="shared" si="34"/>
        <v>0</v>
      </c>
      <c r="K742" s="163">
        <f t="shared" si="35"/>
        <v>4.0123456790123454E-4</v>
      </c>
      <c r="L742" s="1">
        <f>'[1]baidu-m-kw'!M741</f>
        <v>0</v>
      </c>
    </row>
    <row r="743" spans="1:12">
      <c r="A743" s="152" t="str">
        <f>'[1]baidu-m-kw'!B742</f>
        <v>品牌词</v>
      </c>
      <c r="B743" s="152" t="str">
        <f>'[1]baidu-m-kw'!C742</f>
        <v>品牌-价格</v>
      </c>
      <c r="C743" s="152" t="str">
        <f>'[1]baidu-m-kw'!D742</f>
        <v>奥迪车型大全及价格</v>
      </c>
      <c r="D743" s="153">
        <f>'[1]baidu-m-kw'!H742</f>
        <v>13</v>
      </c>
      <c r="E743" s="153">
        <f>'[1]baidu-m-kw'!I742</f>
        <v>13</v>
      </c>
      <c r="F743" s="153">
        <f>'[1]baidu-m-kw'!J742</f>
        <v>20</v>
      </c>
      <c r="G743" s="153">
        <f>'[1]baidu-m-kw'!K742</f>
        <v>7</v>
      </c>
      <c r="H743" s="153">
        <f>'[1]baidu-m-kw'!L742</f>
        <v>232</v>
      </c>
      <c r="I743" s="152">
        <f t="shared" si="33"/>
        <v>1.5384615384615385</v>
      </c>
      <c r="J743" s="69">
        <f t="shared" si="34"/>
        <v>0.53846153846153844</v>
      </c>
      <c r="K743" s="163">
        <f t="shared" si="35"/>
        <v>2.0655270655270657E-4</v>
      </c>
      <c r="L743" s="1">
        <f>'[1]baidu-m-kw'!M742</f>
        <v>0</v>
      </c>
    </row>
    <row r="744" spans="1:12">
      <c r="A744" s="152" t="str">
        <f>'[1]baidu-m-kw'!B743</f>
        <v>奥迪Q5</v>
      </c>
      <c r="B744" s="152" t="str">
        <f>'[1]baidu-m-kw'!C743</f>
        <v>价格词</v>
      </c>
      <c r="C744" s="152" t="str">
        <f>'[1]baidu-m-kw'!D743</f>
        <v>奥迪q5顶配多少钱</v>
      </c>
      <c r="D744" s="153">
        <f>'[1]baidu-m-kw'!H743</f>
        <v>3</v>
      </c>
      <c r="E744" s="153">
        <f>'[1]baidu-m-kw'!I743</f>
        <v>3</v>
      </c>
      <c r="F744" s="153">
        <f>'[1]baidu-m-kw'!J743</f>
        <v>5</v>
      </c>
      <c r="G744" s="153">
        <f>'[1]baidu-m-kw'!K743</f>
        <v>1</v>
      </c>
      <c r="H744" s="153">
        <f>'[1]baidu-m-kw'!L743</f>
        <v>1</v>
      </c>
      <c r="I744" s="152">
        <f t="shared" si="33"/>
        <v>1.6666666666666667</v>
      </c>
      <c r="J744" s="69">
        <f t="shared" si="34"/>
        <v>0.33333333333333331</v>
      </c>
      <c r="K744" s="163">
        <f t="shared" si="35"/>
        <v>3.8580246913580248E-6</v>
      </c>
      <c r="L744" s="1">
        <f>'[1]baidu-m-kw'!M743</f>
        <v>0</v>
      </c>
    </row>
    <row r="745" spans="1:12">
      <c r="A745" s="152" t="str">
        <f>'[1]baidu-m-kw'!B744</f>
        <v>奥迪A5</v>
      </c>
      <c r="B745" s="152" t="str">
        <f>'[1]baidu-m-kw'!C744</f>
        <v>价格词</v>
      </c>
      <c r="C745" s="152" t="str">
        <f>'[1]baidu-m-kw'!D744</f>
        <v>a5报价</v>
      </c>
      <c r="D745" s="153">
        <f>'[1]baidu-m-kw'!H744</f>
        <v>3</v>
      </c>
      <c r="E745" s="153">
        <f>'[1]baidu-m-kw'!I744</f>
        <v>3</v>
      </c>
      <c r="F745" s="153">
        <f>'[1]baidu-m-kw'!J744</f>
        <v>5</v>
      </c>
      <c r="G745" s="153">
        <f>'[1]baidu-m-kw'!K744</f>
        <v>1</v>
      </c>
      <c r="H745" s="153">
        <f>'[1]baidu-m-kw'!L744</f>
        <v>2</v>
      </c>
      <c r="I745" s="152">
        <f t="shared" si="33"/>
        <v>1.6666666666666667</v>
      </c>
      <c r="J745" s="69">
        <f t="shared" si="34"/>
        <v>0.33333333333333331</v>
      </c>
      <c r="K745" s="163">
        <f t="shared" si="35"/>
        <v>7.7160493827160496E-6</v>
      </c>
      <c r="L745" s="1">
        <f>'[1]baidu-m-kw'!M744</f>
        <v>0</v>
      </c>
    </row>
    <row r="746" spans="1:12">
      <c r="A746" s="152" t="str">
        <f>'[1]baidu-m-kw'!B745</f>
        <v>奥迪A7</v>
      </c>
      <c r="B746" s="152" t="str">
        <f>'[1]baidu-m-kw'!C745</f>
        <v>价格词-S7</v>
      </c>
      <c r="C746" s="152" t="str">
        <f>'[1]baidu-m-kw'!D745</f>
        <v>奥迪s7售价</v>
      </c>
      <c r="D746" s="153">
        <f>'[1]baidu-m-kw'!H745</f>
        <v>3</v>
      </c>
      <c r="E746" s="153">
        <f>'[1]baidu-m-kw'!I745</f>
        <v>3</v>
      </c>
      <c r="F746" s="153">
        <f>'[1]baidu-m-kw'!J745</f>
        <v>5</v>
      </c>
      <c r="G746" s="153">
        <f>'[1]baidu-m-kw'!K745</f>
        <v>1</v>
      </c>
      <c r="H746" s="153">
        <f>'[1]baidu-m-kw'!L745</f>
        <v>24</v>
      </c>
      <c r="I746" s="152">
        <f t="shared" si="33"/>
        <v>1.6666666666666667</v>
      </c>
      <c r="J746" s="69">
        <f t="shared" si="34"/>
        <v>0.33333333333333331</v>
      </c>
      <c r="K746" s="163">
        <f t="shared" si="35"/>
        <v>9.2592592592592588E-5</v>
      </c>
      <c r="L746" s="1">
        <f>'[1]baidu-m-kw'!M745</f>
        <v>0</v>
      </c>
    </row>
    <row r="747" spans="1:12">
      <c r="A747" s="152" t="str">
        <f>'[1]baidu-m-kw'!B746</f>
        <v>奥迪A8</v>
      </c>
      <c r="B747" s="152" t="str">
        <f>'[1]baidu-m-kw'!C746</f>
        <v>价格词</v>
      </c>
      <c r="C747" s="152" t="str">
        <f>'[1]baidu-m-kw'!D746</f>
        <v>奥迪a8l图片</v>
      </c>
      <c r="D747" s="153">
        <f>'[1]baidu-m-kw'!H746</f>
        <v>3</v>
      </c>
      <c r="E747" s="153">
        <f>'[1]baidu-m-kw'!I746</f>
        <v>3</v>
      </c>
      <c r="F747" s="153">
        <f>'[1]baidu-m-kw'!J746</f>
        <v>5</v>
      </c>
      <c r="G747" s="153">
        <f>'[1]baidu-m-kw'!K746</f>
        <v>1</v>
      </c>
      <c r="H747" s="153">
        <f>'[1]baidu-m-kw'!L746</f>
        <v>96</v>
      </c>
      <c r="I747" s="152">
        <f t="shared" si="33"/>
        <v>1.6666666666666667</v>
      </c>
      <c r="J747" s="69">
        <f t="shared" si="34"/>
        <v>0.33333333333333331</v>
      </c>
      <c r="K747" s="163">
        <f t="shared" si="35"/>
        <v>3.7037037037037035E-4</v>
      </c>
      <c r="L747" s="1">
        <f>'[1]baidu-m-kw'!M746</f>
        <v>0</v>
      </c>
    </row>
    <row r="748" spans="1:12">
      <c r="A748" s="152" t="str">
        <f>'[1]baidu-m-kw'!B747</f>
        <v>奥迪Q5</v>
      </c>
      <c r="B748" s="152" t="str">
        <f>'[1]baidu-m-kw'!C747</f>
        <v>车型词</v>
      </c>
      <c r="C748" s="152" t="str">
        <f>'[1]baidu-m-kw'!D747</f>
        <v>进口奥迪q5</v>
      </c>
      <c r="D748" s="153">
        <f>'[1]baidu-m-kw'!H747</f>
        <v>3</v>
      </c>
      <c r="E748" s="153">
        <f>'[1]baidu-m-kw'!I747</f>
        <v>3</v>
      </c>
      <c r="F748" s="153">
        <f>'[1]baidu-m-kw'!J747</f>
        <v>5</v>
      </c>
      <c r="G748" s="153">
        <f>'[1]baidu-m-kw'!K747</f>
        <v>1</v>
      </c>
      <c r="H748" s="153">
        <f>'[1]baidu-m-kw'!L747</f>
        <v>203</v>
      </c>
      <c r="I748" s="152">
        <f t="shared" si="33"/>
        <v>1.6666666666666667</v>
      </c>
      <c r="J748" s="69">
        <f t="shared" si="34"/>
        <v>0.33333333333333331</v>
      </c>
      <c r="K748" s="163">
        <f t="shared" si="35"/>
        <v>7.8317901234567912E-4</v>
      </c>
      <c r="L748" s="1">
        <f>'[1]baidu-m-kw'!M747</f>
        <v>0</v>
      </c>
    </row>
    <row r="749" spans="1:12">
      <c r="A749" s="152" t="str">
        <f>'[1]baidu-m-kw'!B748</f>
        <v>奥迪A6</v>
      </c>
      <c r="B749" s="152" t="str">
        <f>'[1]baidu-m-kw'!C748</f>
        <v>价格词</v>
      </c>
      <c r="C749" s="152" t="str">
        <f>'[1]baidu-m-kw'!D748</f>
        <v>奥迪a6的价格</v>
      </c>
      <c r="D749" s="153">
        <f>'[1]baidu-m-kw'!H748</f>
        <v>3</v>
      </c>
      <c r="E749" s="153">
        <f>'[1]baidu-m-kw'!I748</f>
        <v>3</v>
      </c>
      <c r="F749" s="153">
        <f>'[1]baidu-m-kw'!J748</f>
        <v>5</v>
      </c>
      <c r="G749" s="153">
        <f>'[1]baidu-m-kw'!K748</f>
        <v>2</v>
      </c>
      <c r="H749" s="153">
        <f>'[1]baidu-m-kw'!L748</f>
        <v>32</v>
      </c>
      <c r="I749" s="152">
        <f t="shared" si="33"/>
        <v>1.6666666666666667</v>
      </c>
      <c r="J749" s="69">
        <f t="shared" si="34"/>
        <v>0.66666666666666663</v>
      </c>
      <c r="K749" s="163">
        <f t="shared" si="35"/>
        <v>1.2345679012345679E-4</v>
      </c>
      <c r="L749" s="1">
        <f>'[1]baidu-m-kw'!M748</f>
        <v>0</v>
      </c>
    </row>
    <row r="750" spans="1:12">
      <c r="A750" s="152" t="str">
        <f>'[1]baidu-m-kw'!B749</f>
        <v>奥迪A5</v>
      </c>
      <c r="B750" s="152" t="str">
        <f>'[1]baidu-m-kw'!C749</f>
        <v>车型词-A5</v>
      </c>
      <c r="C750" s="152" t="str">
        <f>'[1]baidu-m-kw'!D749</f>
        <v>奥迪a5汽车</v>
      </c>
      <c r="D750" s="153">
        <f>'[1]baidu-m-kw'!H749</f>
        <v>3</v>
      </c>
      <c r="E750" s="153">
        <f>'[1]baidu-m-kw'!I749</f>
        <v>3</v>
      </c>
      <c r="F750" s="153">
        <f>'[1]baidu-m-kw'!J749</f>
        <v>5</v>
      </c>
      <c r="G750" s="153">
        <f>'[1]baidu-m-kw'!K749</f>
        <v>2</v>
      </c>
      <c r="H750" s="153">
        <f>'[1]baidu-m-kw'!L749</f>
        <v>67</v>
      </c>
      <c r="I750" s="152">
        <f t="shared" si="33"/>
        <v>1.6666666666666667</v>
      </c>
      <c r="J750" s="69">
        <f t="shared" si="34"/>
        <v>0.66666666666666663</v>
      </c>
      <c r="K750" s="163">
        <f t="shared" si="35"/>
        <v>2.5848765432098764E-4</v>
      </c>
      <c r="L750" s="1">
        <f>'[1]baidu-m-kw'!M749</f>
        <v>0</v>
      </c>
    </row>
    <row r="751" spans="1:12">
      <c r="A751" s="152" t="str">
        <f>'[1]baidu-m-kw'!B750</f>
        <v>奥迪Q3</v>
      </c>
      <c r="B751" s="152" t="str">
        <f>'[1]baidu-m-kw'!C750</f>
        <v>车型词</v>
      </c>
      <c r="C751" s="152" t="str">
        <f>'[1]baidu-m-kw'!D750</f>
        <v>2016奥迪q3</v>
      </c>
      <c r="D751" s="153">
        <f>'[1]baidu-m-kw'!H750</f>
        <v>3</v>
      </c>
      <c r="E751" s="153">
        <f>'[1]baidu-m-kw'!I750</f>
        <v>3</v>
      </c>
      <c r="F751" s="153">
        <f>'[1]baidu-m-kw'!J750</f>
        <v>5</v>
      </c>
      <c r="G751" s="153">
        <f>'[1]baidu-m-kw'!K750</f>
        <v>2</v>
      </c>
      <c r="H751" s="153">
        <f>'[1]baidu-m-kw'!L750</f>
        <v>863</v>
      </c>
      <c r="I751" s="152">
        <f t="shared" si="33"/>
        <v>1.6666666666666667</v>
      </c>
      <c r="J751" s="69">
        <f t="shared" si="34"/>
        <v>0.66666666666666663</v>
      </c>
      <c r="K751" s="163">
        <f t="shared" si="35"/>
        <v>3.3294753086419754E-3</v>
      </c>
      <c r="L751" s="1">
        <f>'[1]baidu-m-kw'!M750</f>
        <v>0</v>
      </c>
    </row>
    <row r="752" spans="1:12">
      <c r="A752" s="152" t="str">
        <f>'[1]baidu-m-kw'!B751</f>
        <v>奥迪A3</v>
      </c>
      <c r="B752" s="152" t="str">
        <f>'[1]baidu-m-kw'!C751</f>
        <v>价格词-A3</v>
      </c>
      <c r="C752" s="152" t="str">
        <f>'[1]baidu-m-kw'!D751</f>
        <v>奥迪a3大概多少钱</v>
      </c>
      <c r="D752" s="153">
        <f>'[1]baidu-m-kw'!H751</f>
        <v>3</v>
      </c>
      <c r="E752" s="153">
        <f>'[1]baidu-m-kw'!I751</f>
        <v>3</v>
      </c>
      <c r="F752" s="153">
        <f>'[1]baidu-m-kw'!J751</f>
        <v>6</v>
      </c>
      <c r="G752" s="153">
        <f>'[1]baidu-m-kw'!K751</f>
        <v>0</v>
      </c>
      <c r="H752" s="153">
        <f>'[1]baidu-m-kw'!L751</f>
        <v>2</v>
      </c>
      <c r="I752" s="152">
        <f t="shared" si="33"/>
        <v>2</v>
      </c>
      <c r="J752" s="69">
        <f t="shared" si="34"/>
        <v>0</v>
      </c>
      <c r="K752" s="163">
        <f t="shared" si="35"/>
        <v>7.7160493827160496E-6</v>
      </c>
      <c r="L752" s="1">
        <f>'[1]baidu-m-kw'!M751</f>
        <v>0</v>
      </c>
    </row>
    <row r="753" spans="1:12">
      <c r="A753" s="152" t="str">
        <f>'[1]baidu-m-kw'!B752</f>
        <v>奥迪R8</v>
      </c>
      <c r="B753" s="152" t="str">
        <f>'[1]baidu-m-kw'!C752</f>
        <v>价格词</v>
      </c>
      <c r="C753" s="152" t="str">
        <f>'[1]baidu-m-kw'!D752</f>
        <v>奥迪r8最新报价</v>
      </c>
      <c r="D753" s="153">
        <f>'[1]baidu-m-kw'!H752</f>
        <v>3</v>
      </c>
      <c r="E753" s="153">
        <f>'[1]baidu-m-kw'!I752</f>
        <v>3</v>
      </c>
      <c r="F753" s="153">
        <f>'[1]baidu-m-kw'!J752</f>
        <v>6</v>
      </c>
      <c r="G753" s="153">
        <f>'[1]baidu-m-kw'!K752</f>
        <v>0</v>
      </c>
      <c r="H753" s="153">
        <f>'[1]baidu-m-kw'!L752</f>
        <v>3</v>
      </c>
      <c r="I753" s="152">
        <f t="shared" si="33"/>
        <v>2</v>
      </c>
      <c r="J753" s="69">
        <f t="shared" si="34"/>
        <v>0</v>
      </c>
      <c r="K753" s="163">
        <f t="shared" si="35"/>
        <v>1.1574074074074073E-5</v>
      </c>
      <c r="L753" s="1">
        <f>'[1]baidu-m-kw'!M752</f>
        <v>0</v>
      </c>
    </row>
    <row r="754" spans="1:12">
      <c r="A754" s="152" t="str">
        <f>'[1]baidu-m-kw'!B753</f>
        <v>奥迪A3</v>
      </c>
      <c r="B754" s="152" t="str">
        <f>'[1]baidu-m-kw'!C753</f>
        <v>车型词-A3</v>
      </c>
      <c r="C754" s="152" t="str">
        <f>'[1]baidu-m-kw'!D753</f>
        <v>奥迪 a3</v>
      </c>
      <c r="D754" s="153">
        <f>'[1]baidu-m-kw'!H753</f>
        <v>12</v>
      </c>
      <c r="E754" s="153">
        <f>'[1]baidu-m-kw'!I753</f>
        <v>12</v>
      </c>
      <c r="F754" s="153">
        <f>'[1]baidu-m-kw'!J753</f>
        <v>67</v>
      </c>
      <c r="G754" s="153">
        <f>'[1]baidu-m-kw'!K753</f>
        <v>4</v>
      </c>
      <c r="H754" s="153">
        <f>'[1]baidu-m-kw'!L753</f>
        <v>2820</v>
      </c>
      <c r="I754" s="152">
        <f t="shared" si="33"/>
        <v>5.583333333333333</v>
      </c>
      <c r="J754" s="69">
        <f t="shared" si="34"/>
        <v>0.33333333333333331</v>
      </c>
      <c r="K754" s="163">
        <f t="shared" si="35"/>
        <v>2.7199074074074074E-3</v>
      </c>
      <c r="L754" s="1">
        <f>'[1]baidu-m-kw'!M753</f>
        <v>0</v>
      </c>
    </row>
    <row r="755" spans="1:12">
      <c r="A755" s="152" t="str">
        <f>'[1]baidu-m-kw'!B754</f>
        <v>奥迪R8</v>
      </c>
      <c r="B755" s="152" t="str">
        <f>'[1]baidu-m-kw'!C754</f>
        <v>价格词</v>
      </c>
      <c r="C755" s="152" t="str">
        <f>'[1]baidu-m-kw'!D754</f>
        <v>奥迪r8跑车价格</v>
      </c>
      <c r="D755" s="153">
        <f>'[1]baidu-m-kw'!H754</f>
        <v>3</v>
      </c>
      <c r="E755" s="153">
        <f>'[1]baidu-m-kw'!I754</f>
        <v>3</v>
      </c>
      <c r="F755" s="153">
        <f>'[1]baidu-m-kw'!J754</f>
        <v>6</v>
      </c>
      <c r="G755" s="153">
        <f>'[1]baidu-m-kw'!K754</f>
        <v>0</v>
      </c>
      <c r="H755" s="153">
        <f>'[1]baidu-m-kw'!L754</f>
        <v>4</v>
      </c>
      <c r="I755" s="152">
        <f t="shared" si="33"/>
        <v>2</v>
      </c>
      <c r="J755" s="69">
        <f t="shared" si="34"/>
        <v>0</v>
      </c>
      <c r="K755" s="163">
        <f t="shared" si="35"/>
        <v>1.5432098765432099E-5</v>
      </c>
      <c r="L755" s="1">
        <f>'[1]baidu-m-kw'!M754</f>
        <v>0</v>
      </c>
    </row>
    <row r="756" spans="1:12">
      <c r="A756" s="152" t="str">
        <f>'[1]baidu-m-kw'!B755</f>
        <v>奥迪A4</v>
      </c>
      <c r="B756" s="152" t="str">
        <f>'[1]baidu-m-kw'!C755</f>
        <v>新款词-A4L</v>
      </c>
      <c r="C756" s="152" t="str">
        <f>'[1]baidu-m-kw'!D755</f>
        <v>奥迪新款a4</v>
      </c>
      <c r="D756" s="153">
        <f>'[1]baidu-m-kw'!H755</f>
        <v>12</v>
      </c>
      <c r="E756" s="153">
        <f>'[1]baidu-m-kw'!I755</f>
        <v>12</v>
      </c>
      <c r="F756" s="153">
        <f>'[1]baidu-m-kw'!J755</f>
        <v>55</v>
      </c>
      <c r="G756" s="153">
        <f>'[1]baidu-m-kw'!K755</f>
        <v>6</v>
      </c>
      <c r="H756" s="153">
        <f>'[1]baidu-m-kw'!L755</f>
        <v>271</v>
      </c>
      <c r="I756" s="152">
        <f t="shared" si="33"/>
        <v>4.583333333333333</v>
      </c>
      <c r="J756" s="69">
        <f t="shared" si="34"/>
        <v>0.5</v>
      </c>
      <c r="K756" s="163">
        <f t="shared" si="35"/>
        <v>2.6138117283950615E-4</v>
      </c>
      <c r="L756" s="1">
        <f>'[1]baidu-m-kw'!M755</f>
        <v>0</v>
      </c>
    </row>
    <row r="757" spans="1:12">
      <c r="A757" s="152" t="str">
        <f>'[1]baidu-m-kw'!B756</f>
        <v>奥迪A8</v>
      </c>
      <c r="B757" s="152" t="str">
        <f>'[1]baidu-m-kw'!C756</f>
        <v>价格词</v>
      </c>
      <c r="C757" s="152" t="str">
        <f>'[1]baidu-m-kw'!D756</f>
        <v>奥迪a8最新价格</v>
      </c>
      <c r="D757" s="153">
        <f>'[1]baidu-m-kw'!H756</f>
        <v>3</v>
      </c>
      <c r="E757" s="153">
        <f>'[1]baidu-m-kw'!I756</f>
        <v>3</v>
      </c>
      <c r="F757" s="153">
        <f>'[1]baidu-m-kw'!J756</f>
        <v>6</v>
      </c>
      <c r="G757" s="153">
        <f>'[1]baidu-m-kw'!K756</f>
        <v>0</v>
      </c>
      <c r="H757" s="153">
        <f>'[1]baidu-m-kw'!L756</f>
        <v>9</v>
      </c>
      <c r="I757" s="152">
        <f t="shared" si="33"/>
        <v>2</v>
      </c>
      <c r="J757" s="69">
        <f t="shared" si="34"/>
        <v>0</v>
      </c>
      <c r="K757" s="163">
        <f t="shared" si="35"/>
        <v>3.4722222222222222E-5</v>
      </c>
      <c r="L757" s="1">
        <f>'[1]baidu-m-kw'!M756</f>
        <v>0</v>
      </c>
    </row>
    <row r="758" spans="1:12">
      <c r="A758" s="152" t="str">
        <f>'[1]baidu-m-kw'!B757</f>
        <v>奥迪A1</v>
      </c>
      <c r="B758" s="152" t="str">
        <f>'[1]baidu-m-kw'!C757</f>
        <v>价格词-A1</v>
      </c>
      <c r="C758" s="152" t="str">
        <f>'[1]baidu-m-kw'!D757</f>
        <v>奥迪a1的报价</v>
      </c>
      <c r="D758" s="153">
        <f>'[1]baidu-m-kw'!H757</f>
        <v>3</v>
      </c>
      <c r="E758" s="153">
        <f>'[1]baidu-m-kw'!I757</f>
        <v>3</v>
      </c>
      <c r="F758" s="153">
        <f>'[1]baidu-m-kw'!J757</f>
        <v>6</v>
      </c>
      <c r="G758" s="153">
        <f>'[1]baidu-m-kw'!K757</f>
        <v>0</v>
      </c>
      <c r="H758" s="153">
        <f>'[1]baidu-m-kw'!L757</f>
        <v>10</v>
      </c>
      <c r="I758" s="152">
        <f t="shared" si="33"/>
        <v>2</v>
      </c>
      <c r="J758" s="69">
        <f t="shared" si="34"/>
        <v>0</v>
      </c>
      <c r="K758" s="163">
        <f t="shared" si="35"/>
        <v>3.8580246913580246E-5</v>
      </c>
      <c r="L758" s="1">
        <f>'[1]baidu-m-kw'!M757</f>
        <v>0</v>
      </c>
    </row>
    <row r="759" spans="1:12">
      <c r="A759" s="152" t="str">
        <f>'[1]baidu-m-kw'!B758</f>
        <v>奥迪A6</v>
      </c>
      <c r="B759" s="152" t="str">
        <f>'[1]baidu-m-kw'!C758</f>
        <v>新款词</v>
      </c>
      <c r="C759" s="152" t="str">
        <f>'[1]baidu-m-kw'!D758</f>
        <v>全新奥迪A6l</v>
      </c>
      <c r="D759" s="153">
        <f>'[1]baidu-m-kw'!H758</f>
        <v>12</v>
      </c>
      <c r="E759" s="153">
        <f>'[1]baidu-m-kw'!I758</f>
        <v>12</v>
      </c>
      <c r="F759" s="153">
        <f>'[1]baidu-m-kw'!J758</f>
        <v>51</v>
      </c>
      <c r="G759" s="153">
        <f>'[1]baidu-m-kw'!K758</f>
        <v>1</v>
      </c>
      <c r="H759" s="153">
        <f>'[1]baidu-m-kw'!L758</f>
        <v>2259</v>
      </c>
      <c r="I759" s="152">
        <f t="shared" si="33"/>
        <v>4.25</v>
      </c>
      <c r="J759" s="69">
        <f t="shared" si="34"/>
        <v>8.3333333333333329E-2</v>
      </c>
      <c r="K759" s="163">
        <f t="shared" si="35"/>
        <v>2.1788194444444446E-3</v>
      </c>
      <c r="L759" s="1">
        <f>'[1]baidu-m-kw'!M758</f>
        <v>0</v>
      </c>
    </row>
    <row r="760" spans="1:12">
      <c r="A760" s="152" t="str">
        <f>'[1]baidu-m-kw'!B759</f>
        <v>奥迪A3</v>
      </c>
      <c r="B760" s="152" t="str">
        <f>'[1]baidu-m-kw'!C759</f>
        <v>车型词-A3</v>
      </c>
      <c r="C760" s="152" t="str">
        <f>'[1]baidu-m-kw'!D759</f>
        <v>奥迪a3敞篷</v>
      </c>
      <c r="D760" s="153">
        <f>'[1]baidu-m-kw'!H759</f>
        <v>12</v>
      </c>
      <c r="E760" s="153">
        <f>'[1]baidu-m-kw'!I759</f>
        <v>12</v>
      </c>
      <c r="F760" s="153">
        <f>'[1]baidu-m-kw'!J759</f>
        <v>47</v>
      </c>
      <c r="G760" s="153">
        <f>'[1]baidu-m-kw'!K759</f>
        <v>5</v>
      </c>
      <c r="H760" s="153">
        <f>'[1]baidu-m-kw'!L759</f>
        <v>1594</v>
      </c>
      <c r="I760" s="152">
        <f t="shared" si="33"/>
        <v>3.9166666666666665</v>
      </c>
      <c r="J760" s="69">
        <f t="shared" si="34"/>
        <v>0.41666666666666669</v>
      </c>
      <c r="K760" s="163">
        <f t="shared" si="35"/>
        <v>1.537422839506173E-3</v>
      </c>
      <c r="L760" s="1">
        <f>'[1]baidu-m-kw'!M759</f>
        <v>0</v>
      </c>
    </row>
    <row r="761" spans="1:12">
      <c r="A761" s="152" t="str">
        <f>'[1]baidu-m-kw'!B760</f>
        <v>奥迪Q7</v>
      </c>
      <c r="B761" s="152" t="str">
        <f>'[1]baidu-m-kw'!C760</f>
        <v>价格词</v>
      </c>
      <c r="C761" s="152" t="str">
        <f>'[1]baidu-m-kw'!D760</f>
        <v>奥迪Q7价位</v>
      </c>
      <c r="D761" s="153">
        <f>'[1]baidu-m-kw'!H760</f>
        <v>3</v>
      </c>
      <c r="E761" s="153">
        <f>'[1]baidu-m-kw'!I760</f>
        <v>3</v>
      </c>
      <c r="F761" s="153">
        <f>'[1]baidu-m-kw'!J760</f>
        <v>6</v>
      </c>
      <c r="G761" s="153">
        <f>'[1]baidu-m-kw'!K760</f>
        <v>0</v>
      </c>
      <c r="H761" s="153">
        <f>'[1]baidu-m-kw'!L760</f>
        <v>12</v>
      </c>
      <c r="I761" s="152">
        <f t="shared" si="33"/>
        <v>2</v>
      </c>
      <c r="J761" s="69">
        <f t="shared" si="34"/>
        <v>0</v>
      </c>
      <c r="K761" s="163">
        <f t="shared" si="35"/>
        <v>4.6296296296296294E-5</v>
      </c>
      <c r="L761" s="1">
        <f>'[1]baidu-m-kw'!M760</f>
        <v>0</v>
      </c>
    </row>
    <row r="762" spans="1:12">
      <c r="A762" s="152" t="str">
        <f>'[1]baidu-m-kw'!B761</f>
        <v>奥迪Q7</v>
      </c>
      <c r="B762" s="152" t="str">
        <f>'[1]baidu-m-kw'!C761</f>
        <v>价格词</v>
      </c>
      <c r="C762" s="152" t="str">
        <f>'[1]baidu-m-kw'!D761</f>
        <v>全新奥迪q7多少钱</v>
      </c>
      <c r="D762" s="153">
        <f>'[1]baidu-m-kw'!H761</f>
        <v>3</v>
      </c>
      <c r="E762" s="153">
        <f>'[1]baidu-m-kw'!I761</f>
        <v>3</v>
      </c>
      <c r="F762" s="153">
        <f>'[1]baidu-m-kw'!J761</f>
        <v>6</v>
      </c>
      <c r="G762" s="153">
        <f>'[1]baidu-m-kw'!K761</f>
        <v>0</v>
      </c>
      <c r="H762" s="153">
        <f>'[1]baidu-m-kw'!L761</f>
        <v>26</v>
      </c>
      <c r="I762" s="152">
        <f t="shared" si="33"/>
        <v>2</v>
      </c>
      <c r="J762" s="69">
        <f t="shared" si="34"/>
        <v>0</v>
      </c>
      <c r="K762" s="163">
        <f t="shared" si="35"/>
        <v>1.0030864197530864E-4</v>
      </c>
      <c r="L762" s="1">
        <f>'[1]baidu-m-kw'!M761</f>
        <v>0</v>
      </c>
    </row>
    <row r="763" spans="1:12">
      <c r="A763" s="152" t="str">
        <f>'[1]baidu-m-kw'!B762</f>
        <v>奥迪Q5</v>
      </c>
      <c r="B763" s="152" t="str">
        <f>'[1]baidu-m-kw'!C762</f>
        <v>价格词</v>
      </c>
      <c r="C763" s="152" t="str">
        <f>'[1]baidu-m-kw'!D762</f>
        <v>奥迪q5价钱</v>
      </c>
      <c r="D763" s="153">
        <f>'[1]baidu-m-kw'!H762</f>
        <v>3</v>
      </c>
      <c r="E763" s="153">
        <f>'[1]baidu-m-kw'!I762</f>
        <v>3</v>
      </c>
      <c r="F763" s="153">
        <f>'[1]baidu-m-kw'!J762</f>
        <v>6</v>
      </c>
      <c r="G763" s="153">
        <f>'[1]baidu-m-kw'!K762</f>
        <v>0</v>
      </c>
      <c r="H763" s="153">
        <f>'[1]baidu-m-kw'!L762</f>
        <v>51</v>
      </c>
      <c r="I763" s="152">
        <f t="shared" si="33"/>
        <v>2</v>
      </c>
      <c r="J763" s="69">
        <f t="shared" si="34"/>
        <v>0</v>
      </c>
      <c r="K763" s="163">
        <f t="shared" si="35"/>
        <v>1.9675925925925926E-4</v>
      </c>
      <c r="L763" s="1">
        <f>'[1]baidu-m-kw'!M762</f>
        <v>0</v>
      </c>
    </row>
    <row r="764" spans="1:12">
      <c r="A764" s="152" t="str">
        <f>'[1]baidu-m-kw'!B763</f>
        <v>奥迪Q3</v>
      </c>
      <c r="B764" s="152" t="str">
        <f>'[1]baidu-m-kw'!C763</f>
        <v>新款词</v>
      </c>
      <c r="C764" s="152" t="str">
        <f>'[1]baidu-m-kw'!D763</f>
        <v>新款奥迪q3</v>
      </c>
      <c r="D764" s="153">
        <f>'[1]baidu-m-kw'!H763</f>
        <v>3</v>
      </c>
      <c r="E764" s="153">
        <f>'[1]baidu-m-kw'!I763</f>
        <v>3</v>
      </c>
      <c r="F764" s="153">
        <f>'[1]baidu-m-kw'!J763</f>
        <v>6</v>
      </c>
      <c r="G764" s="153">
        <f>'[1]baidu-m-kw'!K763</f>
        <v>0</v>
      </c>
      <c r="H764" s="153">
        <f>'[1]baidu-m-kw'!L763</f>
        <v>207</v>
      </c>
      <c r="I764" s="152">
        <f t="shared" si="33"/>
        <v>2</v>
      </c>
      <c r="J764" s="69">
        <f t="shared" si="34"/>
        <v>0</v>
      </c>
      <c r="K764" s="163">
        <f t="shared" si="35"/>
        <v>7.9861111111111116E-4</v>
      </c>
      <c r="L764" s="1">
        <f>'[1]baidu-m-kw'!M763</f>
        <v>0</v>
      </c>
    </row>
    <row r="765" spans="1:12">
      <c r="A765" s="152" t="str">
        <f>'[1]baidu-m-kw'!B764</f>
        <v>奥迪A6</v>
      </c>
      <c r="B765" s="152" t="str">
        <f>'[1]baidu-m-kw'!C764</f>
        <v>价格词</v>
      </c>
      <c r="C765" s="152" t="str">
        <f>'[1]baidu-m-kw'!D764</f>
        <v>新奥迪a6l价格</v>
      </c>
      <c r="D765" s="153">
        <f>'[1]baidu-m-kw'!H764</f>
        <v>3</v>
      </c>
      <c r="E765" s="153">
        <f>'[1]baidu-m-kw'!I764</f>
        <v>3</v>
      </c>
      <c r="F765" s="153">
        <f>'[1]baidu-m-kw'!J764</f>
        <v>6</v>
      </c>
      <c r="G765" s="153">
        <f>'[1]baidu-m-kw'!K764</f>
        <v>1</v>
      </c>
      <c r="H765" s="153">
        <f>'[1]baidu-m-kw'!L764</f>
        <v>87</v>
      </c>
      <c r="I765" s="152">
        <f t="shared" si="33"/>
        <v>2</v>
      </c>
      <c r="J765" s="69">
        <f t="shared" si="34"/>
        <v>0.33333333333333331</v>
      </c>
      <c r="K765" s="163">
        <f t="shared" si="35"/>
        <v>3.3564814814814812E-4</v>
      </c>
      <c r="L765" s="1">
        <f>'[1]baidu-m-kw'!M764</f>
        <v>0</v>
      </c>
    </row>
    <row r="766" spans="1:12">
      <c r="A766" s="152" t="str">
        <f>'[1]baidu-m-kw'!B765</f>
        <v>品牌词</v>
      </c>
      <c r="B766" s="152" t="str">
        <f>'[1]baidu-m-kw'!C765</f>
        <v>品牌-价格</v>
      </c>
      <c r="C766" s="152" t="str">
        <f>'[1]baidu-m-kw'!D765</f>
        <v>奥迪的价格</v>
      </c>
      <c r="D766" s="153">
        <f>'[1]baidu-m-kw'!H765</f>
        <v>3</v>
      </c>
      <c r="E766" s="153">
        <f>'[1]baidu-m-kw'!I765</f>
        <v>3</v>
      </c>
      <c r="F766" s="153">
        <f>'[1]baidu-m-kw'!J765</f>
        <v>6</v>
      </c>
      <c r="G766" s="153">
        <f>'[1]baidu-m-kw'!K765</f>
        <v>2</v>
      </c>
      <c r="H766" s="153">
        <f>'[1]baidu-m-kw'!L765</f>
        <v>12</v>
      </c>
      <c r="I766" s="152">
        <f t="shared" si="33"/>
        <v>2</v>
      </c>
      <c r="J766" s="69">
        <f t="shared" si="34"/>
        <v>0.66666666666666663</v>
      </c>
      <c r="K766" s="163">
        <f t="shared" si="35"/>
        <v>4.6296296296296294E-5</v>
      </c>
      <c r="L766" s="1">
        <f>'[1]baidu-m-kw'!M765</f>
        <v>0</v>
      </c>
    </row>
    <row r="767" spans="1:12">
      <c r="A767" s="152" t="str">
        <f>'[1]baidu-m-kw'!B766</f>
        <v>奥迪A4</v>
      </c>
      <c r="B767" s="152" t="str">
        <f>'[1]baidu-m-kw'!C766</f>
        <v>价格词-A4L</v>
      </c>
      <c r="C767" s="152" t="str">
        <f>'[1]baidu-m-kw'!D766</f>
        <v>新款奥迪a4价格</v>
      </c>
      <c r="D767" s="153">
        <f>'[1]baidu-m-kw'!H766</f>
        <v>12</v>
      </c>
      <c r="E767" s="153">
        <f>'[1]baidu-m-kw'!I766</f>
        <v>12</v>
      </c>
      <c r="F767" s="153">
        <f>'[1]baidu-m-kw'!J766</f>
        <v>27</v>
      </c>
      <c r="G767" s="153">
        <f>'[1]baidu-m-kw'!K766</f>
        <v>1</v>
      </c>
      <c r="H767" s="153">
        <f>'[1]baidu-m-kw'!L766</f>
        <v>275</v>
      </c>
      <c r="I767" s="152">
        <f t="shared" si="33"/>
        <v>2.25</v>
      </c>
      <c r="J767" s="69">
        <f t="shared" si="34"/>
        <v>8.3333333333333329E-2</v>
      </c>
      <c r="K767" s="163">
        <f t="shared" si="35"/>
        <v>2.6523919753086424E-4</v>
      </c>
      <c r="L767" s="1">
        <f>'[1]baidu-m-kw'!M766</f>
        <v>0</v>
      </c>
    </row>
    <row r="768" spans="1:12">
      <c r="A768" s="152" t="str">
        <f>'[1]baidu-m-kw'!B767</f>
        <v>奥迪A1</v>
      </c>
      <c r="B768" s="152" t="str">
        <f>'[1]baidu-m-kw'!C767</f>
        <v>价格词-A1</v>
      </c>
      <c r="C768" s="152" t="str">
        <f>'[1]baidu-m-kw'!D767</f>
        <v>奥迪a1价格多少</v>
      </c>
      <c r="D768" s="153">
        <f>'[1]baidu-m-kw'!H767</f>
        <v>3</v>
      </c>
      <c r="E768" s="153">
        <f>'[1]baidu-m-kw'!I767</f>
        <v>3</v>
      </c>
      <c r="F768" s="153">
        <f>'[1]baidu-m-kw'!J767</f>
        <v>6</v>
      </c>
      <c r="G768" s="153">
        <f>'[1]baidu-m-kw'!K767</f>
        <v>2</v>
      </c>
      <c r="H768" s="153">
        <f>'[1]baidu-m-kw'!L767</f>
        <v>43</v>
      </c>
      <c r="I768" s="152">
        <f t="shared" si="33"/>
        <v>2</v>
      </c>
      <c r="J768" s="69">
        <f t="shared" si="34"/>
        <v>0.66666666666666663</v>
      </c>
      <c r="K768" s="163">
        <f t="shared" si="35"/>
        <v>1.6589506172839507E-4</v>
      </c>
      <c r="L768" s="1">
        <f>'[1]baidu-m-kw'!M767</f>
        <v>0</v>
      </c>
    </row>
    <row r="769" spans="1:12">
      <c r="A769" s="152" t="str">
        <f>'[1]baidu-m-kw'!B768</f>
        <v>奥迪Q5</v>
      </c>
      <c r="B769" s="152" t="str">
        <f>'[1]baidu-m-kw'!C768</f>
        <v>口碑词</v>
      </c>
      <c r="C769" s="152" t="str">
        <f>'[1]baidu-m-kw'!D768</f>
        <v>奥迪q5怎么样值不值得买</v>
      </c>
      <c r="D769" s="153">
        <f>'[1]baidu-m-kw'!H768</f>
        <v>3</v>
      </c>
      <c r="E769" s="153">
        <f>'[1]baidu-m-kw'!I768</f>
        <v>3</v>
      </c>
      <c r="F769" s="153">
        <f>'[1]baidu-m-kw'!J768</f>
        <v>6</v>
      </c>
      <c r="G769" s="153">
        <f>'[1]baidu-m-kw'!K768</f>
        <v>2</v>
      </c>
      <c r="H769" s="153">
        <f>'[1]baidu-m-kw'!L768</f>
        <v>303</v>
      </c>
      <c r="I769" s="152">
        <f t="shared" si="33"/>
        <v>2</v>
      </c>
      <c r="J769" s="69">
        <f t="shared" si="34"/>
        <v>0.66666666666666663</v>
      </c>
      <c r="K769" s="163">
        <f t="shared" si="35"/>
        <v>1.1689814814814816E-3</v>
      </c>
      <c r="L769" s="1">
        <f>'[1]baidu-m-kw'!M768</f>
        <v>0</v>
      </c>
    </row>
    <row r="770" spans="1:12">
      <c r="A770" s="152" t="str">
        <f>'[1]baidu-m-kw'!B769</f>
        <v>品牌词</v>
      </c>
      <c r="B770" s="152" t="str">
        <f>'[1]baidu-m-kw'!C769</f>
        <v>品牌-通用</v>
      </c>
      <c r="C770" s="152" t="str">
        <f>'[1]baidu-m-kw'!D769</f>
        <v>奥迪轿跑</v>
      </c>
      <c r="D770" s="153">
        <f>'[1]baidu-m-kw'!H769</f>
        <v>3</v>
      </c>
      <c r="E770" s="153">
        <f>'[1]baidu-m-kw'!I769</f>
        <v>3</v>
      </c>
      <c r="F770" s="153">
        <f>'[1]baidu-m-kw'!J769</f>
        <v>7</v>
      </c>
      <c r="G770" s="153">
        <f>'[1]baidu-m-kw'!K769</f>
        <v>1</v>
      </c>
      <c r="H770" s="153">
        <f>'[1]baidu-m-kw'!L769</f>
        <v>52</v>
      </c>
      <c r="I770" s="152">
        <f t="shared" si="33"/>
        <v>2.3333333333333335</v>
      </c>
      <c r="J770" s="69">
        <f t="shared" si="34"/>
        <v>0.33333333333333331</v>
      </c>
      <c r="K770" s="163">
        <f t="shared" si="35"/>
        <v>2.0061728395061727E-4</v>
      </c>
      <c r="L770" s="1">
        <f>'[1]baidu-m-kw'!M769</f>
        <v>0</v>
      </c>
    </row>
    <row r="771" spans="1:12">
      <c r="A771" s="152" t="str">
        <f>'[1]baidu-m-kw'!B770</f>
        <v>奥迪A1</v>
      </c>
      <c r="B771" s="152" t="str">
        <f>'[1]baidu-m-kw'!C770</f>
        <v>口碑词-A1</v>
      </c>
      <c r="C771" s="152" t="str">
        <f>'[1]baidu-m-kw'!D770</f>
        <v>奥迪a1怎么样</v>
      </c>
      <c r="D771" s="153">
        <f>'[1]baidu-m-kw'!H770</f>
        <v>12</v>
      </c>
      <c r="E771" s="153">
        <f>'[1]baidu-m-kw'!I770</f>
        <v>12</v>
      </c>
      <c r="F771" s="153">
        <f>'[1]baidu-m-kw'!J770</f>
        <v>25</v>
      </c>
      <c r="G771" s="153">
        <f>'[1]baidu-m-kw'!K770</f>
        <v>7</v>
      </c>
      <c r="H771" s="153">
        <f>'[1]baidu-m-kw'!L770</f>
        <v>1756</v>
      </c>
      <c r="I771" s="152">
        <f t="shared" si="33"/>
        <v>2.0833333333333335</v>
      </c>
      <c r="J771" s="69">
        <f t="shared" si="34"/>
        <v>0.58333333333333337</v>
      </c>
      <c r="K771" s="163">
        <f t="shared" si="35"/>
        <v>1.6936728395061729E-3</v>
      </c>
      <c r="L771" s="1">
        <f>'[1]baidu-m-kw'!M770</f>
        <v>0</v>
      </c>
    </row>
    <row r="772" spans="1:12">
      <c r="A772" s="152" t="str">
        <f>'[1]baidu-m-kw'!B771</f>
        <v>品牌词</v>
      </c>
      <c r="B772" s="152" t="str">
        <f>'[1]baidu-m-kw'!C771</f>
        <v>品牌-价格</v>
      </c>
      <c r="C772" s="152" t="str">
        <f>'[1]baidu-m-kw'!D771</f>
        <v>奥迪轿车报价</v>
      </c>
      <c r="D772" s="153">
        <f>'[1]baidu-m-kw'!H771</f>
        <v>3</v>
      </c>
      <c r="E772" s="153">
        <f>'[1]baidu-m-kw'!I771</f>
        <v>3</v>
      </c>
      <c r="F772" s="153">
        <f>'[1]baidu-m-kw'!J771</f>
        <v>7</v>
      </c>
      <c r="G772" s="153">
        <f>'[1]baidu-m-kw'!K771</f>
        <v>1</v>
      </c>
      <c r="H772" s="153">
        <f>'[1]baidu-m-kw'!L771</f>
        <v>207</v>
      </c>
      <c r="I772" s="152">
        <f t="shared" ref="I772:I835" si="36">F772/D772</f>
        <v>2.3333333333333335</v>
      </c>
      <c r="J772" s="69">
        <f t="shared" ref="J772:J835" si="37">G772/D772</f>
        <v>0.33333333333333331</v>
      </c>
      <c r="K772" s="163">
        <f t="shared" ref="K772:K835" si="38">H772/D772/86400</f>
        <v>7.9861111111111116E-4</v>
      </c>
      <c r="L772" s="1">
        <f>'[1]baidu-m-kw'!M771</f>
        <v>0</v>
      </c>
    </row>
    <row r="773" spans="1:12">
      <c r="A773" s="152" t="str">
        <f>'[1]baidu-m-kw'!B772</f>
        <v>奥迪A7</v>
      </c>
      <c r="B773" s="152" t="str">
        <f>'[1]baidu-m-kw'!C772</f>
        <v>车型词</v>
      </c>
      <c r="C773" s="152" t="str">
        <f>'[1]baidu-m-kw'!D772</f>
        <v>2016款奥迪a7</v>
      </c>
      <c r="D773" s="153">
        <f>'[1]baidu-m-kw'!H772</f>
        <v>3</v>
      </c>
      <c r="E773" s="153">
        <f>'[1]baidu-m-kw'!I772</f>
        <v>3</v>
      </c>
      <c r="F773" s="153">
        <f>'[1]baidu-m-kw'!J772</f>
        <v>7</v>
      </c>
      <c r="G773" s="153">
        <f>'[1]baidu-m-kw'!K772</f>
        <v>1</v>
      </c>
      <c r="H773" s="153">
        <f>'[1]baidu-m-kw'!L772</f>
        <v>293</v>
      </c>
      <c r="I773" s="152">
        <f t="shared" si="36"/>
        <v>2.3333333333333335</v>
      </c>
      <c r="J773" s="69">
        <f t="shared" si="37"/>
        <v>0.33333333333333331</v>
      </c>
      <c r="K773" s="163">
        <f t="shared" si="38"/>
        <v>1.1304012345679012E-3</v>
      </c>
      <c r="L773" s="1">
        <f>'[1]baidu-m-kw'!M772</f>
        <v>0</v>
      </c>
    </row>
    <row r="774" spans="1:12">
      <c r="A774" s="152" t="str">
        <f>'[1]baidu-m-kw'!B773</f>
        <v>奥迪Q5</v>
      </c>
      <c r="B774" s="152" t="str">
        <f>'[1]baidu-m-kw'!C773</f>
        <v>价格词</v>
      </c>
      <c r="C774" s="152" t="str">
        <f>'[1]baidu-m-kw'!D773</f>
        <v>奥迪q5官方报价</v>
      </c>
      <c r="D774" s="153">
        <f>'[1]baidu-m-kw'!H773</f>
        <v>3</v>
      </c>
      <c r="E774" s="153">
        <f>'[1]baidu-m-kw'!I773</f>
        <v>3</v>
      </c>
      <c r="F774" s="153">
        <f>'[1]baidu-m-kw'!J773</f>
        <v>7</v>
      </c>
      <c r="G774" s="153">
        <f>'[1]baidu-m-kw'!K773</f>
        <v>2</v>
      </c>
      <c r="H774" s="153">
        <f>'[1]baidu-m-kw'!L773</f>
        <v>1601</v>
      </c>
      <c r="I774" s="152">
        <f t="shared" si="36"/>
        <v>2.3333333333333335</v>
      </c>
      <c r="J774" s="69">
        <f t="shared" si="37"/>
        <v>0.66666666666666663</v>
      </c>
      <c r="K774" s="163">
        <f t="shared" si="38"/>
        <v>6.1766975308641973E-3</v>
      </c>
      <c r="L774" s="1">
        <f>'[1]baidu-m-kw'!M773</f>
        <v>0</v>
      </c>
    </row>
    <row r="775" spans="1:12">
      <c r="A775" s="152" t="str">
        <f>'[1]baidu-m-kw'!B774</f>
        <v>奥迪A6</v>
      </c>
      <c r="B775" s="152" t="str">
        <f>'[1]baidu-m-kw'!C774</f>
        <v>车型词-A6 ALLroAd</v>
      </c>
      <c r="C775" s="152" t="str">
        <f>'[1]baidu-m-kw'!D774</f>
        <v>a6 allroad quattro</v>
      </c>
      <c r="D775" s="153">
        <f>'[1]baidu-m-kw'!H774</f>
        <v>3</v>
      </c>
      <c r="E775" s="153">
        <f>'[1]baidu-m-kw'!I774</f>
        <v>3</v>
      </c>
      <c r="F775" s="153">
        <f>'[1]baidu-m-kw'!J774</f>
        <v>7</v>
      </c>
      <c r="G775" s="153">
        <f>'[1]baidu-m-kw'!K774</f>
        <v>2</v>
      </c>
      <c r="H775" s="153">
        <f>'[1]baidu-m-kw'!L774</f>
        <v>1784</v>
      </c>
      <c r="I775" s="152">
        <f t="shared" si="36"/>
        <v>2.3333333333333335</v>
      </c>
      <c r="J775" s="69">
        <f t="shared" si="37"/>
        <v>0.66666666666666663</v>
      </c>
      <c r="K775" s="163">
        <f t="shared" si="38"/>
        <v>6.8827160493827155E-3</v>
      </c>
      <c r="L775" s="1">
        <f>'[1]baidu-m-kw'!M774</f>
        <v>0</v>
      </c>
    </row>
    <row r="776" spans="1:12">
      <c r="A776" s="152" t="str">
        <f>'[1]baidu-m-kw'!B775</f>
        <v>奥迪A6</v>
      </c>
      <c r="B776" s="152" t="str">
        <f>'[1]baidu-m-kw'!C775</f>
        <v>价格词</v>
      </c>
      <c r="C776" s="152" t="str">
        <f>'[1]baidu-m-kw'!D775</f>
        <v>国产奥迪a6多少钱</v>
      </c>
      <c r="D776" s="153">
        <f>'[1]baidu-m-kw'!H775</f>
        <v>3</v>
      </c>
      <c r="E776" s="153">
        <f>'[1]baidu-m-kw'!I775</f>
        <v>3</v>
      </c>
      <c r="F776" s="153">
        <f>'[1]baidu-m-kw'!J775</f>
        <v>8</v>
      </c>
      <c r="G776" s="153">
        <f>'[1]baidu-m-kw'!K775</f>
        <v>0</v>
      </c>
      <c r="H776" s="153">
        <f>'[1]baidu-m-kw'!L775</f>
        <v>16</v>
      </c>
      <c r="I776" s="152">
        <f t="shared" si="36"/>
        <v>2.6666666666666665</v>
      </c>
      <c r="J776" s="69">
        <f t="shared" si="37"/>
        <v>0</v>
      </c>
      <c r="K776" s="163">
        <f t="shared" si="38"/>
        <v>6.1728395061728397E-5</v>
      </c>
      <c r="L776" s="1">
        <f>'[1]baidu-m-kw'!M775</f>
        <v>0</v>
      </c>
    </row>
    <row r="777" spans="1:12">
      <c r="A777" s="152" t="str">
        <f>'[1]baidu-m-kw'!B776</f>
        <v>奥迪A7</v>
      </c>
      <c r="B777" s="152" t="str">
        <f>'[1]baidu-m-kw'!C776</f>
        <v>价格词</v>
      </c>
      <c r="C777" s="152" t="str">
        <f>'[1]baidu-m-kw'!D776</f>
        <v>奥迪a7最新报价</v>
      </c>
      <c r="D777" s="153">
        <f>'[1]baidu-m-kw'!H776</f>
        <v>3</v>
      </c>
      <c r="E777" s="153">
        <f>'[1]baidu-m-kw'!I776</f>
        <v>3</v>
      </c>
      <c r="F777" s="153">
        <f>'[1]baidu-m-kw'!J776</f>
        <v>9</v>
      </c>
      <c r="G777" s="153">
        <f>'[1]baidu-m-kw'!K776</f>
        <v>0</v>
      </c>
      <c r="H777" s="153">
        <f>'[1]baidu-m-kw'!L776</f>
        <v>32</v>
      </c>
      <c r="I777" s="152">
        <f t="shared" si="36"/>
        <v>3</v>
      </c>
      <c r="J777" s="69">
        <f t="shared" si="37"/>
        <v>0</v>
      </c>
      <c r="K777" s="163">
        <f t="shared" si="38"/>
        <v>1.2345679012345679E-4</v>
      </c>
      <c r="L777" s="1">
        <f>'[1]baidu-m-kw'!M776</f>
        <v>0</v>
      </c>
    </row>
    <row r="778" spans="1:12">
      <c r="A778" s="152" t="str">
        <f>'[1]baidu-m-kw'!B777</f>
        <v>奥迪R8</v>
      </c>
      <c r="B778" s="152" t="str">
        <f>'[1]baidu-m-kw'!C777</f>
        <v>车型词</v>
      </c>
      <c r="C778" s="152" t="str">
        <f>'[1]baidu-m-kw'!D777</f>
        <v>奥迪 r8</v>
      </c>
      <c r="D778" s="153">
        <f>'[1]baidu-m-kw'!H777</f>
        <v>3</v>
      </c>
      <c r="E778" s="153">
        <f>'[1]baidu-m-kw'!I777</f>
        <v>3</v>
      </c>
      <c r="F778" s="153">
        <f>'[1]baidu-m-kw'!J777</f>
        <v>9</v>
      </c>
      <c r="G778" s="153">
        <f>'[1]baidu-m-kw'!K777</f>
        <v>1</v>
      </c>
      <c r="H778" s="153">
        <f>'[1]baidu-m-kw'!L777</f>
        <v>231</v>
      </c>
      <c r="I778" s="152">
        <f t="shared" si="36"/>
        <v>3</v>
      </c>
      <c r="J778" s="69">
        <f t="shared" si="37"/>
        <v>0.33333333333333331</v>
      </c>
      <c r="K778" s="163">
        <f t="shared" si="38"/>
        <v>8.9120370370370373E-4</v>
      </c>
      <c r="L778" s="1">
        <f>'[1]baidu-m-kw'!M777</f>
        <v>0</v>
      </c>
    </row>
    <row r="779" spans="1:12">
      <c r="A779" s="152" t="str">
        <f>'[1]baidu-m-kw'!B778</f>
        <v>奥迪Q5</v>
      </c>
      <c r="B779" s="152" t="str">
        <f>'[1]baidu-m-kw'!C778</f>
        <v>金融词</v>
      </c>
      <c r="C779" s="152" t="str">
        <f>'[1]baidu-m-kw'!D778</f>
        <v>奥迪q5按揭</v>
      </c>
      <c r="D779" s="153">
        <f>'[1]baidu-m-kw'!H778</f>
        <v>3</v>
      </c>
      <c r="E779" s="153">
        <f>'[1]baidu-m-kw'!I778</f>
        <v>3</v>
      </c>
      <c r="F779" s="153">
        <f>'[1]baidu-m-kw'!J778</f>
        <v>10</v>
      </c>
      <c r="G779" s="153">
        <f>'[1]baidu-m-kw'!K778</f>
        <v>0</v>
      </c>
      <c r="H779" s="153">
        <f>'[1]baidu-m-kw'!L778</f>
        <v>839</v>
      </c>
      <c r="I779" s="152">
        <f t="shared" si="36"/>
        <v>3.3333333333333335</v>
      </c>
      <c r="J779" s="69">
        <f t="shared" si="37"/>
        <v>0</v>
      </c>
      <c r="K779" s="163">
        <f t="shared" si="38"/>
        <v>3.2368827160493829E-3</v>
      </c>
      <c r="L779" s="1">
        <f>'[1]baidu-m-kw'!M778</f>
        <v>0</v>
      </c>
    </row>
    <row r="780" spans="1:12">
      <c r="A780" s="152" t="str">
        <f>'[1]baidu-m-kw'!B779</f>
        <v>奥迪A6</v>
      </c>
      <c r="B780" s="152" t="str">
        <f>'[1]baidu-m-kw'!C779</f>
        <v>价格词</v>
      </c>
      <c r="C780" s="152" t="str">
        <f>'[1]baidu-m-kw'!D779</f>
        <v>奥迪a6新车多少钱</v>
      </c>
      <c r="D780" s="153">
        <f>'[1]baidu-m-kw'!H779</f>
        <v>3</v>
      </c>
      <c r="E780" s="153">
        <f>'[1]baidu-m-kw'!I779</f>
        <v>3</v>
      </c>
      <c r="F780" s="153">
        <f>'[1]baidu-m-kw'!J779</f>
        <v>10</v>
      </c>
      <c r="G780" s="153">
        <f>'[1]baidu-m-kw'!K779</f>
        <v>1</v>
      </c>
      <c r="H780" s="153">
        <f>'[1]baidu-m-kw'!L779</f>
        <v>609</v>
      </c>
      <c r="I780" s="152">
        <f t="shared" si="36"/>
        <v>3.3333333333333335</v>
      </c>
      <c r="J780" s="69">
        <f t="shared" si="37"/>
        <v>0.33333333333333331</v>
      </c>
      <c r="K780" s="163">
        <f t="shared" si="38"/>
        <v>2.3495370370370371E-3</v>
      </c>
      <c r="L780" s="1">
        <f>'[1]baidu-m-kw'!M779</f>
        <v>0</v>
      </c>
    </row>
    <row r="781" spans="1:12">
      <c r="A781" s="152" t="str">
        <f>'[1]baidu-m-kw'!B780</f>
        <v>奥迪A7</v>
      </c>
      <c r="B781" s="152" t="str">
        <f>'[1]baidu-m-kw'!C780</f>
        <v>车型词</v>
      </c>
      <c r="C781" s="152" t="str">
        <f>'[1]baidu-m-kw'!D780</f>
        <v>奥迪a7敞篷车</v>
      </c>
      <c r="D781" s="153">
        <f>'[1]baidu-m-kw'!H780</f>
        <v>12</v>
      </c>
      <c r="E781" s="153">
        <f>'[1]baidu-m-kw'!I780</f>
        <v>12</v>
      </c>
      <c r="F781" s="153">
        <f>'[1]baidu-m-kw'!J780</f>
        <v>20</v>
      </c>
      <c r="G781" s="153">
        <f>'[1]baidu-m-kw'!K780</f>
        <v>6</v>
      </c>
      <c r="H781" s="153">
        <f>'[1]baidu-m-kw'!L780</f>
        <v>191</v>
      </c>
      <c r="I781" s="152">
        <f t="shared" si="36"/>
        <v>1.6666666666666667</v>
      </c>
      <c r="J781" s="69">
        <f t="shared" si="37"/>
        <v>0.5</v>
      </c>
      <c r="K781" s="163">
        <f t="shared" si="38"/>
        <v>1.8422067901234567E-4</v>
      </c>
      <c r="L781" s="1">
        <f>'[1]baidu-m-kw'!M780</f>
        <v>0</v>
      </c>
    </row>
    <row r="782" spans="1:12">
      <c r="A782" s="152" t="str">
        <f>'[1]baidu-m-kw'!B781</f>
        <v>奥迪A6</v>
      </c>
      <c r="B782" s="152" t="str">
        <f>'[1]baidu-m-kw'!C781</f>
        <v>价格词</v>
      </c>
      <c r="C782" s="152" t="str">
        <f>'[1]baidu-m-kw'!D781</f>
        <v>奥迪A6L价格</v>
      </c>
      <c r="D782" s="153">
        <f>'[1]baidu-m-kw'!H781</f>
        <v>12</v>
      </c>
      <c r="E782" s="153">
        <f>'[1]baidu-m-kw'!I781</f>
        <v>12</v>
      </c>
      <c r="F782" s="153">
        <f>'[1]baidu-m-kw'!J781</f>
        <v>19</v>
      </c>
      <c r="G782" s="153">
        <f>'[1]baidu-m-kw'!K781</f>
        <v>6</v>
      </c>
      <c r="H782" s="153">
        <f>'[1]baidu-m-kw'!L781</f>
        <v>39</v>
      </c>
      <c r="I782" s="152">
        <f t="shared" si="36"/>
        <v>1.5833333333333333</v>
      </c>
      <c r="J782" s="69">
        <f t="shared" si="37"/>
        <v>0.5</v>
      </c>
      <c r="K782" s="163">
        <f t="shared" si="38"/>
        <v>3.7615740740740744E-5</v>
      </c>
      <c r="L782" s="1">
        <f>'[1]baidu-m-kw'!M781</f>
        <v>0</v>
      </c>
    </row>
    <row r="783" spans="1:12">
      <c r="A783" s="152" t="str">
        <f>'[1]baidu-m-kw'!B782</f>
        <v>奥迪A6</v>
      </c>
      <c r="B783" s="152" t="str">
        <f>'[1]baidu-m-kw'!C782</f>
        <v>新款词</v>
      </c>
      <c r="C783" s="152" t="str">
        <f>'[1]baidu-m-kw'!D782</f>
        <v>奥迪a6l最新款</v>
      </c>
      <c r="D783" s="153">
        <f>'[1]baidu-m-kw'!H782</f>
        <v>3</v>
      </c>
      <c r="E783" s="153">
        <f>'[1]baidu-m-kw'!I782</f>
        <v>3</v>
      </c>
      <c r="F783" s="153">
        <f>'[1]baidu-m-kw'!J782</f>
        <v>10</v>
      </c>
      <c r="G783" s="153">
        <f>'[1]baidu-m-kw'!K782</f>
        <v>2</v>
      </c>
      <c r="H783" s="153">
        <f>'[1]baidu-m-kw'!L782</f>
        <v>182</v>
      </c>
      <c r="I783" s="152">
        <f t="shared" si="36"/>
        <v>3.3333333333333335</v>
      </c>
      <c r="J783" s="69">
        <f t="shared" si="37"/>
        <v>0.66666666666666663</v>
      </c>
      <c r="K783" s="163">
        <f t="shared" si="38"/>
        <v>7.0216049382716044E-4</v>
      </c>
      <c r="L783" s="1">
        <f>'[1]baidu-m-kw'!M782</f>
        <v>0</v>
      </c>
    </row>
    <row r="784" spans="1:12">
      <c r="A784" s="152" t="str">
        <f>'[1]baidu-m-kw'!B783</f>
        <v>奥迪A3</v>
      </c>
      <c r="B784" s="152" t="str">
        <f>'[1]baidu-m-kw'!C783</f>
        <v>价格词-A3</v>
      </c>
      <c r="C784" s="152" t="str">
        <f>'[1]baidu-m-kw'!D783</f>
        <v>三厢奥迪a3报价</v>
      </c>
      <c r="D784" s="153">
        <f>'[1]baidu-m-kw'!H783</f>
        <v>3</v>
      </c>
      <c r="E784" s="153">
        <f>'[1]baidu-m-kw'!I783</f>
        <v>3</v>
      </c>
      <c r="F784" s="153">
        <f>'[1]baidu-m-kw'!J783</f>
        <v>11</v>
      </c>
      <c r="G784" s="153">
        <f>'[1]baidu-m-kw'!K783</f>
        <v>1</v>
      </c>
      <c r="H784" s="153">
        <f>'[1]baidu-m-kw'!L783</f>
        <v>130</v>
      </c>
      <c r="I784" s="152">
        <f t="shared" si="36"/>
        <v>3.6666666666666665</v>
      </c>
      <c r="J784" s="69">
        <f t="shared" si="37"/>
        <v>0.33333333333333331</v>
      </c>
      <c r="K784" s="163">
        <f t="shared" si="38"/>
        <v>5.0154320987654325E-4</v>
      </c>
      <c r="L784" s="1">
        <f>'[1]baidu-m-kw'!M783</f>
        <v>0</v>
      </c>
    </row>
    <row r="785" spans="1:12">
      <c r="A785" s="152" t="str">
        <f>'[1]baidu-m-kw'!B784</f>
        <v>奥迪A6</v>
      </c>
      <c r="B785" s="152" t="str">
        <f>'[1]baidu-m-kw'!C784</f>
        <v>车型词-A6 ALLroAd</v>
      </c>
      <c r="C785" s="152" t="str">
        <f>'[1]baidu-m-kw'!D784</f>
        <v>奥迪a6 allroad quattro</v>
      </c>
      <c r="D785" s="153">
        <f>'[1]baidu-m-kw'!H784</f>
        <v>3</v>
      </c>
      <c r="E785" s="153">
        <f>'[1]baidu-m-kw'!I784</f>
        <v>3</v>
      </c>
      <c r="F785" s="153">
        <f>'[1]baidu-m-kw'!J784</f>
        <v>13</v>
      </c>
      <c r="G785" s="153">
        <f>'[1]baidu-m-kw'!K784</f>
        <v>0</v>
      </c>
      <c r="H785" s="153">
        <f>'[1]baidu-m-kw'!L784</f>
        <v>128</v>
      </c>
      <c r="I785" s="152">
        <f t="shared" si="36"/>
        <v>4.333333333333333</v>
      </c>
      <c r="J785" s="69">
        <f t="shared" si="37"/>
        <v>0</v>
      </c>
      <c r="K785" s="163">
        <f t="shared" si="38"/>
        <v>4.9382716049382717E-4</v>
      </c>
      <c r="L785" s="1">
        <f>'[1]baidu-m-kw'!M784</f>
        <v>0</v>
      </c>
    </row>
    <row r="786" spans="1:12">
      <c r="A786" s="152" t="str">
        <f>'[1]baidu-m-kw'!B785</f>
        <v>奥迪Q7</v>
      </c>
      <c r="B786" s="152" t="str">
        <f>'[1]baidu-m-kw'!C785</f>
        <v>口碑词</v>
      </c>
      <c r="C786" s="152" t="str">
        <f>'[1]baidu-m-kw'!D785</f>
        <v>奥迪q7评价</v>
      </c>
      <c r="D786" s="153">
        <f>'[1]baidu-m-kw'!H785</f>
        <v>3</v>
      </c>
      <c r="E786" s="153">
        <f>'[1]baidu-m-kw'!I785</f>
        <v>3</v>
      </c>
      <c r="F786" s="153">
        <f>'[1]baidu-m-kw'!J785</f>
        <v>15</v>
      </c>
      <c r="G786" s="153">
        <f>'[1]baidu-m-kw'!K785</f>
        <v>0</v>
      </c>
      <c r="H786" s="153">
        <f>'[1]baidu-m-kw'!L785</f>
        <v>2613</v>
      </c>
      <c r="I786" s="152">
        <f t="shared" si="36"/>
        <v>5</v>
      </c>
      <c r="J786" s="69">
        <f t="shared" si="37"/>
        <v>0</v>
      </c>
      <c r="K786" s="163">
        <f t="shared" si="38"/>
        <v>1.0081018518518519E-2</v>
      </c>
      <c r="L786" s="1">
        <f>'[1]baidu-m-kw'!M785</f>
        <v>0</v>
      </c>
    </row>
    <row r="787" spans="1:12">
      <c r="A787" s="152" t="str">
        <f>'[1]baidu-m-kw'!B786</f>
        <v>奥迪A6</v>
      </c>
      <c r="B787" s="152" t="str">
        <f>'[1]baidu-m-kw'!C786</f>
        <v>车型词-A6L</v>
      </c>
      <c r="C787" s="152" t="str">
        <f>'[1]baidu-m-kw'!D786</f>
        <v>奥迪a6系列</v>
      </c>
      <c r="D787" s="153">
        <f>'[1]baidu-m-kw'!H786</f>
        <v>3</v>
      </c>
      <c r="E787" s="153">
        <f>'[1]baidu-m-kw'!I786</f>
        <v>3</v>
      </c>
      <c r="F787" s="153">
        <f>'[1]baidu-m-kw'!J786</f>
        <v>17</v>
      </c>
      <c r="G787" s="153">
        <f>'[1]baidu-m-kw'!K786</f>
        <v>2</v>
      </c>
      <c r="H787" s="153">
        <f>'[1]baidu-m-kw'!L786</f>
        <v>226</v>
      </c>
      <c r="I787" s="152">
        <f t="shared" si="36"/>
        <v>5.666666666666667</v>
      </c>
      <c r="J787" s="69">
        <f t="shared" si="37"/>
        <v>0.66666666666666663</v>
      </c>
      <c r="K787" s="163">
        <f t="shared" si="38"/>
        <v>8.7191358024691354E-4</v>
      </c>
      <c r="L787" s="1">
        <f>'[1]baidu-m-kw'!M786</f>
        <v>0</v>
      </c>
    </row>
    <row r="788" spans="1:12">
      <c r="A788" s="152" t="str">
        <f>'[1]baidu-m-kw'!B787</f>
        <v>奥迪R8</v>
      </c>
      <c r="B788" s="152" t="str">
        <f>'[1]baidu-m-kw'!C787</f>
        <v>新款词</v>
      </c>
      <c r="C788" s="152" t="str">
        <f>'[1]baidu-m-kw'!D787</f>
        <v>最新奥迪r8</v>
      </c>
      <c r="D788" s="153">
        <f>'[1]baidu-m-kw'!H787</f>
        <v>3</v>
      </c>
      <c r="E788" s="153">
        <f>'[1]baidu-m-kw'!I787</f>
        <v>3</v>
      </c>
      <c r="F788" s="153">
        <f>'[1]baidu-m-kw'!J787</f>
        <v>21</v>
      </c>
      <c r="G788" s="153">
        <f>'[1]baidu-m-kw'!K787</f>
        <v>1</v>
      </c>
      <c r="H788" s="153">
        <f>'[1]baidu-m-kw'!L787</f>
        <v>142</v>
      </c>
      <c r="I788" s="152">
        <f t="shared" si="36"/>
        <v>7</v>
      </c>
      <c r="J788" s="69">
        <f t="shared" si="37"/>
        <v>0.33333333333333331</v>
      </c>
      <c r="K788" s="163">
        <f t="shared" si="38"/>
        <v>5.4783950617283948E-4</v>
      </c>
      <c r="L788" s="1">
        <f>'[1]baidu-m-kw'!M787</f>
        <v>0</v>
      </c>
    </row>
    <row r="789" spans="1:12">
      <c r="A789" s="152" t="str">
        <f>'[1]baidu-m-kw'!B788</f>
        <v>奥迪Q5</v>
      </c>
      <c r="B789" s="152" t="str">
        <f>'[1]baidu-m-kw'!C788</f>
        <v>车型词</v>
      </c>
      <c r="C789" s="152" t="str">
        <f>'[1]baidu-m-kw'!D788</f>
        <v>奥迪q5越野</v>
      </c>
      <c r="D789" s="153">
        <f>'[1]baidu-m-kw'!H788</f>
        <v>3</v>
      </c>
      <c r="E789" s="153">
        <f>'[1]baidu-m-kw'!I788</f>
        <v>3</v>
      </c>
      <c r="F789" s="153">
        <f>'[1]baidu-m-kw'!J788</f>
        <v>27</v>
      </c>
      <c r="G789" s="153">
        <f>'[1]baidu-m-kw'!K788</f>
        <v>2</v>
      </c>
      <c r="H789" s="153">
        <f>'[1]baidu-m-kw'!L788</f>
        <v>127</v>
      </c>
      <c r="I789" s="152">
        <f t="shared" si="36"/>
        <v>9</v>
      </c>
      <c r="J789" s="69">
        <f t="shared" si="37"/>
        <v>0.66666666666666663</v>
      </c>
      <c r="K789" s="163">
        <f t="shared" si="38"/>
        <v>4.8996913580246913E-4</v>
      </c>
      <c r="L789" s="1">
        <f>'[1]baidu-m-kw'!M788</f>
        <v>0</v>
      </c>
    </row>
    <row r="790" spans="1:12">
      <c r="A790" s="152" t="str">
        <f>'[1]baidu-m-kw'!B789</f>
        <v>奥迪A3</v>
      </c>
      <c r="B790" s="152" t="str">
        <f>'[1]baidu-m-kw'!C789</f>
        <v>口碑词-A3</v>
      </c>
      <c r="C790" s="152" t="str">
        <f>'[1]baidu-m-kw'!D789</f>
        <v>奥迪a3两厢怎么样</v>
      </c>
      <c r="D790" s="153">
        <f>'[1]baidu-m-kw'!H789</f>
        <v>3</v>
      </c>
      <c r="E790" s="153">
        <f>'[1]baidu-m-kw'!I789</f>
        <v>3</v>
      </c>
      <c r="F790" s="153">
        <f>'[1]baidu-m-kw'!J789</f>
        <v>38</v>
      </c>
      <c r="G790" s="153">
        <f>'[1]baidu-m-kw'!K789</f>
        <v>1</v>
      </c>
      <c r="H790" s="153">
        <f>'[1]baidu-m-kw'!L789</f>
        <v>318</v>
      </c>
      <c r="I790" s="152">
        <f t="shared" si="36"/>
        <v>12.666666666666666</v>
      </c>
      <c r="J790" s="69">
        <f t="shared" si="37"/>
        <v>0.33333333333333331</v>
      </c>
      <c r="K790" s="163">
        <f t="shared" si="38"/>
        <v>1.2268518518518518E-3</v>
      </c>
      <c r="L790" s="1">
        <f>'[1]baidu-m-kw'!M789</f>
        <v>0</v>
      </c>
    </row>
    <row r="791" spans="1:12">
      <c r="A791" s="152" t="str">
        <f>'[1]baidu-m-kw'!B790</f>
        <v>奥迪A4</v>
      </c>
      <c r="B791" s="152" t="str">
        <f>'[1]baidu-m-kw'!C790</f>
        <v>新款词-A4L</v>
      </c>
      <c r="C791" s="152" t="str">
        <f>'[1]baidu-m-kw'!D790</f>
        <v>奥迪a4最新款</v>
      </c>
      <c r="D791" s="153">
        <f>'[1]baidu-m-kw'!H790</f>
        <v>4</v>
      </c>
      <c r="E791" s="153">
        <f>'[1]baidu-m-kw'!I790</f>
        <v>3</v>
      </c>
      <c r="F791" s="153">
        <f>'[1]baidu-m-kw'!J790</f>
        <v>4</v>
      </c>
      <c r="G791" s="153">
        <f>'[1]baidu-m-kw'!K790</f>
        <v>3</v>
      </c>
      <c r="H791" s="153">
        <f>'[1]baidu-m-kw'!L790</f>
        <v>0</v>
      </c>
      <c r="I791" s="152">
        <f t="shared" si="36"/>
        <v>1</v>
      </c>
      <c r="J791" s="69">
        <f t="shared" si="37"/>
        <v>0.75</v>
      </c>
      <c r="K791" s="163">
        <f t="shared" si="38"/>
        <v>0</v>
      </c>
      <c r="L791" s="1">
        <f>'[1]baidu-m-kw'!M790</f>
        <v>0</v>
      </c>
    </row>
    <row r="792" spans="1:12">
      <c r="A792" s="152" t="str">
        <f>'[1]baidu-m-kw'!B791</f>
        <v>奥迪Q5</v>
      </c>
      <c r="B792" s="152" t="str">
        <f>'[1]baidu-m-kw'!C791</f>
        <v>价格词</v>
      </c>
      <c r="C792" s="152" t="str">
        <f>'[1]baidu-m-kw'!D791</f>
        <v>进口奥迪q5报价及图片</v>
      </c>
      <c r="D792" s="153">
        <f>'[1]baidu-m-kw'!H791</f>
        <v>4</v>
      </c>
      <c r="E792" s="153">
        <f>'[1]baidu-m-kw'!I791</f>
        <v>3</v>
      </c>
      <c r="F792" s="153">
        <f>'[1]baidu-m-kw'!J791</f>
        <v>10</v>
      </c>
      <c r="G792" s="153">
        <f>'[1]baidu-m-kw'!K791</f>
        <v>0</v>
      </c>
      <c r="H792" s="153">
        <f>'[1]baidu-m-kw'!L791</f>
        <v>178</v>
      </c>
      <c r="I792" s="152">
        <f t="shared" si="36"/>
        <v>2.5</v>
      </c>
      <c r="J792" s="69">
        <f t="shared" si="37"/>
        <v>0</v>
      </c>
      <c r="K792" s="163">
        <f t="shared" si="38"/>
        <v>5.1504629629629632E-4</v>
      </c>
      <c r="L792" s="1">
        <f>'[1]baidu-m-kw'!M791</f>
        <v>0</v>
      </c>
    </row>
    <row r="793" spans="1:12">
      <c r="A793" s="152" t="str">
        <f>'[1]baidu-m-kw'!B792</f>
        <v>品牌词</v>
      </c>
      <c r="B793" s="152" t="str">
        <f>'[1]baidu-m-kw'!C792</f>
        <v>品牌-联系</v>
      </c>
      <c r="C793" s="152" t="str">
        <f>'[1]baidu-m-kw'!D792</f>
        <v>奥迪客服电话</v>
      </c>
      <c r="D793" s="153">
        <f>'[1]baidu-m-kw'!H792</f>
        <v>4</v>
      </c>
      <c r="E793" s="153">
        <f>'[1]baidu-m-kw'!I792</f>
        <v>3</v>
      </c>
      <c r="F793" s="153">
        <f>'[1]baidu-m-kw'!J792</f>
        <v>10</v>
      </c>
      <c r="G793" s="153">
        <f>'[1]baidu-m-kw'!K792</f>
        <v>3</v>
      </c>
      <c r="H793" s="153">
        <f>'[1]baidu-m-kw'!L792</f>
        <v>112</v>
      </c>
      <c r="I793" s="152">
        <f t="shared" si="36"/>
        <v>2.5</v>
      </c>
      <c r="J793" s="69">
        <f t="shared" si="37"/>
        <v>0.75</v>
      </c>
      <c r="K793" s="163">
        <f t="shared" si="38"/>
        <v>3.2407407407407406E-4</v>
      </c>
      <c r="L793" s="1">
        <f>'[1]baidu-m-kw'!M792</f>
        <v>0</v>
      </c>
    </row>
    <row r="794" spans="1:12">
      <c r="A794" s="152" t="str">
        <f>'[1]baidu-m-kw'!B793</f>
        <v>奥迪A7</v>
      </c>
      <c r="B794" s="152" t="str">
        <f>'[1]baidu-m-kw'!C793</f>
        <v>新款词</v>
      </c>
      <c r="C794" s="152" t="str">
        <f>'[1]baidu-m-kw'!D793</f>
        <v>新a7</v>
      </c>
      <c r="D794" s="153">
        <f>'[1]baidu-m-kw'!H793</f>
        <v>4</v>
      </c>
      <c r="E794" s="153">
        <f>'[1]baidu-m-kw'!I793</f>
        <v>3</v>
      </c>
      <c r="F794" s="153">
        <f>'[1]baidu-m-kw'!J793</f>
        <v>13</v>
      </c>
      <c r="G794" s="153">
        <f>'[1]baidu-m-kw'!K793</f>
        <v>1</v>
      </c>
      <c r="H794" s="153">
        <f>'[1]baidu-m-kw'!L793</f>
        <v>133</v>
      </c>
      <c r="I794" s="152">
        <f t="shared" si="36"/>
        <v>3.25</v>
      </c>
      <c r="J794" s="69">
        <f t="shared" si="37"/>
        <v>0.25</v>
      </c>
      <c r="K794" s="163">
        <f t="shared" si="38"/>
        <v>3.8483796296296297E-4</v>
      </c>
      <c r="L794" s="1">
        <f>'[1]baidu-m-kw'!M793</f>
        <v>0</v>
      </c>
    </row>
    <row r="795" spans="1:12">
      <c r="A795" s="152" t="str">
        <f>'[1]baidu-m-kw'!B794</f>
        <v>奥迪TT</v>
      </c>
      <c r="B795" s="152" t="str">
        <f>'[1]baidu-m-kw'!C794</f>
        <v>车型词-TT</v>
      </c>
      <c r="C795" s="152" t="str">
        <f>'[1]baidu-m-kw'!D794</f>
        <v>audi tt</v>
      </c>
      <c r="D795" s="153">
        <f>'[1]baidu-m-kw'!H794</f>
        <v>4</v>
      </c>
      <c r="E795" s="153">
        <f>'[1]baidu-m-kw'!I794</f>
        <v>3</v>
      </c>
      <c r="F795" s="153">
        <f>'[1]baidu-m-kw'!J794</f>
        <v>20</v>
      </c>
      <c r="G795" s="153">
        <f>'[1]baidu-m-kw'!K794</f>
        <v>1</v>
      </c>
      <c r="H795" s="153">
        <f>'[1]baidu-m-kw'!L794</f>
        <v>1331</v>
      </c>
      <c r="I795" s="152">
        <f t="shared" si="36"/>
        <v>5</v>
      </c>
      <c r="J795" s="69">
        <f t="shared" si="37"/>
        <v>0.25</v>
      </c>
      <c r="K795" s="163">
        <f t="shared" si="38"/>
        <v>3.8512731481481479E-3</v>
      </c>
      <c r="L795" s="1">
        <f>'[1]baidu-m-kw'!M794</f>
        <v>0</v>
      </c>
    </row>
    <row r="796" spans="1:12">
      <c r="A796" s="152" t="str">
        <f>'[1]baidu-m-kw'!B795</f>
        <v>奥迪A6</v>
      </c>
      <c r="B796" s="152" t="str">
        <f>'[1]baidu-m-kw'!C795</f>
        <v>车型词-A6 ALLroAd</v>
      </c>
      <c r="C796" s="152" t="str">
        <f>'[1]baidu-m-kw'!D795</f>
        <v>a6 allroad</v>
      </c>
      <c r="D796" s="153">
        <f>'[1]baidu-m-kw'!H795</f>
        <v>12</v>
      </c>
      <c r="E796" s="153">
        <f>'[1]baidu-m-kw'!I795</f>
        <v>11</v>
      </c>
      <c r="F796" s="153">
        <f>'[1]baidu-m-kw'!J795</f>
        <v>19</v>
      </c>
      <c r="G796" s="153">
        <f>'[1]baidu-m-kw'!K795</f>
        <v>6</v>
      </c>
      <c r="H796" s="153">
        <f>'[1]baidu-m-kw'!L795</f>
        <v>1481</v>
      </c>
      <c r="I796" s="152">
        <f t="shared" si="36"/>
        <v>1.5833333333333333</v>
      </c>
      <c r="J796" s="69">
        <f t="shared" si="37"/>
        <v>0.5</v>
      </c>
      <c r="K796" s="163">
        <f t="shared" si="38"/>
        <v>1.4284336419753086E-3</v>
      </c>
      <c r="L796" s="1">
        <f>'[1]baidu-m-kw'!M795</f>
        <v>0</v>
      </c>
    </row>
    <row r="797" spans="1:12">
      <c r="A797" s="152" t="str">
        <f>'[1]baidu-m-kw'!B796</f>
        <v>奥迪A3</v>
      </c>
      <c r="B797" s="152" t="str">
        <f>'[1]baidu-m-kw'!C796</f>
        <v>车型词-A3</v>
      </c>
      <c r="C797" s="152" t="str">
        <f>'[1]baidu-m-kw'!D796</f>
        <v>奥迪a3敞篷车</v>
      </c>
      <c r="D797" s="153">
        <f>'[1]baidu-m-kw'!H796</f>
        <v>4</v>
      </c>
      <c r="E797" s="153">
        <f>'[1]baidu-m-kw'!I796</f>
        <v>4</v>
      </c>
      <c r="F797" s="153">
        <f>'[1]baidu-m-kw'!J796</f>
        <v>4</v>
      </c>
      <c r="G797" s="153">
        <f>'[1]baidu-m-kw'!K796</f>
        <v>2</v>
      </c>
      <c r="H797" s="153">
        <f>'[1]baidu-m-kw'!L796</f>
        <v>0</v>
      </c>
      <c r="I797" s="152">
        <f t="shared" si="36"/>
        <v>1</v>
      </c>
      <c r="J797" s="69">
        <f t="shared" si="37"/>
        <v>0.5</v>
      </c>
      <c r="K797" s="163">
        <f t="shared" si="38"/>
        <v>0</v>
      </c>
      <c r="L797" s="1">
        <f>'[1]baidu-m-kw'!M796</f>
        <v>0</v>
      </c>
    </row>
    <row r="798" spans="1:12">
      <c r="A798" s="152" t="str">
        <f>'[1]baidu-m-kw'!B797</f>
        <v>奥迪Q7</v>
      </c>
      <c r="B798" s="152" t="str">
        <f>'[1]baidu-m-kw'!C797</f>
        <v>口碑词</v>
      </c>
      <c r="C798" s="152" t="str">
        <f>'[1]baidu-m-kw'!D797</f>
        <v>宝马x5和奥迪q7哪个好</v>
      </c>
      <c r="D798" s="153">
        <f>'[1]baidu-m-kw'!H797</f>
        <v>4</v>
      </c>
      <c r="E798" s="153">
        <f>'[1]baidu-m-kw'!I797</f>
        <v>4</v>
      </c>
      <c r="F798" s="153">
        <f>'[1]baidu-m-kw'!J797</f>
        <v>4</v>
      </c>
      <c r="G798" s="153">
        <f>'[1]baidu-m-kw'!K797</f>
        <v>2</v>
      </c>
      <c r="H798" s="153">
        <f>'[1]baidu-m-kw'!L797</f>
        <v>130</v>
      </c>
      <c r="I798" s="152">
        <f t="shared" si="36"/>
        <v>1</v>
      </c>
      <c r="J798" s="69">
        <f t="shared" si="37"/>
        <v>0.5</v>
      </c>
      <c r="K798" s="163">
        <f t="shared" si="38"/>
        <v>3.7615740740740741E-4</v>
      </c>
      <c r="L798" s="1">
        <f>'[1]baidu-m-kw'!M797</f>
        <v>0</v>
      </c>
    </row>
    <row r="799" spans="1:12">
      <c r="A799" s="152" t="str">
        <f>'[1]baidu-m-kw'!B798</f>
        <v>奥迪A3</v>
      </c>
      <c r="B799" s="152" t="str">
        <f>'[1]baidu-m-kw'!C798</f>
        <v>新款词-A3</v>
      </c>
      <c r="C799" s="152" t="str">
        <f>'[1]baidu-m-kw'!D798</f>
        <v>全新奥迪a3</v>
      </c>
      <c r="D799" s="153">
        <f>'[1]baidu-m-kw'!H798</f>
        <v>4</v>
      </c>
      <c r="E799" s="153">
        <f>'[1]baidu-m-kw'!I798</f>
        <v>4</v>
      </c>
      <c r="F799" s="153">
        <f>'[1]baidu-m-kw'!J798</f>
        <v>4</v>
      </c>
      <c r="G799" s="153">
        <f>'[1]baidu-m-kw'!K798</f>
        <v>3</v>
      </c>
      <c r="H799" s="153">
        <f>'[1]baidu-m-kw'!L798</f>
        <v>0</v>
      </c>
      <c r="I799" s="152">
        <f t="shared" si="36"/>
        <v>1</v>
      </c>
      <c r="J799" s="69">
        <f t="shared" si="37"/>
        <v>0.75</v>
      </c>
      <c r="K799" s="163">
        <f t="shared" si="38"/>
        <v>0</v>
      </c>
      <c r="L799" s="1">
        <f>'[1]baidu-m-kw'!M798</f>
        <v>0</v>
      </c>
    </row>
    <row r="800" spans="1:12">
      <c r="A800" s="152" t="str">
        <f>'[1]baidu-m-kw'!B799</f>
        <v>品牌词</v>
      </c>
      <c r="B800" s="152" t="str">
        <f>'[1]baidu-m-kw'!C799</f>
        <v>品牌词</v>
      </c>
      <c r="C800" s="152" t="str">
        <f>'[1]baidu-m-kw'!D799</f>
        <v>一汽大众奥迪官网</v>
      </c>
      <c r="D800" s="153">
        <f>'[1]baidu-m-kw'!H799</f>
        <v>11</v>
      </c>
      <c r="E800" s="153">
        <f>'[1]baidu-m-kw'!I799</f>
        <v>11</v>
      </c>
      <c r="F800" s="153">
        <f>'[1]baidu-m-kw'!J799</f>
        <v>94</v>
      </c>
      <c r="G800" s="153">
        <f>'[1]baidu-m-kw'!K799</f>
        <v>2</v>
      </c>
      <c r="H800" s="153">
        <f>'[1]baidu-m-kw'!L799</f>
        <v>2214</v>
      </c>
      <c r="I800" s="152">
        <f t="shared" si="36"/>
        <v>8.545454545454545</v>
      </c>
      <c r="J800" s="69">
        <f t="shared" si="37"/>
        <v>0.18181818181818182</v>
      </c>
      <c r="K800" s="163">
        <f t="shared" si="38"/>
        <v>2.3295454545454548E-3</v>
      </c>
      <c r="L800" s="1">
        <f>'[1]baidu-m-kw'!M799</f>
        <v>0</v>
      </c>
    </row>
    <row r="801" spans="1:12">
      <c r="A801" s="152" t="str">
        <f>'[1]baidu-m-kw'!B800</f>
        <v>奥迪Q3</v>
      </c>
      <c r="B801" s="152" t="str">
        <f>'[1]baidu-m-kw'!C800</f>
        <v>车型词</v>
      </c>
      <c r="C801" s="152" t="str">
        <f>'[1]baidu-m-kw'!D800</f>
        <v>奥迪q3汽车</v>
      </c>
      <c r="D801" s="153">
        <f>'[1]baidu-m-kw'!H800</f>
        <v>4</v>
      </c>
      <c r="E801" s="153">
        <f>'[1]baidu-m-kw'!I800</f>
        <v>4</v>
      </c>
      <c r="F801" s="153">
        <f>'[1]baidu-m-kw'!J800</f>
        <v>4</v>
      </c>
      <c r="G801" s="153">
        <f>'[1]baidu-m-kw'!K800</f>
        <v>3</v>
      </c>
      <c r="H801" s="153">
        <f>'[1]baidu-m-kw'!L800</f>
        <v>8</v>
      </c>
      <c r="I801" s="152">
        <f t="shared" si="36"/>
        <v>1</v>
      </c>
      <c r="J801" s="69">
        <f t="shared" si="37"/>
        <v>0.75</v>
      </c>
      <c r="K801" s="163">
        <f t="shared" si="38"/>
        <v>2.3148148148148147E-5</v>
      </c>
      <c r="L801" s="1">
        <f>'[1]baidu-m-kw'!M800</f>
        <v>0</v>
      </c>
    </row>
    <row r="802" spans="1:12">
      <c r="A802" s="152" t="str">
        <f>'[1]baidu-m-kw'!B801</f>
        <v>奥迪A8</v>
      </c>
      <c r="B802" s="152" t="str">
        <f>'[1]baidu-m-kw'!C801</f>
        <v>新款词</v>
      </c>
      <c r="C802" s="152" t="str">
        <f>'[1]baidu-m-kw'!D801</f>
        <v>全新奥迪a8</v>
      </c>
      <c r="D802" s="153">
        <f>'[1]baidu-m-kw'!H801</f>
        <v>4</v>
      </c>
      <c r="E802" s="153">
        <f>'[1]baidu-m-kw'!I801</f>
        <v>4</v>
      </c>
      <c r="F802" s="153">
        <f>'[1]baidu-m-kw'!J801</f>
        <v>4</v>
      </c>
      <c r="G802" s="153">
        <f>'[1]baidu-m-kw'!K801</f>
        <v>4</v>
      </c>
      <c r="H802" s="153">
        <f>'[1]baidu-m-kw'!L801</f>
        <v>0</v>
      </c>
      <c r="I802" s="152">
        <f t="shared" si="36"/>
        <v>1</v>
      </c>
      <c r="J802" s="69">
        <f t="shared" si="37"/>
        <v>1</v>
      </c>
      <c r="K802" s="163">
        <f t="shared" si="38"/>
        <v>0</v>
      </c>
      <c r="L802" s="1">
        <f>'[1]baidu-m-kw'!M801</f>
        <v>0</v>
      </c>
    </row>
    <row r="803" spans="1:12">
      <c r="A803" s="152" t="str">
        <f>'[1]baidu-m-kw'!B802</f>
        <v>品牌词</v>
      </c>
      <c r="B803" s="152" t="str">
        <f>'[1]baidu-m-kw'!C802</f>
        <v>品牌词</v>
      </c>
      <c r="C803" s="152" t="str">
        <f>'[1]baidu-m-kw'!D802</f>
        <v>一汽奥迪官网</v>
      </c>
      <c r="D803" s="153">
        <f>'[1]baidu-m-kw'!H802</f>
        <v>11</v>
      </c>
      <c r="E803" s="153">
        <f>'[1]baidu-m-kw'!I802</f>
        <v>11</v>
      </c>
      <c r="F803" s="153">
        <f>'[1]baidu-m-kw'!J802</f>
        <v>51</v>
      </c>
      <c r="G803" s="153">
        <f>'[1]baidu-m-kw'!K802</f>
        <v>1</v>
      </c>
      <c r="H803" s="153">
        <f>'[1]baidu-m-kw'!L802</f>
        <v>1324</v>
      </c>
      <c r="I803" s="152">
        <f t="shared" si="36"/>
        <v>4.6363636363636367</v>
      </c>
      <c r="J803" s="69">
        <f t="shared" si="37"/>
        <v>9.0909090909090912E-2</v>
      </c>
      <c r="K803" s="163">
        <f t="shared" si="38"/>
        <v>1.3930976430976431E-3</v>
      </c>
      <c r="L803" s="1">
        <f>'[1]baidu-m-kw'!M802</f>
        <v>0</v>
      </c>
    </row>
    <row r="804" spans="1:12">
      <c r="A804" s="152" t="str">
        <f>'[1]baidu-m-kw'!B803</f>
        <v>奥迪Q5</v>
      </c>
      <c r="B804" s="152" t="str">
        <f>'[1]baidu-m-kw'!C803</f>
        <v>车型词</v>
      </c>
      <c r="C804" s="152" t="str">
        <f>'[1]baidu-m-kw'!D803</f>
        <v>奥迪q5混合动力</v>
      </c>
      <c r="D804" s="153">
        <f>'[1]baidu-m-kw'!H803</f>
        <v>4</v>
      </c>
      <c r="E804" s="153">
        <f>'[1]baidu-m-kw'!I803</f>
        <v>4</v>
      </c>
      <c r="F804" s="153">
        <f>'[1]baidu-m-kw'!J803</f>
        <v>4</v>
      </c>
      <c r="G804" s="153">
        <f>'[1]baidu-m-kw'!K803</f>
        <v>4</v>
      </c>
      <c r="H804" s="153">
        <f>'[1]baidu-m-kw'!L803</f>
        <v>0</v>
      </c>
      <c r="I804" s="152">
        <f t="shared" si="36"/>
        <v>1</v>
      </c>
      <c r="J804" s="69">
        <f t="shared" si="37"/>
        <v>1</v>
      </c>
      <c r="K804" s="163">
        <f t="shared" si="38"/>
        <v>0</v>
      </c>
      <c r="L804" s="1">
        <f>'[1]baidu-m-kw'!M803</f>
        <v>0</v>
      </c>
    </row>
    <row r="805" spans="1:12">
      <c r="A805" s="152" t="str">
        <f>'[1]baidu-m-kw'!B804</f>
        <v>奥迪Q3</v>
      </c>
      <c r="B805" s="152" t="str">
        <f>'[1]baidu-m-kw'!C804</f>
        <v>新款词</v>
      </c>
      <c r="C805" s="152" t="str">
        <f>'[1]baidu-m-kw'!D804</f>
        <v>奥迪新q3</v>
      </c>
      <c r="D805" s="153">
        <f>'[1]baidu-m-kw'!H804</f>
        <v>11</v>
      </c>
      <c r="E805" s="153">
        <f>'[1]baidu-m-kw'!I804</f>
        <v>11</v>
      </c>
      <c r="F805" s="153">
        <f>'[1]baidu-m-kw'!J804</f>
        <v>44</v>
      </c>
      <c r="G805" s="153">
        <f>'[1]baidu-m-kw'!K804</f>
        <v>4</v>
      </c>
      <c r="H805" s="153">
        <f>'[1]baidu-m-kw'!L804</f>
        <v>620</v>
      </c>
      <c r="I805" s="152">
        <f t="shared" si="36"/>
        <v>4</v>
      </c>
      <c r="J805" s="69">
        <f t="shared" si="37"/>
        <v>0.36363636363636365</v>
      </c>
      <c r="K805" s="163">
        <f t="shared" si="38"/>
        <v>6.523569023569024E-4</v>
      </c>
      <c r="L805" s="1">
        <f>'[1]baidu-m-kw'!M804</f>
        <v>0</v>
      </c>
    </row>
    <row r="806" spans="1:12">
      <c r="A806" s="152" t="str">
        <f>'[1]baidu-m-kw'!B805</f>
        <v>奥迪R8</v>
      </c>
      <c r="B806" s="152" t="str">
        <f>'[1]baidu-m-kw'!C805</f>
        <v>车型词</v>
      </c>
      <c r="C806" s="152" t="str">
        <f>'[1]baidu-m-kw'!D805</f>
        <v>奥迪跑车</v>
      </c>
      <c r="D806" s="153">
        <f>'[1]baidu-m-kw'!H805</f>
        <v>11</v>
      </c>
      <c r="E806" s="153">
        <f>'[1]baidu-m-kw'!I805</f>
        <v>11</v>
      </c>
      <c r="F806" s="153">
        <f>'[1]baidu-m-kw'!J805</f>
        <v>36</v>
      </c>
      <c r="G806" s="153">
        <f>'[1]baidu-m-kw'!K805</f>
        <v>6</v>
      </c>
      <c r="H806" s="153">
        <f>'[1]baidu-m-kw'!L805</f>
        <v>641</v>
      </c>
      <c r="I806" s="152">
        <f t="shared" si="36"/>
        <v>3.2727272727272729</v>
      </c>
      <c r="J806" s="69">
        <f t="shared" si="37"/>
        <v>0.54545454545454541</v>
      </c>
      <c r="K806" s="163">
        <f t="shared" si="38"/>
        <v>6.7445286195286192E-4</v>
      </c>
      <c r="L806" s="1">
        <f>'[1]baidu-m-kw'!M805</f>
        <v>0</v>
      </c>
    </row>
    <row r="807" spans="1:12">
      <c r="A807" s="152" t="str">
        <f>'[1]baidu-m-kw'!B806</f>
        <v>奥迪R8</v>
      </c>
      <c r="B807" s="152" t="str">
        <f>'[1]baidu-m-kw'!C806</f>
        <v>车型词</v>
      </c>
      <c r="C807" s="152" t="str">
        <f>'[1]baidu-m-kw'!D806</f>
        <v>奥迪超跑r8</v>
      </c>
      <c r="D807" s="153">
        <f>'[1]baidu-m-kw'!H806</f>
        <v>4</v>
      </c>
      <c r="E807" s="153">
        <f>'[1]baidu-m-kw'!I806</f>
        <v>4</v>
      </c>
      <c r="F807" s="153">
        <f>'[1]baidu-m-kw'!J806</f>
        <v>4</v>
      </c>
      <c r="G807" s="153">
        <f>'[1]baidu-m-kw'!K806</f>
        <v>4</v>
      </c>
      <c r="H807" s="153">
        <f>'[1]baidu-m-kw'!L806</f>
        <v>0</v>
      </c>
      <c r="I807" s="152">
        <f t="shared" si="36"/>
        <v>1</v>
      </c>
      <c r="J807" s="69">
        <f t="shared" si="37"/>
        <v>1</v>
      </c>
      <c r="K807" s="163">
        <f t="shared" si="38"/>
        <v>0</v>
      </c>
      <c r="L807" s="1">
        <f>'[1]baidu-m-kw'!M806</f>
        <v>0</v>
      </c>
    </row>
    <row r="808" spans="1:12">
      <c r="A808" s="152" t="str">
        <f>'[1]baidu-m-kw'!B807</f>
        <v>奥迪A3</v>
      </c>
      <c r="B808" s="152" t="str">
        <f>'[1]baidu-m-kw'!C807</f>
        <v>价格词-A3</v>
      </c>
      <c r="C808" s="152" t="str">
        <f>'[1]baidu-m-kw'!D807</f>
        <v>奥迪a3敞篷车价格</v>
      </c>
      <c r="D808" s="153">
        <f>'[1]baidu-m-kw'!H807</f>
        <v>4</v>
      </c>
      <c r="E808" s="153">
        <f>'[1]baidu-m-kw'!I807</f>
        <v>4</v>
      </c>
      <c r="F808" s="153">
        <f>'[1]baidu-m-kw'!J807</f>
        <v>5</v>
      </c>
      <c r="G808" s="153">
        <f>'[1]baidu-m-kw'!K807</f>
        <v>1</v>
      </c>
      <c r="H808" s="153">
        <f>'[1]baidu-m-kw'!L807</f>
        <v>5</v>
      </c>
      <c r="I808" s="152">
        <f t="shared" si="36"/>
        <v>1.25</v>
      </c>
      <c r="J808" s="69">
        <f t="shared" si="37"/>
        <v>0.25</v>
      </c>
      <c r="K808" s="163">
        <f t="shared" si="38"/>
        <v>1.4467592592592593E-5</v>
      </c>
      <c r="L808" s="1">
        <f>'[1]baidu-m-kw'!M807</f>
        <v>0</v>
      </c>
    </row>
    <row r="809" spans="1:12">
      <c r="A809" s="152" t="str">
        <f>'[1]baidu-m-kw'!B808</f>
        <v>品牌词</v>
      </c>
      <c r="B809" s="152" t="str">
        <f>'[1]baidu-m-kw'!C808</f>
        <v>品牌词</v>
      </c>
      <c r="C809" s="152" t="str">
        <f>'[1]baidu-m-kw'!D808</f>
        <v>奥迪新车</v>
      </c>
      <c r="D809" s="153">
        <f>'[1]baidu-m-kw'!H808</f>
        <v>4</v>
      </c>
      <c r="E809" s="153">
        <f>'[1]baidu-m-kw'!I808</f>
        <v>4</v>
      </c>
      <c r="F809" s="153">
        <f>'[1]baidu-m-kw'!J808</f>
        <v>5</v>
      </c>
      <c r="G809" s="153">
        <f>'[1]baidu-m-kw'!K808</f>
        <v>1</v>
      </c>
      <c r="H809" s="153">
        <f>'[1]baidu-m-kw'!L808</f>
        <v>229</v>
      </c>
      <c r="I809" s="152">
        <f t="shared" si="36"/>
        <v>1.25</v>
      </c>
      <c r="J809" s="69">
        <f t="shared" si="37"/>
        <v>0.25</v>
      </c>
      <c r="K809" s="163">
        <f t="shared" si="38"/>
        <v>6.6261574074074074E-4</v>
      </c>
      <c r="L809" s="1">
        <f>'[1]baidu-m-kw'!M808</f>
        <v>0</v>
      </c>
    </row>
    <row r="810" spans="1:12">
      <c r="A810" s="152" t="str">
        <f>'[1]baidu-m-kw'!B809</f>
        <v>奥迪A8L</v>
      </c>
      <c r="B810" s="152" t="str">
        <f>'[1]baidu-m-kw'!C809</f>
        <v>车型词</v>
      </c>
      <c r="C810" s="152" t="str">
        <f>'[1]baidu-m-kw'!D809</f>
        <v>新款奥迪a8</v>
      </c>
      <c r="D810" s="153">
        <f>'[1]baidu-m-kw'!H809</f>
        <v>4</v>
      </c>
      <c r="E810" s="153">
        <f>'[1]baidu-m-kw'!I809</f>
        <v>4</v>
      </c>
      <c r="F810" s="153">
        <f>'[1]baidu-m-kw'!J809</f>
        <v>5</v>
      </c>
      <c r="G810" s="153">
        <f>'[1]baidu-m-kw'!K809</f>
        <v>1</v>
      </c>
      <c r="H810" s="153">
        <f>'[1]baidu-m-kw'!L809</f>
        <v>239</v>
      </c>
      <c r="I810" s="152">
        <f t="shared" si="36"/>
        <v>1.25</v>
      </c>
      <c r="J810" s="69">
        <f t="shared" si="37"/>
        <v>0.25</v>
      </c>
      <c r="K810" s="163">
        <f t="shared" si="38"/>
        <v>6.9155092592592597E-4</v>
      </c>
      <c r="L810" s="1">
        <f>'[1]baidu-m-kw'!M809</f>
        <v>0</v>
      </c>
    </row>
    <row r="811" spans="1:12">
      <c r="A811" s="152" t="str">
        <f>'[1]baidu-m-kw'!B810</f>
        <v>奥迪Q7</v>
      </c>
      <c r="B811" s="152" t="str">
        <f>'[1]baidu-m-kw'!C810</f>
        <v>新款词</v>
      </c>
      <c r="C811" s="152" t="str">
        <f>'[1]baidu-m-kw'!D810</f>
        <v>奥迪新q7</v>
      </c>
      <c r="D811" s="153">
        <f>'[1]baidu-m-kw'!H810</f>
        <v>4</v>
      </c>
      <c r="E811" s="153">
        <f>'[1]baidu-m-kw'!I810</f>
        <v>4</v>
      </c>
      <c r="F811" s="153">
        <f>'[1]baidu-m-kw'!J810</f>
        <v>5</v>
      </c>
      <c r="G811" s="153">
        <f>'[1]baidu-m-kw'!K810</f>
        <v>2</v>
      </c>
      <c r="H811" s="153">
        <f>'[1]baidu-m-kw'!L810</f>
        <v>52</v>
      </c>
      <c r="I811" s="152">
        <f t="shared" si="36"/>
        <v>1.25</v>
      </c>
      <c r="J811" s="69">
        <f t="shared" si="37"/>
        <v>0.5</v>
      </c>
      <c r="K811" s="163">
        <f t="shared" si="38"/>
        <v>1.5046296296296297E-4</v>
      </c>
      <c r="L811" s="1">
        <f>'[1]baidu-m-kw'!M810</f>
        <v>0</v>
      </c>
    </row>
    <row r="812" spans="1:12">
      <c r="A812" s="152" t="str">
        <f>'[1]baidu-m-kw'!B811</f>
        <v>奥迪A4</v>
      </c>
      <c r="B812" s="152" t="str">
        <f>'[1]baidu-m-kw'!C811</f>
        <v>车型词-A4 allroad</v>
      </c>
      <c r="C812" s="152" t="str">
        <f>'[1]baidu-m-kw'!D811</f>
        <v>a4allroad</v>
      </c>
      <c r="D812" s="153">
        <f>'[1]baidu-m-kw'!H811</f>
        <v>4</v>
      </c>
      <c r="E812" s="153">
        <f>'[1]baidu-m-kw'!I811</f>
        <v>4</v>
      </c>
      <c r="F812" s="153">
        <f>'[1]baidu-m-kw'!J811</f>
        <v>5</v>
      </c>
      <c r="G812" s="153">
        <f>'[1]baidu-m-kw'!K811</f>
        <v>2</v>
      </c>
      <c r="H812" s="153">
        <f>'[1]baidu-m-kw'!L811</f>
        <v>67</v>
      </c>
      <c r="I812" s="152">
        <f t="shared" si="36"/>
        <v>1.25</v>
      </c>
      <c r="J812" s="69">
        <f t="shared" si="37"/>
        <v>0.5</v>
      </c>
      <c r="K812" s="163">
        <f t="shared" si="38"/>
        <v>1.9386574074074073E-4</v>
      </c>
      <c r="L812" s="1">
        <f>'[1]baidu-m-kw'!M811</f>
        <v>0</v>
      </c>
    </row>
    <row r="813" spans="1:12">
      <c r="A813" s="152" t="str">
        <f>'[1]baidu-m-kw'!B812</f>
        <v>品牌词</v>
      </c>
      <c r="B813" s="152" t="str">
        <f>'[1]baidu-m-kw'!C812</f>
        <v>品牌-类别</v>
      </c>
      <c r="C813" s="152" t="str">
        <f>'[1]baidu-m-kw'!D812</f>
        <v>奥迪轿车</v>
      </c>
      <c r="D813" s="153">
        <f>'[1]baidu-m-kw'!H812</f>
        <v>4</v>
      </c>
      <c r="E813" s="153">
        <f>'[1]baidu-m-kw'!I812</f>
        <v>4</v>
      </c>
      <c r="F813" s="153">
        <f>'[1]baidu-m-kw'!J812</f>
        <v>5</v>
      </c>
      <c r="G813" s="153">
        <f>'[1]baidu-m-kw'!K812</f>
        <v>2</v>
      </c>
      <c r="H813" s="153">
        <f>'[1]baidu-m-kw'!L812</f>
        <v>93</v>
      </c>
      <c r="I813" s="152">
        <f t="shared" si="36"/>
        <v>1.25</v>
      </c>
      <c r="J813" s="69">
        <f t="shared" si="37"/>
        <v>0.5</v>
      </c>
      <c r="K813" s="163">
        <f t="shared" si="38"/>
        <v>2.6909722222222222E-4</v>
      </c>
      <c r="L813" s="1">
        <f>'[1]baidu-m-kw'!M812</f>
        <v>0</v>
      </c>
    </row>
    <row r="814" spans="1:12">
      <c r="A814" s="152" t="str">
        <f>'[1]baidu-m-kw'!B813</f>
        <v>奥迪Q3</v>
      </c>
      <c r="B814" s="152" t="str">
        <f>'[1]baidu-m-kw'!C813</f>
        <v>口碑词</v>
      </c>
      <c r="C814" s="152" t="str">
        <f>'[1]baidu-m-kw'!D813</f>
        <v>奥迪q3好不好</v>
      </c>
      <c r="D814" s="153">
        <f>'[1]baidu-m-kw'!H813</f>
        <v>11</v>
      </c>
      <c r="E814" s="153">
        <f>'[1]baidu-m-kw'!I813</f>
        <v>11</v>
      </c>
      <c r="F814" s="153">
        <f>'[1]baidu-m-kw'!J813</f>
        <v>23</v>
      </c>
      <c r="G814" s="153">
        <f>'[1]baidu-m-kw'!K813</f>
        <v>7</v>
      </c>
      <c r="H814" s="153">
        <f>'[1]baidu-m-kw'!L813</f>
        <v>316</v>
      </c>
      <c r="I814" s="152">
        <f t="shared" si="36"/>
        <v>2.0909090909090908</v>
      </c>
      <c r="J814" s="69">
        <f t="shared" si="37"/>
        <v>0.63636363636363635</v>
      </c>
      <c r="K814" s="163">
        <f t="shared" si="38"/>
        <v>3.324915824915825E-4</v>
      </c>
      <c r="L814" s="1">
        <f>'[1]baidu-m-kw'!M813</f>
        <v>0</v>
      </c>
    </row>
    <row r="815" spans="1:12">
      <c r="A815" s="152" t="str">
        <f>'[1]baidu-m-kw'!B814</f>
        <v>奥迪Q5</v>
      </c>
      <c r="B815" s="152" t="str">
        <f>'[1]baidu-m-kw'!C814</f>
        <v>价格词</v>
      </c>
      <c r="C815" s="152" t="str">
        <f>'[1]baidu-m-kw'!D814</f>
        <v>新款奥迪q5价格</v>
      </c>
      <c r="D815" s="153">
        <f>'[1]baidu-m-kw'!H814</f>
        <v>11</v>
      </c>
      <c r="E815" s="153">
        <f>'[1]baidu-m-kw'!I814</f>
        <v>11</v>
      </c>
      <c r="F815" s="153">
        <f>'[1]baidu-m-kw'!J814</f>
        <v>22</v>
      </c>
      <c r="G815" s="153">
        <f>'[1]baidu-m-kw'!K814</f>
        <v>4</v>
      </c>
      <c r="H815" s="153">
        <f>'[1]baidu-m-kw'!L814</f>
        <v>189</v>
      </c>
      <c r="I815" s="152">
        <f t="shared" si="36"/>
        <v>2</v>
      </c>
      <c r="J815" s="69">
        <f t="shared" si="37"/>
        <v>0.36363636363636365</v>
      </c>
      <c r="K815" s="163">
        <f t="shared" si="38"/>
        <v>1.9886363636363637E-4</v>
      </c>
      <c r="L815" s="1">
        <f>'[1]baidu-m-kw'!M814</f>
        <v>0</v>
      </c>
    </row>
    <row r="816" spans="1:12">
      <c r="A816" s="152" t="str">
        <f>'[1]baidu-m-kw'!B815</f>
        <v>奥迪A3</v>
      </c>
      <c r="B816" s="152" t="str">
        <f>'[1]baidu-m-kw'!C815</f>
        <v>车型词-A3</v>
      </c>
      <c r="C816" s="152" t="str">
        <f>'[1]baidu-m-kw'!D815</f>
        <v>a3奥迪</v>
      </c>
      <c r="D816" s="153">
        <f>'[1]baidu-m-kw'!H815</f>
        <v>4</v>
      </c>
      <c r="E816" s="153">
        <f>'[1]baidu-m-kw'!I815</f>
        <v>4</v>
      </c>
      <c r="F816" s="153">
        <f>'[1]baidu-m-kw'!J815</f>
        <v>5</v>
      </c>
      <c r="G816" s="153">
        <f>'[1]baidu-m-kw'!K815</f>
        <v>3</v>
      </c>
      <c r="H816" s="153">
        <f>'[1]baidu-m-kw'!L815</f>
        <v>323</v>
      </c>
      <c r="I816" s="152">
        <f t="shared" si="36"/>
        <v>1.25</v>
      </c>
      <c r="J816" s="69">
        <f t="shared" si="37"/>
        <v>0.75</v>
      </c>
      <c r="K816" s="163">
        <f t="shared" si="38"/>
        <v>9.3460648148148146E-4</v>
      </c>
      <c r="L816" s="1">
        <f>'[1]baidu-m-kw'!M815</f>
        <v>0</v>
      </c>
    </row>
    <row r="817" spans="1:12">
      <c r="A817" s="152" t="str">
        <f>'[1]baidu-m-kw'!B816</f>
        <v>奥迪A3</v>
      </c>
      <c r="B817" s="152" t="str">
        <f>'[1]baidu-m-kw'!C816</f>
        <v>价格词-A3</v>
      </c>
      <c r="C817" s="152" t="str">
        <f>'[1]baidu-m-kw'!D816</f>
        <v>奥迪a3报价多少</v>
      </c>
      <c r="D817" s="153">
        <f>'[1]baidu-m-kw'!H816</f>
        <v>4</v>
      </c>
      <c r="E817" s="153">
        <f>'[1]baidu-m-kw'!I816</f>
        <v>4</v>
      </c>
      <c r="F817" s="153">
        <f>'[1]baidu-m-kw'!J816</f>
        <v>6</v>
      </c>
      <c r="G817" s="153">
        <f>'[1]baidu-m-kw'!K816</f>
        <v>0</v>
      </c>
      <c r="H817" s="153">
        <f>'[1]baidu-m-kw'!L816</f>
        <v>10</v>
      </c>
      <c r="I817" s="152">
        <f t="shared" si="36"/>
        <v>1.5</v>
      </c>
      <c r="J817" s="69">
        <f t="shared" si="37"/>
        <v>0</v>
      </c>
      <c r="K817" s="163">
        <f t="shared" si="38"/>
        <v>2.8935185185185186E-5</v>
      </c>
      <c r="L817" s="1">
        <f>'[1]baidu-m-kw'!M816</f>
        <v>0</v>
      </c>
    </row>
    <row r="818" spans="1:12">
      <c r="A818" s="152" t="str">
        <f>'[1]baidu-m-kw'!B817</f>
        <v>奥迪A4</v>
      </c>
      <c r="B818" s="152" t="str">
        <f>'[1]baidu-m-kw'!C817</f>
        <v>价格词-A4L</v>
      </c>
      <c r="C818" s="152" t="str">
        <f>'[1]baidu-m-kw'!D817</f>
        <v>奥迪A4l价格</v>
      </c>
      <c r="D818" s="153">
        <f>'[1]baidu-m-kw'!H817</f>
        <v>11</v>
      </c>
      <c r="E818" s="153">
        <f>'[1]baidu-m-kw'!I817</f>
        <v>11</v>
      </c>
      <c r="F818" s="153">
        <f>'[1]baidu-m-kw'!J817</f>
        <v>21</v>
      </c>
      <c r="G818" s="153">
        <f>'[1]baidu-m-kw'!K817</f>
        <v>3</v>
      </c>
      <c r="H818" s="153">
        <f>'[1]baidu-m-kw'!L817</f>
        <v>148</v>
      </c>
      <c r="I818" s="152">
        <f t="shared" si="36"/>
        <v>1.9090909090909092</v>
      </c>
      <c r="J818" s="69">
        <f t="shared" si="37"/>
        <v>0.27272727272727271</v>
      </c>
      <c r="K818" s="163">
        <f t="shared" si="38"/>
        <v>1.5572390572390573E-4</v>
      </c>
      <c r="L818" s="1">
        <f>'[1]baidu-m-kw'!M817</f>
        <v>0</v>
      </c>
    </row>
    <row r="819" spans="1:12">
      <c r="A819" s="152" t="str">
        <f>'[1]baidu-m-kw'!B818</f>
        <v>奥迪Q7</v>
      </c>
      <c r="B819" s="152" t="str">
        <f>'[1]baidu-m-kw'!C818</f>
        <v>价格词</v>
      </c>
      <c r="C819" s="152" t="str">
        <f>'[1]baidu-m-kw'!D818</f>
        <v>奥迪q7多少钱一辆</v>
      </c>
      <c r="D819" s="153">
        <f>'[1]baidu-m-kw'!H818</f>
        <v>11</v>
      </c>
      <c r="E819" s="153">
        <f>'[1]baidu-m-kw'!I818</f>
        <v>11</v>
      </c>
      <c r="F819" s="153">
        <f>'[1]baidu-m-kw'!J818</f>
        <v>20</v>
      </c>
      <c r="G819" s="153">
        <f>'[1]baidu-m-kw'!K818</f>
        <v>2</v>
      </c>
      <c r="H819" s="153">
        <f>'[1]baidu-m-kw'!L818</f>
        <v>84</v>
      </c>
      <c r="I819" s="152">
        <f t="shared" si="36"/>
        <v>1.8181818181818181</v>
      </c>
      <c r="J819" s="69">
        <f t="shared" si="37"/>
        <v>0.18181818181818182</v>
      </c>
      <c r="K819" s="163">
        <f t="shared" si="38"/>
        <v>8.8383838383838384E-5</v>
      </c>
      <c r="L819" s="1">
        <f>'[1]baidu-m-kw'!M818</f>
        <v>0</v>
      </c>
    </row>
    <row r="820" spans="1:12">
      <c r="A820" s="152" t="str">
        <f>'[1]baidu-m-kw'!B819</f>
        <v>奥迪A3</v>
      </c>
      <c r="B820" s="152" t="str">
        <f>'[1]baidu-m-kw'!C819</f>
        <v>价格词-A3</v>
      </c>
      <c r="C820" s="152" t="str">
        <f>'[1]baidu-m-kw'!D819</f>
        <v>奥迪a3价格多少钱</v>
      </c>
      <c r="D820" s="153">
        <f>'[1]baidu-m-kw'!H819</f>
        <v>4</v>
      </c>
      <c r="E820" s="153">
        <f>'[1]baidu-m-kw'!I819</f>
        <v>4</v>
      </c>
      <c r="F820" s="153">
        <f>'[1]baidu-m-kw'!J819</f>
        <v>6</v>
      </c>
      <c r="G820" s="153">
        <f>'[1]baidu-m-kw'!K819</f>
        <v>2</v>
      </c>
      <c r="H820" s="153">
        <f>'[1]baidu-m-kw'!L819</f>
        <v>3</v>
      </c>
      <c r="I820" s="152">
        <f t="shared" si="36"/>
        <v>1.5</v>
      </c>
      <c r="J820" s="69">
        <f t="shared" si="37"/>
        <v>0.5</v>
      </c>
      <c r="K820" s="163">
        <f t="shared" si="38"/>
        <v>8.6805555555555555E-6</v>
      </c>
      <c r="L820" s="1">
        <f>'[1]baidu-m-kw'!M819</f>
        <v>0</v>
      </c>
    </row>
    <row r="821" spans="1:12">
      <c r="A821" s="152" t="str">
        <f>'[1]baidu-m-kw'!B820</f>
        <v>奥迪A3</v>
      </c>
      <c r="B821" s="152" t="str">
        <f>'[1]baidu-m-kw'!C820</f>
        <v>价格词-A3</v>
      </c>
      <c r="C821" s="152" t="str">
        <f>'[1]baidu-m-kw'!D820</f>
        <v>奥迪a3市场价</v>
      </c>
      <c r="D821" s="153">
        <f>'[1]baidu-m-kw'!H820</f>
        <v>11</v>
      </c>
      <c r="E821" s="153">
        <f>'[1]baidu-m-kw'!I820</f>
        <v>11</v>
      </c>
      <c r="F821" s="153">
        <f>'[1]baidu-m-kw'!J820</f>
        <v>19</v>
      </c>
      <c r="G821" s="153">
        <f>'[1]baidu-m-kw'!K820</f>
        <v>5</v>
      </c>
      <c r="H821" s="153">
        <f>'[1]baidu-m-kw'!L820</f>
        <v>645</v>
      </c>
      <c r="I821" s="152">
        <f t="shared" si="36"/>
        <v>1.7272727272727273</v>
      </c>
      <c r="J821" s="69">
        <f t="shared" si="37"/>
        <v>0.45454545454545453</v>
      </c>
      <c r="K821" s="163">
        <f t="shared" si="38"/>
        <v>6.7866161616161609E-4</v>
      </c>
      <c r="L821" s="1">
        <f>'[1]baidu-m-kw'!M820</f>
        <v>0</v>
      </c>
    </row>
    <row r="822" spans="1:12">
      <c r="A822" s="152" t="str">
        <f>'[1]baidu-m-kw'!B821</f>
        <v>奥迪A4</v>
      </c>
      <c r="B822" s="152" t="str">
        <f>'[1]baidu-m-kw'!C821</f>
        <v>价格词-A4L</v>
      </c>
      <c r="C822" s="152" t="str">
        <f>'[1]baidu-m-kw'!D821</f>
        <v>奥迪a4低配多少钱</v>
      </c>
      <c r="D822" s="153">
        <f>'[1]baidu-m-kw'!H821</f>
        <v>11</v>
      </c>
      <c r="E822" s="153">
        <f>'[1]baidu-m-kw'!I821</f>
        <v>11</v>
      </c>
      <c r="F822" s="153">
        <f>'[1]baidu-m-kw'!J821</f>
        <v>19</v>
      </c>
      <c r="G822" s="153">
        <f>'[1]baidu-m-kw'!K821</f>
        <v>1</v>
      </c>
      <c r="H822" s="153">
        <f>'[1]baidu-m-kw'!L821</f>
        <v>42</v>
      </c>
      <c r="I822" s="152">
        <f t="shared" si="36"/>
        <v>1.7272727272727273</v>
      </c>
      <c r="J822" s="69">
        <f t="shared" si="37"/>
        <v>9.0909090909090912E-2</v>
      </c>
      <c r="K822" s="163">
        <f t="shared" si="38"/>
        <v>4.4191919191919192E-5</v>
      </c>
      <c r="L822" s="1">
        <f>'[1]baidu-m-kw'!M821</f>
        <v>0</v>
      </c>
    </row>
    <row r="823" spans="1:12">
      <c r="A823" s="152" t="str">
        <f>'[1]baidu-m-kw'!B822</f>
        <v>奥迪A1</v>
      </c>
      <c r="B823" s="152" t="str">
        <f>'[1]baidu-m-kw'!C822</f>
        <v>价格词-A1</v>
      </c>
      <c r="C823" s="152" t="str">
        <f>'[1]baidu-m-kw'!D822</f>
        <v>奥迪A1价格</v>
      </c>
      <c r="D823" s="153">
        <f>'[1]baidu-m-kw'!H822</f>
        <v>11</v>
      </c>
      <c r="E823" s="153">
        <f>'[1]baidu-m-kw'!I822</f>
        <v>11</v>
      </c>
      <c r="F823" s="153">
        <f>'[1]baidu-m-kw'!J822</f>
        <v>18</v>
      </c>
      <c r="G823" s="153">
        <f>'[1]baidu-m-kw'!K822</f>
        <v>4</v>
      </c>
      <c r="H823" s="153">
        <f>'[1]baidu-m-kw'!L822</f>
        <v>52</v>
      </c>
      <c r="I823" s="152">
        <f t="shared" si="36"/>
        <v>1.6363636363636365</v>
      </c>
      <c r="J823" s="69">
        <f t="shared" si="37"/>
        <v>0.36363636363636365</v>
      </c>
      <c r="K823" s="163">
        <f t="shared" si="38"/>
        <v>5.4713804713804716E-5</v>
      </c>
      <c r="L823" s="1">
        <f>'[1]baidu-m-kw'!M822</f>
        <v>0</v>
      </c>
    </row>
    <row r="824" spans="1:12">
      <c r="A824" s="152" t="str">
        <f>'[1]baidu-m-kw'!B823</f>
        <v>奥迪A5</v>
      </c>
      <c r="B824" s="152" t="str">
        <f>'[1]baidu-m-kw'!C823</f>
        <v>价格词</v>
      </c>
      <c r="C824" s="152" t="str">
        <f>'[1]baidu-m-kw'!D823</f>
        <v>奥迪a5双门轿跑报价</v>
      </c>
      <c r="D824" s="153">
        <f>'[1]baidu-m-kw'!H823</f>
        <v>4</v>
      </c>
      <c r="E824" s="153">
        <f>'[1]baidu-m-kw'!I823</f>
        <v>4</v>
      </c>
      <c r="F824" s="153">
        <f>'[1]baidu-m-kw'!J823</f>
        <v>6</v>
      </c>
      <c r="G824" s="153">
        <f>'[1]baidu-m-kw'!K823</f>
        <v>2</v>
      </c>
      <c r="H824" s="153">
        <f>'[1]baidu-m-kw'!L823</f>
        <v>3</v>
      </c>
      <c r="I824" s="152">
        <f t="shared" si="36"/>
        <v>1.5</v>
      </c>
      <c r="J824" s="69">
        <f t="shared" si="37"/>
        <v>0.5</v>
      </c>
      <c r="K824" s="163">
        <f t="shared" si="38"/>
        <v>8.6805555555555555E-6</v>
      </c>
      <c r="L824" s="1">
        <f>'[1]baidu-m-kw'!M823</f>
        <v>0</v>
      </c>
    </row>
    <row r="825" spans="1:12">
      <c r="A825" s="152" t="str">
        <f>'[1]baidu-m-kw'!B824</f>
        <v>奥迪A7</v>
      </c>
      <c r="B825" s="152" t="str">
        <f>'[1]baidu-m-kw'!C824</f>
        <v>价格词</v>
      </c>
      <c r="C825" s="152" t="str">
        <f>'[1]baidu-m-kw'!D824</f>
        <v>奥迪a7市场报价</v>
      </c>
      <c r="D825" s="153">
        <f>'[1]baidu-m-kw'!H824</f>
        <v>4</v>
      </c>
      <c r="E825" s="153">
        <f>'[1]baidu-m-kw'!I824</f>
        <v>4</v>
      </c>
      <c r="F825" s="153">
        <f>'[1]baidu-m-kw'!J824</f>
        <v>6</v>
      </c>
      <c r="G825" s="153">
        <f>'[1]baidu-m-kw'!K824</f>
        <v>2</v>
      </c>
      <c r="H825" s="153">
        <f>'[1]baidu-m-kw'!L824</f>
        <v>4</v>
      </c>
      <c r="I825" s="152">
        <f t="shared" si="36"/>
        <v>1.5</v>
      </c>
      <c r="J825" s="69">
        <f t="shared" si="37"/>
        <v>0.5</v>
      </c>
      <c r="K825" s="163">
        <f t="shared" si="38"/>
        <v>1.1574074074074073E-5</v>
      </c>
      <c r="L825" s="1">
        <f>'[1]baidu-m-kw'!M824</f>
        <v>0</v>
      </c>
    </row>
    <row r="826" spans="1:12">
      <c r="A826" s="152" t="str">
        <f>'[1]baidu-m-kw'!B825</f>
        <v>奥迪A1</v>
      </c>
      <c r="B826" s="152" t="str">
        <f>'[1]baidu-m-kw'!C825</f>
        <v>车型词-A1</v>
      </c>
      <c r="C826" s="152" t="str">
        <f>'[1]baidu-m-kw'!D825</f>
        <v>audi a1</v>
      </c>
      <c r="D826" s="153">
        <f>'[1]baidu-m-kw'!H825</f>
        <v>4</v>
      </c>
      <c r="E826" s="153">
        <f>'[1]baidu-m-kw'!I825</f>
        <v>4</v>
      </c>
      <c r="F826" s="153">
        <f>'[1]baidu-m-kw'!J825</f>
        <v>6</v>
      </c>
      <c r="G826" s="153">
        <f>'[1]baidu-m-kw'!K825</f>
        <v>2</v>
      </c>
      <c r="H826" s="153">
        <f>'[1]baidu-m-kw'!L825</f>
        <v>11</v>
      </c>
      <c r="I826" s="152">
        <f t="shared" si="36"/>
        <v>1.5</v>
      </c>
      <c r="J826" s="69">
        <f t="shared" si="37"/>
        <v>0.5</v>
      </c>
      <c r="K826" s="163">
        <f t="shared" si="38"/>
        <v>3.1828703703703701E-5</v>
      </c>
      <c r="L826" s="1">
        <f>'[1]baidu-m-kw'!M825</f>
        <v>0</v>
      </c>
    </row>
    <row r="827" spans="1:12">
      <c r="A827" s="152" t="str">
        <f>'[1]baidu-m-kw'!B826</f>
        <v>奥迪A6</v>
      </c>
      <c r="B827" s="152" t="str">
        <f>'[1]baidu-m-kw'!C826</f>
        <v>价格词</v>
      </c>
      <c r="C827" s="152" t="str">
        <f>'[1]baidu-m-kw'!D826</f>
        <v>新款奥迪a6l报价</v>
      </c>
      <c r="D827" s="153">
        <f>'[1]baidu-m-kw'!H826</f>
        <v>4</v>
      </c>
      <c r="E827" s="153">
        <f>'[1]baidu-m-kw'!I826</f>
        <v>4</v>
      </c>
      <c r="F827" s="153">
        <f>'[1]baidu-m-kw'!J826</f>
        <v>6</v>
      </c>
      <c r="G827" s="153">
        <f>'[1]baidu-m-kw'!K826</f>
        <v>2</v>
      </c>
      <c r="H827" s="153">
        <f>'[1]baidu-m-kw'!L826</f>
        <v>52</v>
      </c>
      <c r="I827" s="152">
        <f t="shared" si="36"/>
        <v>1.5</v>
      </c>
      <c r="J827" s="69">
        <f t="shared" si="37"/>
        <v>0.5</v>
      </c>
      <c r="K827" s="163">
        <f t="shared" si="38"/>
        <v>1.5046296296296297E-4</v>
      </c>
      <c r="L827" s="1">
        <f>'[1]baidu-m-kw'!M826</f>
        <v>0</v>
      </c>
    </row>
    <row r="828" spans="1:12">
      <c r="A828" s="152" t="str">
        <f>'[1]baidu-m-kw'!B827</f>
        <v>奥迪A6</v>
      </c>
      <c r="B828" s="152" t="str">
        <f>'[1]baidu-m-kw'!C827</f>
        <v>车型词-A6L</v>
      </c>
      <c r="C828" s="152" t="str">
        <f>'[1]baidu-m-kw'!D827</f>
        <v>进口奥迪a6</v>
      </c>
      <c r="D828" s="153">
        <f>'[1]baidu-m-kw'!H827</f>
        <v>11</v>
      </c>
      <c r="E828" s="153">
        <f>'[1]baidu-m-kw'!I827</f>
        <v>11</v>
      </c>
      <c r="F828" s="153">
        <f>'[1]baidu-m-kw'!J827</f>
        <v>13</v>
      </c>
      <c r="G828" s="153">
        <f>'[1]baidu-m-kw'!K827</f>
        <v>8</v>
      </c>
      <c r="H828" s="153">
        <f>'[1]baidu-m-kw'!L827</f>
        <v>329</v>
      </c>
      <c r="I828" s="152">
        <f t="shared" si="36"/>
        <v>1.1818181818181819</v>
      </c>
      <c r="J828" s="69">
        <f t="shared" si="37"/>
        <v>0.72727272727272729</v>
      </c>
      <c r="K828" s="163">
        <f t="shared" si="38"/>
        <v>3.4617003367003369E-4</v>
      </c>
      <c r="L828" s="1">
        <f>'[1]baidu-m-kw'!M827</f>
        <v>0</v>
      </c>
    </row>
    <row r="829" spans="1:12">
      <c r="A829" s="152" t="str">
        <f>'[1]baidu-m-kw'!B828</f>
        <v>奥迪A3</v>
      </c>
      <c r="B829" s="152" t="str">
        <f>'[1]baidu-m-kw'!C828</f>
        <v>车型词-A3</v>
      </c>
      <c r="C829" s="152" t="str">
        <f>'[1]baidu-m-kw'!D828</f>
        <v>奥迪a3颜色</v>
      </c>
      <c r="D829" s="153">
        <f>'[1]baidu-m-kw'!H828</f>
        <v>4</v>
      </c>
      <c r="E829" s="153">
        <f>'[1]baidu-m-kw'!I828</f>
        <v>4</v>
      </c>
      <c r="F829" s="153">
        <f>'[1]baidu-m-kw'!J828</f>
        <v>6</v>
      </c>
      <c r="G829" s="153">
        <f>'[1]baidu-m-kw'!K828</f>
        <v>2</v>
      </c>
      <c r="H829" s="153">
        <f>'[1]baidu-m-kw'!L828</f>
        <v>933</v>
      </c>
      <c r="I829" s="152">
        <f t="shared" si="36"/>
        <v>1.5</v>
      </c>
      <c r="J829" s="69">
        <f t="shared" si="37"/>
        <v>0.5</v>
      </c>
      <c r="K829" s="163">
        <f t="shared" si="38"/>
        <v>2.6996527777777778E-3</v>
      </c>
      <c r="L829" s="1">
        <f>'[1]baidu-m-kw'!M828</f>
        <v>0</v>
      </c>
    </row>
    <row r="830" spans="1:12">
      <c r="A830" s="152" t="str">
        <f>'[1]baidu-m-kw'!B829</f>
        <v>奥迪A3</v>
      </c>
      <c r="B830" s="152" t="str">
        <f>'[1]baidu-m-kw'!C829</f>
        <v>价格词-A3</v>
      </c>
      <c r="C830" s="152" t="str">
        <f>'[1]baidu-m-kw'!D829</f>
        <v>奥迪a3三厢报价</v>
      </c>
      <c r="D830" s="153">
        <f>'[1]baidu-m-kw'!H829</f>
        <v>4</v>
      </c>
      <c r="E830" s="153">
        <f>'[1]baidu-m-kw'!I829</f>
        <v>4</v>
      </c>
      <c r="F830" s="153">
        <f>'[1]baidu-m-kw'!J829</f>
        <v>7</v>
      </c>
      <c r="G830" s="153">
        <f>'[1]baidu-m-kw'!K829</f>
        <v>0</v>
      </c>
      <c r="H830" s="153">
        <f>'[1]baidu-m-kw'!L829</f>
        <v>234</v>
      </c>
      <c r="I830" s="152">
        <f t="shared" si="36"/>
        <v>1.75</v>
      </c>
      <c r="J830" s="69">
        <f t="shared" si="37"/>
        <v>0</v>
      </c>
      <c r="K830" s="163">
        <f t="shared" si="38"/>
        <v>6.7708333333333336E-4</v>
      </c>
      <c r="L830" s="1">
        <f>'[1]baidu-m-kw'!M829</f>
        <v>0</v>
      </c>
    </row>
    <row r="831" spans="1:12">
      <c r="A831" s="152" t="str">
        <f>'[1]baidu-m-kw'!B830</f>
        <v>奥迪A4</v>
      </c>
      <c r="B831" s="152" t="str">
        <f>'[1]baidu-m-kw'!C830</f>
        <v>新款词-A4L</v>
      </c>
      <c r="C831" s="152" t="str">
        <f>'[1]baidu-m-kw'!D830</f>
        <v>最新款奥迪a4</v>
      </c>
      <c r="D831" s="153">
        <f>'[1]baidu-m-kw'!H830</f>
        <v>11</v>
      </c>
      <c r="E831" s="153">
        <f>'[1]baidu-m-kw'!I830</f>
        <v>11</v>
      </c>
      <c r="F831" s="153">
        <f>'[1]baidu-m-kw'!J830</f>
        <v>11</v>
      </c>
      <c r="G831" s="153">
        <f>'[1]baidu-m-kw'!K830</f>
        <v>6</v>
      </c>
      <c r="H831" s="153">
        <f>'[1]baidu-m-kw'!L830</f>
        <v>20</v>
      </c>
      <c r="I831" s="152">
        <f t="shared" si="36"/>
        <v>1</v>
      </c>
      <c r="J831" s="69">
        <f t="shared" si="37"/>
        <v>0.54545454545454541</v>
      </c>
      <c r="K831" s="163">
        <f t="shared" si="38"/>
        <v>2.1043771043771041E-5</v>
      </c>
      <c r="L831" s="1">
        <f>'[1]baidu-m-kw'!M830</f>
        <v>0</v>
      </c>
    </row>
    <row r="832" spans="1:12">
      <c r="A832" s="152" t="str">
        <f>'[1]baidu-m-kw'!B831</f>
        <v>奥迪A3</v>
      </c>
      <c r="B832" s="152" t="str">
        <f>'[1]baidu-m-kw'!C831</f>
        <v>车型词-A3</v>
      </c>
      <c r="C832" s="152" t="str">
        <f>'[1]baidu-m-kw'!D831</f>
        <v>奥迪a3二厢</v>
      </c>
      <c r="D832" s="153">
        <f>'[1]baidu-m-kw'!H831</f>
        <v>11</v>
      </c>
      <c r="E832" s="153">
        <f>'[1]baidu-m-kw'!I831</f>
        <v>10</v>
      </c>
      <c r="F832" s="153">
        <f>'[1]baidu-m-kw'!J831</f>
        <v>86</v>
      </c>
      <c r="G832" s="153">
        <f>'[1]baidu-m-kw'!K831</f>
        <v>2</v>
      </c>
      <c r="H832" s="153">
        <f>'[1]baidu-m-kw'!L831</f>
        <v>999</v>
      </c>
      <c r="I832" s="152">
        <f t="shared" si="36"/>
        <v>7.8181818181818183</v>
      </c>
      <c r="J832" s="69">
        <f t="shared" si="37"/>
        <v>0.18181818181818182</v>
      </c>
      <c r="K832" s="163">
        <f t="shared" si="38"/>
        <v>1.0511363636363637E-3</v>
      </c>
      <c r="L832" s="1">
        <f>'[1]baidu-m-kw'!M831</f>
        <v>0</v>
      </c>
    </row>
    <row r="833" spans="1:12">
      <c r="A833" s="152" t="str">
        <f>'[1]baidu-m-kw'!B832</f>
        <v>奥迪A4</v>
      </c>
      <c r="B833" s="152" t="str">
        <f>'[1]baidu-m-kw'!C832</f>
        <v>价格词-A4L</v>
      </c>
      <c r="C833" s="152" t="str">
        <f>'[1]baidu-m-kw'!D832</f>
        <v>奥迪a4最低多少钱</v>
      </c>
      <c r="D833" s="153">
        <f>'[1]baidu-m-kw'!H832</f>
        <v>4</v>
      </c>
      <c r="E833" s="153">
        <f>'[1]baidu-m-kw'!I832</f>
        <v>4</v>
      </c>
      <c r="F833" s="153">
        <f>'[1]baidu-m-kw'!J832</f>
        <v>7</v>
      </c>
      <c r="G833" s="153">
        <f>'[1]baidu-m-kw'!K832</f>
        <v>1</v>
      </c>
      <c r="H833" s="153">
        <f>'[1]baidu-m-kw'!L832</f>
        <v>7</v>
      </c>
      <c r="I833" s="152">
        <f t="shared" si="36"/>
        <v>1.75</v>
      </c>
      <c r="J833" s="69">
        <f t="shared" si="37"/>
        <v>0.25</v>
      </c>
      <c r="K833" s="163">
        <f t="shared" si="38"/>
        <v>2.0254629629629629E-5</v>
      </c>
      <c r="L833" s="1">
        <f>'[1]baidu-m-kw'!M832</f>
        <v>0</v>
      </c>
    </row>
    <row r="834" spans="1:12">
      <c r="A834" s="152" t="str">
        <f>'[1]baidu-m-kw'!B833</f>
        <v>奥迪Q7</v>
      </c>
      <c r="B834" s="152" t="str">
        <f>'[1]baidu-m-kw'!C833</f>
        <v>价格词</v>
      </c>
      <c r="C834" s="152" t="str">
        <f>'[1]baidu-m-kw'!D833</f>
        <v>q7奥迪多少钱</v>
      </c>
      <c r="D834" s="153">
        <f>'[1]baidu-m-kw'!H833</f>
        <v>4</v>
      </c>
      <c r="E834" s="153">
        <f>'[1]baidu-m-kw'!I833</f>
        <v>4</v>
      </c>
      <c r="F834" s="153">
        <f>'[1]baidu-m-kw'!J833</f>
        <v>7</v>
      </c>
      <c r="G834" s="153">
        <f>'[1]baidu-m-kw'!K833</f>
        <v>1</v>
      </c>
      <c r="H834" s="153">
        <f>'[1]baidu-m-kw'!L833</f>
        <v>112</v>
      </c>
      <c r="I834" s="152">
        <f t="shared" si="36"/>
        <v>1.75</v>
      </c>
      <c r="J834" s="69">
        <f t="shared" si="37"/>
        <v>0.25</v>
      </c>
      <c r="K834" s="163">
        <f t="shared" si="38"/>
        <v>3.2407407407407406E-4</v>
      </c>
      <c r="L834" s="1">
        <f>'[1]baidu-m-kw'!M833</f>
        <v>0</v>
      </c>
    </row>
    <row r="835" spans="1:12">
      <c r="A835" s="152" t="str">
        <f>'[1]baidu-m-kw'!B834</f>
        <v>奥迪A3</v>
      </c>
      <c r="B835" s="152" t="str">
        <f>'[1]baidu-m-kw'!C834</f>
        <v>车型词-A3</v>
      </c>
      <c r="C835" s="152" t="str">
        <f>'[1]baidu-m-kw'!D834</f>
        <v>奥迪a3三厢图片</v>
      </c>
      <c r="D835" s="153">
        <f>'[1]baidu-m-kw'!H834</f>
        <v>4</v>
      </c>
      <c r="E835" s="153">
        <f>'[1]baidu-m-kw'!I834</f>
        <v>4</v>
      </c>
      <c r="F835" s="153">
        <f>'[1]baidu-m-kw'!J834</f>
        <v>7</v>
      </c>
      <c r="G835" s="153">
        <f>'[1]baidu-m-kw'!K834</f>
        <v>1</v>
      </c>
      <c r="H835" s="153">
        <f>'[1]baidu-m-kw'!L834</f>
        <v>224</v>
      </c>
      <c r="I835" s="152">
        <f t="shared" si="36"/>
        <v>1.75</v>
      </c>
      <c r="J835" s="69">
        <f t="shared" si="37"/>
        <v>0.25</v>
      </c>
      <c r="K835" s="163">
        <f t="shared" si="38"/>
        <v>6.4814814814814813E-4</v>
      </c>
      <c r="L835" s="1">
        <f>'[1]baidu-m-kw'!M834</f>
        <v>0</v>
      </c>
    </row>
    <row r="836" spans="1:12">
      <c r="A836" s="152" t="str">
        <f>'[1]baidu-m-kw'!B835</f>
        <v>奥迪A3</v>
      </c>
      <c r="B836" s="152" t="str">
        <f>'[1]baidu-m-kw'!C835</f>
        <v>车型词-A3</v>
      </c>
      <c r="C836" s="152" t="str">
        <f>'[1]baidu-m-kw'!D835</f>
        <v>奥迪a3国产</v>
      </c>
      <c r="D836" s="153">
        <f>'[1]baidu-m-kw'!H835</f>
        <v>4</v>
      </c>
      <c r="E836" s="153">
        <f>'[1]baidu-m-kw'!I835</f>
        <v>4</v>
      </c>
      <c r="F836" s="153">
        <f>'[1]baidu-m-kw'!J835</f>
        <v>7</v>
      </c>
      <c r="G836" s="153">
        <f>'[1]baidu-m-kw'!K835</f>
        <v>2</v>
      </c>
      <c r="H836" s="153">
        <f>'[1]baidu-m-kw'!L835</f>
        <v>93</v>
      </c>
      <c r="I836" s="152">
        <f t="shared" ref="I836:I899" si="39">F836/D836</f>
        <v>1.75</v>
      </c>
      <c r="J836" s="69">
        <f t="shared" ref="J836:J899" si="40">G836/D836</f>
        <v>0.5</v>
      </c>
      <c r="K836" s="163">
        <f t="shared" ref="K836:K899" si="41">H836/D836/86400</f>
        <v>2.6909722222222222E-4</v>
      </c>
      <c r="L836" s="1">
        <f>'[1]baidu-m-kw'!M835</f>
        <v>0</v>
      </c>
    </row>
    <row r="837" spans="1:12">
      <c r="A837" s="152" t="str">
        <f>'[1]baidu-m-kw'!B836</f>
        <v>品牌词</v>
      </c>
      <c r="B837" s="152" t="str">
        <f>'[1]baidu-m-kw'!C836</f>
        <v>品牌-价格</v>
      </c>
      <c r="C837" s="152" t="str">
        <f>'[1]baidu-m-kw'!D836</f>
        <v>奥迪轿车价格</v>
      </c>
      <c r="D837" s="153">
        <f>'[1]baidu-m-kw'!H836</f>
        <v>4</v>
      </c>
      <c r="E837" s="153">
        <f>'[1]baidu-m-kw'!I836</f>
        <v>4</v>
      </c>
      <c r="F837" s="153">
        <f>'[1]baidu-m-kw'!J836</f>
        <v>7</v>
      </c>
      <c r="G837" s="153">
        <f>'[1]baidu-m-kw'!K836</f>
        <v>2</v>
      </c>
      <c r="H837" s="153">
        <f>'[1]baidu-m-kw'!L836</f>
        <v>173</v>
      </c>
      <c r="I837" s="152">
        <f t="shared" si="39"/>
        <v>1.75</v>
      </c>
      <c r="J837" s="69">
        <f t="shared" si="40"/>
        <v>0.5</v>
      </c>
      <c r="K837" s="163">
        <f t="shared" si="41"/>
        <v>5.0057870370370371E-4</v>
      </c>
      <c r="L837" s="1">
        <f>'[1]baidu-m-kw'!M836</f>
        <v>0</v>
      </c>
    </row>
    <row r="838" spans="1:12">
      <c r="A838" s="152" t="str">
        <f>'[1]baidu-m-kw'!B837</f>
        <v>奥迪A5</v>
      </c>
      <c r="B838" s="152" t="str">
        <f>'[1]baidu-m-kw'!C837</f>
        <v>车型词-A5</v>
      </c>
      <c r="C838" s="152" t="str">
        <f>'[1]baidu-m-kw'!D837</f>
        <v>敞篷奥迪a5</v>
      </c>
      <c r="D838" s="153">
        <f>'[1]baidu-m-kw'!H837</f>
        <v>4</v>
      </c>
      <c r="E838" s="153">
        <f>'[1]baidu-m-kw'!I837</f>
        <v>4</v>
      </c>
      <c r="F838" s="153">
        <f>'[1]baidu-m-kw'!J837</f>
        <v>7</v>
      </c>
      <c r="G838" s="153">
        <f>'[1]baidu-m-kw'!K837</f>
        <v>3</v>
      </c>
      <c r="H838" s="153">
        <f>'[1]baidu-m-kw'!L837</f>
        <v>18</v>
      </c>
      <c r="I838" s="152">
        <f t="shared" si="39"/>
        <v>1.75</v>
      </c>
      <c r="J838" s="69">
        <f t="shared" si="40"/>
        <v>0.75</v>
      </c>
      <c r="K838" s="163">
        <f t="shared" si="41"/>
        <v>5.2083333333333337E-5</v>
      </c>
      <c r="L838" s="1">
        <f>'[1]baidu-m-kw'!M837</f>
        <v>0</v>
      </c>
    </row>
    <row r="839" spans="1:12">
      <c r="A839" s="152" t="str">
        <f>'[1]baidu-m-kw'!B838</f>
        <v>奥迪Q5</v>
      </c>
      <c r="B839" s="152" t="str">
        <f>'[1]baidu-m-kw'!C838</f>
        <v>价格词</v>
      </c>
      <c r="C839" s="152" t="str">
        <f>'[1]baidu-m-kw'!D838</f>
        <v>一汽奥迪q5最低价</v>
      </c>
      <c r="D839" s="153">
        <f>'[1]baidu-m-kw'!H838</f>
        <v>4</v>
      </c>
      <c r="E839" s="153">
        <f>'[1]baidu-m-kw'!I838</f>
        <v>4</v>
      </c>
      <c r="F839" s="153">
        <f>'[1]baidu-m-kw'!J838</f>
        <v>8</v>
      </c>
      <c r="G839" s="153">
        <f>'[1]baidu-m-kw'!K838</f>
        <v>0</v>
      </c>
      <c r="H839" s="153">
        <f>'[1]baidu-m-kw'!L838</f>
        <v>4</v>
      </c>
      <c r="I839" s="152">
        <f t="shared" si="39"/>
        <v>2</v>
      </c>
      <c r="J839" s="69">
        <f t="shared" si="40"/>
        <v>0</v>
      </c>
      <c r="K839" s="163">
        <f t="shared" si="41"/>
        <v>1.1574074074074073E-5</v>
      </c>
      <c r="L839" s="1">
        <f>'[1]baidu-m-kw'!M838</f>
        <v>0</v>
      </c>
    </row>
    <row r="840" spans="1:12">
      <c r="A840" s="152" t="str">
        <f>'[1]baidu-m-kw'!B839</f>
        <v>奥迪Q3</v>
      </c>
      <c r="B840" s="152" t="str">
        <f>'[1]baidu-m-kw'!C839</f>
        <v>新款词</v>
      </c>
      <c r="C840" s="152" t="str">
        <f>'[1]baidu-m-kw'!D839</f>
        <v>奥迪q3新款</v>
      </c>
      <c r="D840" s="153">
        <f>'[1]baidu-m-kw'!H839</f>
        <v>10</v>
      </c>
      <c r="E840" s="153">
        <f>'[1]baidu-m-kw'!I839</f>
        <v>10</v>
      </c>
      <c r="F840" s="153">
        <f>'[1]baidu-m-kw'!J839</f>
        <v>46</v>
      </c>
      <c r="G840" s="153">
        <f>'[1]baidu-m-kw'!K839</f>
        <v>2</v>
      </c>
      <c r="H840" s="153">
        <f>'[1]baidu-m-kw'!L839</f>
        <v>696</v>
      </c>
      <c r="I840" s="152">
        <f t="shared" si="39"/>
        <v>4.5999999999999996</v>
      </c>
      <c r="J840" s="69">
        <f t="shared" si="40"/>
        <v>0.2</v>
      </c>
      <c r="K840" s="163">
        <f t="shared" si="41"/>
        <v>8.0555555555555545E-4</v>
      </c>
      <c r="L840" s="1">
        <f>'[1]baidu-m-kw'!M839</f>
        <v>0</v>
      </c>
    </row>
    <row r="841" spans="1:12">
      <c r="A841" s="152" t="str">
        <f>'[1]baidu-m-kw'!B840</f>
        <v>奥迪A3</v>
      </c>
      <c r="B841" s="152" t="str">
        <f>'[1]baidu-m-kw'!C840</f>
        <v>口碑词-A3</v>
      </c>
      <c r="C841" s="152" t="str">
        <f>'[1]baidu-m-kw'!D840</f>
        <v>奥迪a3咋样</v>
      </c>
      <c r="D841" s="153">
        <f>'[1]baidu-m-kw'!H840</f>
        <v>10</v>
      </c>
      <c r="E841" s="153">
        <f>'[1]baidu-m-kw'!I840</f>
        <v>10</v>
      </c>
      <c r="F841" s="153">
        <f>'[1]baidu-m-kw'!J840</f>
        <v>43</v>
      </c>
      <c r="G841" s="153">
        <f>'[1]baidu-m-kw'!K840</f>
        <v>4</v>
      </c>
      <c r="H841" s="153">
        <f>'[1]baidu-m-kw'!L840</f>
        <v>622</v>
      </c>
      <c r="I841" s="152">
        <f t="shared" si="39"/>
        <v>4.3</v>
      </c>
      <c r="J841" s="69">
        <f t="shared" si="40"/>
        <v>0.4</v>
      </c>
      <c r="K841" s="163">
        <f t="shared" si="41"/>
        <v>7.1990740740740739E-4</v>
      </c>
      <c r="L841" s="1">
        <f>'[1]baidu-m-kw'!M840</f>
        <v>0</v>
      </c>
    </row>
    <row r="842" spans="1:12">
      <c r="A842" s="152" t="str">
        <f>'[1]baidu-m-kw'!B841</f>
        <v>奥迪Q7</v>
      </c>
      <c r="B842" s="152" t="str">
        <f>'[1]baidu-m-kw'!C841</f>
        <v>价格词</v>
      </c>
      <c r="C842" s="152" t="str">
        <f>'[1]baidu-m-kw'!D841</f>
        <v>奥迪q7多少万</v>
      </c>
      <c r="D842" s="153">
        <f>'[1]baidu-m-kw'!H841</f>
        <v>4</v>
      </c>
      <c r="E842" s="153">
        <f>'[1]baidu-m-kw'!I841</f>
        <v>4</v>
      </c>
      <c r="F842" s="153">
        <f>'[1]baidu-m-kw'!J841</f>
        <v>8</v>
      </c>
      <c r="G842" s="153">
        <f>'[1]baidu-m-kw'!K841</f>
        <v>0</v>
      </c>
      <c r="H842" s="153">
        <f>'[1]baidu-m-kw'!L841</f>
        <v>46</v>
      </c>
      <c r="I842" s="152">
        <f t="shared" si="39"/>
        <v>2</v>
      </c>
      <c r="J842" s="69">
        <f t="shared" si="40"/>
        <v>0</v>
      </c>
      <c r="K842" s="163">
        <f t="shared" si="41"/>
        <v>1.3310185185185186E-4</v>
      </c>
      <c r="L842" s="1">
        <f>'[1]baidu-m-kw'!M841</f>
        <v>0</v>
      </c>
    </row>
    <row r="843" spans="1:12">
      <c r="A843" s="152" t="str">
        <f>'[1]baidu-m-kw'!B842</f>
        <v>奥迪Q3</v>
      </c>
      <c r="B843" s="152" t="str">
        <f>'[1]baidu-m-kw'!C842</f>
        <v>车型词</v>
      </c>
      <c r="C843" s="152" t="str">
        <f>'[1]baidu-m-kw'!D842</f>
        <v>奥迪 q3</v>
      </c>
      <c r="D843" s="153">
        <f>'[1]baidu-m-kw'!H842</f>
        <v>4</v>
      </c>
      <c r="E843" s="153">
        <f>'[1]baidu-m-kw'!I842</f>
        <v>4</v>
      </c>
      <c r="F843" s="153">
        <f>'[1]baidu-m-kw'!J842</f>
        <v>8</v>
      </c>
      <c r="G843" s="153">
        <f>'[1]baidu-m-kw'!K842</f>
        <v>3</v>
      </c>
      <c r="H843" s="153">
        <f>'[1]baidu-m-kw'!L842</f>
        <v>65</v>
      </c>
      <c r="I843" s="152">
        <f t="shared" si="39"/>
        <v>2</v>
      </c>
      <c r="J843" s="69">
        <f t="shared" si="40"/>
        <v>0.75</v>
      </c>
      <c r="K843" s="163">
        <f t="shared" si="41"/>
        <v>1.880787037037037E-4</v>
      </c>
      <c r="L843" s="1">
        <f>'[1]baidu-m-kw'!M842</f>
        <v>0</v>
      </c>
    </row>
    <row r="844" spans="1:12">
      <c r="A844" s="152" t="str">
        <f>'[1]baidu-m-kw'!B843</f>
        <v>奥迪Q3</v>
      </c>
      <c r="B844" s="152" t="str">
        <f>'[1]baidu-m-kw'!C843</f>
        <v>车型词</v>
      </c>
      <c r="C844" s="152" t="str">
        <f>'[1]baidu-m-kw'!D843</f>
        <v>q3奥迪</v>
      </c>
      <c r="D844" s="153">
        <f>'[1]baidu-m-kw'!H843</f>
        <v>10</v>
      </c>
      <c r="E844" s="153">
        <f>'[1]baidu-m-kw'!I843</f>
        <v>10</v>
      </c>
      <c r="F844" s="153">
        <f>'[1]baidu-m-kw'!J843</f>
        <v>31</v>
      </c>
      <c r="G844" s="153">
        <f>'[1]baidu-m-kw'!K843</f>
        <v>7</v>
      </c>
      <c r="H844" s="153">
        <f>'[1]baidu-m-kw'!L843</f>
        <v>173</v>
      </c>
      <c r="I844" s="152">
        <f t="shared" si="39"/>
        <v>3.1</v>
      </c>
      <c r="J844" s="69">
        <f t="shared" si="40"/>
        <v>0.7</v>
      </c>
      <c r="K844" s="163">
        <f t="shared" si="41"/>
        <v>2.0023148148148149E-4</v>
      </c>
      <c r="L844" s="1">
        <f>'[1]baidu-m-kw'!M843</f>
        <v>0</v>
      </c>
    </row>
    <row r="845" spans="1:12">
      <c r="A845" s="152" t="str">
        <f>'[1]baidu-m-kw'!B844</f>
        <v>奥迪A3</v>
      </c>
      <c r="B845" s="152" t="str">
        <f>'[1]baidu-m-kw'!C844</f>
        <v>价格词-A3</v>
      </c>
      <c r="C845" s="152" t="str">
        <f>'[1]baidu-m-kw'!D844</f>
        <v>奥迪a3越野车报价</v>
      </c>
      <c r="D845" s="153">
        <f>'[1]baidu-m-kw'!H844</f>
        <v>4</v>
      </c>
      <c r="E845" s="153">
        <f>'[1]baidu-m-kw'!I844</f>
        <v>4</v>
      </c>
      <c r="F845" s="153">
        <f>'[1]baidu-m-kw'!J844</f>
        <v>9</v>
      </c>
      <c r="G845" s="153">
        <f>'[1]baidu-m-kw'!K844</f>
        <v>0</v>
      </c>
      <c r="H845" s="153">
        <f>'[1]baidu-m-kw'!L844</f>
        <v>83</v>
      </c>
      <c r="I845" s="152">
        <f t="shared" si="39"/>
        <v>2.25</v>
      </c>
      <c r="J845" s="69">
        <f t="shared" si="40"/>
        <v>0</v>
      </c>
      <c r="K845" s="163">
        <f t="shared" si="41"/>
        <v>2.4016203703703705E-4</v>
      </c>
      <c r="L845" s="1">
        <f>'[1]baidu-m-kw'!M844</f>
        <v>0</v>
      </c>
    </row>
    <row r="846" spans="1:12">
      <c r="A846" s="152" t="str">
        <f>'[1]baidu-m-kw'!B845</f>
        <v>奥迪A6</v>
      </c>
      <c r="B846" s="152" t="str">
        <f>'[1]baidu-m-kw'!C845</f>
        <v>口碑词</v>
      </c>
      <c r="C846" s="152" t="str">
        <f>'[1]baidu-m-kw'!D845</f>
        <v>奥迪a6怎么样</v>
      </c>
      <c r="D846" s="153">
        <f>'[1]baidu-m-kw'!H845</f>
        <v>4</v>
      </c>
      <c r="E846" s="153">
        <f>'[1]baidu-m-kw'!I845</f>
        <v>4</v>
      </c>
      <c r="F846" s="153">
        <f>'[1]baidu-m-kw'!J845</f>
        <v>9</v>
      </c>
      <c r="G846" s="153">
        <f>'[1]baidu-m-kw'!K845</f>
        <v>1</v>
      </c>
      <c r="H846" s="153">
        <f>'[1]baidu-m-kw'!L845</f>
        <v>1349</v>
      </c>
      <c r="I846" s="152">
        <f t="shared" si="39"/>
        <v>2.25</v>
      </c>
      <c r="J846" s="69">
        <f t="shared" si="40"/>
        <v>0.25</v>
      </c>
      <c r="K846" s="163">
        <f t="shared" si="41"/>
        <v>3.9033564814814816E-3</v>
      </c>
      <c r="L846" s="1">
        <f>'[1]baidu-m-kw'!M845</f>
        <v>0</v>
      </c>
    </row>
    <row r="847" spans="1:12">
      <c r="A847" s="152" t="str">
        <f>'[1]baidu-m-kw'!B846</f>
        <v>奥迪Q7</v>
      </c>
      <c r="B847" s="152" t="str">
        <f>'[1]baidu-m-kw'!C846</f>
        <v>新款词</v>
      </c>
      <c r="C847" s="152" t="str">
        <f>'[1]baidu-m-kw'!D846</f>
        <v>奥迪q7最新款</v>
      </c>
      <c r="D847" s="153">
        <f>'[1]baidu-m-kw'!H846</f>
        <v>4</v>
      </c>
      <c r="E847" s="153">
        <f>'[1]baidu-m-kw'!I846</f>
        <v>4</v>
      </c>
      <c r="F847" s="153">
        <f>'[1]baidu-m-kw'!J846</f>
        <v>9</v>
      </c>
      <c r="G847" s="153">
        <f>'[1]baidu-m-kw'!K846</f>
        <v>1</v>
      </c>
      <c r="H847" s="153">
        <f>'[1]baidu-m-kw'!L846</f>
        <v>2036</v>
      </c>
      <c r="I847" s="152">
        <f t="shared" si="39"/>
        <v>2.25</v>
      </c>
      <c r="J847" s="69">
        <f t="shared" si="40"/>
        <v>0.25</v>
      </c>
      <c r="K847" s="163">
        <f t="shared" si="41"/>
        <v>5.8912037037037041E-3</v>
      </c>
      <c r="L847" s="1">
        <f>'[1]baidu-m-kw'!M846</f>
        <v>0</v>
      </c>
    </row>
    <row r="848" spans="1:12">
      <c r="A848" s="152" t="str">
        <f>'[1]baidu-m-kw'!B847</f>
        <v>奥迪R8</v>
      </c>
      <c r="B848" s="152" t="str">
        <f>'[1]baidu-m-kw'!C847</f>
        <v>价格词</v>
      </c>
      <c r="C848" s="152" t="str">
        <f>'[1]baidu-m-kw'!D847</f>
        <v>奥迪r8跑车报价</v>
      </c>
      <c r="D848" s="153">
        <f>'[1]baidu-m-kw'!H847</f>
        <v>4</v>
      </c>
      <c r="E848" s="153">
        <f>'[1]baidu-m-kw'!I847</f>
        <v>4</v>
      </c>
      <c r="F848" s="153">
        <f>'[1]baidu-m-kw'!J847</f>
        <v>11</v>
      </c>
      <c r="G848" s="153">
        <f>'[1]baidu-m-kw'!K847</f>
        <v>0</v>
      </c>
      <c r="H848" s="153">
        <f>'[1]baidu-m-kw'!L847</f>
        <v>42</v>
      </c>
      <c r="I848" s="152">
        <f t="shared" si="39"/>
        <v>2.75</v>
      </c>
      <c r="J848" s="69">
        <f t="shared" si="40"/>
        <v>0</v>
      </c>
      <c r="K848" s="163">
        <f t="shared" si="41"/>
        <v>1.2152777777777777E-4</v>
      </c>
      <c r="L848" s="1">
        <f>'[1]baidu-m-kw'!M847</f>
        <v>0</v>
      </c>
    </row>
    <row r="849" spans="1:12">
      <c r="A849" s="152" t="str">
        <f>'[1]baidu-m-kw'!B848</f>
        <v>奥迪Q7</v>
      </c>
      <c r="B849" s="152" t="str">
        <f>'[1]baidu-m-kw'!C848</f>
        <v>价格词</v>
      </c>
      <c r="C849" s="152" t="str">
        <f>'[1]baidu-m-kw'!D848</f>
        <v>奥迪q7车价格</v>
      </c>
      <c r="D849" s="153">
        <f>'[1]baidu-m-kw'!H848</f>
        <v>4</v>
      </c>
      <c r="E849" s="153">
        <f>'[1]baidu-m-kw'!I848</f>
        <v>4</v>
      </c>
      <c r="F849" s="153">
        <f>'[1]baidu-m-kw'!J848</f>
        <v>11</v>
      </c>
      <c r="G849" s="153">
        <f>'[1]baidu-m-kw'!K848</f>
        <v>0</v>
      </c>
      <c r="H849" s="153">
        <f>'[1]baidu-m-kw'!L848</f>
        <v>316</v>
      </c>
      <c r="I849" s="152">
        <f t="shared" si="39"/>
        <v>2.75</v>
      </c>
      <c r="J849" s="69">
        <f t="shared" si="40"/>
        <v>0</v>
      </c>
      <c r="K849" s="163">
        <f t="shared" si="41"/>
        <v>9.1435185185185185E-4</v>
      </c>
      <c r="L849" s="1">
        <f>'[1]baidu-m-kw'!M848</f>
        <v>0</v>
      </c>
    </row>
    <row r="850" spans="1:12">
      <c r="A850" s="152" t="str">
        <f>'[1]baidu-m-kw'!B849</f>
        <v>奥迪A4</v>
      </c>
      <c r="B850" s="152" t="str">
        <f>'[1]baidu-m-kw'!C849</f>
        <v>价格词-A4L</v>
      </c>
      <c r="C850" s="152" t="str">
        <f>'[1]baidu-m-kw'!D849</f>
        <v>a4l价格</v>
      </c>
      <c r="D850" s="153">
        <f>'[1]baidu-m-kw'!H849</f>
        <v>4</v>
      </c>
      <c r="E850" s="153">
        <f>'[1]baidu-m-kw'!I849</f>
        <v>4</v>
      </c>
      <c r="F850" s="153">
        <f>'[1]baidu-m-kw'!J849</f>
        <v>12</v>
      </c>
      <c r="G850" s="153">
        <f>'[1]baidu-m-kw'!K849</f>
        <v>1</v>
      </c>
      <c r="H850" s="153">
        <f>'[1]baidu-m-kw'!L849</f>
        <v>100</v>
      </c>
      <c r="I850" s="152">
        <f t="shared" si="39"/>
        <v>3</v>
      </c>
      <c r="J850" s="69">
        <f t="shared" si="40"/>
        <v>0.25</v>
      </c>
      <c r="K850" s="163">
        <f t="shared" si="41"/>
        <v>2.8935185185185184E-4</v>
      </c>
      <c r="L850" s="1">
        <f>'[1]baidu-m-kw'!M849</f>
        <v>0</v>
      </c>
    </row>
    <row r="851" spans="1:12">
      <c r="A851" s="152" t="str">
        <f>'[1]baidu-m-kw'!B850</f>
        <v>奥迪A1</v>
      </c>
      <c r="B851" s="152" t="str">
        <f>'[1]baidu-m-kw'!C850</f>
        <v>价格词-A1</v>
      </c>
      <c r="C851" s="152" t="str">
        <f>'[1]baidu-m-kw'!D850</f>
        <v>奥迪a1好多钱</v>
      </c>
      <c r="D851" s="153">
        <f>'[1]baidu-m-kw'!H850</f>
        <v>10</v>
      </c>
      <c r="E851" s="153">
        <f>'[1]baidu-m-kw'!I850</f>
        <v>10</v>
      </c>
      <c r="F851" s="153">
        <f>'[1]baidu-m-kw'!J850</f>
        <v>23</v>
      </c>
      <c r="G851" s="153">
        <f>'[1]baidu-m-kw'!K850</f>
        <v>0</v>
      </c>
      <c r="H851" s="153">
        <f>'[1]baidu-m-kw'!L850</f>
        <v>1859</v>
      </c>
      <c r="I851" s="152">
        <f t="shared" si="39"/>
        <v>2.2999999999999998</v>
      </c>
      <c r="J851" s="69">
        <f t="shared" si="40"/>
        <v>0</v>
      </c>
      <c r="K851" s="163">
        <f t="shared" si="41"/>
        <v>2.1516203703703706E-3</v>
      </c>
      <c r="L851" s="1">
        <f>'[1]baidu-m-kw'!M850</f>
        <v>0</v>
      </c>
    </row>
    <row r="852" spans="1:12">
      <c r="A852" s="152" t="str">
        <f>'[1]baidu-m-kw'!B851</f>
        <v>奥迪A4</v>
      </c>
      <c r="B852" s="152" t="str">
        <f>'[1]baidu-m-kw'!C851</f>
        <v>车型词-A4 allroad</v>
      </c>
      <c r="C852" s="152" t="str">
        <f>'[1]baidu-m-kw'!D851</f>
        <v>奥迪a4 allroad quattro</v>
      </c>
      <c r="D852" s="153">
        <f>'[1]baidu-m-kw'!H851</f>
        <v>4</v>
      </c>
      <c r="E852" s="153">
        <f>'[1]baidu-m-kw'!I851</f>
        <v>4</v>
      </c>
      <c r="F852" s="153">
        <f>'[1]baidu-m-kw'!J851</f>
        <v>12</v>
      </c>
      <c r="G852" s="153">
        <f>'[1]baidu-m-kw'!K851</f>
        <v>3</v>
      </c>
      <c r="H852" s="153">
        <f>'[1]baidu-m-kw'!L851</f>
        <v>179</v>
      </c>
      <c r="I852" s="152">
        <f t="shared" si="39"/>
        <v>3</v>
      </c>
      <c r="J852" s="69">
        <f t="shared" si="40"/>
        <v>0.75</v>
      </c>
      <c r="K852" s="163">
        <f t="shared" si="41"/>
        <v>5.1793981481481483E-4</v>
      </c>
      <c r="L852" s="1">
        <f>'[1]baidu-m-kw'!M851</f>
        <v>0</v>
      </c>
    </row>
    <row r="853" spans="1:12">
      <c r="A853" s="152" t="str">
        <f>'[1]baidu-m-kw'!B852</f>
        <v>奥迪A4</v>
      </c>
      <c r="B853" s="152" t="str">
        <f>'[1]baidu-m-kw'!C852</f>
        <v>车型词-A4L</v>
      </c>
      <c r="C853" s="152" t="str">
        <f>'[1]baidu-m-kw'!D852</f>
        <v>audi a4</v>
      </c>
      <c r="D853" s="153">
        <f>'[1]baidu-m-kw'!H852</f>
        <v>4</v>
      </c>
      <c r="E853" s="153">
        <f>'[1]baidu-m-kw'!I852</f>
        <v>4</v>
      </c>
      <c r="F853" s="153">
        <f>'[1]baidu-m-kw'!J852</f>
        <v>13</v>
      </c>
      <c r="G853" s="153">
        <f>'[1]baidu-m-kw'!K852</f>
        <v>0</v>
      </c>
      <c r="H853" s="153">
        <f>'[1]baidu-m-kw'!L852</f>
        <v>211</v>
      </c>
      <c r="I853" s="152">
        <f t="shared" si="39"/>
        <v>3.25</v>
      </c>
      <c r="J853" s="69">
        <f t="shared" si="40"/>
        <v>0</v>
      </c>
      <c r="K853" s="163">
        <f t="shared" si="41"/>
        <v>6.105324074074074E-4</v>
      </c>
      <c r="L853" s="1">
        <f>'[1]baidu-m-kw'!M852</f>
        <v>0</v>
      </c>
    </row>
    <row r="854" spans="1:12">
      <c r="A854" s="152" t="str">
        <f>'[1]baidu-m-kw'!B853</f>
        <v>奥迪A1</v>
      </c>
      <c r="B854" s="152" t="str">
        <f>'[1]baidu-m-kw'!C853</f>
        <v>车型词-A1</v>
      </c>
      <c r="C854" s="152" t="str">
        <f>'[1]baidu-m-kw'!D853</f>
        <v>a1奥迪</v>
      </c>
      <c r="D854" s="153">
        <f>'[1]baidu-m-kw'!H853</f>
        <v>4</v>
      </c>
      <c r="E854" s="153">
        <f>'[1]baidu-m-kw'!I853</f>
        <v>4</v>
      </c>
      <c r="F854" s="153">
        <f>'[1]baidu-m-kw'!J853</f>
        <v>15</v>
      </c>
      <c r="G854" s="153">
        <f>'[1]baidu-m-kw'!K853</f>
        <v>2</v>
      </c>
      <c r="H854" s="153">
        <f>'[1]baidu-m-kw'!L853</f>
        <v>47</v>
      </c>
      <c r="I854" s="152">
        <f t="shared" si="39"/>
        <v>3.75</v>
      </c>
      <c r="J854" s="69">
        <f t="shared" si="40"/>
        <v>0.5</v>
      </c>
      <c r="K854" s="163">
        <f t="shared" si="41"/>
        <v>1.3599537037037036E-4</v>
      </c>
      <c r="L854" s="1">
        <f>'[1]baidu-m-kw'!M853</f>
        <v>0</v>
      </c>
    </row>
    <row r="855" spans="1:12">
      <c r="A855" s="152" t="str">
        <f>'[1]baidu-m-kw'!B854</f>
        <v>奥迪A1</v>
      </c>
      <c r="B855" s="152" t="str">
        <f>'[1]baidu-m-kw'!C854</f>
        <v>价格词-A1</v>
      </c>
      <c r="C855" s="152" t="str">
        <f>'[1]baidu-m-kw'!D854</f>
        <v>奥迪a1多少钱一辆</v>
      </c>
      <c r="D855" s="153">
        <f>'[1]baidu-m-kw'!H854</f>
        <v>4</v>
      </c>
      <c r="E855" s="153">
        <f>'[1]baidu-m-kw'!I854</f>
        <v>4</v>
      </c>
      <c r="F855" s="153">
        <f>'[1]baidu-m-kw'!J854</f>
        <v>21</v>
      </c>
      <c r="G855" s="153">
        <f>'[1]baidu-m-kw'!K854</f>
        <v>0</v>
      </c>
      <c r="H855" s="153">
        <f>'[1]baidu-m-kw'!L854</f>
        <v>125</v>
      </c>
      <c r="I855" s="152">
        <f t="shared" si="39"/>
        <v>5.25</v>
      </c>
      <c r="J855" s="69">
        <f t="shared" si="40"/>
        <v>0</v>
      </c>
      <c r="K855" s="163">
        <f t="shared" si="41"/>
        <v>3.6168981481481479E-4</v>
      </c>
      <c r="L855" s="1">
        <f>'[1]baidu-m-kw'!M854</f>
        <v>0</v>
      </c>
    </row>
    <row r="856" spans="1:12">
      <c r="A856" s="152" t="str">
        <f>'[1]baidu-m-kw'!B855</f>
        <v>奥迪A4</v>
      </c>
      <c r="B856" s="152" t="str">
        <f>'[1]baidu-m-kw'!C855</f>
        <v>车型词-A4L</v>
      </c>
      <c r="C856" s="152" t="str">
        <f>'[1]baidu-m-kw'!D855</f>
        <v>audi A4l</v>
      </c>
      <c r="D856" s="153">
        <f>'[1]baidu-m-kw'!H855</f>
        <v>4</v>
      </c>
      <c r="E856" s="153">
        <f>'[1]baidu-m-kw'!I855</f>
        <v>4</v>
      </c>
      <c r="F856" s="153">
        <f>'[1]baidu-m-kw'!J855</f>
        <v>23</v>
      </c>
      <c r="G856" s="153">
        <f>'[1]baidu-m-kw'!K855</f>
        <v>2</v>
      </c>
      <c r="H856" s="153">
        <f>'[1]baidu-m-kw'!L855</f>
        <v>82</v>
      </c>
      <c r="I856" s="152">
        <f t="shared" si="39"/>
        <v>5.75</v>
      </c>
      <c r="J856" s="69">
        <f t="shared" si="40"/>
        <v>0.5</v>
      </c>
      <c r="K856" s="163">
        <f t="shared" si="41"/>
        <v>2.3726851851851852E-4</v>
      </c>
      <c r="L856" s="1">
        <f>'[1]baidu-m-kw'!M855</f>
        <v>0</v>
      </c>
    </row>
    <row r="857" spans="1:12">
      <c r="A857" s="152" t="str">
        <f>'[1]baidu-m-kw'!B856</f>
        <v>奥迪A3</v>
      </c>
      <c r="B857" s="152" t="str">
        <f>'[1]baidu-m-kw'!C856</f>
        <v>口碑词-A3</v>
      </c>
      <c r="C857" s="152" t="str">
        <f>'[1]baidu-m-kw'!D856</f>
        <v>奥迪a3怎么样</v>
      </c>
      <c r="D857" s="153">
        <f>'[1]baidu-m-kw'!H856</f>
        <v>10</v>
      </c>
      <c r="E857" s="153">
        <f>'[1]baidu-m-kw'!I856</f>
        <v>10</v>
      </c>
      <c r="F857" s="153">
        <f>'[1]baidu-m-kw'!J856</f>
        <v>18</v>
      </c>
      <c r="G857" s="153">
        <f>'[1]baidu-m-kw'!K856</f>
        <v>2</v>
      </c>
      <c r="H857" s="153">
        <f>'[1]baidu-m-kw'!L856</f>
        <v>573</v>
      </c>
      <c r="I857" s="152">
        <f t="shared" si="39"/>
        <v>1.8</v>
      </c>
      <c r="J857" s="69">
        <f t="shared" si="40"/>
        <v>0.2</v>
      </c>
      <c r="K857" s="163">
        <f t="shared" si="41"/>
        <v>6.6319444444444444E-4</v>
      </c>
      <c r="L857" s="1">
        <f>'[1]baidu-m-kw'!M856</f>
        <v>0</v>
      </c>
    </row>
    <row r="858" spans="1:12">
      <c r="A858" s="152" t="str">
        <f>'[1]baidu-m-kw'!B857</f>
        <v>奥迪A7</v>
      </c>
      <c r="B858" s="152" t="str">
        <f>'[1]baidu-m-kw'!C857</f>
        <v>价格词</v>
      </c>
      <c r="C858" s="152" t="str">
        <f>'[1]baidu-m-kw'!D857</f>
        <v>奥迪a7报价多少</v>
      </c>
      <c r="D858" s="153">
        <f>'[1]baidu-m-kw'!H857</f>
        <v>4</v>
      </c>
      <c r="E858" s="153">
        <f>'[1]baidu-m-kw'!I857</f>
        <v>4</v>
      </c>
      <c r="F858" s="153">
        <f>'[1]baidu-m-kw'!J857</f>
        <v>23</v>
      </c>
      <c r="G858" s="153">
        <f>'[1]baidu-m-kw'!K857</f>
        <v>2</v>
      </c>
      <c r="H858" s="153">
        <f>'[1]baidu-m-kw'!L857</f>
        <v>146</v>
      </c>
      <c r="I858" s="152">
        <f t="shared" si="39"/>
        <v>5.75</v>
      </c>
      <c r="J858" s="69">
        <f t="shared" si="40"/>
        <v>0.5</v>
      </c>
      <c r="K858" s="163">
        <f t="shared" si="41"/>
        <v>4.224537037037037E-4</v>
      </c>
      <c r="L858" s="1">
        <f>'[1]baidu-m-kw'!M857</f>
        <v>0</v>
      </c>
    </row>
    <row r="859" spans="1:12">
      <c r="A859" s="152" t="str">
        <f>'[1]baidu-m-kw'!B858</f>
        <v>奥迪A7</v>
      </c>
      <c r="B859" s="152" t="str">
        <f>'[1]baidu-m-kw'!C858</f>
        <v>价格词</v>
      </c>
      <c r="C859" s="152" t="str">
        <f>'[1]baidu-m-kw'!D858</f>
        <v>奥迪a7报价表</v>
      </c>
      <c r="D859" s="153">
        <f>'[1]baidu-m-kw'!H858</f>
        <v>10</v>
      </c>
      <c r="E859" s="153">
        <f>'[1]baidu-m-kw'!I858</f>
        <v>10</v>
      </c>
      <c r="F859" s="153">
        <f>'[1]baidu-m-kw'!J858</f>
        <v>17</v>
      </c>
      <c r="G859" s="153">
        <f>'[1]baidu-m-kw'!K858</f>
        <v>4</v>
      </c>
      <c r="H859" s="153">
        <f>'[1]baidu-m-kw'!L858</f>
        <v>51</v>
      </c>
      <c r="I859" s="152">
        <f t="shared" si="39"/>
        <v>1.7</v>
      </c>
      <c r="J859" s="69">
        <f t="shared" si="40"/>
        <v>0.4</v>
      </c>
      <c r="K859" s="163">
        <f t="shared" si="41"/>
        <v>5.9027777777777773E-5</v>
      </c>
      <c r="L859" s="1">
        <f>'[1]baidu-m-kw'!M858</f>
        <v>0</v>
      </c>
    </row>
    <row r="860" spans="1:12">
      <c r="A860" s="152" t="str">
        <f>'[1]baidu-m-kw'!B859</f>
        <v>奥迪R8</v>
      </c>
      <c r="B860" s="152" t="str">
        <f>'[1]baidu-m-kw'!C859</f>
        <v>车型词</v>
      </c>
      <c r="C860" s="152" t="str">
        <f>'[1]baidu-m-kw'!D859</f>
        <v>新奥迪r8</v>
      </c>
      <c r="D860" s="153">
        <f>'[1]baidu-m-kw'!H859</f>
        <v>4</v>
      </c>
      <c r="E860" s="153">
        <f>'[1]baidu-m-kw'!I859</f>
        <v>4</v>
      </c>
      <c r="F860" s="153">
        <f>'[1]baidu-m-kw'!J859</f>
        <v>55</v>
      </c>
      <c r="G860" s="153">
        <f>'[1]baidu-m-kw'!K859</f>
        <v>0</v>
      </c>
      <c r="H860" s="153">
        <f>'[1]baidu-m-kw'!L859</f>
        <v>507</v>
      </c>
      <c r="I860" s="152">
        <f t="shared" si="39"/>
        <v>13.75</v>
      </c>
      <c r="J860" s="69">
        <f t="shared" si="40"/>
        <v>0</v>
      </c>
      <c r="K860" s="163">
        <f t="shared" si="41"/>
        <v>1.4670138888888888E-3</v>
      </c>
      <c r="L860" s="1">
        <f>'[1]baidu-m-kw'!M859</f>
        <v>0</v>
      </c>
    </row>
    <row r="861" spans="1:12">
      <c r="A861" s="152" t="str">
        <f>'[1]baidu-m-kw'!B860</f>
        <v>奥迪A3</v>
      </c>
      <c r="B861" s="152" t="str">
        <f>'[1]baidu-m-kw'!C860</f>
        <v>价格词-A3</v>
      </c>
      <c r="C861" s="152" t="str">
        <f>'[1]baidu-m-kw'!D860</f>
        <v>奥迪a3三厢价格</v>
      </c>
      <c r="D861" s="153">
        <f>'[1]baidu-m-kw'!H860</f>
        <v>10</v>
      </c>
      <c r="E861" s="153">
        <f>'[1]baidu-m-kw'!I860</f>
        <v>10</v>
      </c>
      <c r="F861" s="153">
        <f>'[1]baidu-m-kw'!J860</f>
        <v>17</v>
      </c>
      <c r="G861" s="153">
        <f>'[1]baidu-m-kw'!K860</f>
        <v>2</v>
      </c>
      <c r="H861" s="153">
        <f>'[1]baidu-m-kw'!L860</f>
        <v>21</v>
      </c>
      <c r="I861" s="152">
        <f t="shared" si="39"/>
        <v>1.7</v>
      </c>
      <c r="J861" s="69">
        <f t="shared" si="40"/>
        <v>0.2</v>
      </c>
      <c r="K861" s="163">
        <f t="shared" si="41"/>
        <v>2.4305555555555558E-5</v>
      </c>
      <c r="L861" s="1">
        <f>'[1]baidu-m-kw'!M860</f>
        <v>0</v>
      </c>
    </row>
    <row r="862" spans="1:12">
      <c r="A862" s="152" t="str">
        <f>'[1]baidu-m-kw'!B861</f>
        <v>奥迪Q5</v>
      </c>
      <c r="B862" s="152" t="str">
        <f>'[1]baidu-m-kw'!C861</f>
        <v>新款词</v>
      </c>
      <c r="C862" s="152" t="str">
        <f>'[1]baidu-m-kw'!D861</f>
        <v>最新奥迪q5</v>
      </c>
      <c r="D862" s="153">
        <f>'[1]baidu-m-kw'!H861</f>
        <v>5</v>
      </c>
      <c r="E862" s="153">
        <f>'[1]baidu-m-kw'!I861</f>
        <v>3</v>
      </c>
      <c r="F862" s="153">
        <f>'[1]baidu-m-kw'!J861</f>
        <v>5</v>
      </c>
      <c r="G862" s="153">
        <f>'[1]baidu-m-kw'!K861</f>
        <v>5</v>
      </c>
      <c r="H862" s="153">
        <f>'[1]baidu-m-kw'!L861</f>
        <v>0</v>
      </c>
      <c r="I862" s="152">
        <f t="shared" si="39"/>
        <v>1</v>
      </c>
      <c r="J862" s="69">
        <f t="shared" si="40"/>
        <v>1</v>
      </c>
      <c r="K862" s="163">
        <f t="shared" si="41"/>
        <v>0</v>
      </c>
      <c r="L862" s="1">
        <f>'[1]baidu-m-kw'!M861</f>
        <v>0</v>
      </c>
    </row>
    <row r="863" spans="1:12">
      <c r="A863" s="152" t="str">
        <f>'[1]baidu-m-kw'!B862</f>
        <v>奥迪A6</v>
      </c>
      <c r="B863" s="152" t="str">
        <f>'[1]baidu-m-kw'!C862</f>
        <v>价格词</v>
      </c>
      <c r="C863" s="152" t="str">
        <f>'[1]baidu-m-kw'!D862</f>
        <v>奥迪a6 报价</v>
      </c>
      <c r="D863" s="153">
        <f>'[1]baidu-m-kw'!H862</f>
        <v>5</v>
      </c>
      <c r="E863" s="153">
        <f>'[1]baidu-m-kw'!I862</f>
        <v>3</v>
      </c>
      <c r="F863" s="153">
        <f>'[1]baidu-m-kw'!J862</f>
        <v>25</v>
      </c>
      <c r="G863" s="153">
        <f>'[1]baidu-m-kw'!K862</f>
        <v>2</v>
      </c>
      <c r="H863" s="153">
        <f>'[1]baidu-m-kw'!L862</f>
        <v>2071</v>
      </c>
      <c r="I863" s="152">
        <f t="shared" si="39"/>
        <v>5</v>
      </c>
      <c r="J863" s="69">
        <f t="shared" si="40"/>
        <v>0.4</v>
      </c>
      <c r="K863" s="163">
        <f t="shared" si="41"/>
        <v>4.7939814814814815E-3</v>
      </c>
      <c r="L863" s="1">
        <f>'[1]baidu-m-kw'!M862</f>
        <v>0</v>
      </c>
    </row>
    <row r="864" spans="1:12">
      <c r="A864" s="152" t="str">
        <f>'[1]baidu-m-kw'!B863</f>
        <v>奥迪R8</v>
      </c>
      <c r="B864" s="152" t="str">
        <f>'[1]baidu-m-kw'!C863</f>
        <v>车型词</v>
      </c>
      <c r="C864" s="152" t="str">
        <f>'[1]baidu-m-kw'!D863</f>
        <v>奥迪新款跑车</v>
      </c>
      <c r="D864" s="153">
        <f>'[1]baidu-m-kw'!H863</f>
        <v>5</v>
      </c>
      <c r="E864" s="153">
        <f>'[1]baidu-m-kw'!I863</f>
        <v>4</v>
      </c>
      <c r="F864" s="153">
        <f>'[1]baidu-m-kw'!J863</f>
        <v>6</v>
      </c>
      <c r="G864" s="153">
        <f>'[1]baidu-m-kw'!K863</f>
        <v>4</v>
      </c>
      <c r="H864" s="153">
        <f>'[1]baidu-m-kw'!L863</f>
        <v>8</v>
      </c>
      <c r="I864" s="152">
        <f t="shared" si="39"/>
        <v>1.2</v>
      </c>
      <c r="J864" s="69">
        <f t="shared" si="40"/>
        <v>0.8</v>
      </c>
      <c r="K864" s="163">
        <f t="shared" si="41"/>
        <v>1.8518518518518518E-5</v>
      </c>
      <c r="L864" s="1">
        <f>'[1]baidu-m-kw'!M863</f>
        <v>0</v>
      </c>
    </row>
    <row r="865" spans="1:12">
      <c r="A865" s="152" t="str">
        <f>'[1]baidu-m-kw'!B864</f>
        <v>奥迪A4</v>
      </c>
      <c r="B865" s="152" t="str">
        <f>'[1]baidu-m-kw'!C864</f>
        <v>车型词-A4L</v>
      </c>
      <c r="C865" s="152" t="str">
        <f>'[1]baidu-m-kw'!D864</f>
        <v>奥迪 a4</v>
      </c>
      <c r="D865" s="153">
        <f>'[1]baidu-m-kw'!H864</f>
        <v>5</v>
      </c>
      <c r="E865" s="153">
        <f>'[1]baidu-m-kw'!I864</f>
        <v>4</v>
      </c>
      <c r="F865" s="153">
        <f>'[1]baidu-m-kw'!J864</f>
        <v>11</v>
      </c>
      <c r="G865" s="153">
        <f>'[1]baidu-m-kw'!K864</f>
        <v>1</v>
      </c>
      <c r="H865" s="153">
        <f>'[1]baidu-m-kw'!L864</f>
        <v>1159</v>
      </c>
      <c r="I865" s="152">
        <f t="shared" si="39"/>
        <v>2.2000000000000002</v>
      </c>
      <c r="J865" s="69">
        <f t="shared" si="40"/>
        <v>0.2</v>
      </c>
      <c r="K865" s="163">
        <f t="shared" si="41"/>
        <v>2.6828703703703706E-3</v>
      </c>
      <c r="L865" s="1">
        <f>'[1]baidu-m-kw'!M864</f>
        <v>0</v>
      </c>
    </row>
    <row r="866" spans="1:12">
      <c r="A866" s="152" t="str">
        <f>'[1]baidu-m-kw'!B865</f>
        <v>品牌词</v>
      </c>
      <c r="B866" s="152" t="str">
        <f>'[1]baidu-m-kw'!C865</f>
        <v>品牌-官网</v>
      </c>
      <c r="C866" s="152" t="str">
        <f>'[1]baidu-m-kw'!D865</f>
        <v>奥迪汽车官网</v>
      </c>
      <c r="D866" s="153">
        <f>'[1]baidu-m-kw'!H865</f>
        <v>5</v>
      </c>
      <c r="E866" s="153">
        <f>'[1]baidu-m-kw'!I865</f>
        <v>4</v>
      </c>
      <c r="F866" s="153">
        <f>'[1]baidu-m-kw'!J865</f>
        <v>14</v>
      </c>
      <c r="G866" s="153">
        <f>'[1]baidu-m-kw'!K865</f>
        <v>1</v>
      </c>
      <c r="H866" s="153">
        <f>'[1]baidu-m-kw'!L865</f>
        <v>172</v>
      </c>
      <c r="I866" s="152">
        <f t="shared" si="39"/>
        <v>2.8</v>
      </c>
      <c r="J866" s="69">
        <f t="shared" si="40"/>
        <v>0.2</v>
      </c>
      <c r="K866" s="163">
        <f t="shared" si="41"/>
        <v>3.9814814814814812E-4</v>
      </c>
      <c r="L866" s="1">
        <f>'[1]baidu-m-kw'!M865</f>
        <v>0</v>
      </c>
    </row>
    <row r="867" spans="1:12">
      <c r="A867" s="152" t="str">
        <f>'[1]baidu-m-kw'!B866</f>
        <v>奥迪Q7</v>
      </c>
      <c r="B867" s="152" t="str">
        <f>'[1]baidu-m-kw'!C866</f>
        <v>新款词</v>
      </c>
      <c r="C867" s="152" t="str">
        <f>'[1]baidu-m-kw'!D866</f>
        <v>新一代奥迪q7</v>
      </c>
      <c r="D867" s="153">
        <f>'[1]baidu-m-kw'!H866</f>
        <v>5</v>
      </c>
      <c r="E867" s="153">
        <f>'[1]baidu-m-kw'!I866</f>
        <v>5</v>
      </c>
      <c r="F867" s="153">
        <f>'[1]baidu-m-kw'!J866</f>
        <v>4</v>
      </c>
      <c r="G867" s="153">
        <f>'[1]baidu-m-kw'!K866</f>
        <v>3</v>
      </c>
      <c r="H867" s="153">
        <f>'[1]baidu-m-kw'!L866</f>
        <v>150</v>
      </c>
      <c r="I867" s="152">
        <f t="shared" si="39"/>
        <v>0.8</v>
      </c>
      <c r="J867" s="69">
        <f t="shared" si="40"/>
        <v>0.6</v>
      </c>
      <c r="K867" s="163">
        <f t="shared" si="41"/>
        <v>3.4722222222222224E-4</v>
      </c>
      <c r="L867" s="1">
        <f>'[1]baidu-m-kw'!M866</f>
        <v>0</v>
      </c>
    </row>
    <row r="868" spans="1:12">
      <c r="A868" s="152" t="str">
        <f>'[1]baidu-m-kw'!B867</f>
        <v>奥迪TT</v>
      </c>
      <c r="B868" s="152" t="str">
        <f>'[1]baidu-m-kw'!C867</f>
        <v>新款词</v>
      </c>
      <c r="C868" s="152" t="str">
        <f>'[1]baidu-m-kw'!D867</f>
        <v>新款奥迪tt</v>
      </c>
      <c r="D868" s="153">
        <f>'[1]baidu-m-kw'!H867</f>
        <v>10</v>
      </c>
      <c r="E868" s="153">
        <f>'[1]baidu-m-kw'!I867</f>
        <v>10</v>
      </c>
      <c r="F868" s="153">
        <f>'[1]baidu-m-kw'!J867</f>
        <v>13</v>
      </c>
      <c r="G868" s="153">
        <f>'[1]baidu-m-kw'!K867</f>
        <v>7</v>
      </c>
      <c r="H868" s="153">
        <f>'[1]baidu-m-kw'!L867</f>
        <v>130</v>
      </c>
      <c r="I868" s="152">
        <f t="shared" si="39"/>
        <v>1.3</v>
      </c>
      <c r="J868" s="69">
        <f t="shared" si="40"/>
        <v>0.7</v>
      </c>
      <c r="K868" s="163">
        <f t="shared" si="41"/>
        <v>1.5046296296296297E-4</v>
      </c>
      <c r="L868" s="1">
        <f>'[1]baidu-m-kw'!M867</f>
        <v>0</v>
      </c>
    </row>
    <row r="869" spans="1:12">
      <c r="A869" s="152" t="str">
        <f>'[1]baidu-m-kw'!B868</f>
        <v>奥迪Q7</v>
      </c>
      <c r="B869" s="152" t="str">
        <f>'[1]baidu-m-kw'!C868</f>
        <v>车型词</v>
      </c>
      <c r="C869" s="152" t="str">
        <f>'[1]baidu-m-kw'!D868</f>
        <v>audi q7</v>
      </c>
      <c r="D869" s="153">
        <f>'[1]baidu-m-kw'!H868</f>
        <v>5</v>
      </c>
      <c r="E869" s="153">
        <f>'[1]baidu-m-kw'!I868</f>
        <v>5</v>
      </c>
      <c r="F869" s="153">
        <f>'[1]baidu-m-kw'!J868</f>
        <v>5</v>
      </c>
      <c r="G869" s="153">
        <f>'[1]baidu-m-kw'!K868</f>
        <v>1</v>
      </c>
      <c r="H869" s="153">
        <f>'[1]baidu-m-kw'!L868</f>
        <v>101</v>
      </c>
      <c r="I869" s="152">
        <f t="shared" si="39"/>
        <v>1</v>
      </c>
      <c r="J869" s="69">
        <f t="shared" si="40"/>
        <v>0.2</v>
      </c>
      <c r="K869" s="163">
        <f t="shared" si="41"/>
        <v>2.3379629629629629E-4</v>
      </c>
      <c r="L869" s="1">
        <f>'[1]baidu-m-kw'!M868</f>
        <v>0</v>
      </c>
    </row>
    <row r="870" spans="1:12">
      <c r="A870" s="152" t="str">
        <f>'[1]baidu-m-kw'!B869</f>
        <v>奥迪A4</v>
      </c>
      <c r="B870" s="152" t="str">
        <f>'[1]baidu-m-kw'!C869</f>
        <v>新款词-A4L</v>
      </c>
      <c r="C870" s="152" t="str">
        <f>'[1]baidu-m-kw'!D869</f>
        <v>新版奥迪a4</v>
      </c>
      <c r="D870" s="153">
        <f>'[1]baidu-m-kw'!H869</f>
        <v>5</v>
      </c>
      <c r="E870" s="153">
        <f>'[1]baidu-m-kw'!I869</f>
        <v>5</v>
      </c>
      <c r="F870" s="153">
        <f>'[1]baidu-m-kw'!J869</f>
        <v>5</v>
      </c>
      <c r="G870" s="153">
        <f>'[1]baidu-m-kw'!K869</f>
        <v>2</v>
      </c>
      <c r="H870" s="153">
        <f>'[1]baidu-m-kw'!L869</f>
        <v>1387</v>
      </c>
      <c r="I870" s="152">
        <f t="shared" si="39"/>
        <v>1</v>
      </c>
      <c r="J870" s="69">
        <f t="shared" si="40"/>
        <v>0.4</v>
      </c>
      <c r="K870" s="163">
        <f t="shared" si="41"/>
        <v>3.2106481481481478E-3</v>
      </c>
      <c r="L870" s="1">
        <f>'[1]baidu-m-kw'!M869</f>
        <v>0</v>
      </c>
    </row>
    <row r="871" spans="1:12">
      <c r="A871" s="152" t="str">
        <f>'[1]baidu-m-kw'!B870</f>
        <v>奥迪A5</v>
      </c>
      <c r="B871" s="152" t="str">
        <f>'[1]baidu-m-kw'!C870</f>
        <v>口碑词</v>
      </c>
      <c r="C871" s="152" t="str">
        <f>'[1]baidu-m-kw'!D870</f>
        <v>奥迪a5怎么样</v>
      </c>
      <c r="D871" s="153">
        <f>'[1]baidu-m-kw'!H870</f>
        <v>5</v>
      </c>
      <c r="E871" s="153">
        <f>'[1]baidu-m-kw'!I870</f>
        <v>5</v>
      </c>
      <c r="F871" s="153">
        <f>'[1]baidu-m-kw'!J870</f>
        <v>5</v>
      </c>
      <c r="G871" s="153">
        <f>'[1]baidu-m-kw'!K870</f>
        <v>4</v>
      </c>
      <c r="H871" s="153">
        <f>'[1]baidu-m-kw'!L870</f>
        <v>79</v>
      </c>
      <c r="I871" s="152">
        <f t="shared" si="39"/>
        <v>1</v>
      </c>
      <c r="J871" s="69">
        <f t="shared" si="40"/>
        <v>0.8</v>
      </c>
      <c r="K871" s="163">
        <f t="shared" si="41"/>
        <v>1.8287037037037038E-4</v>
      </c>
      <c r="L871" s="1">
        <f>'[1]baidu-m-kw'!M870</f>
        <v>0</v>
      </c>
    </row>
    <row r="872" spans="1:12">
      <c r="A872" s="152" t="str">
        <f>'[1]baidu-m-kw'!B871</f>
        <v>奥迪A3</v>
      </c>
      <c r="B872" s="152" t="str">
        <f>'[1]baidu-m-kw'!C871</f>
        <v>价格词-A3</v>
      </c>
      <c r="C872" s="152" t="str">
        <f>'[1]baidu-m-kw'!D871</f>
        <v>奥迪a3敞篷版报价</v>
      </c>
      <c r="D872" s="153">
        <f>'[1]baidu-m-kw'!H871</f>
        <v>5</v>
      </c>
      <c r="E872" s="153">
        <f>'[1]baidu-m-kw'!I871</f>
        <v>5</v>
      </c>
      <c r="F872" s="153">
        <f>'[1]baidu-m-kw'!J871</f>
        <v>6</v>
      </c>
      <c r="G872" s="153">
        <f>'[1]baidu-m-kw'!K871</f>
        <v>1</v>
      </c>
      <c r="H872" s="153">
        <f>'[1]baidu-m-kw'!L871</f>
        <v>497</v>
      </c>
      <c r="I872" s="152">
        <f t="shared" si="39"/>
        <v>1.2</v>
      </c>
      <c r="J872" s="69">
        <f t="shared" si="40"/>
        <v>0.2</v>
      </c>
      <c r="K872" s="163">
        <f t="shared" si="41"/>
        <v>1.1504629629629629E-3</v>
      </c>
      <c r="L872" s="1">
        <f>'[1]baidu-m-kw'!M871</f>
        <v>0</v>
      </c>
    </row>
    <row r="873" spans="1:12">
      <c r="A873" s="152" t="str">
        <f>'[1]baidu-m-kw'!B872</f>
        <v>奥迪Q5</v>
      </c>
      <c r="B873" s="152" t="str">
        <f>'[1]baidu-m-kw'!C872</f>
        <v>车型词</v>
      </c>
      <c r="C873" s="152" t="str">
        <f>'[1]baidu-m-kw'!D872</f>
        <v>奥迪q5车</v>
      </c>
      <c r="D873" s="153">
        <f>'[1]baidu-m-kw'!H872</f>
        <v>5</v>
      </c>
      <c r="E873" s="153">
        <f>'[1]baidu-m-kw'!I872</f>
        <v>5</v>
      </c>
      <c r="F873" s="153">
        <f>'[1]baidu-m-kw'!J872</f>
        <v>6</v>
      </c>
      <c r="G873" s="153">
        <f>'[1]baidu-m-kw'!K872</f>
        <v>2</v>
      </c>
      <c r="H873" s="153">
        <f>'[1]baidu-m-kw'!L872</f>
        <v>26</v>
      </c>
      <c r="I873" s="152">
        <f t="shared" si="39"/>
        <v>1.2</v>
      </c>
      <c r="J873" s="69">
        <f t="shared" si="40"/>
        <v>0.4</v>
      </c>
      <c r="K873" s="163">
        <f t="shared" si="41"/>
        <v>6.0185185185185187E-5</v>
      </c>
      <c r="L873" s="1">
        <f>'[1]baidu-m-kw'!M872</f>
        <v>0</v>
      </c>
    </row>
    <row r="874" spans="1:12">
      <c r="A874" s="152" t="str">
        <f>'[1]baidu-m-kw'!B873</f>
        <v>奥迪A6</v>
      </c>
      <c r="B874" s="152" t="str">
        <f>'[1]baidu-m-kw'!C873</f>
        <v>价格词</v>
      </c>
      <c r="C874" s="152" t="str">
        <f>'[1]baidu-m-kw'!D873</f>
        <v>奥迪a6要多少钱</v>
      </c>
      <c r="D874" s="153">
        <f>'[1]baidu-m-kw'!H873</f>
        <v>5</v>
      </c>
      <c r="E874" s="153">
        <f>'[1]baidu-m-kw'!I873</f>
        <v>5</v>
      </c>
      <c r="F874" s="153">
        <f>'[1]baidu-m-kw'!J873</f>
        <v>8</v>
      </c>
      <c r="G874" s="153">
        <f>'[1]baidu-m-kw'!K873</f>
        <v>1</v>
      </c>
      <c r="H874" s="153">
        <f>'[1]baidu-m-kw'!L873</f>
        <v>13</v>
      </c>
      <c r="I874" s="152">
        <f t="shared" si="39"/>
        <v>1.6</v>
      </c>
      <c r="J874" s="69">
        <f t="shared" si="40"/>
        <v>0.2</v>
      </c>
      <c r="K874" s="163">
        <f t="shared" si="41"/>
        <v>3.0092592592592593E-5</v>
      </c>
      <c r="L874" s="1">
        <f>'[1]baidu-m-kw'!M873</f>
        <v>0</v>
      </c>
    </row>
    <row r="875" spans="1:12">
      <c r="A875" s="152" t="str">
        <f>'[1]baidu-m-kw'!B874</f>
        <v>品牌词</v>
      </c>
      <c r="B875" s="152" t="str">
        <f>'[1]baidu-m-kw'!C874</f>
        <v>品牌-价格</v>
      </c>
      <c r="C875" s="152" t="str">
        <f>'[1]baidu-m-kw'!D874</f>
        <v>一汽奥迪报价</v>
      </c>
      <c r="D875" s="153">
        <f>'[1]baidu-m-kw'!H874</f>
        <v>5</v>
      </c>
      <c r="E875" s="153">
        <f>'[1]baidu-m-kw'!I874</f>
        <v>5</v>
      </c>
      <c r="F875" s="153">
        <f>'[1]baidu-m-kw'!J874</f>
        <v>8</v>
      </c>
      <c r="G875" s="153">
        <f>'[1]baidu-m-kw'!K874</f>
        <v>1</v>
      </c>
      <c r="H875" s="153">
        <f>'[1]baidu-m-kw'!L874</f>
        <v>359</v>
      </c>
      <c r="I875" s="152">
        <f t="shared" si="39"/>
        <v>1.6</v>
      </c>
      <c r="J875" s="69">
        <f t="shared" si="40"/>
        <v>0.2</v>
      </c>
      <c r="K875" s="163">
        <f t="shared" si="41"/>
        <v>8.3101851851851848E-4</v>
      </c>
      <c r="L875" s="1">
        <f>'[1]baidu-m-kw'!M874</f>
        <v>0</v>
      </c>
    </row>
    <row r="876" spans="1:12">
      <c r="A876" s="152" t="str">
        <f>'[1]baidu-m-kw'!B875</f>
        <v>奥迪A6</v>
      </c>
      <c r="B876" s="152" t="str">
        <f>'[1]baidu-m-kw'!C875</f>
        <v>价格词</v>
      </c>
      <c r="C876" s="152" t="str">
        <f>'[1]baidu-m-kw'!D875</f>
        <v>奥迪a6l最新报价</v>
      </c>
      <c r="D876" s="153">
        <f>'[1]baidu-m-kw'!H875</f>
        <v>5</v>
      </c>
      <c r="E876" s="153">
        <f>'[1]baidu-m-kw'!I875</f>
        <v>5</v>
      </c>
      <c r="F876" s="153">
        <f>'[1]baidu-m-kw'!J875</f>
        <v>9</v>
      </c>
      <c r="G876" s="153">
        <f>'[1]baidu-m-kw'!K875</f>
        <v>1</v>
      </c>
      <c r="H876" s="153">
        <f>'[1]baidu-m-kw'!L875</f>
        <v>10</v>
      </c>
      <c r="I876" s="152">
        <f t="shared" si="39"/>
        <v>1.8</v>
      </c>
      <c r="J876" s="69">
        <f t="shared" si="40"/>
        <v>0.2</v>
      </c>
      <c r="K876" s="163">
        <f t="shared" si="41"/>
        <v>2.3148148148148147E-5</v>
      </c>
      <c r="L876" s="1">
        <f>'[1]baidu-m-kw'!M875</f>
        <v>0</v>
      </c>
    </row>
    <row r="877" spans="1:12">
      <c r="A877" s="152" t="str">
        <f>'[1]baidu-m-kw'!B876</f>
        <v>奥迪A5</v>
      </c>
      <c r="B877" s="152" t="str">
        <f>'[1]baidu-m-kw'!C876</f>
        <v>价格词</v>
      </c>
      <c r="C877" s="152" t="str">
        <f>'[1]baidu-m-kw'!D876</f>
        <v>奥迪A5价格</v>
      </c>
      <c r="D877" s="153">
        <f>'[1]baidu-m-kw'!H876</f>
        <v>5</v>
      </c>
      <c r="E877" s="153">
        <f>'[1]baidu-m-kw'!I876</f>
        <v>5</v>
      </c>
      <c r="F877" s="153">
        <f>'[1]baidu-m-kw'!J876</f>
        <v>9</v>
      </c>
      <c r="G877" s="153">
        <f>'[1]baidu-m-kw'!K876</f>
        <v>1</v>
      </c>
      <c r="H877" s="153">
        <f>'[1]baidu-m-kw'!L876</f>
        <v>35</v>
      </c>
      <c r="I877" s="152">
        <f t="shared" si="39"/>
        <v>1.8</v>
      </c>
      <c r="J877" s="69">
        <f t="shared" si="40"/>
        <v>0.2</v>
      </c>
      <c r="K877" s="163">
        <f t="shared" si="41"/>
        <v>8.1018518518518516E-5</v>
      </c>
      <c r="L877" s="1">
        <f>'[1]baidu-m-kw'!M876</f>
        <v>0</v>
      </c>
    </row>
    <row r="878" spans="1:12">
      <c r="A878" s="152" t="str">
        <f>'[1]baidu-m-kw'!B877</f>
        <v>奥迪A3</v>
      </c>
      <c r="B878" s="152" t="str">
        <f>'[1]baidu-m-kw'!C877</f>
        <v>价格词-A3</v>
      </c>
      <c r="C878" s="152" t="str">
        <f>'[1]baidu-m-kw'!D877</f>
        <v>奥迪a3什么价格</v>
      </c>
      <c r="D878" s="153">
        <f>'[1]baidu-m-kw'!H877</f>
        <v>5</v>
      </c>
      <c r="E878" s="153">
        <f>'[1]baidu-m-kw'!I877</f>
        <v>5</v>
      </c>
      <c r="F878" s="153">
        <f>'[1]baidu-m-kw'!J877</f>
        <v>9</v>
      </c>
      <c r="G878" s="153">
        <f>'[1]baidu-m-kw'!K877</f>
        <v>1</v>
      </c>
      <c r="H878" s="153">
        <f>'[1]baidu-m-kw'!L877</f>
        <v>97</v>
      </c>
      <c r="I878" s="152">
        <f t="shared" si="39"/>
        <v>1.8</v>
      </c>
      <c r="J878" s="69">
        <f t="shared" si="40"/>
        <v>0.2</v>
      </c>
      <c r="K878" s="163">
        <f t="shared" si="41"/>
        <v>2.2453703703703703E-4</v>
      </c>
      <c r="L878" s="1">
        <f>'[1]baidu-m-kw'!M877</f>
        <v>0</v>
      </c>
    </row>
    <row r="879" spans="1:12">
      <c r="A879" s="152" t="str">
        <f>'[1]baidu-m-kw'!B878</f>
        <v>奥迪R8</v>
      </c>
      <c r="B879" s="152" t="str">
        <f>'[1]baidu-m-kw'!C878</f>
        <v>车型词</v>
      </c>
      <c r="C879" s="152" t="str">
        <f>'[1]baidu-m-kw'!D878</f>
        <v>奥迪跑车r8</v>
      </c>
      <c r="D879" s="153">
        <f>'[1]baidu-m-kw'!H878</f>
        <v>5</v>
      </c>
      <c r="E879" s="153">
        <f>'[1]baidu-m-kw'!I878</f>
        <v>5</v>
      </c>
      <c r="F879" s="153">
        <f>'[1]baidu-m-kw'!J878</f>
        <v>9</v>
      </c>
      <c r="G879" s="153">
        <f>'[1]baidu-m-kw'!K878</f>
        <v>2</v>
      </c>
      <c r="H879" s="153">
        <f>'[1]baidu-m-kw'!L878</f>
        <v>98</v>
      </c>
      <c r="I879" s="152">
        <f t="shared" si="39"/>
        <v>1.8</v>
      </c>
      <c r="J879" s="69">
        <f t="shared" si="40"/>
        <v>0.4</v>
      </c>
      <c r="K879" s="163">
        <f t="shared" si="41"/>
        <v>2.2685185185185186E-4</v>
      </c>
      <c r="L879" s="1">
        <f>'[1]baidu-m-kw'!M878</f>
        <v>0</v>
      </c>
    </row>
    <row r="880" spans="1:12">
      <c r="A880" s="152" t="str">
        <f>'[1]baidu-m-kw'!B879</f>
        <v>奥迪A3</v>
      </c>
      <c r="B880" s="152" t="str">
        <f>'[1]baidu-m-kw'!C879</f>
        <v>新款词-A3</v>
      </c>
      <c r="C880" s="152" t="str">
        <f>'[1]baidu-m-kw'!D879</f>
        <v>新奥迪a3三厢</v>
      </c>
      <c r="D880" s="153">
        <f>'[1]baidu-m-kw'!H879</f>
        <v>9</v>
      </c>
      <c r="E880" s="153">
        <f>'[1]baidu-m-kw'!I879</f>
        <v>9</v>
      </c>
      <c r="F880" s="153">
        <f>'[1]baidu-m-kw'!J879</f>
        <v>77</v>
      </c>
      <c r="G880" s="153">
        <f>'[1]baidu-m-kw'!K879</f>
        <v>5</v>
      </c>
      <c r="H880" s="153">
        <f>'[1]baidu-m-kw'!L879</f>
        <v>1981</v>
      </c>
      <c r="I880" s="152">
        <f t="shared" si="39"/>
        <v>8.5555555555555554</v>
      </c>
      <c r="J880" s="69">
        <f t="shared" si="40"/>
        <v>0.55555555555555558</v>
      </c>
      <c r="K880" s="163">
        <f t="shared" si="41"/>
        <v>2.5475823045267489E-3</v>
      </c>
      <c r="L880" s="1">
        <f>'[1]baidu-m-kw'!M879</f>
        <v>0</v>
      </c>
    </row>
    <row r="881" spans="1:12">
      <c r="A881" s="152" t="str">
        <f>'[1]baidu-m-kw'!B880</f>
        <v>奥迪A3</v>
      </c>
      <c r="B881" s="152" t="str">
        <f>'[1]baidu-m-kw'!C880</f>
        <v>价格词-A3</v>
      </c>
      <c r="C881" s="152" t="str">
        <f>'[1]baidu-m-kw'!D880</f>
        <v>奥迪a3报价及图片2015款</v>
      </c>
      <c r="D881" s="153">
        <f>'[1]baidu-m-kw'!H880</f>
        <v>5</v>
      </c>
      <c r="E881" s="153">
        <f>'[1]baidu-m-kw'!I880</f>
        <v>5</v>
      </c>
      <c r="F881" s="153">
        <f>'[1]baidu-m-kw'!J880</f>
        <v>10</v>
      </c>
      <c r="G881" s="153">
        <f>'[1]baidu-m-kw'!K880</f>
        <v>0</v>
      </c>
      <c r="H881" s="153">
        <f>'[1]baidu-m-kw'!L880</f>
        <v>223</v>
      </c>
      <c r="I881" s="152">
        <f t="shared" si="39"/>
        <v>2</v>
      </c>
      <c r="J881" s="69">
        <f t="shared" si="40"/>
        <v>0</v>
      </c>
      <c r="K881" s="163">
        <f t="shared" si="41"/>
        <v>5.1620370370370372E-4</v>
      </c>
      <c r="L881" s="1">
        <f>'[1]baidu-m-kw'!M880</f>
        <v>0</v>
      </c>
    </row>
    <row r="882" spans="1:12">
      <c r="A882" s="152" t="str">
        <f>'[1]baidu-m-kw'!B881</f>
        <v>奥迪Q5</v>
      </c>
      <c r="B882" s="152" t="str">
        <f>'[1]baidu-m-kw'!C881</f>
        <v>车型词</v>
      </c>
      <c r="C882" s="152" t="str">
        <f>'[1]baidu-m-kw'!D881</f>
        <v>奥迪q5进取型</v>
      </c>
      <c r="D882" s="153">
        <f>'[1]baidu-m-kw'!H881</f>
        <v>5</v>
      </c>
      <c r="E882" s="153">
        <f>'[1]baidu-m-kw'!I881</f>
        <v>5</v>
      </c>
      <c r="F882" s="153">
        <f>'[1]baidu-m-kw'!J881</f>
        <v>10</v>
      </c>
      <c r="G882" s="153">
        <f>'[1]baidu-m-kw'!K881</f>
        <v>3</v>
      </c>
      <c r="H882" s="153">
        <f>'[1]baidu-m-kw'!L881</f>
        <v>1084</v>
      </c>
      <c r="I882" s="152">
        <f t="shared" si="39"/>
        <v>2</v>
      </c>
      <c r="J882" s="69">
        <f t="shared" si="40"/>
        <v>0.6</v>
      </c>
      <c r="K882" s="163">
        <f t="shared" si="41"/>
        <v>2.5092592592592593E-3</v>
      </c>
      <c r="L882" s="1">
        <f>'[1]baidu-m-kw'!M881</f>
        <v>0</v>
      </c>
    </row>
    <row r="883" spans="1:12">
      <c r="A883" s="152" t="str">
        <f>'[1]baidu-m-kw'!B882</f>
        <v>奥迪A3</v>
      </c>
      <c r="B883" s="152" t="str">
        <f>'[1]baidu-m-kw'!C882</f>
        <v>车型词-A3 e-tron</v>
      </c>
      <c r="C883" s="152" t="str">
        <f>'[1]baidu-m-kw'!D882</f>
        <v>奥迪a3e-tron</v>
      </c>
      <c r="D883" s="153">
        <f>'[1]baidu-m-kw'!H882</f>
        <v>9</v>
      </c>
      <c r="E883" s="153">
        <f>'[1]baidu-m-kw'!I882</f>
        <v>9</v>
      </c>
      <c r="F883" s="153">
        <f>'[1]baidu-m-kw'!J882</f>
        <v>37</v>
      </c>
      <c r="G883" s="153">
        <f>'[1]baidu-m-kw'!K882</f>
        <v>4</v>
      </c>
      <c r="H883" s="153">
        <f>'[1]baidu-m-kw'!L882</f>
        <v>609</v>
      </c>
      <c r="I883" s="152">
        <f t="shared" si="39"/>
        <v>4.1111111111111107</v>
      </c>
      <c r="J883" s="69">
        <f t="shared" si="40"/>
        <v>0.44444444444444442</v>
      </c>
      <c r="K883" s="163">
        <f t="shared" si="41"/>
        <v>7.8317901234567912E-4</v>
      </c>
      <c r="L883" s="1">
        <f>'[1]baidu-m-kw'!M882</f>
        <v>0</v>
      </c>
    </row>
    <row r="884" spans="1:12">
      <c r="A884" s="152" t="str">
        <f>'[1]baidu-m-kw'!B883</f>
        <v>奥迪Q5</v>
      </c>
      <c r="B884" s="152" t="str">
        <f>'[1]baidu-m-kw'!C883</f>
        <v>价格词</v>
      </c>
      <c r="C884" s="152" t="str">
        <f>'[1]baidu-m-kw'!D883</f>
        <v>奥迪q5价格多少</v>
      </c>
      <c r="D884" s="153">
        <f>'[1]baidu-m-kw'!H883</f>
        <v>5</v>
      </c>
      <c r="E884" s="153">
        <f>'[1]baidu-m-kw'!I883</f>
        <v>5</v>
      </c>
      <c r="F884" s="153">
        <f>'[1]baidu-m-kw'!J883</f>
        <v>11</v>
      </c>
      <c r="G884" s="153">
        <f>'[1]baidu-m-kw'!K883</f>
        <v>0</v>
      </c>
      <c r="H884" s="153">
        <f>'[1]baidu-m-kw'!L883</f>
        <v>67</v>
      </c>
      <c r="I884" s="152">
        <f t="shared" si="39"/>
        <v>2.2000000000000002</v>
      </c>
      <c r="J884" s="69">
        <f t="shared" si="40"/>
        <v>0</v>
      </c>
      <c r="K884" s="163">
        <f t="shared" si="41"/>
        <v>1.550925925925926E-4</v>
      </c>
      <c r="L884" s="1">
        <f>'[1]baidu-m-kw'!M883</f>
        <v>0</v>
      </c>
    </row>
    <row r="885" spans="1:12">
      <c r="A885" s="152" t="str">
        <f>'[1]baidu-m-kw'!B884</f>
        <v>奥迪A7</v>
      </c>
      <c r="B885" s="152" t="str">
        <f>'[1]baidu-m-kw'!C884</f>
        <v>车型词</v>
      </c>
      <c r="C885" s="152" t="str">
        <f>'[1]baidu-m-kw'!D884</f>
        <v>奥迪a7轿跑</v>
      </c>
      <c r="D885" s="153">
        <f>'[1]baidu-m-kw'!H884</f>
        <v>5</v>
      </c>
      <c r="E885" s="153">
        <f>'[1]baidu-m-kw'!I884</f>
        <v>5</v>
      </c>
      <c r="F885" s="153">
        <f>'[1]baidu-m-kw'!J884</f>
        <v>11</v>
      </c>
      <c r="G885" s="153">
        <f>'[1]baidu-m-kw'!K884</f>
        <v>2</v>
      </c>
      <c r="H885" s="153">
        <f>'[1]baidu-m-kw'!L884</f>
        <v>254</v>
      </c>
      <c r="I885" s="152">
        <f t="shared" si="39"/>
        <v>2.2000000000000002</v>
      </c>
      <c r="J885" s="69">
        <f t="shared" si="40"/>
        <v>0.4</v>
      </c>
      <c r="K885" s="163">
        <f t="shared" si="41"/>
        <v>5.8796296296296298E-4</v>
      </c>
      <c r="L885" s="1">
        <f>'[1]baidu-m-kw'!M884</f>
        <v>0</v>
      </c>
    </row>
    <row r="886" spans="1:12">
      <c r="A886" s="152" t="str">
        <f>'[1]baidu-m-kw'!B885</f>
        <v>奥迪Q7</v>
      </c>
      <c r="B886" s="152" t="str">
        <f>'[1]baidu-m-kw'!C885</f>
        <v>价格词</v>
      </c>
      <c r="C886" s="152" t="str">
        <f>'[1]baidu-m-kw'!D885</f>
        <v>奥迪q7价格多少钱</v>
      </c>
      <c r="D886" s="153">
        <f>'[1]baidu-m-kw'!H885</f>
        <v>5</v>
      </c>
      <c r="E886" s="153">
        <f>'[1]baidu-m-kw'!I885</f>
        <v>5</v>
      </c>
      <c r="F886" s="153">
        <f>'[1]baidu-m-kw'!J885</f>
        <v>11</v>
      </c>
      <c r="G886" s="153">
        <f>'[1]baidu-m-kw'!K885</f>
        <v>2</v>
      </c>
      <c r="H886" s="153">
        <f>'[1]baidu-m-kw'!L885</f>
        <v>442</v>
      </c>
      <c r="I886" s="152">
        <f t="shared" si="39"/>
        <v>2.2000000000000002</v>
      </c>
      <c r="J886" s="69">
        <f t="shared" si="40"/>
        <v>0.4</v>
      </c>
      <c r="K886" s="163">
        <f t="shared" si="41"/>
        <v>1.0231481481481482E-3</v>
      </c>
      <c r="L886" s="1">
        <f>'[1]baidu-m-kw'!M885</f>
        <v>0</v>
      </c>
    </row>
    <row r="887" spans="1:12">
      <c r="A887" s="152" t="str">
        <f>'[1]baidu-m-kw'!B886</f>
        <v>奥迪A7</v>
      </c>
      <c r="B887" s="152" t="str">
        <f>'[1]baidu-m-kw'!C886</f>
        <v>价格词</v>
      </c>
      <c r="C887" s="152" t="str">
        <f>'[1]baidu-m-kw'!D886</f>
        <v>奥迪a7报价及图片</v>
      </c>
      <c r="D887" s="153">
        <f>'[1]baidu-m-kw'!H886</f>
        <v>5</v>
      </c>
      <c r="E887" s="153">
        <f>'[1]baidu-m-kw'!I886</f>
        <v>5</v>
      </c>
      <c r="F887" s="153">
        <f>'[1]baidu-m-kw'!J886</f>
        <v>11</v>
      </c>
      <c r="G887" s="153">
        <f>'[1]baidu-m-kw'!K886</f>
        <v>3</v>
      </c>
      <c r="H887" s="153">
        <f>'[1]baidu-m-kw'!L886</f>
        <v>33</v>
      </c>
      <c r="I887" s="152">
        <f t="shared" si="39"/>
        <v>2.2000000000000002</v>
      </c>
      <c r="J887" s="69">
        <f t="shared" si="40"/>
        <v>0.6</v>
      </c>
      <c r="K887" s="163">
        <f t="shared" si="41"/>
        <v>7.6388888888888887E-5</v>
      </c>
      <c r="L887" s="1">
        <f>'[1]baidu-m-kw'!M886</f>
        <v>0</v>
      </c>
    </row>
    <row r="888" spans="1:12">
      <c r="A888" s="152" t="str">
        <f>'[1]baidu-m-kw'!B887</f>
        <v>奥迪A6</v>
      </c>
      <c r="B888" s="152" t="str">
        <f>'[1]baidu-m-kw'!C887</f>
        <v>价格词</v>
      </c>
      <c r="C888" s="152" t="str">
        <f>'[1]baidu-m-kw'!D887</f>
        <v>奥迪a6顶配多少钱</v>
      </c>
      <c r="D888" s="153">
        <f>'[1]baidu-m-kw'!H887</f>
        <v>5</v>
      </c>
      <c r="E888" s="153">
        <f>'[1]baidu-m-kw'!I887</f>
        <v>5</v>
      </c>
      <c r="F888" s="153">
        <f>'[1]baidu-m-kw'!J887</f>
        <v>12</v>
      </c>
      <c r="G888" s="153">
        <f>'[1]baidu-m-kw'!K887</f>
        <v>0</v>
      </c>
      <c r="H888" s="153">
        <f>'[1]baidu-m-kw'!L887</f>
        <v>235</v>
      </c>
      <c r="I888" s="152">
        <f t="shared" si="39"/>
        <v>2.4</v>
      </c>
      <c r="J888" s="69">
        <f t="shared" si="40"/>
        <v>0</v>
      </c>
      <c r="K888" s="163">
        <f t="shared" si="41"/>
        <v>5.4398148148148144E-4</v>
      </c>
      <c r="L888" s="1">
        <f>'[1]baidu-m-kw'!M887</f>
        <v>0</v>
      </c>
    </row>
    <row r="889" spans="1:12">
      <c r="A889" s="152" t="str">
        <f>'[1]baidu-m-kw'!B888</f>
        <v>奥迪A6</v>
      </c>
      <c r="B889" s="152" t="str">
        <f>'[1]baidu-m-kw'!C888</f>
        <v>新款词</v>
      </c>
      <c r="C889" s="152" t="str">
        <f>'[1]baidu-m-kw'!D888</f>
        <v>奥迪a6l新款</v>
      </c>
      <c r="D889" s="153">
        <f>'[1]baidu-m-kw'!H888</f>
        <v>5</v>
      </c>
      <c r="E889" s="153">
        <f>'[1]baidu-m-kw'!I888</f>
        <v>5</v>
      </c>
      <c r="F889" s="153">
        <f>'[1]baidu-m-kw'!J888</f>
        <v>15</v>
      </c>
      <c r="G889" s="153">
        <f>'[1]baidu-m-kw'!K888</f>
        <v>4</v>
      </c>
      <c r="H889" s="153">
        <f>'[1]baidu-m-kw'!L888</f>
        <v>139</v>
      </c>
      <c r="I889" s="152">
        <f t="shared" si="39"/>
        <v>3</v>
      </c>
      <c r="J889" s="69">
        <f t="shared" si="40"/>
        <v>0.8</v>
      </c>
      <c r="K889" s="163">
        <f t="shared" si="41"/>
        <v>3.2175925925925926E-4</v>
      </c>
      <c r="L889" s="1">
        <f>'[1]baidu-m-kw'!M888</f>
        <v>0</v>
      </c>
    </row>
    <row r="890" spans="1:12">
      <c r="A890" s="152" t="str">
        <f>'[1]baidu-m-kw'!B889</f>
        <v>奥迪A7</v>
      </c>
      <c r="B890" s="152" t="str">
        <f>'[1]baidu-m-kw'!C889</f>
        <v>车型词</v>
      </c>
      <c r="C890" s="152" t="str">
        <f>'[1]baidu-m-kw'!D889</f>
        <v>a7奥迪</v>
      </c>
      <c r="D890" s="153">
        <f>'[1]baidu-m-kw'!H889</f>
        <v>5</v>
      </c>
      <c r="E890" s="153">
        <f>'[1]baidu-m-kw'!I889</f>
        <v>5</v>
      </c>
      <c r="F890" s="153">
        <f>'[1]baidu-m-kw'!J889</f>
        <v>20</v>
      </c>
      <c r="G890" s="153">
        <f>'[1]baidu-m-kw'!K889</f>
        <v>2</v>
      </c>
      <c r="H890" s="153">
        <f>'[1]baidu-m-kw'!L889</f>
        <v>388</v>
      </c>
      <c r="I890" s="152">
        <f t="shared" si="39"/>
        <v>4</v>
      </c>
      <c r="J890" s="69">
        <f t="shared" si="40"/>
        <v>0.4</v>
      </c>
      <c r="K890" s="163">
        <f t="shared" si="41"/>
        <v>8.9814814814814813E-4</v>
      </c>
      <c r="L890" s="1">
        <f>'[1]baidu-m-kw'!M889</f>
        <v>0</v>
      </c>
    </row>
    <row r="891" spans="1:12">
      <c r="A891" s="152" t="str">
        <f>'[1]baidu-m-kw'!B890</f>
        <v>奥迪A8</v>
      </c>
      <c r="B891" s="152" t="str">
        <f>'[1]baidu-m-kw'!C890</f>
        <v>新款词</v>
      </c>
      <c r="C891" s="152" t="str">
        <f>'[1]baidu-m-kw'!D890</f>
        <v>新a8</v>
      </c>
      <c r="D891" s="153">
        <f>'[1]baidu-m-kw'!H890</f>
        <v>5</v>
      </c>
      <c r="E891" s="153">
        <f>'[1]baidu-m-kw'!I890</f>
        <v>5</v>
      </c>
      <c r="F891" s="153">
        <f>'[1]baidu-m-kw'!J890</f>
        <v>26</v>
      </c>
      <c r="G891" s="153">
        <f>'[1]baidu-m-kw'!K890</f>
        <v>3</v>
      </c>
      <c r="H891" s="153">
        <f>'[1]baidu-m-kw'!L890</f>
        <v>227</v>
      </c>
      <c r="I891" s="152">
        <f t="shared" si="39"/>
        <v>5.2</v>
      </c>
      <c r="J891" s="69">
        <f t="shared" si="40"/>
        <v>0.6</v>
      </c>
      <c r="K891" s="163">
        <f t="shared" si="41"/>
        <v>5.2546296296296293E-4</v>
      </c>
      <c r="L891" s="1">
        <f>'[1]baidu-m-kw'!M890</f>
        <v>0</v>
      </c>
    </row>
    <row r="892" spans="1:12">
      <c r="A892" s="152" t="str">
        <f>'[1]baidu-m-kw'!B891</f>
        <v>奥迪A5</v>
      </c>
      <c r="B892" s="152" t="str">
        <f>'[1]baidu-m-kw'!C891</f>
        <v>车型词-A5</v>
      </c>
      <c r="C892" s="152" t="str">
        <f>'[1]baidu-m-kw'!D891</f>
        <v>奥迪a5四门</v>
      </c>
      <c r="D892" s="153">
        <f>'[1]baidu-m-kw'!H891</f>
        <v>5</v>
      </c>
      <c r="E892" s="153">
        <f>'[1]baidu-m-kw'!I891</f>
        <v>5</v>
      </c>
      <c r="F892" s="153">
        <f>'[1]baidu-m-kw'!J891</f>
        <v>48</v>
      </c>
      <c r="G892" s="153">
        <f>'[1]baidu-m-kw'!K891</f>
        <v>3</v>
      </c>
      <c r="H892" s="153">
        <f>'[1]baidu-m-kw'!L891</f>
        <v>579</v>
      </c>
      <c r="I892" s="152">
        <f t="shared" si="39"/>
        <v>9.6</v>
      </c>
      <c r="J892" s="69">
        <f t="shared" si="40"/>
        <v>0.6</v>
      </c>
      <c r="K892" s="163">
        <f t="shared" si="41"/>
        <v>1.3402777777777777E-3</v>
      </c>
      <c r="L892" s="1">
        <f>'[1]baidu-m-kw'!M891</f>
        <v>0</v>
      </c>
    </row>
    <row r="893" spans="1:12">
      <c r="A893" s="152" t="str">
        <f>'[1]baidu-m-kw'!B892</f>
        <v>奥迪Q3</v>
      </c>
      <c r="B893" s="152" t="str">
        <f>'[1]baidu-m-kw'!C892</f>
        <v>新款词</v>
      </c>
      <c r="C893" s="152" t="str">
        <f>'[1]baidu-m-kw'!D892</f>
        <v>全新奥迪q3</v>
      </c>
      <c r="D893" s="153">
        <f>'[1]baidu-m-kw'!H892</f>
        <v>5</v>
      </c>
      <c r="E893" s="153">
        <f>'[1]baidu-m-kw'!I892</f>
        <v>5</v>
      </c>
      <c r="F893" s="153">
        <f>'[1]baidu-m-kw'!J892</f>
        <v>88</v>
      </c>
      <c r="G893" s="153">
        <f>'[1]baidu-m-kw'!K892</f>
        <v>3</v>
      </c>
      <c r="H893" s="153">
        <f>'[1]baidu-m-kw'!L892</f>
        <v>2936</v>
      </c>
      <c r="I893" s="152">
        <f t="shared" si="39"/>
        <v>17.600000000000001</v>
      </c>
      <c r="J893" s="69">
        <f t="shared" si="40"/>
        <v>0.6</v>
      </c>
      <c r="K893" s="163">
        <f t="shared" si="41"/>
        <v>6.7962962962962968E-3</v>
      </c>
      <c r="L893" s="1">
        <f>'[1]baidu-m-kw'!M892</f>
        <v>0</v>
      </c>
    </row>
    <row r="894" spans="1:12">
      <c r="A894" s="152" t="str">
        <f>'[1]baidu-m-kw'!B893</f>
        <v>奥迪A3</v>
      </c>
      <c r="B894" s="152" t="str">
        <f>'[1]baidu-m-kw'!C893</f>
        <v>车型词-A3</v>
      </c>
      <c r="C894" s="152" t="str">
        <f>'[1]baidu-m-kw'!D893</f>
        <v>2016款奥迪a3</v>
      </c>
      <c r="D894" s="153">
        <f>'[1]baidu-m-kw'!H893</f>
        <v>9</v>
      </c>
      <c r="E894" s="153">
        <f>'[1]baidu-m-kw'!I893</f>
        <v>9</v>
      </c>
      <c r="F894" s="153">
        <f>'[1]baidu-m-kw'!J893</f>
        <v>19</v>
      </c>
      <c r="G894" s="153">
        <f>'[1]baidu-m-kw'!K893</f>
        <v>4</v>
      </c>
      <c r="H894" s="153">
        <f>'[1]baidu-m-kw'!L893</f>
        <v>205</v>
      </c>
      <c r="I894" s="152">
        <f t="shared" si="39"/>
        <v>2.1111111111111112</v>
      </c>
      <c r="J894" s="69">
        <f t="shared" si="40"/>
        <v>0.44444444444444442</v>
      </c>
      <c r="K894" s="163">
        <f t="shared" si="41"/>
        <v>2.6363168724279838E-4</v>
      </c>
      <c r="L894" s="1">
        <f>'[1]baidu-m-kw'!M893</f>
        <v>0</v>
      </c>
    </row>
    <row r="895" spans="1:12">
      <c r="A895" s="152" t="str">
        <f>'[1]baidu-m-kw'!B894</f>
        <v>奥迪Q5</v>
      </c>
      <c r="B895" s="152" t="str">
        <f>'[1]baidu-m-kw'!C894</f>
        <v>价格词</v>
      </c>
      <c r="C895" s="152" t="str">
        <f>'[1]baidu-m-kw'!D894</f>
        <v>奥迪q5最低多少钱</v>
      </c>
      <c r="D895" s="153">
        <f>'[1]baidu-m-kw'!H894</f>
        <v>9</v>
      </c>
      <c r="E895" s="153">
        <f>'[1]baidu-m-kw'!I894</f>
        <v>9</v>
      </c>
      <c r="F895" s="153">
        <f>'[1]baidu-m-kw'!J894</f>
        <v>19</v>
      </c>
      <c r="G895" s="153">
        <f>'[1]baidu-m-kw'!K894</f>
        <v>4</v>
      </c>
      <c r="H895" s="153">
        <f>'[1]baidu-m-kw'!L894</f>
        <v>141</v>
      </c>
      <c r="I895" s="152">
        <f t="shared" si="39"/>
        <v>2.1111111111111112</v>
      </c>
      <c r="J895" s="69">
        <f t="shared" si="40"/>
        <v>0.44444444444444442</v>
      </c>
      <c r="K895" s="163">
        <f t="shared" si="41"/>
        <v>1.8132716049382717E-4</v>
      </c>
      <c r="L895" s="1">
        <f>'[1]baidu-m-kw'!M894</f>
        <v>0</v>
      </c>
    </row>
    <row r="896" spans="1:12">
      <c r="A896" s="152" t="str">
        <f>'[1]baidu-m-kw'!B895</f>
        <v>奥迪Q7</v>
      </c>
      <c r="B896" s="152" t="str">
        <f>'[1]baidu-m-kw'!C895</f>
        <v>价格词</v>
      </c>
      <c r="C896" s="152" t="str">
        <f>'[1]baidu-m-kw'!D895</f>
        <v>q7最新报价</v>
      </c>
      <c r="D896" s="153">
        <f>'[1]baidu-m-kw'!H895</f>
        <v>9</v>
      </c>
      <c r="E896" s="153">
        <f>'[1]baidu-m-kw'!I895</f>
        <v>9</v>
      </c>
      <c r="F896" s="153">
        <f>'[1]baidu-m-kw'!J895</f>
        <v>19</v>
      </c>
      <c r="G896" s="153">
        <f>'[1]baidu-m-kw'!K895</f>
        <v>2</v>
      </c>
      <c r="H896" s="153">
        <f>'[1]baidu-m-kw'!L895</f>
        <v>168</v>
      </c>
      <c r="I896" s="152">
        <f t="shared" si="39"/>
        <v>2.1111111111111112</v>
      </c>
      <c r="J896" s="69">
        <f t="shared" si="40"/>
        <v>0.22222222222222221</v>
      </c>
      <c r="K896" s="163">
        <f t="shared" si="41"/>
        <v>2.1604938271604939E-4</v>
      </c>
      <c r="L896" s="1">
        <f>'[1]baidu-m-kw'!M895</f>
        <v>0</v>
      </c>
    </row>
    <row r="897" spans="1:12">
      <c r="A897" s="152" t="str">
        <f>'[1]baidu-m-kw'!B896</f>
        <v>奥迪Q5</v>
      </c>
      <c r="B897" s="152" t="str">
        <f>'[1]baidu-m-kw'!C896</f>
        <v>车型词</v>
      </c>
      <c r="C897" s="152" t="str">
        <f>'[1]baidu-m-kw'!D896</f>
        <v>2016年奥迪q5</v>
      </c>
      <c r="D897" s="153">
        <f>'[1]baidu-m-kw'!H896</f>
        <v>6</v>
      </c>
      <c r="E897" s="153">
        <f>'[1]baidu-m-kw'!I896</f>
        <v>5</v>
      </c>
      <c r="F897" s="153">
        <f>'[1]baidu-m-kw'!J896</f>
        <v>7</v>
      </c>
      <c r="G897" s="153">
        <f>'[1]baidu-m-kw'!K896</f>
        <v>4</v>
      </c>
      <c r="H897" s="153">
        <f>'[1]baidu-m-kw'!L896</f>
        <v>294</v>
      </c>
      <c r="I897" s="152">
        <f t="shared" si="39"/>
        <v>1.1666666666666667</v>
      </c>
      <c r="J897" s="69">
        <f t="shared" si="40"/>
        <v>0.66666666666666663</v>
      </c>
      <c r="K897" s="163">
        <f t="shared" si="41"/>
        <v>5.6712962962962967E-4</v>
      </c>
      <c r="L897" s="1">
        <f>'[1]baidu-m-kw'!M896</f>
        <v>0</v>
      </c>
    </row>
    <row r="898" spans="1:12">
      <c r="A898" s="152" t="str">
        <f>'[1]baidu-m-kw'!B897</f>
        <v>奥迪A6</v>
      </c>
      <c r="B898" s="152" t="str">
        <f>'[1]baidu-m-kw'!C897</f>
        <v>新款词</v>
      </c>
      <c r="C898" s="152" t="str">
        <f>'[1]baidu-m-kw'!D897</f>
        <v>最新奥迪a6</v>
      </c>
      <c r="D898" s="153">
        <f>'[1]baidu-m-kw'!H897</f>
        <v>6</v>
      </c>
      <c r="E898" s="153">
        <f>'[1]baidu-m-kw'!I897</f>
        <v>5</v>
      </c>
      <c r="F898" s="153">
        <f>'[1]baidu-m-kw'!J897</f>
        <v>15</v>
      </c>
      <c r="G898" s="153">
        <f>'[1]baidu-m-kw'!K897</f>
        <v>0</v>
      </c>
      <c r="H898" s="153">
        <f>'[1]baidu-m-kw'!L897</f>
        <v>1775</v>
      </c>
      <c r="I898" s="152">
        <f t="shared" si="39"/>
        <v>2.5</v>
      </c>
      <c r="J898" s="69">
        <f t="shared" si="40"/>
        <v>0</v>
      </c>
      <c r="K898" s="163">
        <f t="shared" si="41"/>
        <v>3.4239969135802465E-3</v>
      </c>
      <c r="L898" s="1">
        <f>'[1]baidu-m-kw'!M897</f>
        <v>0</v>
      </c>
    </row>
    <row r="899" spans="1:12">
      <c r="A899" s="152" t="str">
        <f>'[1]baidu-m-kw'!B898</f>
        <v>奥迪Q7</v>
      </c>
      <c r="B899" s="152" t="str">
        <f>'[1]baidu-m-kw'!C898</f>
        <v>价格词</v>
      </c>
      <c r="C899" s="152" t="str">
        <f>'[1]baidu-m-kw'!D898</f>
        <v>奥迪q7价格多少</v>
      </c>
      <c r="D899" s="153">
        <f>'[1]baidu-m-kw'!H898</f>
        <v>6</v>
      </c>
      <c r="E899" s="153">
        <f>'[1]baidu-m-kw'!I898</f>
        <v>6</v>
      </c>
      <c r="F899" s="153">
        <f>'[1]baidu-m-kw'!J898</f>
        <v>7</v>
      </c>
      <c r="G899" s="153">
        <f>'[1]baidu-m-kw'!K898</f>
        <v>5</v>
      </c>
      <c r="H899" s="153">
        <f>'[1]baidu-m-kw'!L898</f>
        <v>2</v>
      </c>
      <c r="I899" s="152">
        <f t="shared" si="39"/>
        <v>1.1666666666666667</v>
      </c>
      <c r="J899" s="69">
        <f t="shared" si="40"/>
        <v>0.83333333333333337</v>
      </c>
      <c r="K899" s="163">
        <f t="shared" si="41"/>
        <v>3.8580246913580248E-6</v>
      </c>
      <c r="L899" s="1">
        <f>'[1]baidu-m-kw'!M898</f>
        <v>0</v>
      </c>
    </row>
    <row r="900" spans="1:12">
      <c r="A900" s="152" t="str">
        <f>'[1]baidu-m-kw'!B899</f>
        <v>奥迪A3</v>
      </c>
      <c r="B900" s="152" t="str">
        <f>'[1]baidu-m-kw'!C899</f>
        <v>价格词-A3</v>
      </c>
      <c r="C900" s="152" t="str">
        <f>'[1]baidu-m-kw'!D899</f>
        <v>奥迪a3最新价格</v>
      </c>
      <c r="D900" s="153">
        <f>'[1]baidu-m-kw'!H899</f>
        <v>6</v>
      </c>
      <c r="E900" s="153">
        <f>'[1]baidu-m-kw'!I899</f>
        <v>6</v>
      </c>
      <c r="F900" s="153">
        <f>'[1]baidu-m-kw'!J899</f>
        <v>8</v>
      </c>
      <c r="G900" s="153">
        <f>'[1]baidu-m-kw'!K899</f>
        <v>2</v>
      </c>
      <c r="H900" s="153">
        <f>'[1]baidu-m-kw'!L899</f>
        <v>97</v>
      </c>
      <c r="I900" s="152">
        <f t="shared" ref="I900:I962" si="42">F900/D900</f>
        <v>1.3333333333333333</v>
      </c>
      <c r="J900" s="69">
        <f t="shared" ref="J900:J962" si="43">G900/D900</f>
        <v>0.33333333333333331</v>
      </c>
      <c r="K900" s="163">
        <f t="shared" ref="K900:K962" si="44">H900/D900/86400</f>
        <v>1.8711419753086422E-4</v>
      </c>
      <c r="L900" s="1">
        <f>'[1]baidu-m-kw'!M899</f>
        <v>0</v>
      </c>
    </row>
    <row r="901" spans="1:12">
      <c r="A901" s="152" t="str">
        <f>'[1]baidu-m-kw'!B900</f>
        <v>奥迪A4</v>
      </c>
      <c r="B901" s="152" t="str">
        <f>'[1]baidu-m-kw'!C900</f>
        <v>价格词-A4L</v>
      </c>
      <c r="C901" s="152" t="str">
        <f>'[1]baidu-m-kw'!D900</f>
        <v>奥迪a4旅行版报价</v>
      </c>
      <c r="D901" s="153">
        <f>'[1]baidu-m-kw'!H900</f>
        <v>6</v>
      </c>
      <c r="E901" s="153">
        <f>'[1]baidu-m-kw'!I900</f>
        <v>6</v>
      </c>
      <c r="F901" s="153">
        <f>'[1]baidu-m-kw'!J900</f>
        <v>8</v>
      </c>
      <c r="G901" s="153">
        <f>'[1]baidu-m-kw'!K900</f>
        <v>3</v>
      </c>
      <c r="H901" s="153">
        <f>'[1]baidu-m-kw'!L900</f>
        <v>20</v>
      </c>
      <c r="I901" s="152">
        <f t="shared" si="42"/>
        <v>1.3333333333333333</v>
      </c>
      <c r="J901" s="69">
        <f t="shared" si="43"/>
        <v>0.5</v>
      </c>
      <c r="K901" s="163">
        <f t="shared" si="44"/>
        <v>3.8580246913580246E-5</v>
      </c>
      <c r="L901" s="1">
        <f>'[1]baidu-m-kw'!M900</f>
        <v>0</v>
      </c>
    </row>
    <row r="902" spans="1:12">
      <c r="A902" s="152" t="str">
        <f>'[1]baidu-m-kw'!B901</f>
        <v>奥迪A6</v>
      </c>
      <c r="B902" s="152" t="str">
        <f>'[1]baidu-m-kw'!C901</f>
        <v>车型词-A6L</v>
      </c>
      <c r="C902" s="152" t="str">
        <f>'[1]baidu-m-kw'!D901</f>
        <v>2015款奥迪a6l</v>
      </c>
      <c r="D902" s="153">
        <f>'[1]baidu-m-kw'!H901</f>
        <v>6</v>
      </c>
      <c r="E902" s="153">
        <f>'[1]baidu-m-kw'!I901</f>
        <v>6</v>
      </c>
      <c r="F902" s="153">
        <f>'[1]baidu-m-kw'!J901</f>
        <v>8</v>
      </c>
      <c r="G902" s="153">
        <f>'[1]baidu-m-kw'!K901</f>
        <v>3</v>
      </c>
      <c r="H902" s="153">
        <f>'[1]baidu-m-kw'!L901</f>
        <v>361</v>
      </c>
      <c r="I902" s="152">
        <f t="shared" si="42"/>
        <v>1.3333333333333333</v>
      </c>
      <c r="J902" s="69">
        <f t="shared" si="43"/>
        <v>0.5</v>
      </c>
      <c r="K902" s="163">
        <f t="shared" si="44"/>
        <v>6.9637345679012344E-4</v>
      </c>
      <c r="L902" s="1">
        <f>'[1]baidu-m-kw'!M901</f>
        <v>0</v>
      </c>
    </row>
    <row r="903" spans="1:12">
      <c r="A903" s="152" t="str">
        <f>'[1]baidu-m-kw'!B902</f>
        <v>奥迪A7</v>
      </c>
      <c r="B903" s="152" t="str">
        <f>'[1]baidu-m-kw'!C902</f>
        <v>价格词</v>
      </c>
      <c r="C903" s="152" t="str">
        <f>'[1]baidu-m-kw'!D902</f>
        <v>奥迪A7价格</v>
      </c>
      <c r="D903" s="153">
        <f>'[1]baidu-m-kw'!H902</f>
        <v>6</v>
      </c>
      <c r="E903" s="153">
        <f>'[1]baidu-m-kw'!I902</f>
        <v>6</v>
      </c>
      <c r="F903" s="153">
        <f>'[1]baidu-m-kw'!J902</f>
        <v>8</v>
      </c>
      <c r="G903" s="153">
        <f>'[1]baidu-m-kw'!K902</f>
        <v>4</v>
      </c>
      <c r="H903" s="153">
        <f>'[1]baidu-m-kw'!L902</f>
        <v>31</v>
      </c>
      <c r="I903" s="152">
        <f t="shared" si="42"/>
        <v>1.3333333333333333</v>
      </c>
      <c r="J903" s="69">
        <f t="shared" si="43"/>
        <v>0.66666666666666663</v>
      </c>
      <c r="K903" s="163">
        <f t="shared" si="44"/>
        <v>5.9799382716049385E-5</v>
      </c>
      <c r="L903" s="1">
        <f>'[1]baidu-m-kw'!M902</f>
        <v>0</v>
      </c>
    </row>
    <row r="904" spans="1:12">
      <c r="A904" s="152" t="str">
        <f>'[1]baidu-m-kw'!B903</f>
        <v>奥迪R8</v>
      </c>
      <c r="B904" s="152" t="str">
        <f>'[1]baidu-m-kw'!C903</f>
        <v>车型词-R8 Spyder</v>
      </c>
      <c r="C904" s="152" t="str">
        <f>'[1]baidu-m-kw'!D903</f>
        <v>奥迪r8 spyder</v>
      </c>
      <c r="D904" s="153">
        <f>'[1]baidu-m-kw'!H903</f>
        <v>6</v>
      </c>
      <c r="E904" s="153">
        <f>'[1]baidu-m-kw'!I903</f>
        <v>6</v>
      </c>
      <c r="F904" s="153">
        <f>'[1]baidu-m-kw'!J903</f>
        <v>8</v>
      </c>
      <c r="G904" s="153">
        <f>'[1]baidu-m-kw'!K903</f>
        <v>4</v>
      </c>
      <c r="H904" s="153">
        <f>'[1]baidu-m-kw'!L903</f>
        <v>88</v>
      </c>
      <c r="I904" s="152">
        <f t="shared" si="42"/>
        <v>1.3333333333333333</v>
      </c>
      <c r="J904" s="69">
        <f t="shared" si="43"/>
        <v>0.66666666666666663</v>
      </c>
      <c r="K904" s="163">
        <f t="shared" si="44"/>
        <v>1.6975308641975308E-4</v>
      </c>
      <c r="L904" s="1">
        <f>'[1]baidu-m-kw'!M903</f>
        <v>0</v>
      </c>
    </row>
    <row r="905" spans="1:12">
      <c r="A905" s="152" t="str">
        <f>'[1]baidu-m-kw'!B904</f>
        <v>奥迪Q7</v>
      </c>
      <c r="B905" s="152" t="str">
        <f>'[1]baidu-m-kw'!C904</f>
        <v>价格词</v>
      </c>
      <c r="C905" s="152" t="str">
        <f>'[1]baidu-m-kw'!D904</f>
        <v>奥迪q7价格及图片</v>
      </c>
      <c r="D905" s="153">
        <f>'[1]baidu-m-kw'!H904</f>
        <v>6</v>
      </c>
      <c r="E905" s="153">
        <f>'[1]baidu-m-kw'!I904</f>
        <v>6</v>
      </c>
      <c r="F905" s="153">
        <f>'[1]baidu-m-kw'!J904</f>
        <v>9</v>
      </c>
      <c r="G905" s="153">
        <f>'[1]baidu-m-kw'!K904</f>
        <v>1</v>
      </c>
      <c r="H905" s="153">
        <f>'[1]baidu-m-kw'!L904</f>
        <v>11</v>
      </c>
      <c r="I905" s="152">
        <f t="shared" si="42"/>
        <v>1.5</v>
      </c>
      <c r="J905" s="69">
        <f t="shared" si="43"/>
        <v>0.16666666666666666</v>
      </c>
      <c r="K905" s="163">
        <f t="shared" si="44"/>
        <v>2.1219135802469135E-5</v>
      </c>
      <c r="L905" s="1">
        <f>'[1]baidu-m-kw'!M904</f>
        <v>0</v>
      </c>
    </row>
    <row r="906" spans="1:12">
      <c r="A906" s="152" t="str">
        <f>'[1]baidu-m-kw'!B905</f>
        <v>奥迪A3</v>
      </c>
      <c r="B906" s="152" t="str">
        <f>'[1]baidu-m-kw'!C905</f>
        <v>新款词-A3</v>
      </c>
      <c r="C906" s="152" t="str">
        <f>'[1]baidu-m-kw'!D905</f>
        <v>最新款奥迪a3</v>
      </c>
      <c r="D906" s="153">
        <f>'[1]baidu-m-kw'!H905</f>
        <v>9</v>
      </c>
      <c r="E906" s="153">
        <f>'[1]baidu-m-kw'!I905</f>
        <v>9</v>
      </c>
      <c r="F906" s="153">
        <f>'[1]baidu-m-kw'!J905</f>
        <v>14</v>
      </c>
      <c r="G906" s="153">
        <f>'[1]baidu-m-kw'!K905</f>
        <v>6</v>
      </c>
      <c r="H906" s="153">
        <f>'[1]baidu-m-kw'!L905</f>
        <v>322</v>
      </c>
      <c r="I906" s="152">
        <f t="shared" si="42"/>
        <v>1.5555555555555556</v>
      </c>
      <c r="J906" s="69">
        <f t="shared" si="43"/>
        <v>0.66666666666666663</v>
      </c>
      <c r="K906" s="163">
        <f t="shared" si="44"/>
        <v>4.140946502057613E-4</v>
      </c>
      <c r="L906" s="1">
        <f>'[1]baidu-m-kw'!M905</f>
        <v>0</v>
      </c>
    </row>
    <row r="907" spans="1:12">
      <c r="A907" s="152" t="str">
        <f>'[1]baidu-m-kw'!B906</f>
        <v>奥迪A4</v>
      </c>
      <c r="B907" s="152" t="str">
        <f>'[1]baidu-m-kw'!C906</f>
        <v>价格词-A4L</v>
      </c>
      <c r="C907" s="152" t="str">
        <f>'[1]baidu-m-kw'!D906</f>
        <v>奥迪A4l多少钱</v>
      </c>
      <c r="D907" s="153">
        <f>'[1]baidu-m-kw'!H906</f>
        <v>6</v>
      </c>
      <c r="E907" s="153">
        <f>'[1]baidu-m-kw'!I906</f>
        <v>6</v>
      </c>
      <c r="F907" s="153">
        <f>'[1]baidu-m-kw'!J906</f>
        <v>9</v>
      </c>
      <c r="G907" s="153">
        <f>'[1]baidu-m-kw'!K906</f>
        <v>2</v>
      </c>
      <c r="H907" s="153">
        <f>'[1]baidu-m-kw'!L906</f>
        <v>6</v>
      </c>
      <c r="I907" s="152">
        <f t="shared" si="42"/>
        <v>1.5</v>
      </c>
      <c r="J907" s="69">
        <f t="shared" si="43"/>
        <v>0.33333333333333331</v>
      </c>
      <c r="K907" s="163">
        <f t="shared" si="44"/>
        <v>1.1574074074074073E-5</v>
      </c>
      <c r="L907" s="1">
        <f>'[1]baidu-m-kw'!M906</f>
        <v>0</v>
      </c>
    </row>
    <row r="908" spans="1:12">
      <c r="A908" s="152" t="str">
        <f>'[1]baidu-m-kw'!B907</f>
        <v>奥迪A5</v>
      </c>
      <c r="B908" s="152" t="str">
        <f>'[1]baidu-m-kw'!C907</f>
        <v>价格词</v>
      </c>
      <c r="C908" s="152" t="str">
        <f>'[1]baidu-m-kw'!D907</f>
        <v>奥迪a5多少价格</v>
      </c>
      <c r="D908" s="153">
        <f>'[1]baidu-m-kw'!H907</f>
        <v>9</v>
      </c>
      <c r="E908" s="153">
        <f>'[1]baidu-m-kw'!I907</f>
        <v>9</v>
      </c>
      <c r="F908" s="153">
        <f>'[1]baidu-m-kw'!J907</f>
        <v>14</v>
      </c>
      <c r="G908" s="153">
        <f>'[1]baidu-m-kw'!K907</f>
        <v>3</v>
      </c>
      <c r="H908" s="153">
        <f>'[1]baidu-m-kw'!L907</f>
        <v>58</v>
      </c>
      <c r="I908" s="152">
        <f t="shared" si="42"/>
        <v>1.5555555555555556</v>
      </c>
      <c r="J908" s="69">
        <f t="shared" si="43"/>
        <v>0.33333333333333331</v>
      </c>
      <c r="K908" s="163">
        <f t="shared" si="44"/>
        <v>7.4588477366255152E-5</v>
      </c>
      <c r="L908" s="1">
        <f>'[1]baidu-m-kw'!M907</f>
        <v>0</v>
      </c>
    </row>
    <row r="909" spans="1:12">
      <c r="A909" s="152" t="str">
        <f>'[1]baidu-m-kw'!B908</f>
        <v>奥迪A3</v>
      </c>
      <c r="B909" s="152" t="str">
        <f>'[1]baidu-m-kw'!C908</f>
        <v>车型词-A3</v>
      </c>
      <c r="C909" s="152" t="str">
        <f>'[1]baidu-m-kw'!D908</f>
        <v>两厢奥迪a3</v>
      </c>
      <c r="D909" s="153">
        <f>'[1]baidu-m-kw'!H908</f>
        <v>6</v>
      </c>
      <c r="E909" s="153">
        <f>'[1]baidu-m-kw'!I908</f>
        <v>6</v>
      </c>
      <c r="F909" s="153">
        <f>'[1]baidu-m-kw'!J908</f>
        <v>9</v>
      </c>
      <c r="G909" s="153">
        <f>'[1]baidu-m-kw'!K908</f>
        <v>2</v>
      </c>
      <c r="H909" s="153">
        <f>'[1]baidu-m-kw'!L908</f>
        <v>130</v>
      </c>
      <c r="I909" s="152">
        <f t="shared" si="42"/>
        <v>1.5</v>
      </c>
      <c r="J909" s="69">
        <f t="shared" si="43"/>
        <v>0.33333333333333331</v>
      </c>
      <c r="K909" s="163">
        <f t="shared" si="44"/>
        <v>2.5077160493827162E-4</v>
      </c>
      <c r="L909" s="1">
        <f>'[1]baidu-m-kw'!M908</f>
        <v>0</v>
      </c>
    </row>
    <row r="910" spans="1:12">
      <c r="A910" s="152" t="str">
        <f>'[1]baidu-m-kw'!B909</f>
        <v>奥迪A6</v>
      </c>
      <c r="B910" s="152" t="str">
        <f>'[1]baidu-m-kw'!C909</f>
        <v>车型词-A6L</v>
      </c>
      <c r="C910" s="152" t="str">
        <f>'[1]baidu-m-kw'!D909</f>
        <v>国产奥迪a6</v>
      </c>
      <c r="D910" s="153">
        <f>'[1]baidu-m-kw'!H909</f>
        <v>6</v>
      </c>
      <c r="E910" s="153">
        <f>'[1]baidu-m-kw'!I909</f>
        <v>6</v>
      </c>
      <c r="F910" s="153">
        <f>'[1]baidu-m-kw'!J909</f>
        <v>9</v>
      </c>
      <c r="G910" s="153">
        <f>'[1]baidu-m-kw'!K909</f>
        <v>3</v>
      </c>
      <c r="H910" s="153">
        <f>'[1]baidu-m-kw'!L909</f>
        <v>75</v>
      </c>
      <c r="I910" s="152">
        <f t="shared" si="42"/>
        <v>1.5</v>
      </c>
      <c r="J910" s="69">
        <f t="shared" si="43"/>
        <v>0.5</v>
      </c>
      <c r="K910" s="163">
        <f t="shared" si="44"/>
        <v>1.4467592592592592E-4</v>
      </c>
      <c r="L910" s="1">
        <f>'[1]baidu-m-kw'!M909</f>
        <v>0</v>
      </c>
    </row>
    <row r="911" spans="1:12">
      <c r="A911" s="152" t="str">
        <f>'[1]baidu-m-kw'!B910</f>
        <v>奥迪A4</v>
      </c>
      <c r="B911" s="152" t="str">
        <f>'[1]baidu-m-kw'!C910</f>
        <v>口碑词-A4L</v>
      </c>
      <c r="C911" s="152" t="str">
        <f>'[1]baidu-m-kw'!D910</f>
        <v>奥迪a4怎么样</v>
      </c>
      <c r="D911" s="153">
        <f>'[1]baidu-m-kw'!H910</f>
        <v>6</v>
      </c>
      <c r="E911" s="153">
        <f>'[1]baidu-m-kw'!I910</f>
        <v>6</v>
      </c>
      <c r="F911" s="153">
        <f>'[1]baidu-m-kw'!J910</f>
        <v>9</v>
      </c>
      <c r="G911" s="153">
        <f>'[1]baidu-m-kw'!K910</f>
        <v>3</v>
      </c>
      <c r="H911" s="153">
        <f>'[1]baidu-m-kw'!L910</f>
        <v>1569</v>
      </c>
      <c r="I911" s="152">
        <f t="shared" si="42"/>
        <v>1.5</v>
      </c>
      <c r="J911" s="69">
        <f t="shared" si="43"/>
        <v>0.5</v>
      </c>
      <c r="K911" s="163">
        <f t="shared" si="44"/>
        <v>3.0266203703703705E-3</v>
      </c>
      <c r="L911" s="1">
        <f>'[1]baidu-m-kw'!M910</f>
        <v>0</v>
      </c>
    </row>
    <row r="912" spans="1:12">
      <c r="A912" s="152" t="str">
        <f>'[1]baidu-m-kw'!B911</f>
        <v>奥迪A3</v>
      </c>
      <c r="B912" s="152" t="str">
        <f>'[1]baidu-m-kw'!C911</f>
        <v>价格词-A3</v>
      </c>
      <c r="C912" s="152" t="str">
        <f>'[1]baidu-m-kw'!D911</f>
        <v>a3价格</v>
      </c>
      <c r="D912" s="153">
        <f>'[1]baidu-m-kw'!H911</f>
        <v>6</v>
      </c>
      <c r="E912" s="153">
        <f>'[1]baidu-m-kw'!I911</f>
        <v>6</v>
      </c>
      <c r="F912" s="153">
        <f>'[1]baidu-m-kw'!J911</f>
        <v>10</v>
      </c>
      <c r="G912" s="153">
        <f>'[1]baidu-m-kw'!K911</f>
        <v>2</v>
      </c>
      <c r="H912" s="153">
        <f>'[1]baidu-m-kw'!L911</f>
        <v>103</v>
      </c>
      <c r="I912" s="152">
        <f t="shared" si="42"/>
        <v>1.6666666666666667</v>
      </c>
      <c r="J912" s="69">
        <f t="shared" si="43"/>
        <v>0.33333333333333331</v>
      </c>
      <c r="K912" s="163">
        <f t="shared" si="44"/>
        <v>1.9868827160493828E-4</v>
      </c>
      <c r="L912" s="1">
        <f>'[1]baidu-m-kw'!M911</f>
        <v>0</v>
      </c>
    </row>
    <row r="913" spans="1:12">
      <c r="A913" s="152" t="str">
        <f>'[1]baidu-m-kw'!B912</f>
        <v>奥迪Q7</v>
      </c>
      <c r="B913" s="152" t="str">
        <f>'[1]baidu-m-kw'!C912</f>
        <v>价格词</v>
      </c>
      <c r="C913" s="152" t="str">
        <f>'[1]baidu-m-kw'!D912</f>
        <v>奥迪q7越野报价</v>
      </c>
      <c r="D913" s="153">
        <f>'[1]baidu-m-kw'!H912</f>
        <v>6</v>
      </c>
      <c r="E913" s="153">
        <f>'[1]baidu-m-kw'!I912</f>
        <v>6</v>
      </c>
      <c r="F913" s="153">
        <f>'[1]baidu-m-kw'!J912</f>
        <v>10</v>
      </c>
      <c r="G913" s="153">
        <f>'[1]baidu-m-kw'!K912</f>
        <v>2</v>
      </c>
      <c r="H913" s="153">
        <f>'[1]baidu-m-kw'!L912</f>
        <v>211</v>
      </c>
      <c r="I913" s="152">
        <f t="shared" si="42"/>
        <v>1.6666666666666667</v>
      </c>
      <c r="J913" s="69">
        <f t="shared" si="43"/>
        <v>0.33333333333333331</v>
      </c>
      <c r="K913" s="163">
        <f t="shared" si="44"/>
        <v>4.070216049382716E-4</v>
      </c>
      <c r="L913" s="1">
        <f>'[1]baidu-m-kw'!M912</f>
        <v>0</v>
      </c>
    </row>
    <row r="914" spans="1:12">
      <c r="A914" s="152" t="str">
        <f>'[1]baidu-m-kw'!B913</f>
        <v>奥迪A6</v>
      </c>
      <c r="B914" s="152" t="str">
        <f>'[1]baidu-m-kw'!C913</f>
        <v>价格词</v>
      </c>
      <c r="C914" s="152" t="str">
        <f>'[1]baidu-m-kw'!D913</f>
        <v>新奥迪a6l多少钱</v>
      </c>
      <c r="D914" s="153">
        <f>'[1]baidu-m-kw'!H913</f>
        <v>6</v>
      </c>
      <c r="E914" s="153">
        <f>'[1]baidu-m-kw'!I913</f>
        <v>6</v>
      </c>
      <c r="F914" s="153">
        <f>'[1]baidu-m-kw'!J913</f>
        <v>11</v>
      </c>
      <c r="G914" s="153">
        <f>'[1]baidu-m-kw'!K913</f>
        <v>1</v>
      </c>
      <c r="H914" s="153">
        <f>'[1]baidu-m-kw'!L913</f>
        <v>19</v>
      </c>
      <c r="I914" s="152">
        <f t="shared" si="42"/>
        <v>1.8333333333333333</v>
      </c>
      <c r="J914" s="69">
        <f t="shared" si="43"/>
        <v>0.16666666666666666</v>
      </c>
      <c r="K914" s="163">
        <f t="shared" si="44"/>
        <v>3.6651234567901234E-5</v>
      </c>
      <c r="L914" s="1">
        <f>'[1]baidu-m-kw'!M913</f>
        <v>0</v>
      </c>
    </row>
    <row r="915" spans="1:12">
      <c r="A915" s="152" t="str">
        <f>'[1]baidu-m-kw'!B914</f>
        <v>奥迪Q5</v>
      </c>
      <c r="B915" s="152" t="str">
        <f>'[1]baidu-m-kw'!C914</f>
        <v>价格词</v>
      </c>
      <c r="C915" s="152" t="str">
        <f>'[1]baidu-m-kw'!D914</f>
        <v>奥迪q5报价2016款</v>
      </c>
      <c r="D915" s="153">
        <f>'[1]baidu-m-kw'!H914</f>
        <v>6</v>
      </c>
      <c r="E915" s="153">
        <f>'[1]baidu-m-kw'!I914</f>
        <v>6</v>
      </c>
      <c r="F915" s="153">
        <f>'[1]baidu-m-kw'!J914</f>
        <v>12</v>
      </c>
      <c r="G915" s="153">
        <f>'[1]baidu-m-kw'!K914</f>
        <v>1</v>
      </c>
      <c r="H915" s="153">
        <f>'[1]baidu-m-kw'!L914</f>
        <v>81</v>
      </c>
      <c r="I915" s="152">
        <f t="shared" si="42"/>
        <v>2</v>
      </c>
      <c r="J915" s="69">
        <f t="shared" si="43"/>
        <v>0.16666666666666666</v>
      </c>
      <c r="K915" s="163">
        <f t="shared" si="44"/>
        <v>1.5625E-4</v>
      </c>
      <c r="L915" s="1">
        <f>'[1]baidu-m-kw'!M914</f>
        <v>0</v>
      </c>
    </row>
    <row r="916" spans="1:12">
      <c r="A916" s="152" t="str">
        <f>'[1]baidu-m-kw'!B915</f>
        <v>奥迪Q5</v>
      </c>
      <c r="B916" s="152" t="str">
        <f>'[1]baidu-m-kw'!C915</f>
        <v>车型词</v>
      </c>
      <c r="C916" s="152" t="str">
        <f>'[1]baidu-m-kw'!D915</f>
        <v>audi q5</v>
      </c>
      <c r="D916" s="153">
        <f>'[1]baidu-m-kw'!H915</f>
        <v>6</v>
      </c>
      <c r="E916" s="153">
        <f>'[1]baidu-m-kw'!I915</f>
        <v>6</v>
      </c>
      <c r="F916" s="153">
        <f>'[1]baidu-m-kw'!J915</f>
        <v>12</v>
      </c>
      <c r="G916" s="153">
        <f>'[1]baidu-m-kw'!K915</f>
        <v>2</v>
      </c>
      <c r="H916" s="153">
        <f>'[1]baidu-m-kw'!L915</f>
        <v>230</v>
      </c>
      <c r="I916" s="152">
        <f t="shared" si="42"/>
        <v>2</v>
      </c>
      <c r="J916" s="69">
        <f t="shared" si="43"/>
        <v>0.33333333333333331</v>
      </c>
      <c r="K916" s="163">
        <f t="shared" si="44"/>
        <v>4.4367283950617285E-4</v>
      </c>
      <c r="L916" s="1">
        <f>'[1]baidu-m-kw'!M915</f>
        <v>0</v>
      </c>
    </row>
    <row r="917" spans="1:12">
      <c r="A917" s="152" t="str">
        <f>'[1]baidu-m-kw'!B916</f>
        <v>奥迪A6</v>
      </c>
      <c r="B917" s="152" t="str">
        <f>'[1]baidu-m-kw'!C916</f>
        <v>价格词</v>
      </c>
      <c r="C917" s="152" t="str">
        <f>'[1]baidu-m-kw'!D916</f>
        <v>新款奥迪a6多少钱</v>
      </c>
      <c r="D917" s="153">
        <f>'[1]baidu-m-kw'!H916</f>
        <v>6</v>
      </c>
      <c r="E917" s="153">
        <f>'[1]baidu-m-kw'!I916</f>
        <v>6</v>
      </c>
      <c r="F917" s="153">
        <f>'[1]baidu-m-kw'!J916</f>
        <v>12</v>
      </c>
      <c r="G917" s="153">
        <f>'[1]baidu-m-kw'!K916</f>
        <v>3</v>
      </c>
      <c r="H917" s="153">
        <f>'[1]baidu-m-kw'!L916</f>
        <v>256</v>
      </c>
      <c r="I917" s="152">
        <f t="shared" si="42"/>
        <v>2</v>
      </c>
      <c r="J917" s="69">
        <f t="shared" si="43"/>
        <v>0.5</v>
      </c>
      <c r="K917" s="163">
        <f t="shared" si="44"/>
        <v>4.9382716049382717E-4</v>
      </c>
      <c r="L917" s="1">
        <f>'[1]baidu-m-kw'!M916</f>
        <v>0</v>
      </c>
    </row>
    <row r="918" spans="1:12">
      <c r="A918" s="152" t="str">
        <f>'[1]baidu-m-kw'!B917</f>
        <v>奥迪R8</v>
      </c>
      <c r="B918" s="152" t="str">
        <f>'[1]baidu-m-kw'!C917</f>
        <v>新款词</v>
      </c>
      <c r="C918" s="152" t="str">
        <f>'[1]baidu-m-kw'!D917</f>
        <v>奥迪r8最新款</v>
      </c>
      <c r="D918" s="153">
        <f>'[1]baidu-m-kw'!H917</f>
        <v>6</v>
      </c>
      <c r="E918" s="153">
        <f>'[1]baidu-m-kw'!I917</f>
        <v>6</v>
      </c>
      <c r="F918" s="153">
        <f>'[1]baidu-m-kw'!J917</f>
        <v>12</v>
      </c>
      <c r="G918" s="153">
        <f>'[1]baidu-m-kw'!K917</f>
        <v>4</v>
      </c>
      <c r="H918" s="153">
        <f>'[1]baidu-m-kw'!L917</f>
        <v>82</v>
      </c>
      <c r="I918" s="152">
        <f t="shared" si="42"/>
        <v>2</v>
      </c>
      <c r="J918" s="69">
        <f t="shared" si="43"/>
        <v>0.66666666666666663</v>
      </c>
      <c r="K918" s="163">
        <f t="shared" si="44"/>
        <v>1.5817901234567899E-4</v>
      </c>
      <c r="L918" s="1">
        <f>'[1]baidu-m-kw'!M917</f>
        <v>0</v>
      </c>
    </row>
    <row r="919" spans="1:12">
      <c r="A919" s="152" t="str">
        <f>'[1]baidu-m-kw'!B918</f>
        <v>奥迪Q7</v>
      </c>
      <c r="B919" s="152" t="str">
        <f>'[1]baidu-m-kw'!C918</f>
        <v>价格词</v>
      </c>
      <c r="C919" s="152" t="str">
        <f>'[1]baidu-m-kw'!D918</f>
        <v>奥迪q7新款价格</v>
      </c>
      <c r="D919" s="153">
        <f>'[1]baidu-m-kw'!H918</f>
        <v>6</v>
      </c>
      <c r="E919" s="153">
        <f>'[1]baidu-m-kw'!I918</f>
        <v>6</v>
      </c>
      <c r="F919" s="153">
        <f>'[1]baidu-m-kw'!J918</f>
        <v>12</v>
      </c>
      <c r="G919" s="153">
        <f>'[1]baidu-m-kw'!K918</f>
        <v>4</v>
      </c>
      <c r="H919" s="153">
        <f>'[1]baidu-m-kw'!L918</f>
        <v>145</v>
      </c>
      <c r="I919" s="152">
        <f t="shared" si="42"/>
        <v>2</v>
      </c>
      <c r="J919" s="69">
        <f t="shared" si="43"/>
        <v>0.66666666666666663</v>
      </c>
      <c r="K919" s="163">
        <f t="shared" si="44"/>
        <v>2.797067901234568E-4</v>
      </c>
      <c r="L919" s="1">
        <f>'[1]baidu-m-kw'!M918</f>
        <v>0</v>
      </c>
    </row>
    <row r="920" spans="1:12">
      <c r="A920" s="152" t="str">
        <f>'[1]baidu-m-kw'!B919</f>
        <v>奥迪A4</v>
      </c>
      <c r="B920" s="152" t="str">
        <f>'[1]baidu-m-kw'!C919</f>
        <v>新款词-A4L</v>
      </c>
      <c r="C920" s="152" t="str">
        <f>'[1]baidu-m-kw'!D919</f>
        <v>奥迪全新a4</v>
      </c>
      <c r="D920" s="153">
        <f>'[1]baidu-m-kw'!H919</f>
        <v>6</v>
      </c>
      <c r="E920" s="153">
        <f>'[1]baidu-m-kw'!I919</f>
        <v>6</v>
      </c>
      <c r="F920" s="153">
        <f>'[1]baidu-m-kw'!J919</f>
        <v>13</v>
      </c>
      <c r="G920" s="153">
        <f>'[1]baidu-m-kw'!K919</f>
        <v>2</v>
      </c>
      <c r="H920" s="153">
        <f>'[1]baidu-m-kw'!L919</f>
        <v>707</v>
      </c>
      <c r="I920" s="152">
        <f t="shared" si="42"/>
        <v>2.1666666666666665</v>
      </c>
      <c r="J920" s="69">
        <f t="shared" si="43"/>
        <v>0.33333333333333331</v>
      </c>
      <c r="K920" s="163">
        <f t="shared" si="44"/>
        <v>1.3638117283950616E-3</v>
      </c>
      <c r="L920" s="1">
        <f>'[1]baidu-m-kw'!M919</f>
        <v>0</v>
      </c>
    </row>
    <row r="921" spans="1:12">
      <c r="A921" s="152" t="str">
        <f>'[1]baidu-m-kw'!B920</f>
        <v>奥迪A4</v>
      </c>
      <c r="B921" s="152" t="str">
        <f>'[1]baidu-m-kw'!C920</f>
        <v>价格词-A4L</v>
      </c>
      <c r="C921" s="152" t="str">
        <f>'[1]baidu-m-kw'!D920</f>
        <v>奥迪a4l最低多少钱</v>
      </c>
      <c r="D921" s="153">
        <f>'[1]baidu-m-kw'!H920</f>
        <v>6</v>
      </c>
      <c r="E921" s="153">
        <f>'[1]baidu-m-kw'!I920</f>
        <v>6</v>
      </c>
      <c r="F921" s="153">
        <f>'[1]baidu-m-kw'!J920</f>
        <v>16</v>
      </c>
      <c r="G921" s="153">
        <f>'[1]baidu-m-kw'!K920</f>
        <v>1</v>
      </c>
      <c r="H921" s="153">
        <f>'[1]baidu-m-kw'!L920</f>
        <v>254</v>
      </c>
      <c r="I921" s="152">
        <f t="shared" si="42"/>
        <v>2.6666666666666665</v>
      </c>
      <c r="J921" s="69">
        <f t="shared" si="43"/>
        <v>0.16666666666666666</v>
      </c>
      <c r="K921" s="163">
        <f t="shared" si="44"/>
        <v>4.8996913580246913E-4</v>
      </c>
      <c r="L921" s="1">
        <f>'[1]baidu-m-kw'!M920</f>
        <v>0</v>
      </c>
    </row>
    <row r="922" spans="1:12">
      <c r="A922" s="152" t="str">
        <f>'[1]baidu-m-kw'!B921</f>
        <v>奥迪A8</v>
      </c>
      <c r="B922" s="152" t="str">
        <f>'[1]baidu-m-kw'!C921</f>
        <v>新款词</v>
      </c>
      <c r="C922" s="152" t="str">
        <f>'[1]baidu-m-kw'!D921</f>
        <v>新款奥迪a8l</v>
      </c>
      <c r="D922" s="153">
        <f>'[1]baidu-m-kw'!H921</f>
        <v>6</v>
      </c>
      <c r="E922" s="153">
        <f>'[1]baidu-m-kw'!I921</f>
        <v>6</v>
      </c>
      <c r="F922" s="153">
        <f>'[1]baidu-m-kw'!J921</f>
        <v>22</v>
      </c>
      <c r="G922" s="153">
        <f>'[1]baidu-m-kw'!K921</f>
        <v>2</v>
      </c>
      <c r="H922" s="153">
        <f>'[1]baidu-m-kw'!L921</f>
        <v>1839</v>
      </c>
      <c r="I922" s="152">
        <f t="shared" si="42"/>
        <v>3.6666666666666665</v>
      </c>
      <c r="J922" s="69">
        <f t="shared" si="43"/>
        <v>0.33333333333333331</v>
      </c>
      <c r="K922" s="163">
        <f t="shared" si="44"/>
        <v>3.5474537037037037E-3</v>
      </c>
      <c r="L922" s="1">
        <f>'[1]baidu-m-kw'!M921</f>
        <v>0</v>
      </c>
    </row>
    <row r="923" spans="1:12">
      <c r="A923" s="152" t="str">
        <f>'[1]baidu-m-kw'!B922</f>
        <v>奥迪A8</v>
      </c>
      <c r="B923" s="152" t="str">
        <f>'[1]baidu-m-kw'!C922</f>
        <v>车型词</v>
      </c>
      <c r="C923" s="152" t="str">
        <f>'[1]baidu-m-kw'!D922</f>
        <v>奥迪 a8</v>
      </c>
      <c r="D923" s="153">
        <f>'[1]baidu-m-kw'!H922</f>
        <v>6</v>
      </c>
      <c r="E923" s="153">
        <f>'[1]baidu-m-kw'!I922</f>
        <v>6</v>
      </c>
      <c r="F923" s="153">
        <f>'[1]baidu-m-kw'!J922</f>
        <v>24</v>
      </c>
      <c r="G923" s="153">
        <f>'[1]baidu-m-kw'!K922</f>
        <v>3</v>
      </c>
      <c r="H923" s="153">
        <f>'[1]baidu-m-kw'!L922</f>
        <v>162</v>
      </c>
      <c r="I923" s="152">
        <f t="shared" si="42"/>
        <v>4</v>
      </c>
      <c r="J923" s="69">
        <f t="shared" si="43"/>
        <v>0.5</v>
      </c>
      <c r="K923" s="163">
        <f t="shared" si="44"/>
        <v>3.1250000000000001E-4</v>
      </c>
      <c r="L923" s="1">
        <f>'[1]baidu-m-kw'!M922</f>
        <v>0</v>
      </c>
    </row>
    <row r="924" spans="1:12">
      <c r="A924" s="152" t="str">
        <f>'[1]baidu-m-kw'!B923</f>
        <v>奥迪R8</v>
      </c>
      <c r="B924" s="152" t="str">
        <f>'[1]baidu-m-kw'!C923</f>
        <v>车型词</v>
      </c>
      <c r="C924" s="152" t="str">
        <f>'[1]baidu-m-kw'!D923</f>
        <v>奥迪跑车系列r8</v>
      </c>
      <c r="D924" s="153">
        <f>'[1]baidu-m-kw'!H923</f>
        <v>6</v>
      </c>
      <c r="E924" s="153">
        <f>'[1]baidu-m-kw'!I923</f>
        <v>6</v>
      </c>
      <c r="F924" s="153">
        <f>'[1]baidu-m-kw'!J923</f>
        <v>29</v>
      </c>
      <c r="G924" s="153">
        <f>'[1]baidu-m-kw'!K923</f>
        <v>4</v>
      </c>
      <c r="H924" s="153">
        <f>'[1]baidu-m-kw'!L923</f>
        <v>121</v>
      </c>
      <c r="I924" s="152">
        <f t="shared" si="42"/>
        <v>4.833333333333333</v>
      </c>
      <c r="J924" s="69">
        <f t="shared" si="43"/>
        <v>0.66666666666666663</v>
      </c>
      <c r="K924" s="163">
        <f t="shared" si="44"/>
        <v>2.3341049382716051E-4</v>
      </c>
      <c r="L924" s="1">
        <f>'[1]baidu-m-kw'!M923</f>
        <v>0</v>
      </c>
    </row>
    <row r="925" spans="1:12">
      <c r="A925" s="152" t="str">
        <f>'[1]baidu-m-kw'!B924</f>
        <v>奥迪A8L</v>
      </c>
      <c r="B925" s="152" t="str">
        <f>'[1]baidu-m-kw'!C924</f>
        <v>车型词</v>
      </c>
      <c r="C925" s="152" t="str">
        <f>'[1]baidu-m-kw'!D924</f>
        <v>新奥迪a8</v>
      </c>
      <c r="D925" s="153">
        <f>'[1]baidu-m-kw'!H924</f>
        <v>6</v>
      </c>
      <c r="E925" s="153">
        <f>'[1]baidu-m-kw'!I924</f>
        <v>6</v>
      </c>
      <c r="F925" s="153">
        <f>'[1]baidu-m-kw'!J924</f>
        <v>31</v>
      </c>
      <c r="G925" s="153">
        <f>'[1]baidu-m-kw'!K924</f>
        <v>5</v>
      </c>
      <c r="H925" s="153">
        <f>'[1]baidu-m-kw'!L924</f>
        <v>182</v>
      </c>
      <c r="I925" s="152">
        <f t="shared" si="42"/>
        <v>5.166666666666667</v>
      </c>
      <c r="J925" s="69">
        <f t="shared" si="43"/>
        <v>0.83333333333333337</v>
      </c>
      <c r="K925" s="163">
        <f t="shared" si="44"/>
        <v>3.5108024691358022E-4</v>
      </c>
      <c r="L925" s="1">
        <f>'[1]baidu-m-kw'!M924</f>
        <v>0</v>
      </c>
    </row>
    <row r="926" spans="1:12">
      <c r="A926" s="152" t="str">
        <f>'[1]baidu-m-kw'!B925</f>
        <v>奥迪A6</v>
      </c>
      <c r="B926" s="152" t="str">
        <f>'[1]baidu-m-kw'!C925</f>
        <v>车型词-A6L</v>
      </c>
      <c r="C926" s="152" t="str">
        <f>'[1]baidu-m-kw'!D925</f>
        <v>2016款奥迪a6</v>
      </c>
      <c r="D926" s="153">
        <f>'[1]baidu-m-kw'!H925</f>
        <v>6</v>
      </c>
      <c r="E926" s="153">
        <f>'[1]baidu-m-kw'!I925</f>
        <v>6</v>
      </c>
      <c r="F926" s="153">
        <f>'[1]baidu-m-kw'!J925</f>
        <v>37</v>
      </c>
      <c r="G926" s="153">
        <f>'[1]baidu-m-kw'!K925</f>
        <v>2</v>
      </c>
      <c r="H926" s="153">
        <f>'[1]baidu-m-kw'!L925</f>
        <v>1058</v>
      </c>
      <c r="I926" s="152">
        <f t="shared" si="42"/>
        <v>6.166666666666667</v>
      </c>
      <c r="J926" s="69">
        <f t="shared" si="43"/>
        <v>0.33333333333333331</v>
      </c>
      <c r="K926" s="163">
        <f t="shared" si="44"/>
        <v>2.040895061728395E-3</v>
      </c>
      <c r="L926" s="1">
        <f>'[1]baidu-m-kw'!M925</f>
        <v>0</v>
      </c>
    </row>
    <row r="927" spans="1:12">
      <c r="A927" s="152" t="str">
        <f>'[1]baidu-m-kw'!B926</f>
        <v>奥迪A5</v>
      </c>
      <c r="B927" s="152" t="str">
        <f>'[1]baidu-m-kw'!C926</f>
        <v>新款词-A5</v>
      </c>
      <c r="C927" s="152" t="str">
        <f>'[1]baidu-m-kw'!D926</f>
        <v>全新奥迪A5</v>
      </c>
      <c r="D927" s="153">
        <f>'[1]baidu-m-kw'!H926</f>
        <v>6</v>
      </c>
      <c r="E927" s="153">
        <f>'[1]baidu-m-kw'!I926</f>
        <v>6</v>
      </c>
      <c r="F927" s="153">
        <f>'[1]baidu-m-kw'!J926</f>
        <v>42</v>
      </c>
      <c r="G927" s="153">
        <f>'[1]baidu-m-kw'!K926</f>
        <v>5</v>
      </c>
      <c r="H927" s="153">
        <f>'[1]baidu-m-kw'!L926</f>
        <v>413</v>
      </c>
      <c r="I927" s="152">
        <f t="shared" si="42"/>
        <v>7</v>
      </c>
      <c r="J927" s="69">
        <f t="shared" si="43"/>
        <v>0.83333333333333337</v>
      </c>
      <c r="K927" s="163">
        <f t="shared" si="44"/>
        <v>7.9668209876543208E-4</v>
      </c>
      <c r="L927" s="1">
        <f>'[1]baidu-m-kw'!M926</f>
        <v>0</v>
      </c>
    </row>
    <row r="928" spans="1:12">
      <c r="A928" s="152" t="str">
        <f>'[1]baidu-m-kw'!B927</f>
        <v>奥迪A7</v>
      </c>
      <c r="B928" s="152" t="str">
        <f>'[1]baidu-m-kw'!C927</f>
        <v>新款词</v>
      </c>
      <c r="C928" s="152" t="str">
        <f>'[1]baidu-m-kw'!D927</f>
        <v>新款奥迪A7</v>
      </c>
      <c r="D928" s="153">
        <f>'[1]baidu-m-kw'!H927</f>
        <v>8</v>
      </c>
      <c r="E928" s="153">
        <f>'[1]baidu-m-kw'!I927</f>
        <v>8</v>
      </c>
      <c r="F928" s="153">
        <f>'[1]baidu-m-kw'!J927</f>
        <v>33</v>
      </c>
      <c r="G928" s="153">
        <f>'[1]baidu-m-kw'!K927</f>
        <v>4</v>
      </c>
      <c r="H928" s="153">
        <f>'[1]baidu-m-kw'!L927</f>
        <v>249</v>
      </c>
      <c r="I928" s="152">
        <f t="shared" si="42"/>
        <v>4.125</v>
      </c>
      <c r="J928" s="69">
        <f t="shared" si="43"/>
        <v>0.5</v>
      </c>
      <c r="K928" s="163">
        <f t="shared" si="44"/>
        <v>3.6024305555555554E-4</v>
      </c>
      <c r="L928" s="1">
        <f>'[1]baidu-m-kw'!M927</f>
        <v>0</v>
      </c>
    </row>
    <row r="929" spans="1:12">
      <c r="A929" s="152" t="str">
        <f>'[1]baidu-m-kw'!B928</f>
        <v>奥迪Q5</v>
      </c>
      <c r="B929" s="152" t="str">
        <f>'[1]baidu-m-kw'!C928</f>
        <v>新款词</v>
      </c>
      <c r="C929" s="152" t="str">
        <f>'[1]baidu-m-kw'!D928</f>
        <v>2016奥迪q5新款</v>
      </c>
      <c r="D929" s="153">
        <f>'[1]baidu-m-kw'!H928</f>
        <v>6</v>
      </c>
      <c r="E929" s="153">
        <f>'[1]baidu-m-kw'!I928</f>
        <v>6</v>
      </c>
      <c r="F929" s="153">
        <f>'[1]baidu-m-kw'!J928</f>
        <v>62</v>
      </c>
      <c r="G929" s="153">
        <f>'[1]baidu-m-kw'!K928</f>
        <v>5</v>
      </c>
      <c r="H929" s="153">
        <f>'[1]baidu-m-kw'!L928</f>
        <v>166</v>
      </c>
      <c r="I929" s="152">
        <f t="shared" si="42"/>
        <v>10.333333333333334</v>
      </c>
      <c r="J929" s="69">
        <f t="shared" si="43"/>
        <v>0.83333333333333337</v>
      </c>
      <c r="K929" s="163">
        <f t="shared" si="44"/>
        <v>3.2021604938271608E-4</v>
      </c>
      <c r="L929" s="1">
        <f>'[1]baidu-m-kw'!M928</f>
        <v>0</v>
      </c>
    </row>
    <row r="930" spans="1:12">
      <c r="A930" s="152" t="str">
        <f>'[1]baidu-m-kw'!B929</f>
        <v>奥迪Q3</v>
      </c>
      <c r="B930" s="152" t="str">
        <f>'[1]baidu-m-kw'!C929</f>
        <v>车型词</v>
      </c>
      <c r="C930" s="152" t="str">
        <f>'[1]baidu-m-kw'!D929</f>
        <v>2016款奥迪q3</v>
      </c>
      <c r="D930" s="153">
        <f>'[1]baidu-m-kw'!H929</f>
        <v>6</v>
      </c>
      <c r="E930" s="153">
        <f>'[1]baidu-m-kw'!I929</f>
        <v>6</v>
      </c>
      <c r="F930" s="153">
        <f>'[1]baidu-m-kw'!J929</f>
        <v>98</v>
      </c>
      <c r="G930" s="153">
        <f>'[1]baidu-m-kw'!K929</f>
        <v>1</v>
      </c>
      <c r="H930" s="153">
        <f>'[1]baidu-m-kw'!L929</f>
        <v>1279</v>
      </c>
      <c r="I930" s="152">
        <f t="shared" si="42"/>
        <v>16.333333333333332</v>
      </c>
      <c r="J930" s="69">
        <f t="shared" si="43"/>
        <v>0.16666666666666666</v>
      </c>
      <c r="K930" s="163">
        <f t="shared" si="44"/>
        <v>2.4672067901234567E-3</v>
      </c>
      <c r="L930" s="1">
        <f>'[1]baidu-m-kw'!M929</f>
        <v>0</v>
      </c>
    </row>
    <row r="931" spans="1:12">
      <c r="A931" s="152" t="str">
        <f>'[1]baidu-m-kw'!B930</f>
        <v>奥迪TT</v>
      </c>
      <c r="B931" s="152" t="str">
        <f>'[1]baidu-m-kw'!C930</f>
        <v>车型词-TT</v>
      </c>
      <c r="C931" s="152" t="str">
        <f>'[1]baidu-m-kw'!D930</f>
        <v>tt奥迪</v>
      </c>
      <c r="D931" s="153">
        <f>'[1]baidu-m-kw'!H930</f>
        <v>7</v>
      </c>
      <c r="E931" s="153">
        <f>'[1]baidu-m-kw'!I930</f>
        <v>6</v>
      </c>
      <c r="F931" s="153">
        <f>'[1]baidu-m-kw'!J930</f>
        <v>8</v>
      </c>
      <c r="G931" s="153">
        <f>'[1]baidu-m-kw'!K930</f>
        <v>4</v>
      </c>
      <c r="H931" s="153">
        <f>'[1]baidu-m-kw'!L930</f>
        <v>36</v>
      </c>
      <c r="I931" s="152">
        <f t="shared" si="42"/>
        <v>1.1428571428571428</v>
      </c>
      <c r="J931" s="69">
        <f t="shared" si="43"/>
        <v>0.5714285714285714</v>
      </c>
      <c r="K931" s="163">
        <f t="shared" si="44"/>
        <v>5.9523809523809531E-5</v>
      </c>
      <c r="L931" s="1">
        <f>'[1]baidu-m-kw'!M930</f>
        <v>0</v>
      </c>
    </row>
    <row r="932" spans="1:12">
      <c r="A932" s="152" t="str">
        <f>'[1]baidu-m-kw'!B931</f>
        <v>奥迪A6</v>
      </c>
      <c r="B932" s="152" t="str">
        <f>'[1]baidu-m-kw'!C931</f>
        <v>价格词</v>
      </c>
      <c r="C932" s="152" t="str">
        <f>'[1]baidu-m-kw'!D931</f>
        <v>一汽奥迪a6价格</v>
      </c>
      <c r="D932" s="153">
        <f>'[1]baidu-m-kw'!H931</f>
        <v>8</v>
      </c>
      <c r="E932" s="153">
        <f>'[1]baidu-m-kw'!I931</f>
        <v>8</v>
      </c>
      <c r="F932" s="153">
        <f>'[1]baidu-m-kw'!J931</f>
        <v>23</v>
      </c>
      <c r="G932" s="153">
        <f>'[1]baidu-m-kw'!K931</f>
        <v>0</v>
      </c>
      <c r="H932" s="153">
        <f>'[1]baidu-m-kw'!L931</f>
        <v>366</v>
      </c>
      <c r="I932" s="152">
        <f t="shared" si="42"/>
        <v>2.875</v>
      </c>
      <c r="J932" s="69">
        <f t="shared" si="43"/>
        <v>0</v>
      </c>
      <c r="K932" s="163">
        <f t="shared" si="44"/>
        <v>5.2951388888888894E-4</v>
      </c>
      <c r="L932" s="1">
        <f>'[1]baidu-m-kw'!M931</f>
        <v>0</v>
      </c>
    </row>
    <row r="933" spans="1:12">
      <c r="A933" s="152" t="str">
        <f>'[1]baidu-m-kw'!B932</f>
        <v>奥迪R8</v>
      </c>
      <c r="B933" s="152" t="str">
        <f>'[1]baidu-m-kw'!C932</f>
        <v>价格词</v>
      </c>
      <c r="C933" s="152" t="str">
        <f>'[1]baidu-m-kw'!D932</f>
        <v>奥迪r8敞篷报价</v>
      </c>
      <c r="D933" s="153">
        <f>'[1]baidu-m-kw'!H932</f>
        <v>8</v>
      </c>
      <c r="E933" s="153">
        <f>'[1]baidu-m-kw'!I932</f>
        <v>8</v>
      </c>
      <c r="F933" s="153">
        <f>'[1]baidu-m-kw'!J932</f>
        <v>22</v>
      </c>
      <c r="G933" s="153">
        <f>'[1]baidu-m-kw'!K932</f>
        <v>0</v>
      </c>
      <c r="H933" s="153">
        <f>'[1]baidu-m-kw'!L932</f>
        <v>201</v>
      </c>
      <c r="I933" s="152">
        <f t="shared" si="42"/>
        <v>2.75</v>
      </c>
      <c r="J933" s="69">
        <f t="shared" si="43"/>
        <v>0</v>
      </c>
      <c r="K933" s="163">
        <f t="shared" si="44"/>
        <v>2.9079861111111109E-4</v>
      </c>
      <c r="L933" s="1">
        <f>'[1]baidu-m-kw'!M932</f>
        <v>0</v>
      </c>
    </row>
    <row r="934" spans="1:12">
      <c r="A934" s="152" t="str">
        <f>'[1]baidu-m-kw'!B933</f>
        <v>奥迪A4</v>
      </c>
      <c r="B934" s="152" t="str">
        <f>'[1]baidu-m-kw'!C933</f>
        <v>车型词-A4L</v>
      </c>
      <c r="C934" s="152" t="str">
        <f>'[1]baidu-m-kw'!D933</f>
        <v>a4奥迪</v>
      </c>
      <c r="D934" s="153">
        <f>'[1]baidu-m-kw'!H933</f>
        <v>7</v>
      </c>
      <c r="E934" s="153">
        <f>'[1]baidu-m-kw'!I933</f>
        <v>6</v>
      </c>
      <c r="F934" s="153">
        <f>'[1]baidu-m-kw'!J933</f>
        <v>8</v>
      </c>
      <c r="G934" s="153">
        <f>'[1]baidu-m-kw'!K933</f>
        <v>6</v>
      </c>
      <c r="H934" s="153">
        <f>'[1]baidu-m-kw'!L933</f>
        <v>14</v>
      </c>
      <c r="I934" s="152">
        <f t="shared" si="42"/>
        <v>1.1428571428571428</v>
      </c>
      <c r="J934" s="69">
        <f t="shared" si="43"/>
        <v>0.8571428571428571</v>
      </c>
      <c r="K934" s="163">
        <f t="shared" si="44"/>
        <v>2.3148148148148147E-5</v>
      </c>
      <c r="L934" s="1">
        <f>'[1]baidu-m-kw'!M933</f>
        <v>0</v>
      </c>
    </row>
    <row r="935" spans="1:12">
      <c r="A935" s="152" t="str">
        <f>'[1]baidu-m-kw'!B934</f>
        <v>奥迪A5</v>
      </c>
      <c r="B935" s="152" t="str">
        <f>'[1]baidu-m-kw'!C934</f>
        <v>价格词</v>
      </c>
      <c r="C935" s="152" t="str">
        <f>'[1]baidu-m-kw'!D934</f>
        <v>奥迪a5售价</v>
      </c>
      <c r="D935" s="153">
        <f>'[1]baidu-m-kw'!H934</f>
        <v>8</v>
      </c>
      <c r="E935" s="153">
        <f>'[1]baidu-m-kw'!I934</f>
        <v>8</v>
      </c>
      <c r="F935" s="153">
        <f>'[1]baidu-m-kw'!J934</f>
        <v>21</v>
      </c>
      <c r="G935" s="153">
        <f>'[1]baidu-m-kw'!K934</f>
        <v>1</v>
      </c>
      <c r="H935" s="153">
        <f>'[1]baidu-m-kw'!L934</f>
        <v>139</v>
      </c>
      <c r="I935" s="152">
        <f t="shared" si="42"/>
        <v>2.625</v>
      </c>
      <c r="J935" s="69">
        <f t="shared" si="43"/>
        <v>0.125</v>
      </c>
      <c r="K935" s="163">
        <f t="shared" si="44"/>
        <v>2.0109953703703704E-4</v>
      </c>
      <c r="L935" s="1">
        <f>'[1]baidu-m-kw'!M934</f>
        <v>0</v>
      </c>
    </row>
    <row r="936" spans="1:12">
      <c r="A936" s="152" t="str">
        <f>'[1]baidu-m-kw'!B935</f>
        <v>奥迪Q3</v>
      </c>
      <c r="B936" s="152" t="str">
        <f>'[1]baidu-m-kw'!C935</f>
        <v>口碑词</v>
      </c>
      <c r="C936" s="152" t="str">
        <f>'[1]baidu-m-kw'!D935</f>
        <v>奥迪q3怎样</v>
      </c>
      <c r="D936" s="153">
        <f>'[1]baidu-m-kw'!H935</f>
        <v>7</v>
      </c>
      <c r="E936" s="153">
        <f>'[1]baidu-m-kw'!I935</f>
        <v>6</v>
      </c>
      <c r="F936" s="153">
        <f>'[1]baidu-m-kw'!J935</f>
        <v>9</v>
      </c>
      <c r="G936" s="153">
        <f>'[1]baidu-m-kw'!K935</f>
        <v>5</v>
      </c>
      <c r="H936" s="153">
        <f>'[1]baidu-m-kw'!L935</f>
        <v>276</v>
      </c>
      <c r="I936" s="152">
        <f t="shared" si="42"/>
        <v>1.2857142857142858</v>
      </c>
      <c r="J936" s="69">
        <f t="shared" si="43"/>
        <v>0.7142857142857143</v>
      </c>
      <c r="K936" s="163">
        <f t="shared" si="44"/>
        <v>4.5634920634920638E-4</v>
      </c>
      <c r="L936" s="1">
        <f>'[1]baidu-m-kw'!M935</f>
        <v>0</v>
      </c>
    </row>
    <row r="937" spans="1:12">
      <c r="A937" s="152" t="str">
        <f>'[1]baidu-m-kw'!B936</f>
        <v>奥迪Q3</v>
      </c>
      <c r="B937" s="152" t="str">
        <f>'[1]baidu-m-kw'!C936</f>
        <v>车型词</v>
      </c>
      <c r="C937" s="152" t="str">
        <f>'[1]baidu-m-kw'!D936</f>
        <v>全新奥迪q3</v>
      </c>
      <c r="D937" s="153">
        <f>'[1]baidu-m-kw'!H936</f>
        <v>7</v>
      </c>
      <c r="E937" s="153">
        <f>'[1]baidu-m-kw'!I936</f>
        <v>7</v>
      </c>
      <c r="F937" s="153">
        <f>'[1]baidu-m-kw'!J936</f>
        <v>7</v>
      </c>
      <c r="G937" s="153">
        <f>'[1]baidu-m-kw'!K936</f>
        <v>6</v>
      </c>
      <c r="H937" s="153">
        <f>'[1]baidu-m-kw'!L936</f>
        <v>0</v>
      </c>
      <c r="I937" s="152">
        <f t="shared" si="42"/>
        <v>1</v>
      </c>
      <c r="J937" s="69">
        <f t="shared" si="43"/>
        <v>0.8571428571428571</v>
      </c>
      <c r="K937" s="163">
        <f t="shared" si="44"/>
        <v>0</v>
      </c>
      <c r="L937" s="1">
        <f>'[1]baidu-m-kw'!M936</f>
        <v>0</v>
      </c>
    </row>
    <row r="938" spans="1:12">
      <c r="A938" s="152" t="str">
        <f>'[1]baidu-m-kw'!B937</f>
        <v>奥迪A6</v>
      </c>
      <c r="B938" s="152" t="str">
        <f>'[1]baidu-m-kw'!C937</f>
        <v>价格词</v>
      </c>
      <c r="C938" s="152" t="str">
        <f>'[1]baidu-m-kw'!D937</f>
        <v>奥迪A6价格表</v>
      </c>
      <c r="D938" s="153">
        <f>'[1]baidu-m-kw'!H937</f>
        <v>7</v>
      </c>
      <c r="E938" s="153">
        <f>'[1]baidu-m-kw'!I937</f>
        <v>7</v>
      </c>
      <c r="F938" s="153">
        <f>'[1]baidu-m-kw'!J937</f>
        <v>9</v>
      </c>
      <c r="G938" s="153">
        <f>'[1]baidu-m-kw'!K937</f>
        <v>2</v>
      </c>
      <c r="H938" s="153">
        <f>'[1]baidu-m-kw'!L937</f>
        <v>324</v>
      </c>
      <c r="I938" s="152">
        <f t="shared" si="42"/>
        <v>1.2857142857142858</v>
      </c>
      <c r="J938" s="69">
        <f t="shared" si="43"/>
        <v>0.2857142857142857</v>
      </c>
      <c r="K938" s="163">
        <f t="shared" si="44"/>
        <v>5.3571428571428574E-4</v>
      </c>
      <c r="L938" s="1">
        <f>'[1]baidu-m-kw'!M937</f>
        <v>0</v>
      </c>
    </row>
    <row r="939" spans="1:12">
      <c r="A939" s="152" t="str">
        <f>'[1]baidu-m-kw'!B938</f>
        <v>品牌词</v>
      </c>
      <c r="B939" s="152" t="str">
        <f>'[1]baidu-m-kw'!C938</f>
        <v>品牌-价格</v>
      </c>
      <c r="C939" s="152" t="str">
        <f>'[1]baidu-m-kw'!D938</f>
        <v>奥迪车的价格</v>
      </c>
      <c r="D939" s="153">
        <f>'[1]baidu-m-kw'!H938</f>
        <v>7</v>
      </c>
      <c r="E939" s="153">
        <f>'[1]baidu-m-kw'!I938</f>
        <v>7</v>
      </c>
      <c r="F939" s="153">
        <f>'[1]baidu-m-kw'!J938</f>
        <v>10</v>
      </c>
      <c r="G939" s="153">
        <f>'[1]baidu-m-kw'!K938</f>
        <v>5</v>
      </c>
      <c r="H939" s="153">
        <f>'[1]baidu-m-kw'!L938</f>
        <v>29</v>
      </c>
      <c r="I939" s="152">
        <f t="shared" si="42"/>
        <v>1.4285714285714286</v>
      </c>
      <c r="J939" s="69">
        <f t="shared" si="43"/>
        <v>0.7142857142857143</v>
      </c>
      <c r="K939" s="163">
        <f t="shared" si="44"/>
        <v>4.7949735449735452E-5</v>
      </c>
      <c r="L939" s="1">
        <f>'[1]baidu-m-kw'!M938</f>
        <v>0</v>
      </c>
    </row>
    <row r="940" spans="1:12">
      <c r="A940" s="152" t="str">
        <f>'[1]baidu-m-kw'!B939</f>
        <v>品牌词</v>
      </c>
      <c r="B940" s="152" t="str">
        <f>'[1]baidu-m-kw'!C939</f>
        <v>品牌词</v>
      </c>
      <c r="C940" s="152" t="str">
        <f>'[1]baidu-m-kw'!D939</f>
        <v>奥迪车</v>
      </c>
      <c r="D940" s="153">
        <f>'[1]baidu-m-kw'!H939</f>
        <v>7</v>
      </c>
      <c r="E940" s="153">
        <f>'[1]baidu-m-kw'!I939</f>
        <v>7</v>
      </c>
      <c r="F940" s="153">
        <f>'[1]baidu-m-kw'!J939</f>
        <v>11</v>
      </c>
      <c r="G940" s="153">
        <f>'[1]baidu-m-kw'!K939</f>
        <v>4</v>
      </c>
      <c r="H940" s="153">
        <f>'[1]baidu-m-kw'!L939</f>
        <v>41</v>
      </c>
      <c r="I940" s="152">
        <f t="shared" si="42"/>
        <v>1.5714285714285714</v>
      </c>
      <c r="J940" s="69">
        <f t="shared" si="43"/>
        <v>0.5714285714285714</v>
      </c>
      <c r="K940" s="163">
        <f t="shared" si="44"/>
        <v>6.7791005291005293E-5</v>
      </c>
      <c r="L940" s="1">
        <f>'[1]baidu-m-kw'!M939</f>
        <v>0</v>
      </c>
    </row>
    <row r="941" spans="1:12">
      <c r="A941" s="152" t="str">
        <f>'[1]baidu-m-kw'!B940</f>
        <v>奥迪A5</v>
      </c>
      <c r="B941" s="152" t="str">
        <f>'[1]baidu-m-kw'!C940</f>
        <v>价格词</v>
      </c>
      <c r="C941" s="152" t="str">
        <f>'[1]baidu-m-kw'!D940</f>
        <v>奥迪a5市场价</v>
      </c>
      <c r="D941" s="153">
        <f>'[1]baidu-m-kw'!H940</f>
        <v>7</v>
      </c>
      <c r="E941" s="153">
        <f>'[1]baidu-m-kw'!I940</f>
        <v>7</v>
      </c>
      <c r="F941" s="153">
        <f>'[1]baidu-m-kw'!J940</f>
        <v>11</v>
      </c>
      <c r="G941" s="153">
        <f>'[1]baidu-m-kw'!K940</f>
        <v>4</v>
      </c>
      <c r="H941" s="153">
        <f>'[1]baidu-m-kw'!L940</f>
        <v>68</v>
      </c>
      <c r="I941" s="152">
        <f t="shared" si="42"/>
        <v>1.5714285714285714</v>
      </c>
      <c r="J941" s="69">
        <f t="shared" si="43"/>
        <v>0.5714285714285714</v>
      </c>
      <c r="K941" s="163">
        <f t="shared" si="44"/>
        <v>1.1243386243386243E-4</v>
      </c>
      <c r="L941" s="1">
        <f>'[1]baidu-m-kw'!M940</f>
        <v>0</v>
      </c>
    </row>
    <row r="942" spans="1:12">
      <c r="A942" s="152" t="str">
        <f>'[1]baidu-m-kw'!B941</f>
        <v>奥迪Q5</v>
      </c>
      <c r="B942" s="152" t="str">
        <f>'[1]baidu-m-kw'!C941</f>
        <v>车型词</v>
      </c>
      <c r="C942" s="152" t="str">
        <f>'[1]baidu-m-kw'!D941</f>
        <v>2016奥迪q5</v>
      </c>
      <c r="D942" s="153">
        <f>'[1]baidu-m-kw'!H941</f>
        <v>7</v>
      </c>
      <c r="E942" s="153">
        <f>'[1]baidu-m-kw'!I941</f>
        <v>7</v>
      </c>
      <c r="F942" s="153">
        <f>'[1]baidu-m-kw'!J941</f>
        <v>12</v>
      </c>
      <c r="G942" s="153">
        <f>'[1]baidu-m-kw'!K941</f>
        <v>4</v>
      </c>
      <c r="H942" s="153">
        <f>'[1]baidu-m-kw'!L941</f>
        <v>154</v>
      </c>
      <c r="I942" s="152">
        <f t="shared" si="42"/>
        <v>1.7142857142857142</v>
      </c>
      <c r="J942" s="69">
        <f t="shared" si="43"/>
        <v>0.5714285714285714</v>
      </c>
      <c r="K942" s="163">
        <f t="shared" si="44"/>
        <v>2.5462962962962961E-4</v>
      </c>
      <c r="L942" s="1">
        <f>'[1]baidu-m-kw'!M941</f>
        <v>0</v>
      </c>
    </row>
    <row r="943" spans="1:12">
      <c r="A943" s="152" t="str">
        <f>'[1]baidu-m-kw'!B942</f>
        <v>奥迪Q5</v>
      </c>
      <c r="B943" s="152" t="str">
        <f>'[1]baidu-m-kw'!C942</f>
        <v>价格词</v>
      </c>
      <c r="C943" s="152" t="str">
        <f>'[1]baidu-m-kw'!D942</f>
        <v>奥迪q5最低报价</v>
      </c>
      <c r="D943" s="153">
        <f>'[1]baidu-m-kw'!H942</f>
        <v>7</v>
      </c>
      <c r="E943" s="153">
        <f>'[1]baidu-m-kw'!I942</f>
        <v>7</v>
      </c>
      <c r="F943" s="153">
        <f>'[1]baidu-m-kw'!J942</f>
        <v>12</v>
      </c>
      <c r="G943" s="153">
        <f>'[1]baidu-m-kw'!K942</f>
        <v>5</v>
      </c>
      <c r="H943" s="153">
        <f>'[1]baidu-m-kw'!L942</f>
        <v>82</v>
      </c>
      <c r="I943" s="152">
        <f t="shared" si="42"/>
        <v>1.7142857142857142</v>
      </c>
      <c r="J943" s="69">
        <f t="shared" si="43"/>
        <v>0.7142857142857143</v>
      </c>
      <c r="K943" s="163">
        <f t="shared" si="44"/>
        <v>1.3558201058201059E-4</v>
      </c>
      <c r="L943" s="1">
        <f>'[1]baidu-m-kw'!M942</f>
        <v>0</v>
      </c>
    </row>
    <row r="944" spans="1:12">
      <c r="A944" s="152" t="str">
        <f>'[1]baidu-m-kw'!B943</f>
        <v>奥迪Q5</v>
      </c>
      <c r="B944" s="152" t="str">
        <f>'[1]baidu-m-kw'!C943</f>
        <v>车型词</v>
      </c>
      <c r="C944" s="152" t="str">
        <f>'[1]baidu-m-kw'!D943</f>
        <v>奥迪q5舒适型</v>
      </c>
      <c r="D944" s="153">
        <f>'[1]baidu-m-kw'!H943</f>
        <v>7</v>
      </c>
      <c r="E944" s="153">
        <f>'[1]baidu-m-kw'!I943</f>
        <v>7</v>
      </c>
      <c r="F944" s="153">
        <f>'[1]baidu-m-kw'!J943</f>
        <v>15</v>
      </c>
      <c r="G944" s="153">
        <f>'[1]baidu-m-kw'!K943</f>
        <v>4</v>
      </c>
      <c r="H944" s="153">
        <f>'[1]baidu-m-kw'!L943</f>
        <v>493</v>
      </c>
      <c r="I944" s="152">
        <f t="shared" si="42"/>
        <v>2.1428571428571428</v>
      </c>
      <c r="J944" s="69">
        <f t="shared" si="43"/>
        <v>0.5714285714285714</v>
      </c>
      <c r="K944" s="163">
        <f t="shared" si="44"/>
        <v>8.1514550264550267E-4</v>
      </c>
      <c r="L944" s="1">
        <f>'[1]baidu-m-kw'!M943</f>
        <v>0</v>
      </c>
    </row>
    <row r="945" spans="1:12">
      <c r="A945" s="152" t="str">
        <f>'[1]baidu-m-kw'!B944</f>
        <v>奥迪A6</v>
      </c>
      <c r="B945" s="152" t="str">
        <f>'[1]baidu-m-kw'!C944</f>
        <v>新款词</v>
      </c>
      <c r="C945" s="152" t="str">
        <f>'[1]baidu-m-kw'!D944</f>
        <v>奥迪a6最新款</v>
      </c>
      <c r="D945" s="153">
        <f>'[1]baidu-m-kw'!H944</f>
        <v>7</v>
      </c>
      <c r="E945" s="153">
        <f>'[1]baidu-m-kw'!I944</f>
        <v>7</v>
      </c>
      <c r="F945" s="153">
        <f>'[1]baidu-m-kw'!J944</f>
        <v>25</v>
      </c>
      <c r="G945" s="153">
        <f>'[1]baidu-m-kw'!K944</f>
        <v>2</v>
      </c>
      <c r="H945" s="153">
        <f>'[1]baidu-m-kw'!L944</f>
        <v>325</v>
      </c>
      <c r="I945" s="152">
        <f t="shared" si="42"/>
        <v>3.5714285714285716</v>
      </c>
      <c r="J945" s="69">
        <f t="shared" si="43"/>
        <v>0.2857142857142857</v>
      </c>
      <c r="K945" s="163">
        <f t="shared" si="44"/>
        <v>5.3736772486772484E-4</v>
      </c>
      <c r="L945" s="1">
        <f>'[1]baidu-m-kw'!M944</f>
        <v>0</v>
      </c>
    </row>
    <row r="946" spans="1:12">
      <c r="A946" s="152" t="str">
        <f>'[1]baidu-m-kw'!B945</f>
        <v>奥迪A3</v>
      </c>
      <c r="B946" s="152" t="str">
        <f>'[1]baidu-m-kw'!C945</f>
        <v>车型词-S3</v>
      </c>
      <c r="C946" s="152" t="str">
        <f>'[1]baidu-m-kw'!D945</f>
        <v>S3</v>
      </c>
      <c r="D946" s="153">
        <f>'[1]baidu-m-kw'!H945</f>
        <v>7</v>
      </c>
      <c r="E946" s="153">
        <f>'[1]baidu-m-kw'!I945</f>
        <v>7</v>
      </c>
      <c r="F946" s="153">
        <f>'[1]baidu-m-kw'!J945</f>
        <v>26</v>
      </c>
      <c r="G946" s="153">
        <f>'[1]baidu-m-kw'!K945</f>
        <v>3</v>
      </c>
      <c r="H946" s="153">
        <f>'[1]baidu-m-kw'!L945</f>
        <v>1840</v>
      </c>
      <c r="I946" s="152">
        <f t="shared" si="42"/>
        <v>3.7142857142857144</v>
      </c>
      <c r="J946" s="69">
        <f t="shared" si="43"/>
        <v>0.42857142857142855</v>
      </c>
      <c r="K946" s="163">
        <f t="shared" si="44"/>
        <v>3.0423280423280421E-3</v>
      </c>
      <c r="L946" s="1">
        <f>'[1]baidu-m-kw'!M945</f>
        <v>0</v>
      </c>
    </row>
    <row r="947" spans="1:12">
      <c r="A947" s="152" t="str">
        <f>'[1]baidu-m-kw'!B946</f>
        <v>品牌词</v>
      </c>
      <c r="B947" s="152" t="str">
        <f>'[1]baidu-m-kw'!C946</f>
        <v>品牌词</v>
      </c>
      <c r="C947" s="152" t="str">
        <f>'[1]baidu-m-kw'!D946</f>
        <v>新奥迪</v>
      </c>
      <c r="D947" s="153">
        <f>'[1]baidu-m-kw'!H946</f>
        <v>7</v>
      </c>
      <c r="E947" s="153">
        <f>'[1]baidu-m-kw'!I946</f>
        <v>7</v>
      </c>
      <c r="F947" s="153">
        <f>'[1]baidu-m-kw'!J946</f>
        <v>28</v>
      </c>
      <c r="G947" s="153">
        <f>'[1]baidu-m-kw'!K946</f>
        <v>1</v>
      </c>
      <c r="H947" s="153">
        <f>'[1]baidu-m-kw'!L946</f>
        <v>602</v>
      </c>
      <c r="I947" s="152">
        <f t="shared" si="42"/>
        <v>4</v>
      </c>
      <c r="J947" s="69">
        <f t="shared" si="43"/>
        <v>0.14285714285714285</v>
      </c>
      <c r="K947" s="163">
        <f t="shared" si="44"/>
        <v>9.9537037037037042E-4</v>
      </c>
      <c r="L947" s="1">
        <f>'[1]baidu-m-kw'!M946</f>
        <v>0</v>
      </c>
    </row>
    <row r="948" spans="1:12">
      <c r="A948" s="152" t="str">
        <f>'[1]baidu-m-kw'!B947</f>
        <v>奥迪A3</v>
      </c>
      <c r="B948" s="152" t="str">
        <f>'[1]baidu-m-kw'!C947</f>
        <v>车型词-A3</v>
      </c>
      <c r="C948" s="152" t="str">
        <f>'[1]baidu-m-kw'!D947</f>
        <v>三厢奥迪a3</v>
      </c>
      <c r="D948" s="153">
        <f>'[1]baidu-m-kw'!H947</f>
        <v>7</v>
      </c>
      <c r="E948" s="153">
        <f>'[1]baidu-m-kw'!I947</f>
        <v>7</v>
      </c>
      <c r="F948" s="153">
        <f>'[1]baidu-m-kw'!J947</f>
        <v>34</v>
      </c>
      <c r="G948" s="153">
        <f>'[1]baidu-m-kw'!K947</f>
        <v>4</v>
      </c>
      <c r="H948" s="153">
        <f>'[1]baidu-m-kw'!L947</f>
        <v>217</v>
      </c>
      <c r="I948" s="152">
        <f t="shared" si="42"/>
        <v>4.8571428571428568</v>
      </c>
      <c r="J948" s="69">
        <f t="shared" si="43"/>
        <v>0.5714285714285714</v>
      </c>
      <c r="K948" s="163">
        <f t="shared" si="44"/>
        <v>3.5879629629629629E-4</v>
      </c>
      <c r="L948" s="1">
        <f>'[1]baidu-m-kw'!M947</f>
        <v>0</v>
      </c>
    </row>
    <row r="949" spans="1:12">
      <c r="A949" s="152" t="str">
        <f>'[1]baidu-m-kw'!B948</f>
        <v>奥迪Q3</v>
      </c>
      <c r="B949" s="152" t="str">
        <f>'[1]baidu-m-kw'!C948</f>
        <v>车型词</v>
      </c>
      <c r="C949" s="152" t="str">
        <f>'[1]baidu-m-kw'!D948</f>
        <v>国产奥迪q3</v>
      </c>
      <c r="D949" s="153">
        <f>'[1]baidu-m-kw'!H948</f>
        <v>7</v>
      </c>
      <c r="E949" s="153">
        <f>'[1]baidu-m-kw'!I948</f>
        <v>7</v>
      </c>
      <c r="F949" s="153">
        <f>'[1]baidu-m-kw'!J948</f>
        <v>40</v>
      </c>
      <c r="G949" s="153">
        <f>'[1]baidu-m-kw'!K948</f>
        <v>4</v>
      </c>
      <c r="H949" s="153">
        <f>'[1]baidu-m-kw'!L948</f>
        <v>194</v>
      </c>
      <c r="I949" s="152">
        <f t="shared" si="42"/>
        <v>5.7142857142857144</v>
      </c>
      <c r="J949" s="69">
        <f t="shared" si="43"/>
        <v>0.5714285714285714</v>
      </c>
      <c r="K949" s="163">
        <f t="shared" si="44"/>
        <v>3.2076719576719576E-4</v>
      </c>
      <c r="L949" s="1">
        <f>'[1]baidu-m-kw'!M948</f>
        <v>0</v>
      </c>
    </row>
    <row r="950" spans="1:12">
      <c r="A950" s="152" t="str">
        <f>'[1]baidu-m-kw'!B949</f>
        <v>奥迪A4</v>
      </c>
      <c r="B950" s="152" t="str">
        <f>'[1]baidu-m-kw'!C949</f>
        <v>价格词-A4L</v>
      </c>
      <c r="C950" s="152" t="str">
        <f>'[1]baidu-m-kw'!D949</f>
        <v>奥迪a4最新报价</v>
      </c>
      <c r="D950" s="153">
        <f>'[1]baidu-m-kw'!H949</f>
        <v>8</v>
      </c>
      <c r="E950" s="153">
        <f>'[1]baidu-m-kw'!I949</f>
        <v>8</v>
      </c>
      <c r="F950" s="153">
        <f>'[1]baidu-m-kw'!J949</f>
        <v>17</v>
      </c>
      <c r="G950" s="153">
        <f>'[1]baidu-m-kw'!K949</f>
        <v>1</v>
      </c>
      <c r="H950" s="153">
        <f>'[1]baidu-m-kw'!L949</f>
        <v>133</v>
      </c>
      <c r="I950" s="152">
        <f t="shared" si="42"/>
        <v>2.125</v>
      </c>
      <c r="J950" s="69">
        <f t="shared" si="43"/>
        <v>0.125</v>
      </c>
      <c r="K950" s="163">
        <f t="shared" si="44"/>
        <v>1.9241898148148148E-4</v>
      </c>
      <c r="L950" s="1">
        <f>'[1]baidu-m-kw'!M949</f>
        <v>0</v>
      </c>
    </row>
    <row r="951" spans="1:12">
      <c r="A951" s="152" t="str">
        <f>'[1]baidu-m-kw'!B950</f>
        <v>奥迪R8</v>
      </c>
      <c r="B951" s="152" t="str">
        <f>'[1]baidu-m-kw'!C950</f>
        <v>车型词</v>
      </c>
      <c r="C951" s="152" t="str">
        <f>'[1]baidu-m-kw'!D950</f>
        <v>新款奥迪r8</v>
      </c>
      <c r="D951" s="153">
        <f>'[1]baidu-m-kw'!H950</f>
        <v>7</v>
      </c>
      <c r="E951" s="153">
        <f>'[1]baidu-m-kw'!I950</f>
        <v>7</v>
      </c>
      <c r="F951" s="153">
        <f>'[1]baidu-m-kw'!J950</f>
        <v>41</v>
      </c>
      <c r="G951" s="153">
        <f>'[1]baidu-m-kw'!K950</f>
        <v>4</v>
      </c>
      <c r="H951" s="153">
        <f>'[1]baidu-m-kw'!L950</f>
        <v>965</v>
      </c>
      <c r="I951" s="152">
        <f t="shared" si="42"/>
        <v>5.8571428571428568</v>
      </c>
      <c r="J951" s="69">
        <f t="shared" si="43"/>
        <v>0.5714285714285714</v>
      </c>
      <c r="K951" s="163">
        <f t="shared" si="44"/>
        <v>1.5955687830687831E-3</v>
      </c>
      <c r="L951" s="1">
        <f>'[1]baidu-m-kw'!M950</f>
        <v>0</v>
      </c>
    </row>
    <row r="952" spans="1:12">
      <c r="A952" s="152" t="str">
        <f>'[1]baidu-m-kw'!B951</f>
        <v>奥迪A5</v>
      </c>
      <c r="B952" s="152" t="str">
        <f>'[1]baidu-m-kw'!C951</f>
        <v>车型词-A5</v>
      </c>
      <c r="C952" s="152" t="str">
        <f>'[1]baidu-m-kw'!D951</f>
        <v>奥迪a5双门</v>
      </c>
      <c r="D952" s="153">
        <f>'[1]baidu-m-kw'!H951</f>
        <v>8</v>
      </c>
      <c r="E952" s="153">
        <f>'[1]baidu-m-kw'!I951</f>
        <v>7</v>
      </c>
      <c r="F952" s="153">
        <f>'[1]baidu-m-kw'!J951</f>
        <v>14</v>
      </c>
      <c r="G952" s="153">
        <f>'[1]baidu-m-kw'!K951</f>
        <v>2</v>
      </c>
      <c r="H952" s="153">
        <f>'[1]baidu-m-kw'!L951</f>
        <v>1014</v>
      </c>
      <c r="I952" s="152">
        <f t="shared" si="42"/>
        <v>1.75</v>
      </c>
      <c r="J952" s="69">
        <f t="shared" si="43"/>
        <v>0.25</v>
      </c>
      <c r="K952" s="163">
        <f t="shared" si="44"/>
        <v>1.4670138888888888E-3</v>
      </c>
      <c r="L952" s="1">
        <f>'[1]baidu-m-kw'!M951</f>
        <v>0</v>
      </c>
    </row>
    <row r="953" spans="1:12">
      <c r="A953" s="152" t="str">
        <f>'[1]baidu-m-kw'!B952</f>
        <v>奥迪A6</v>
      </c>
      <c r="B953" s="152" t="str">
        <f>'[1]baidu-m-kw'!C952</f>
        <v>价格词</v>
      </c>
      <c r="C953" s="152" t="str">
        <f>'[1]baidu-m-kw'!D952</f>
        <v>奥迪a6新车报价</v>
      </c>
      <c r="D953" s="153">
        <f>'[1]baidu-m-kw'!H952</f>
        <v>8</v>
      </c>
      <c r="E953" s="153">
        <f>'[1]baidu-m-kw'!I952</f>
        <v>8</v>
      </c>
      <c r="F953" s="153">
        <f>'[1]baidu-m-kw'!J952</f>
        <v>17</v>
      </c>
      <c r="G953" s="153">
        <f>'[1]baidu-m-kw'!K952</f>
        <v>0</v>
      </c>
      <c r="H953" s="153">
        <f>'[1]baidu-m-kw'!L952</f>
        <v>49</v>
      </c>
      <c r="I953" s="152">
        <f t="shared" si="42"/>
        <v>2.125</v>
      </c>
      <c r="J953" s="69">
        <f t="shared" si="43"/>
        <v>0</v>
      </c>
      <c r="K953" s="163">
        <f t="shared" si="44"/>
        <v>7.0891203703703708E-5</v>
      </c>
      <c r="L953" s="1">
        <f>'[1]baidu-m-kw'!M952</f>
        <v>0</v>
      </c>
    </row>
    <row r="954" spans="1:12">
      <c r="A954" s="152" t="str">
        <f>'[1]baidu-m-kw'!B953</f>
        <v>奥迪A4</v>
      </c>
      <c r="B954" s="152" t="str">
        <f>'[1]baidu-m-kw'!C953</f>
        <v>价格词-A4L</v>
      </c>
      <c r="C954" s="152" t="str">
        <f>'[1]baidu-m-kw'!D953</f>
        <v>奥迪a4现在多少钱</v>
      </c>
      <c r="D954" s="153">
        <f>'[1]baidu-m-kw'!H953</f>
        <v>8</v>
      </c>
      <c r="E954" s="153">
        <f>'[1]baidu-m-kw'!I953</f>
        <v>7</v>
      </c>
      <c r="F954" s="153">
        <f>'[1]baidu-m-kw'!J953</f>
        <v>20</v>
      </c>
      <c r="G954" s="153">
        <f>'[1]baidu-m-kw'!K953</f>
        <v>1</v>
      </c>
      <c r="H954" s="153">
        <f>'[1]baidu-m-kw'!L953</f>
        <v>49</v>
      </c>
      <c r="I954" s="152">
        <f t="shared" si="42"/>
        <v>2.5</v>
      </c>
      <c r="J954" s="69">
        <f t="shared" si="43"/>
        <v>0.125</v>
      </c>
      <c r="K954" s="163">
        <f t="shared" si="44"/>
        <v>7.0891203703703708E-5</v>
      </c>
      <c r="L954" s="1">
        <f>'[1]baidu-m-kw'!M953</f>
        <v>0</v>
      </c>
    </row>
    <row r="955" spans="1:12">
      <c r="A955" s="152" t="str">
        <f>'[1]baidu-m-kw'!B954</f>
        <v>奥迪Q3</v>
      </c>
      <c r="B955" s="152" t="str">
        <f>'[1]baidu-m-kw'!C954</f>
        <v>车型词</v>
      </c>
      <c r="C955" s="152" t="str">
        <f>'[1]baidu-m-kw'!D954</f>
        <v>audi q3</v>
      </c>
      <c r="D955" s="153">
        <f>'[1]baidu-m-kw'!H954</f>
        <v>8</v>
      </c>
      <c r="E955" s="153">
        <f>'[1]baidu-m-kw'!I954</f>
        <v>8</v>
      </c>
      <c r="F955" s="153">
        <f>'[1]baidu-m-kw'!J954</f>
        <v>16</v>
      </c>
      <c r="G955" s="153">
        <f>'[1]baidu-m-kw'!K954</f>
        <v>4</v>
      </c>
      <c r="H955" s="153">
        <f>'[1]baidu-m-kw'!L954</f>
        <v>239</v>
      </c>
      <c r="I955" s="152">
        <f t="shared" si="42"/>
        <v>2</v>
      </c>
      <c r="J955" s="69">
        <f t="shared" si="43"/>
        <v>0.5</v>
      </c>
      <c r="K955" s="163">
        <f t="shared" si="44"/>
        <v>3.4577546296296298E-4</v>
      </c>
      <c r="L955" s="1">
        <f>'[1]baidu-m-kw'!M954</f>
        <v>0</v>
      </c>
    </row>
    <row r="956" spans="1:12">
      <c r="A956" s="152" t="str">
        <f>'[1]baidu-m-kw'!B955</f>
        <v>奥迪A7</v>
      </c>
      <c r="B956" s="152" t="str">
        <f>'[1]baidu-m-kw'!C955</f>
        <v>价格词</v>
      </c>
      <c r="C956" s="152" t="str">
        <f>'[1]baidu-m-kw'!D955</f>
        <v>奥迪a7价格及图片</v>
      </c>
      <c r="D956" s="153">
        <f>'[1]baidu-m-kw'!H955</f>
        <v>8</v>
      </c>
      <c r="E956" s="153">
        <f>'[1]baidu-m-kw'!I955</f>
        <v>7</v>
      </c>
      <c r="F956" s="153">
        <f>'[1]baidu-m-kw'!J955</f>
        <v>20</v>
      </c>
      <c r="G956" s="153">
        <f>'[1]baidu-m-kw'!K955</f>
        <v>1</v>
      </c>
      <c r="H956" s="153">
        <f>'[1]baidu-m-kw'!L955</f>
        <v>81</v>
      </c>
      <c r="I956" s="152">
        <f t="shared" si="42"/>
        <v>2.5</v>
      </c>
      <c r="J956" s="69">
        <f t="shared" si="43"/>
        <v>0.125</v>
      </c>
      <c r="K956" s="163">
        <f t="shared" si="44"/>
        <v>1.171875E-4</v>
      </c>
      <c r="L956" s="1">
        <f>'[1]baidu-m-kw'!M955</f>
        <v>0</v>
      </c>
    </row>
    <row r="957" spans="1:12">
      <c r="A957" s="152" t="str">
        <f>'[1]baidu-m-kw'!B956</f>
        <v>奥迪A7</v>
      </c>
      <c r="B957" s="152" t="str">
        <f>'[1]baidu-m-kw'!C956</f>
        <v>车型词-S7</v>
      </c>
      <c r="C957" s="152" t="str">
        <f>'[1]baidu-m-kw'!D956</f>
        <v>奥迪s7</v>
      </c>
      <c r="D957" s="153">
        <f>'[1]baidu-m-kw'!H956</f>
        <v>8</v>
      </c>
      <c r="E957" s="153">
        <f>'[1]baidu-m-kw'!I956</f>
        <v>7</v>
      </c>
      <c r="F957" s="153">
        <f>'[1]baidu-m-kw'!J956</f>
        <v>22</v>
      </c>
      <c r="G957" s="153">
        <f>'[1]baidu-m-kw'!K956</f>
        <v>4</v>
      </c>
      <c r="H957" s="153">
        <f>'[1]baidu-m-kw'!L956</f>
        <v>279</v>
      </c>
      <c r="I957" s="152">
        <f t="shared" si="42"/>
        <v>2.75</v>
      </c>
      <c r="J957" s="69">
        <f t="shared" si="43"/>
        <v>0.5</v>
      </c>
      <c r="K957" s="163">
        <f t="shared" si="44"/>
        <v>4.0364583333333333E-4</v>
      </c>
      <c r="L957" s="1">
        <f>'[1]baidu-m-kw'!M956</f>
        <v>0</v>
      </c>
    </row>
    <row r="958" spans="1:12">
      <c r="A958" s="152" t="str">
        <f>'[1]baidu-m-kw'!B957</f>
        <v>奥迪Q7</v>
      </c>
      <c r="B958" s="152" t="str">
        <f>'[1]baidu-m-kw'!C957</f>
        <v>车型词</v>
      </c>
      <c r="C958" s="152" t="str">
        <f>'[1]baidu-m-kw'!D957</f>
        <v>奥迪越野车q7</v>
      </c>
      <c r="D958" s="153">
        <f>'[1]baidu-m-kw'!H957</f>
        <v>8</v>
      </c>
      <c r="E958" s="153">
        <f>'[1]baidu-m-kw'!I957</f>
        <v>8</v>
      </c>
      <c r="F958" s="153">
        <f>'[1]baidu-m-kw'!J957</f>
        <v>6</v>
      </c>
      <c r="G958" s="153">
        <f>'[1]baidu-m-kw'!K957</f>
        <v>3</v>
      </c>
      <c r="H958" s="153">
        <f>'[1]baidu-m-kw'!L957</f>
        <v>547</v>
      </c>
      <c r="I958" s="152">
        <f t="shared" si="42"/>
        <v>0.75</v>
      </c>
      <c r="J958" s="69">
        <f t="shared" si="43"/>
        <v>0.375</v>
      </c>
      <c r="K958" s="163">
        <f t="shared" si="44"/>
        <v>7.9137731481481485E-4</v>
      </c>
      <c r="L958" s="1">
        <f>'[1]baidu-m-kw'!M957</f>
        <v>0</v>
      </c>
    </row>
    <row r="959" spans="1:12">
      <c r="A959" s="152" t="str">
        <f>'[1]baidu-m-kw'!B958</f>
        <v>品牌词</v>
      </c>
      <c r="B959" s="152" t="str">
        <f>'[1]baidu-m-kw'!C958</f>
        <v>品牌词</v>
      </c>
      <c r="C959" s="152" t="str">
        <f>'[1]baidu-m-kw'!D958</f>
        <v>audi</v>
      </c>
      <c r="D959" s="153">
        <f>'[1]baidu-m-kw'!H958</f>
        <v>8</v>
      </c>
      <c r="E959" s="153">
        <f>'[1]baidu-m-kw'!I958</f>
        <v>8</v>
      </c>
      <c r="F959" s="153">
        <f>'[1]baidu-m-kw'!J958</f>
        <v>9</v>
      </c>
      <c r="G959" s="153">
        <f>'[1]baidu-m-kw'!K958</f>
        <v>2</v>
      </c>
      <c r="H959" s="153">
        <f>'[1]baidu-m-kw'!L958</f>
        <v>40</v>
      </c>
      <c r="I959" s="152">
        <f t="shared" si="42"/>
        <v>1.125</v>
      </c>
      <c r="J959" s="69">
        <f t="shared" si="43"/>
        <v>0.25</v>
      </c>
      <c r="K959" s="163">
        <f t="shared" si="44"/>
        <v>5.7870370370370373E-5</v>
      </c>
      <c r="L959" s="1">
        <f>'[1]baidu-m-kw'!M958</f>
        <v>0</v>
      </c>
    </row>
    <row r="960" spans="1:12">
      <c r="A960" s="152" t="str">
        <f>'[1]baidu-m-kw'!B959</f>
        <v>奥迪A5</v>
      </c>
      <c r="B960" s="152" t="str">
        <f>'[1]baidu-m-kw'!C959</f>
        <v>车型词-A5</v>
      </c>
      <c r="C960" s="152" t="str">
        <f>'[1]baidu-m-kw'!D959</f>
        <v>奥迪a5敞篷车</v>
      </c>
      <c r="D960" s="153">
        <f>'[1]baidu-m-kw'!H959</f>
        <v>8</v>
      </c>
      <c r="E960" s="153">
        <f>'[1]baidu-m-kw'!I959</f>
        <v>8</v>
      </c>
      <c r="F960" s="153">
        <f>'[1]baidu-m-kw'!J959</f>
        <v>9</v>
      </c>
      <c r="G960" s="153">
        <f>'[1]baidu-m-kw'!K959</f>
        <v>3</v>
      </c>
      <c r="H960" s="153">
        <f>'[1]baidu-m-kw'!L959</f>
        <v>523</v>
      </c>
      <c r="I960" s="152">
        <f t="shared" si="42"/>
        <v>1.125</v>
      </c>
      <c r="J960" s="69">
        <f t="shared" si="43"/>
        <v>0.375</v>
      </c>
      <c r="K960" s="163">
        <f t="shared" si="44"/>
        <v>7.5665509259259262E-4</v>
      </c>
      <c r="L960" s="1">
        <f>'[1]baidu-m-kw'!M959</f>
        <v>0</v>
      </c>
    </row>
    <row r="961" spans="1:12">
      <c r="A961" s="152" t="str">
        <f>'[1]baidu-m-kw'!B960</f>
        <v>奥迪A3</v>
      </c>
      <c r="B961" s="152" t="str">
        <f>'[1]baidu-m-kw'!C960</f>
        <v>车型词-A3</v>
      </c>
      <c r="C961" s="152" t="str">
        <f>'[1]baidu-m-kw'!D960</f>
        <v>一气奥迪a3</v>
      </c>
      <c r="D961" s="153">
        <f>'[1]baidu-m-kw'!H960</f>
        <v>8</v>
      </c>
      <c r="E961" s="153">
        <f>'[1]baidu-m-kw'!I960</f>
        <v>8</v>
      </c>
      <c r="F961" s="153">
        <f>'[1]baidu-m-kw'!J960</f>
        <v>11</v>
      </c>
      <c r="G961" s="153">
        <f>'[1]baidu-m-kw'!K960</f>
        <v>5</v>
      </c>
      <c r="H961" s="153">
        <f>'[1]baidu-m-kw'!L960</f>
        <v>131</v>
      </c>
      <c r="I961" s="152">
        <f t="shared" si="42"/>
        <v>1.375</v>
      </c>
      <c r="J961" s="69">
        <f t="shared" si="43"/>
        <v>0.625</v>
      </c>
      <c r="K961" s="163">
        <f t="shared" si="44"/>
        <v>1.8952546296296295E-4</v>
      </c>
      <c r="L961" s="1">
        <f>'[1]baidu-m-kw'!M960</f>
        <v>0</v>
      </c>
    </row>
    <row r="962" spans="1:12">
      <c r="A962" s="152" t="str">
        <f>'[1]baidu-m-kw'!B961</f>
        <v>奥迪Q5</v>
      </c>
      <c r="B962" s="152" t="str">
        <f>'[1]baidu-m-kw'!C961</f>
        <v>车型词</v>
      </c>
      <c r="C962" s="152" t="str">
        <f>'[1]baidu-m-kw'!D961</f>
        <v>奥迪 q5</v>
      </c>
      <c r="D962" s="153">
        <f>'[1]baidu-m-kw'!H961</f>
        <v>8</v>
      </c>
      <c r="E962" s="153">
        <f>'[1]baidu-m-kw'!I961</f>
        <v>8</v>
      </c>
      <c r="F962" s="153">
        <f>'[1]baidu-m-kw'!J961</f>
        <v>13</v>
      </c>
      <c r="G962" s="153">
        <f>'[1]baidu-m-kw'!K961</f>
        <v>4</v>
      </c>
      <c r="H962" s="153">
        <f>'[1]baidu-m-kw'!L961</f>
        <v>796</v>
      </c>
      <c r="I962" s="152">
        <f t="shared" si="42"/>
        <v>1.625</v>
      </c>
      <c r="J962" s="69">
        <f t="shared" si="43"/>
        <v>0.5</v>
      </c>
      <c r="K962" s="163">
        <f t="shared" si="44"/>
        <v>1.1516203703703703E-3</v>
      </c>
      <c r="L962" s="1">
        <f>'[1]baidu-m-kw'!M961</f>
        <v>0</v>
      </c>
    </row>
  </sheetData>
  <phoneticPr fontId="58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N58"/>
  <sheetViews>
    <sheetView workbookViewId="0">
      <selection activeCell="I1" sqref="I1:J1048576"/>
    </sheetView>
  </sheetViews>
  <sheetFormatPr defaultColWidth="9.09765625" defaultRowHeight="14.5"/>
  <cols>
    <col min="1" max="1" width="11.8984375" style="152" customWidth="1"/>
    <col min="2" max="2" width="17.59765625" style="152" customWidth="1"/>
    <col min="3" max="3" width="13" style="152" customWidth="1"/>
    <col min="4" max="4" width="13.8984375" style="152" customWidth="1"/>
    <col min="5" max="5" width="21.8984375" style="152" customWidth="1"/>
    <col min="6" max="8" width="10.8984375" style="152" customWidth="1"/>
    <col min="9" max="9" width="10.8984375" style="152" hidden="1" customWidth="1"/>
    <col min="10" max="10" width="14" style="152" hidden="1" customWidth="1"/>
    <col min="11" max="11" width="9.296875" style="152" bestFit="1" customWidth="1"/>
    <col min="12" max="12" width="16.59765625" style="69" customWidth="1"/>
    <col min="13" max="13" width="13.59765625" style="154" customWidth="1"/>
    <col min="14" max="14" width="17.3984375" style="1" customWidth="1"/>
    <col min="15" max="16384" width="9.09765625" style="1"/>
  </cols>
  <sheetData>
    <row r="1" spans="1:14">
      <c r="F1" s="153">
        <f>SUM(F3:F9999)</f>
        <v>179899</v>
      </c>
      <c r="G1" s="153">
        <f>SUM(G3:G9999)</f>
        <v>173987</v>
      </c>
      <c r="H1" s="153">
        <f>SUM(H3:H9999)</f>
        <v>417811</v>
      </c>
      <c r="I1" s="153">
        <f>SUM(I3:I9999)</f>
        <v>94618</v>
      </c>
      <c r="J1" s="153">
        <f>SUM(J3:J9999)</f>
        <v>11631696</v>
      </c>
      <c r="K1" s="153">
        <f>H1/F1</f>
        <v>2.3224753889682543</v>
      </c>
      <c r="L1" s="69">
        <f>I1/F1</f>
        <v>0.52595067232169157</v>
      </c>
      <c r="M1" s="154">
        <f>J1/F1/86400</f>
        <v>7.4834274293415261E-4</v>
      </c>
      <c r="N1" s="1">
        <f>SUM(N3:N9999)</f>
        <v>4</v>
      </c>
    </row>
    <row r="2" spans="1:14" s="39" customFormat="1">
      <c r="A2" s="156" t="s">
        <v>527</v>
      </c>
      <c r="B2" s="156" t="s">
        <v>528</v>
      </c>
      <c r="C2" s="156" t="s">
        <v>187</v>
      </c>
      <c r="D2" s="156" t="s">
        <v>188</v>
      </c>
      <c r="E2" s="156" t="s">
        <v>189</v>
      </c>
      <c r="F2" s="310" t="s">
        <v>190</v>
      </c>
      <c r="G2" s="310" t="s">
        <v>191</v>
      </c>
      <c r="H2" s="173" t="s">
        <v>192</v>
      </c>
      <c r="I2" s="161" t="s">
        <v>193</v>
      </c>
      <c r="J2" s="155" t="s">
        <v>194</v>
      </c>
      <c r="K2" s="310" t="s">
        <v>195</v>
      </c>
      <c r="L2" s="204" t="s">
        <v>186</v>
      </c>
      <c r="M2" s="171" t="s">
        <v>185</v>
      </c>
      <c r="N2" s="39" t="s">
        <v>529</v>
      </c>
    </row>
    <row r="3" spans="1:14">
      <c r="B3" s="152" t="str">
        <f>'[1]baidu-m-bz'!F2</f>
        <v>160108_70404</v>
      </c>
      <c r="C3" s="152" t="str">
        <f>'[1]baidu-m-bz'!B2</f>
        <v>标题描述区</v>
      </c>
      <c r="D3" s="152" t="str">
        <f>'[1]baidu-m-bz'!C2</f>
        <v>主链标题</v>
      </c>
      <c r="E3" s="152" t="str">
        <f>'[1]baidu-m-bz'!D2</f>
        <v>一汽-大众奥迪官方网站</v>
      </c>
      <c r="F3" s="153">
        <f>'[1]baidu-m-bz'!H2</f>
        <v>84736</v>
      </c>
      <c r="G3" s="153">
        <f>'[1]baidu-m-bz'!I2</f>
        <v>81426</v>
      </c>
      <c r="H3" s="153">
        <f>'[1]baidu-m-bz'!J2</f>
        <v>218385</v>
      </c>
      <c r="I3" s="153">
        <f>'[1]baidu-m-bz'!K2</f>
        <v>43228</v>
      </c>
      <c r="J3" s="153">
        <f>'[1]baidu-m-bz'!L2</f>
        <v>6047259</v>
      </c>
      <c r="K3" s="152">
        <f>H3/F3</f>
        <v>2.5772398980362539</v>
      </c>
      <c r="L3" s="69">
        <f>I3/F3</f>
        <v>0.51014916918428999</v>
      </c>
      <c r="M3" s="154">
        <f>J3/F3/86400</f>
        <v>8.2599395311450986E-4</v>
      </c>
      <c r="N3" s="1">
        <f>'[1]baidu-m-bz'!M2</f>
        <v>0</v>
      </c>
    </row>
    <row r="4" spans="1:14">
      <c r="B4" s="152" t="str">
        <f>'[1]baidu-m-bz'!F3</f>
        <v>160201_121625</v>
      </c>
      <c r="C4" s="152" t="str">
        <f>'[1]baidu-m-bz'!B3</f>
        <v>Tab1</v>
      </c>
      <c r="D4" s="152" t="str">
        <f>'[1]baidu-m-bz'!C3</f>
        <v>型号2文字链3</v>
      </c>
      <c r="E4" s="152" t="str">
        <f>'[1]baidu-m-bz'!D3</f>
        <v>预约试驾</v>
      </c>
      <c r="F4" s="153">
        <f>'[1]baidu-m-bz'!H3</f>
        <v>1</v>
      </c>
      <c r="G4" s="153">
        <f>'[1]baidu-m-bz'!I3</f>
        <v>1</v>
      </c>
      <c r="H4" s="153">
        <f>'[1]baidu-m-bz'!J3</f>
        <v>1</v>
      </c>
      <c r="I4" s="153">
        <f>'[1]baidu-m-bz'!K3</f>
        <v>1</v>
      </c>
      <c r="J4" s="153">
        <f>'[1]baidu-m-bz'!L3</f>
        <v>0</v>
      </c>
      <c r="K4" s="152">
        <f t="shared" ref="K4:K40" si="0">H4/F4</f>
        <v>1</v>
      </c>
      <c r="L4" s="69">
        <f t="shared" ref="L4:L40" si="1">I4/F4</f>
        <v>1</v>
      </c>
      <c r="M4" s="154">
        <f t="shared" ref="M4:M40" si="2">J4/F4/86400</f>
        <v>0</v>
      </c>
      <c r="N4" s="1">
        <f>'[1]baidu-m-bz'!M3</f>
        <v>0</v>
      </c>
    </row>
    <row r="5" spans="1:14">
      <c r="B5" s="152" t="str">
        <f>'[1]baidu-m-bz'!F4</f>
        <v>160301_122345</v>
      </c>
      <c r="C5" s="152" t="str">
        <f>'[1]baidu-m-bz'!B4</f>
        <v>Tab1</v>
      </c>
      <c r="D5" s="152" t="str">
        <f>'[1]baidu-m-bz'!C4</f>
        <v>型号1标题</v>
      </c>
      <c r="E5" s="152" t="str">
        <f>'[1]baidu-m-bz'!D4</f>
        <v>新奥迪A6L,焕新上市</v>
      </c>
      <c r="F5" s="153">
        <f>'[1]baidu-m-bz'!H4</f>
        <v>22176</v>
      </c>
      <c r="G5" s="153">
        <f>'[1]baidu-m-bz'!I4</f>
        <v>21730</v>
      </c>
      <c r="H5" s="153">
        <f>'[1]baidu-m-bz'!J4</f>
        <v>51487</v>
      </c>
      <c r="I5" s="153">
        <f>'[1]baidu-m-bz'!K4</f>
        <v>10552</v>
      </c>
      <c r="J5" s="153">
        <f>'[1]baidu-m-bz'!L4</f>
        <v>1354123</v>
      </c>
      <c r="K5" s="152">
        <f t="shared" si="0"/>
        <v>2.3217442279942282</v>
      </c>
      <c r="L5" s="69">
        <f t="shared" si="1"/>
        <v>0.47582972582972582</v>
      </c>
      <c r="M5" s="154">
        <f t="shared" si="2"/>
        <v>7.0674242006707282E-4</v>
      </c>
      <c r="N5" s="1">
        <f>'[1]baidu-m-bz'!M4</f>
        <v>0</v>
      </c>
    </row>
    <row r="6" spans="1:14">
      <c r="B6" s="152" t="str">
        <f>'[1]baidu-m-bz'!F5</f>
        <v>160304_122462</v>
      </c>
      <c r="C6" s="152" t="str">
        <f>'[1]baidu-m-bz'!B5</f>
        <v>Tab1</v>
      </c>
      <c r="D6" s="152" t="str">
        <f>'[1]baidu-m-bz'!C5</f>
        <v>型号2标题</v>
      </c>
      <c r="E6" s="152" t="str">
        <f>'[1]baidu-m-bz'!D5</f>
        <v>奥迪Q5,2016年款plus车型上市</v>
      </c>
      <c r="F6" s="153">
        <f>'[1]baidu-m-bz'!H5</f>
        <v>18175</v>
      </c>
      <c r="G6" s="153">
        <f>'[1]baidu-m-bz'!I5</f>
        <v>17704</v>
      </c>
      <c r="H6" s="153">
        <f>'[1]baidu-m-bz'!J5</f>
        <v>55256</v>
      </c>
      <c r="I6" s="153">
        <f>'[1]baidu-m-bz'!K5</f>
        <v>8584</v>
      </c>
      <c r="J6" s="153">
        <f>'[1]baidu-m-bz'!L5</f>
        <v>1257986</v>
      </c>
      <c r="K6" s="152">
        <f t="shared" si="0"/>
        <v>3.0402200825309489</v>
      </c>
      <c r="L6" s="69">
        <f t="shared" si="1"/>
        <v>0.47229711141678127</v>
      </c>
      <c r="M6" s="154">
        <f t="shared" si="2"/>
        <v>8.0110168628050337E-4</v>
      </c>
      <c r="N6" s="1">
        <f>'[1]baidu-m-bz'!M5</f>
        <v>0</v>
      </c>
    </row>
    <row r="7" spans="1:14">
      <c r="B7" s="152" t="str">
        <f>'[1]baidu-m-bz'!F6</f>
        <v>160304_122464</v>
      </c>
      <c r="C7" s="152" t="str">
        <f>'[1]baidu-m-bz'!B6</f>
        <v>Tab1</v>
      </c>
      <c r="D7" s="152" t="str">
        <f>'[1]baidu-m-bz'!C6</f>
        <v>型号2文字链2</v>
      </c>
      <c r="E7" s="152" t="str">
        <f>'[1]baidu-m-bz'!D6</f>
        <v>车型价格</v>
      </c>
      <c r="F7" s="153">
        <f>'[1]baidu-m-bz'!H6</f>
        <v>2</v>
      </c>
      <c r="G7" s="153">
        <f>'[1]baidu-m-bz'!I6</f>
        <v>2</v>
      </c>
      <c r="H7" s="153">
        <f>'[1]baidu-m-bz'!J6</f>
        <v>2</v>
      </c>
      <c r="I7" s="153">
        <f>'[1]baidu-m-bz'!K6</f>
        <v>2</v>
      </c>
      <c r="J7" s="153">
        <f>'[1]baidu-m-bz'!L6</f>
        <v>0</v>
      </c>
      <c r="K7" s="152">
        <f t="shared" si="0"/>
        <v>1</v>
      </c>
      <c r="L7" s="69">
        <f t="shared" si="1"/>
        <v>1</v>
      </c>
      <c r="M7" s="154">
        <f t="shared" si="2"/>
        <v>0</v>
      </c>
      <c r="N7" s="1">
        <f>'[1]baidu-m-bz'!M6</f>
        <v>0</v>
      </c>
    </row>
    <row r="8" spans="1:14">
      <c r="B8" s="152" t="str">
        <f>'[1]baidu-m-bz'!F7</f>
        <v>160224_122133</v>
      </c>
      <c r="C8" s="152" t="str">
        <f>'[1]baidu-m-bz'!B7</f>
        <v>Tab1</v>
      </c>
      <c r="D8" s="152" t="str">
        <f>'[1]baidu-m-bz'!C7</f>
        <v>型号1文字链2</v>
      </c>
      <c r="E8" s="152" t="str">
        <f>'[1]baidu-m-bz'!D7</f>
        <v>车型价格</v>
      </c>
      <c r="F8" s="153">
        <f>'[1]baidu-m-bz'!H7</f>
        <v>3</v>
      </c>
      <c r="G8" s="153">
        <f>'[1]baidu-m-bz'!I7</f>
        <v>2</v>
      </c>
      <c r="H8" s="153">
        <f>'[1]baidu-m-bz'!J7</f>
        <v>5</v>
      </c>
      <c r="I8" s="153">
        <f>'[1]baidu-m-bz'!K7</f>
        <v>2</v>
      </c>
      <c r="J8" s="153">
        <f>'[1]baidu-m-bz'!L7</f>
        <v>4</v>
      </c>
      <c r="K8" s="152">
        <f t="shared" si="0"/>
        <v>1.6666666666666667</v>
      </c>
      <c r="L8" s="69">
        <f t="shared" si="1"/>
        <v>0.66666666666666663</v>
      </c>
      <c r="M8" s="154">
        <f t="shared" si="2"/>
        <v>1.5432098765432099E-5</v>
      </c>
      <c r="N8" s="1">
        <f>'[1]baidu-m-bz'!M7</f>
        <v>0</v>
      </c>
    </row>
    <row r="9" spans="1:14">
      <c r="B9" s="152" t="str">
        <f>'[1]baidu-m-bz'!F8</f>
        <v>160301_122346</v>
      </c>
      <c r="C9" s="152" t="str">
        <f>'[1]baidu-m-bz'!B8</f>
        <v>Tab1</v>
      </c>
      <c r="D9" s="152" t="str">
        <f>'[1]baidu-m-bz'!C8</f>
        <v>型号1文字链1</v>
      </c>
      <c r="E9" s="152" t="str">
        <f>'[1]baidu-m-bz'!D8</f>
        <v>车型亮点</v>
      </c>
      <c r="F9" s="153">
        <f>'[1]baidu-m-bz'!H8</f>
        <v>6290</v>
      </c>
      <c r="G9" s="153">
        <f>'[1]baidu-m-bz'!I8</f>
        <v>6130</v>
      </c>
      <c r="H9" s="153">
        <f>'[1]baidu-m-bz'!J8</f>
        <v>18827</v>
      </c>
      <c r="I9" s="153">
        <f>'[1]baidu-m-bz'!K8</f>
        <v>2360</v>
      </c>
      <c r="J9" s="153">
        <f>'[1]baidu-m-bz'!L8</f>
        <v>568691</v>
      </c>
      <c r="K9" s="152">
        <f t="shared" si="0"/>
        <v>2.9931637519872814</v>
      </c>
      <c r="L9" s="69">
        <f t="shared" si="1"/>
        <v>0.37519872813990462</v>
      </c>
      <c r="M9" s="154">
        <f t="shared" si="2"/>
        <v>1.0464343019490078E-3</v>
      </c>
      <c r="N9" s="1">
        <f>'[1]baidu-m-bz'!M8</f>
        <v>0</v>
      </c>
    </row>
    <row r="10" spans="1:14">
      <c r="B10" s="152" t="str">
        <f>'[1]baidu-m-bz'!F9</f>
        <v>160224_122135</v>
      </c>
      <c r="C10" s="152" t="str">
        <f>'[1]baidu-m-bz'!B9</f>
        <v>Tab1</v>
      </c>
      <c r="D10" s="152" t="str">
        <f>'[1]baidu-m-bz'!C9</f>
        <v>型号2文字链2</v>
      </c>
      <c r="E10" s="152" t="str">
        <f>'[1]baidu-m-bz'!D9</f>
        <v>车型价格</v>
      </c>
      <c r="F10" s="153">
        <f>'[1]baidu-m-bz'!H9</f>
        <v>9</v>
      </c>
      <c r="G10" s="153">
        <f>'[1]baidu-m-bz'!I9</f>
        <v>9</v>
      </c>
      <c r="H10" s="153">
        <f>'[1]baidu-m-bz'!J9</f>
        <v>10</v>
      </c>
      <c r="I10" s="153">
        <f>'[1]baidu-m-bz'!K9</f>
        <v>6</v>
      </c>
      <c r="J10" s="153">
        <f>'[1]baidu-m-bz'!L9</f>
        <v>278</v>
      </c>
      <c r="K10" s="152">
        <f t="shared" si="0"/>
        <v>1.1111111111111112</v>
      </c>
      <c r="L10" s="69">
        <f t="shared" si="1"/>
        <v>0.66666666666666663</v>
      </c>
      <c r="M10" s="154">
        <f t="shared" si="2"/>
        <v>3.5751028806584365E-4</v>
      </c>
      <c r="N10" s="1">
        <f>'[1]baidu-m-bz'!M9</f>
        <v>0</v>
      </c>
    </row>
    <row r="11" spans="1:14">
      <c r="B11" s="152" t="str">
        <f>'[1]baidu-m-bz'!F10</f>
        <v>160108_70420</v>
      </c>
      <c r="C11" s="152" t="str">
        <f>'[1]baidu-m-bz'!B10</f>
        <v>tab2</v>
      </c>
      <c r="D11" s="152" t="str">
        <f>'[1]baidu-m-bz'!C10</f>
        <v>型号2文字链2</v>
      </c>
      <c r="E11" s="152" t="str">
        <f>'[1]baidu-m-bz'!D10</f>
        <v>预约试驾</v>
      </c>
      <c r="F11" s="153">
        <f>'[1]baidu-m-bz'!H10</f>
        <v>17</v>
      </c>
      <c r="G11" s="153">
        <f>'[1]baidu-m-bz'!I10</f>
        <v>17</v>
      </c>
      <c r="H11" s="153">
        <f>'[1]baidu-m-bz'!J10</f>
        <v>33</v>
      </c>
      <c r="I11" s="153">
        <f>'[1]baidu-m-bz'!K10</f>
        <v>3</v>
      </c>
      <c r="J11" s="153">
        <f>'[1]baidu-m-bz'!L10</f>
        <v>2154</v>
      </c>
      <c r="K11" s="152">
        <f t="shared" si="0"/>
        <v>1.9411764705882353</v>
      </c>
      <c r="L11" s="69">
        <f t="shared" si="1"/>
        <v>0.17647058823529413</v>
      </c>
      <c r="M11" s="154">
        <f t="shared" si="2"/>
        <v>1.4665032679738561E-3</v>
      </c>
      <c r="N11" s="1">
        <f>'[1]baidu-m-bz'!M10</f>
        <v>0</v>
      </c>
    </row>
    <row r="12" spans="1:14">
      <c r="B12" s="152" t="str">
        <f>'[1]baidu-m-bz'!F11</f>
        <v>160108_70415</v>
      </c>
      <c r="C12" s="152" t="str">
        <f>'[1]baidu-m-bz'!B11</f>
        <v>tab2</v>
      </c>
      <c r="D12" s="152" t="str">
        <f>'[1]baidu-m-bz'!C11</f>
        <v>型号1文字链2</v>
      </c>
      <c r="E12" s="152" t="str">
        <f>'[1]baidu-m-bz'!D11</f>
        <v>预约试驾</v>
      </c>
      <c r="F12" s="153">
        <f>'[1]baidu-m-bz'!H11</f>
        <v>31</v>
      </c>
      <c r="G12" s="153">
        <f>'[1]baidu-m-bz'!I11</f>
        <v>30</v>
      </c>
      <c r="H12" s="153">
        <f>'[1]baidu-m-bz'!J11</f>
        <v>42</v>
      </c>
      <c r="I12" s="153">
        <f>'[1]baidu-m-bz'!K11</f>
        <v>19</v>
      </c>
      <c r="J12" s="153">
        <f>'[1]baidu-m-bz'!L11</f>
        <v>1319</v>
      </c>
      <c r="K12" s="152">
        <f t="shared" si="0"/>
        <v>1.3548387096774193</v>
      </c>
      <c r="L12" s="69">
        <f t="shared" si="1"/>
        <v>0.61290322580645162</v>
      </c>
      <c r="M12" s="154">
        <f t="shared" si="2"/>
        <v>4.92458183990442E-4</v>
      </c>
      <c r="N12" s="1">
        <f>'[1]baidu-m-bz'!M11</f>
        <v>0</v>
      </c>
    </row>
    <row r="13" spans="1:14">
      <c r="B13" s="152" t="str">
        <f>'[1]baidu-m-bz'!F12</f>
        <v>160304_122463</v>
      </c>
      <c r="C13" s="152" t="str">
        <f>'[1]baidu-m-bz'!B12</f>
        <v>Tab1</v>
      </c>
      <c r="D13" s="152" t="str">
        <f>'[1]baidu-m-bz'!C12</f>
        <v>型号2文字链1</v>
      </c>
      <c r="E13" s="152" t="str">
        <f>'[1]baidu-m-bz'!D12</f>
        <v>车型亮点</v>
      </c>
      <c r="F13" s="153">
        <f>'[1]baidu-m-bz'!H12</f>
        <v>3880</v>
      </c>
      <c r="G13" s="153">
        <f>'[1]baidu-m-bz'!I12</f>
        <v>3750</v>
      </c>
      <c r="H13" s="153">
        <f>'[1]baidu-m-bz'!J12</f>
        <v>15562</v>
      </c>
      <c r="I13" s="153">
        <f>'[1]baidu-m-bz'!K12</f>
        <v>1428</v>
      </c>
      <c r="J13" s="153">
        <f>'[1]baidu-m-bz'!L12</f>
        <v>415463</v>
      </c>
      <c r="K13" s="152">
        <f t="shared" si="0"/>
        <v>4.0108247422680412</v>
      </c>
      <c r="L13" s="69">
        <f t="shared" si="1"/>
        <v>0.36804123711340209</v>
      </c>
      <c r="M13" s="154">
        <f t="shared" si="2"/>
        <v>1.2393297775868653E-3</v>
      </c>
      <c r="N13" s="1">
        <f>'[1]baidu-m-bz'!M12</f>
        <v>0</v>
      </c>
    </row>
    <row r="14" spans="1:14">
      <c r="B14" s="152" t="str">
        <f>'[1]baidu-m-bz'!F13</f>
        <v>160224_122137</v>
      </c>
      <c r="C14" s="152" t="str">
        <f>'[1]baidu-m-bz'!B13</f>
        <v>Tab2</v>
      </c>
      <c r="D14" s="152" t="str">
        <f>'[1]baidu-m-bz'!C13</f>
        <v>型号2文字链2</v>
      </c>
      <c r="E14" s="152" t="str">
        <f>'[1]baidu-m-bz'!D13</f>
        <v>指导价格</v>
      </c>
      <c r="F14" s="153">
        <f>'[1]baidu-m-bz'!H13</f>
        <v>248</v>
      </c>
      <c r="G14" s="153">
        <f>'[1]baidu-m-bz'!I13</f>
        <v>232</v>
      </c>
      <c r="H14" s="153">
        <f>'[1]baidu-m-bz'!J13</f>
        <v>419</v>
      </c>
      <c r="I14" s="153">
        <f>'[1]baidu-m-bz'!K13</f>
        <v>71</v>
      </c>
      <c r="J14" s="153">
        <f>'[1]baidu-m-bz'!L13</f>
        <v>20733</v>
      </c>
      <c r="K14" s="152">
        <f t="shared" si="0"/>
        <v>1.689516129032258</v>
      </c>
      <c r="L14" s="69">
        <f t="shared" si="1"/>
        <v>0.28629032258064518</v>
      </c>
      <c r="M14" s="154">
        <f t="shared" si="2"/>
        <v>9.6760192652329744E-4</v>
      </c>
      <c r="N14" s="1">
        <f>'[1]baidu-m-bz'!M13</f>
        <v>0</v>
      </c>
    </row>
    <row r="15" spans="1:14">
      <c r="B15" s="152" t="str">
        <f>'[1]baidu-m-bz'!F14</f>
        <v>160224_122136</v>
      </c>
      <c r="C15" s="152" t="str">
        <f>'[1]baidu-m-bz'!B14</f>
        <v>Tab2</v>
      </c>
      <c r="D15" s="152" t="str">
        <f>'[1]baidu-m-bz'!C14</f>
        <v>型号1文字链2</v>
      </c>
      <c r="E15" s="152" t="str">
        <f>'[1]baidu-m-bz'!D14</f>
        <v>指导价格</v>
      </c>
      <c r="F15" s="153">
        <f>'[1]baidu-m-bz'!H14</f>
        <v>524</v>
      </c>
      <c r="G15" s="153">
        <f>'[1]baidu-m-bz'!I14</f>
        <v>505</v>
      </c>
      <c r="H15" s="153">
        <f>'[1]baidu-m-bz'!J14</f>
        <v>821</v>
      </c>
      <c r="I15" s="153">
        <f>'[1]baidu-m-bz'!K14</f>
        <v>243</v>
      </c>
      <c r="J15" s="153">
        <f>'[1]baidu-m-bz'!L14</f>
        <v>32913</v>
      </c>
      <c r="K15" s="152">
        <f t="shared" si="0"/>
        <v>1.5667938931297709</v>
      </c>
      <c r="L15" s="69">
        <f t="shared" si="1"/>
        <v>0.4637404580152672</v>
      </c>
      <c r="M15" s="154">
        <f t="shared" si="2"/>
        <v>7.2697996183206115E-4</v>
      </c>
      <c r="N15" s="1">
        <f>'[1]baidu-m-bz'!M14</f>
        <v>0</v>
      </c>
    </row>
    <row r="16" spans="1:14">
      <c r="B16" s="152" t="str">
        <f>'[1]baidu-m-bz'!F15</f>
        <v>160108_70434</v>
      </c>
      <c r="C16" s="152" t="str">
        <f>'[1]baidu-m-bz'!B15</f>
        <v>Button区</v>
      </c>
      <c r="D16" s="152" t="str">
        <f>'[1]baidu-m-bz'!C15</f>
        <v>Button3</v>
      </c>
      <c r="E16" s="152" t="str">
        <f>'[1]baidu-m-bz'!D15</f>
        <v>预约试驾</v>
      </c>
      <c r="F16" s="153">
        <f>'[1]baidu-m-bz'!H15</f>
        <v>786</v>
      </c>
      <c r="G16" s="153">
        <f>'[1]baidu-m-bz'!I15</f>
        <v>768</v>
      </c>
      <c r="H16" s="153">
        <f>'[1]baidu-m-bz'!J15</f>
        <v>850</v>
      </c>
      <c r="I16" s="153">
        <f>'[1]baidu-m-bz'!K15</f>
        <v>631</v>
      </c>
      <c r="J16" s="153">
        <f>'[1]baidu-m-bz'!L15</f>
        <v>15709</v>
      </c>
      <c r="K16" s="152">
        <f t="shared" si="0"/>
        <v>1.0814249363867685</v>
      </c>
      <c r="L16" s="69">
        <f t="shared" si="1"/>
        <v>0.80279898218829515</v>
      </c>
      <c r="M16" s="154">
        <f t="shared" si="2"/>
        <v>2.3131950334558476E-4</v>
      </c>
      <c r="N16" s="1">
        <f>'[1]baidu-m-bz'!M15</f>
        <v>2</v>
      </c>
    </row>
    <row r="17" spans="2:14">
      <c r="B17" s="152" t="str">
        <f>'[1]baidu-m-bz'!F16</f>
        <v>160301_122348</v>
      </c>
      <c r="C17" s="152" t="str">
        <f>'[1]baidu-m-bz'!B16</f>
        <v>Tab1</v>
      </c>
      <c r="D17" s="152" t="str">
        <f>'[1]baidu-m-bz'!C16</f>
        <v>型号1文字链3</v>
      </c>
      <c r="E17" s="152" t="str">
        <f>'[1]baidu-m-bz'!D16</f>
        <v>预约试驾</v>
      </c>
      <c r="F17" s="153">
        <f>'[1]baidu-m-bz'!H16</f>
        <v>803</v>
      </c>
      <c r="G17" s="153">
        <f>'[1]baidu-m-bz'!I16</f>
        <v>794</v>
      </c>
      <c r="H17" s="153">
        <f>'[1]baidu-m-bz'!J16</f>
        <v>869</v>
      </c>
      <c r="I17" s="153">
        <f>'[1]baidu-m-bz'!K16</f>
        <v>562</v>
      </c>
      <c r="J17" s="153">
        <f>'[1]baidu-m-bz'!L16</f>
        <v>15708</v>
      </c>
      <c r="K17" s="152">
        <f t="shared" si="0"/>
        <v>1.0821917808219179</v>
      </c>
      <c r="L17" s="69">
        <f t="shared" si="1"/>
        <v>0.69987546699875469</v>
      </c>
      <c r="M17" s="154">
        <f t="shared" si="2"/>
        <v>2.2640791476407913E-4</v>
      </c>
      <c r="N17" s="1">
        <f>'[1]baidu-m-bz'!M16</f>
        <v>2</v>
      </c>
    </row>
    <row r="18" spans="2:14">
      <c r="B18" s="152" t="str">
        <f>'[1]baidu-m-bz'!F17</f>
        <v>160304_122465</v>
      </c>
      <c r="C18" s="152" t="str">
        <f>'[1]baidu-m-bz'!B17</f>
        <v>Tab1</v>
      </c>
      <c r="D18" s="152" t="str">
        <f>'[1]baidu-m-bz'!C17</f>
        <v>型号2文字链3</v>
      </c>
      <c r="E18" s="152" t="str">
        <f>'[1]baidu-m-bz'!D17</f>
        <v>预约试驾</v>
      </c>
      <c r="F18" s="153">
        <f>'[1]baidu-m-bz'!H17</f>
        <v>820</v>
      </c>
      <c r="G18" s="153">
        <f>'[1]baidu-m-bz'!I17</f>
        <v>811</v>
      </c>
      <c r="H18" s="153">
        <f>'[1]baidu-m-bz'!J17</f>
        <v>875</v>
      </c>
      <c r="I18" s="153">
        <f>'[1]baidu-m-bz'!K17</f>
        <v>583</v>
      </c>
      <c r="J18" s="153">
        <f>'[1]baidu-m-bz'!L17</f>
        <v>18528</v>
      </c>
      <c r="K18" s="152">
        <f t="shared" si="0"/>
        <v>1.0670731707317074</v>
      </c>
      <c r="L18" s="69">
        <f t="shared" si="1"/>
        <v>0.71097560975609753</v>
      </c>
      <c r="M18" s="154">
        <f t="shared" si="2"/>
        <v>2.6151761517615173E-4</v>
      </c>
      <c r="N18" s="1">
        <f>'[1]baidu-m-bz'!M17</f>
        <v>0</v>
      </c>
    </row>
    <row r="19" spans="2:14">
      <c r="B19" s="152" t="str">
        <f>'[1]baidu-m-bz'!F18</f>
        <v>160304_122464</v>
      </c>
      <c r="C19" s="152" t="str">
        <f>'[1]baidu-m-bz'!B18</f>
        <v>Tab1</v>
      </c>
      <c r="D19" s="152" t="str">
        <f>'[1]baidu-m-bz'!C18</f>
        <v>型号2文字链2</v>
      </c>
      <c r="E19" s="152" t="str">
        <f>'[1]baidu-m-bz'!D18</f>
        <v>车型价格</v>
      </c>
      <c r="F19" s="153">
        <f>'[1]baidu-m-bz'!H18</f>
        <v>14981</v>
      </c>
      <c r="G19" s="153">
        <f>'[1]baidu-m-bz'!I18</f>
        <v>14489</v>
      </c>
      <c r="H19" s="153">
        <f>'[1]baidu-m-bz'!J18</f>
        <v>19150</v>
      </c>
      <c r="I19" s="153">
        <f>'[1]baidu-m-bz'!K18</f>
        <v>9113</v>
      </c>
      <c r="J19" s="153">
        <f>'[1]baidu-m-bz'!L18</f>
        <v>681755</v>
      </c>
      <c r="K19" s="152">
        <f t="shared" si="0"/>
        <v>1.2782858287163741</v>
      </c>
      <c r="L19" s="69">
        <f t="shared" si="1"/>
        <v>0.60830385154529065</v>
      </c>
      <c r="M19" s="154">
        <f t="shared" si="2"/>
        <v>5.2671269410388963E-4</v>
      </c>
      <c r="N19" s="1">
        <f>'[1]baidu-m-bz'!M18</f>
        <v>0</v>
      </c>
    </row>
    <row r="20" spans="2:14">
      <c r="B20" s="152" t="str">
        <f>'[1]baidu-m-bz'!F19</f>
        <v>160301_122347</v>
      </c>
      <c r="C20" s="152" t="str">
        <f>'[1]baidu-m-bz'!B19</f>
        <v>Tab1</v>
      </c>
      <c r="D20" s="152" t="str">
        <f>'[1]baidu-m-bz'!C19</f>
        <v>型号1文字链2</v>
      </c>
      <c r="E20" s="152" t="str">
        <f>'[1]baidu-m-bz'!D19</f>
        <v>车型价格</v>
      </c>
      <c r="F20" s="153">
        <f>'[1]baidu-m-bz'!H19</f>
        <v>24984</v>
      </c>
      <c r="G20" s="153">
        <f>'[1]baidu-m-bz'!I19</f>
        <v>24220</v>
      </c>
      <c r="H20" s="153">
        <f>'[1]baidu-m-bz'!J19</f>
        <v>32156</v>
      </c>
      <c r="I20" s="153">
        <f>'[1]baidu-m-bz'!K19</f>
        <v>16708</v>
      </c>
      <c r="J20" s="153">
        <f>'[1]baidu-m-bz'!L19</f>
        <v>1074024</v>
      </c>
      <c r="K20" s="152">
        <f t="shared" si="0"/>
        <v>1.2870637207813</v>
      </c>
      <c r="L20" s="69">
        <f t="shared" si="1"/>
        <v>0.66874799871918023</v>
      </c>
      <c r="M20" s="154">
        <f t="shared" si="2"/>
        <v>4.9755176646387018E-4</v>
      </c>
      <c r="N20" s="1">
        <f>'[1]baidu-m-bz'!M19</f>
        <v>0</v>
      </c>
    </row>
    <row r="21" spans="2:14">
      <c r="B21" s="152" t="str">
        <f>'[1]baidu-m-bz'!F20</f>
        <v>160304_122463</v>
      </c>
      <c r="C21" s="152" t="str">
        <f>'[1]baidu-m-bz'!B20</f>
        <v>Tab1</v>
      </c>
      <c r="D21" s="152" t="str">
        <f>'[1]baidu-m-bz'!C20</f>
        <v>型号2文字链1</v>
      </c>
      <c r="E21" s="152" t="str">
        <f>'[1]baidu-m-bz'!D20</f>
        <v>车型亮点</v>
      </c>
      <c r="F21" s="153">
        <f>'[1]baidu-m-bz'!H20</f>
        <v>1</v>
      </c>
      <c r="G21" s="153">
        <f>'[1]baidu-m-bz'!I20</f>
        <v>1</v>
      </c>
      <c r="H21" s="153">
        <f>'[1]baidu-m-bz'!J20</f>
        <v>1</v>
      </c>
      <c r="I21" s="153">
        <f>'[1]baidu-m-bz'!K20</f>
        <v>1</v>
      </c>
      <c r="J21" s="153">
        <f>'[1]baidu-m-bz'!L20</f>
        <v>0</v>
      </c>
      <c r="K21" s="152">
        <f t="shared" si="0"/>
        <v>1</v>
      </c>
      <c r="L21" s="69">
        <f t="shared" si="1"/>
        <v>1</v>
      </c>
      <c r="M21" s="154">
        <f t="shared" si="2"/>
        <v>0</v>
      </c>
      <c r="N21" s="1">
        <f>'[1]baidu-m-bz'!M20</f>
        <v>0</v>
      </c>
    </row>
    <row r="22" spans="2:14">
      <c r="B22" s="152" t="str">
        <f>'[1]baidu-m-bz'!F21</f>
        <v>160201_121623</v>
      </c>
      <c r="C22" s="152" t="str">
        <f>'[1]baidu-m-bz'!B21</f>
        <v>Tab1</v>
      </c>
      <c r="D22" s="152" t="str">
        <f>'[1]baidu-m-bz'!C21</f>
        <v>型号2文字链1</v>
      </c>
      <c r="E22" s="152" t="str">
        <f>'[1]baidu-m-bz'!D21</f>
        <v>车型亮点</v>
      </c>
      <c r="F22" s="153">
        <f>'[1]baidu-m-bz'!H21</f>
        <v>1</v>
      </c>
      <c r="G22" s="153">
        <f>'[1]baidu-m-bz'!I21</f>
        <v>1</v>
      </c>
      <c r="H22" s="153">
        <f>'[1]baidu-m-bz'!J21</f>
        <v>1</v>
      </c>
      <c r="I22" s="153">
        <f>'[1]baidu-m-bz'!K21</f>
        <v>1</v>
      </c>
      <c r="J22" s="153">
        <f>'[1]baidu-m-bz'!L21</f>
        <v>0</v>
      </c>
      <c r="K22" s="152">
        <f t="shared" si="0"/>
        <v>1</v>
      </c>
      <c r="L22" s="69">
        <f t="shared" si="1"/>
        <v>1</v>
      </c>
      <c r="M22" s="154">
        <f t="shared" si="2"/>
        <v>0</v>
      </c>
      <c r="N22" s="1">
        <f>'[1]baidu-m-bz'!M21</f>
        <v>0</v>
      </c>
    </row>
    <row r="23" spans="2:14">
      <c r="B23" s="152" t="str">
        <f>'[1]baidu-m-bz'!F22</f>
        <v>151125_51067</v>
      </c>
      <c r="C23" s="152" t="str">
        <f>'[1]baidu-m-bz'!B22</f>
        <v>标题描述区</v>
      </c>
      <c r="D23" s="152" t="str">
        <f>'[1]baidu-m-bz'!C22</f>
        <v>主链标题</v>
      </c>
      <c r="E23" s="152" t="str">
        <f>'[1]baidu-m-bz'!D22</f>
        <v>一汽-大众奥迪官方网站</v>
      </c>
      <c r="F23" s="153">
        <f>'[1]baidu-m-bz'!H22</f>
        <v>2</v>
      </c>
      <c r="G23" s="153">
        <f>'[1]baidu-m-bz'!I22</f>
        <v>2</v>
      </c>
      <c r="H23" s="153">
        <f>'[1]baidu-m-bz'!J22</f>
        <v>2</v>
      </c>
      <c r="I23" s="153">
        <f>'[1]baidu-m-bz'!K22</f>
        <v>2</v>
      </c>
      <c r="J23" s="153">
        <f>'[1]baidu-m-bz'!L22</f>
        <v>0</v>
      </c>
      <c r="K23" s="152">
        <f t="shared" si="0"/>
        <v>1</v>
      </c>
      <c r="L23" s="69">
        <f t="shared" si="1"/>
        <v>1</v>
      </c>
      <c r="M23" s="154">
        <f t="shared" si="2"/>
        <v>0</v>
      </c>
      <c r="N23" s="1">
        <f>'[1]baidu-m-bz'!M22</f>
        <v>0</v>
      </c>
    </row>
    <row r="24" spans="2:14">
      <c r="B24" s="152" t="str">
        <f>'[1]baidu-m-bz'!F23</f>
        <v>160304_122462</v>
      </c>
      <c r="C24" s="152" t="str">
        <f>'[1]baidu-m-bz'!B23</f>
        <v>Tab1</v>
      </c>
      <c r="D24" s="152" t="str">
        <f>'[1]baidu-m-bz'!C23</f>
        <v>型号2标题</v>
      </c>
      <c r="E24" s="152" t="str">
        <f>'[1]baidu-m-bz'!D23</f>
        <v>奥迪Q5,2016年款plus车型上市</v>
      </c>
      <c r="F24" s="153">
        <f>'[1]baidu-m-bz'!H23</f>
        <v>2</v>
      </c>
      <c r="G24" s="153">
        <f>'[1]baidu-m-bz'!I23</f>
        <v>2</v>
      </c>
      <c r="H24" s="153">
        <f>'[1]baidu-m-bz'!J23</f>
        <v>2</v>
      </c>
      <c r="I24" s="153">
        <f>'[1]baidu-m-bz'!K23</f>
        <v>2</v>
      </c>
      <c r="J24" s="153">
        <f>'[1]baidu-m-bz'!L23</f>
        <v>0</v>
      </c>
      <c r="K24" s="152">
        <f t="shared" si="0"/>
        <v>1</v>
      </c>
      <c r="L24" s="69">
        <f t="shared" si="1"/>
        <v>1</v>
      </c>
      <c r="M24" s="154">
        <f t="shared" si="2"/>
        <v>0</v>
      </c>
      <c r="N24" s="1">
        <f>'[1]baidu-m-bz'!M23</f>
        <v>0</v>
      </c>
    </row>
    <row r="25" spans="2:14">
      <c r="B25" s="152" t="str">
        <f>'[1]baidu-m-bz'!F24</f>
        <v>160113_112204</v>
      </c>
      <c r="C25" s="152" t="str">
        <f>'[1]baidu-m-bz'!B24</f>
        <v>tab1</v>
      </c>
      <c r="D25" s="152" t="str">
        <f>'[1]baidu-m-bz'!C24</f>
        <v>型号2文字链1</v>
      </c>
      <c r="E25" s="152" t="str">
        <f>'[1]baidu-m-bz'!D24</f>
        <v>车型亮点</v>
      </c>
      <c r="F25" s="153">
        <f>'[1]baidu-m-bz'!H24</f>
        <v>3</v>
      </c>
      <c r="G25" s="153">
        <f>'[1]baidu-m-bz'!I24</f>
        <v>2</v>
      </c>
      <c r="H25" s="153">
        <f>'[1]baidu-m-bz'!J24</f>
        <v>3</v>
      </c>
      <c r="I25" s="153">
        <f>'[1]baidu-m-bz'!K24</f>
        <v>2</v>
      </c>
      <c r="J25" s="153">
        <f>'[1]baidu-m-bz'!L24</f>
        <v>81</v>
      </c>
      <c r="K25" s="152">
        <f t="shared" si="0"/>
        <v>1</v>
      </c>
      <c r="L25" s="69">
        <f t="shared" si="1"/>
        <v>0.66666666666666663</v>
      </c>
      <c r="M25" s="154">
        <f t="shared" si="2"/>
        <v>3.1250000000000001E-4</v>
      </c>
      <c r="N25" s="1">
        <f>'[1]baidu-m-bz'!M24</f>
        <v>0</v>
      </c>
    </row>
    <row r="26" spans="2:14">
      <c r="B26" s="152" t="str">
        <f>'[1]baidu-m-bz'!F25</f>
        <v>160113_112200</v>
      </c>
      <c r="C26" s="152" t="str">
        <f>'[1]baidu-m-bz'!B25</f>
        <v>Tab1</v>
      </c>
      <c r="D26" s="152" t="str">
        <f>'[1]baidu-m-bz'!C25</f>
        <v>型号1标题</v>
      </c>
      <c r="E26" s="152" t="str">
        <f>'[1]baidu-m-bz'!D25</f>
        <v>新奥迪A1,让想法出发</v>
      </c>
      <c r="F26" s="153">
        <f>'[1]baidu-m-bz'!H25</f>
        <v>3</v>
      </c>
      <c r="G26" s="153">
        <f>'[1]baidu-m-bz'!I25</f>
        <v>3</v>
      </c>
      <c r="H26" s="153">
        <f>'[1]baidu-m-bz'!J25</f>
        <v>4</v>
      </c>
      <c r="I26" s="153">
        <f>'[1]baidu-m-bz'!K25</f>
        <v>2</v>
      </c>
      <c r="J26" s="153">
        <f>'[1]baidu-m-bz'!L25</f>
        <v>1</v>
      </c>
      <c r="K26" s="152">
        <f t="shared" si="0"/>
        <v>1.3333333333333333</v>
      </c>
      <c r="L26" s="69">
        <f t="shared" si="1"/>
        <v>0.66666666666666663</v>
      </c>
      <c r="M26" s="154">
        <f t="shared" si="2"/>
        <v>3.8580246913580248E-6</v>
      </c>
      <c r="N26" s="1">
        <f>'[1]baidu-m-bz'!M25</f>
        <v>0</v>
      </c>
    </row>
    <row r="27" spans="2:14">
      <c r="B27" s="152" t="str">
        <f>'[1]baidu-m-bz'!F26</f>
        <v>160224_122140</v>
      </c>
      <c r="C27" s="152" t="str">
        <f>'[1]baidu-m-bz'!B26</f>
        <v>Tab1</v>
      </c>
      <c r="D27" s="152" t="str">
        <f>'[1]baidu-m-bz'!C26</f>
        <v>型号1文字链1</v>
      </c>
      <c r="E27" s="152" t="str">
        <f>'[1]baidu-m-bz'!D26</f>
        <v>车型亮点</v>
      </c>
      <c r="F27" s="153">
        <f>'[1]baidu-m-bz'!H26</f>
        <v>4</v>
      </c>
      <c r="G27" s="153">
        <f>'[1]baidu-m-bz'!I26</f>
        <v>4</v>
      </c>
      <c r="H27" s="153">
        <f>'[1]baidu-m-bz'!J26</f>
        <v>7</v>
      </c>
      <c r="I27" s="153">
        <f>'[1]baidu-m-bz'!K26</f>
        <v>1</v>
      </c>
      <c r="J27" s="153">
        <f>'[1]baidu-m-bz'!L26</f>
        <v>168</v>
      </c>
      <c r="K27" s="152">
        <f t="shared" si="0"/>
        <v>1.75</v>
      </c>
      <c r="L27" s="69">
        <f t="shared" si="1"/>
        <v>0.25</v>
      </c>
      <c r="M27" s="154">
        <f t="shared" si="2"/>
        <v>4.861111111111111E-4</v>
      </c>
      <c r="N27" s="1">
        <f>'[1]baidu-m-bz'!M26</f>
        <v>0</v>
      </c>
    </row>
    <row r="28" spans="2:14">
      <c r="B28" s="152" t="str">
        <f>'[1]baidu-m-bz'!F27</f>
        <v>150826_45971</v>
      </c>
      <c r="C28" s="152" t="str">
        <f>'[1]baidu-m-bz'!B27</f>
        <v>主链标题</v>
      </c>
      <c r="D28" s="152" t="str">
        <f>'[1]baidu-m-bz'!C27</f>
        <v>主链标题</v>
      </c>
      <c r="E28" s="152" t="str">
        <f>'[1]baidu-m-bz'!D27</f>
        <v>一汽-大众奥迪官方网站</v>
      </c>
      <c r="F28" s="153">
        <f>'[1]baidu-m-bz'!H27</f>
        <v>5</v>
      </c>
      <c r="G28" s="153">
        <f>'[1]baidu-m-bz'!I27</f>
        <v>5</v>
      </c>
      <c r="H28" s="153">
        <f>'[1]baidu-m-bz'!J27</f>
        <v>13</v>
      </c>
      <c r="I28" s="153">
        <f>'[1]baidu-m-bz'!K27</f>
        <v>2</v>
      </c>
      <c r="J28" s="153">
        <f>'[1]baidu-m-bz'!L27</f>
        <v>580</v>
      </c>
      <c r="K28" s="152">
        <f t="shared" si="0"/>
        <v>2.6</v>
      </c>
      <c r="L28" s="69">
        <f t="shared" si="1"/>
        <v>0.4</v>
      </c>
      <c r="M28" s="154">
        <f t="shared" si="2"/>
        <v>1.3425925925925925E-3</v>
      </c>
      <c r="N28" s="1">
        <f>'[1]baidu-m-bz'!M27</f>
        <v>0</v>
      </c>
    </row>
    <row r="29" spans="2:14">
      <c r="B29" s="152" t="str">
        <f>'[1]baidu-m-bz'!F28</f>
        <v>160224_122139</v>
      </c>
      <c r="C29" s="152" t="str">
        <f>'[1]baidu-m-bz'!B28</f>
        <v>Tab1</v>
      </c>
      <c r="D29" s="152" t="str">
        <f>'[1]baidu-m-bz'!C28</f>
        <v>型号1标题</v>
      </c>
      <c r="E29" s="152" t="str">
        <f>'[1]baidu-m-bz'!D28</f>
        <v>奥迪A5家族16年型升级版活力上市</v>
      </c>
      <c r="F29" s="153">
        <f>'[1]baidu-m-bz'!H28</f>
        <v>6</v>
      </c>
      <c r="G29" s="153">
        <f>'[1]baidu-m-bz'!I28</f>
        <v>6</v>
      </c>
      <c r="H29" s="153">
        <f>'[1]baidu-m-bz'!J28</f>
        <v>32</v>
      </c>
      <c r="I29" s="153">
        <f>'[1]baidu-m-bz'!K28</f>
        <v>2</v>
      </c>
      <c r="J29" s="153">
        <f>'[1]baidu-m-bz'!L28</f>
        <v>902</v>
      </c>
      <c r="K29" s="152">
        <f t="shared" si="0"/>
        <v>5.333333333333333</v>
      </c>
      <c r="L29" s="69">
        <f t="shared" si="1"/>
        <v>0.33333333333333331</v>
      </c>
      <c r="M29" s="154">
        <f t="shared" si="2"/>
        <v>1.7399691358024692E-3</v>
      </c>
      <c r="N29" s="1">
        <f>'[1]baidu-m-bz'!M28</f>
        <v>0</v>
      </c>
    </row>
    <row r="30" spans="2:14">
      <c r="B30" s="152" t="str">
        <f>'[1]baidu-m-bz'!F29</f>
        <v>160201_121622</v>
      </c>
      <c r="C30" s="152" t="str">
        <f>'[1]baidu-m-bz'!B29</f>
        <v>Tab1</v>
      </c>
      <c r="D30" s="152" t="str">
        <f>'[1]baidu-m-bz'!C29</f>
        <v>型号2标题</v>
      </c>
      <c r="E30" s="152" t="str">
        <f>'[1]baidu-m-bz'!D29</f>
        <v>新奥迪A7,独具异格</v>
      </c>
      <c r="F30" s="153">
        <f>'[1]baidu-m-bz'!H29</f>
        <v>16</v>
      </c>
      <c r="G30" s="153">
        <f>'[1]baidu-m-bz'!I29</f>
        <v>15</v>
      </c>
      <c r="H30" s="153">
        <f>'[1]baidu-m-bz'!J29</f>
        <v>24</v>
      </c>
      <c r="I30" s="153">
        <f>'[1]baidu-m-bz'!K29</f>
        <v>12</v>
      </c>
      <c r="J30" s="153">
        <f>'[1]baidu-m-bz'!L29</f>
        <v>121</v>
      </c>
      <c r="K30" s="152">
        <f t="shared" si="0"/>
        <v>1.5</v>
      </c>
      <c r="L30" s="69">
        <f t="shared" si="1"/>
        <v>0.75</v>
      </c>
      <c r="M30" s="154">
        <f t="shared" si="2"/>
        <v>8.7528935185185184E-5</v>
      </c>
      <c r="N30" s="1">
        <f>'[1]baidu-m-bz'!M29</f>
        <v>0</v>
      </c>
    </row>
    <row r="31" spans="2:14">
      <c r="B31" s="152" t="str">
        <f>'[1]baidu-m-bz'!F30</f>
        <v>160108_70421</v>
      </c>
      <c r="C31" s="152" t="str">
        <f>'[1]baidu-m-bz'!B30</f>
        <v>Tab2</v>
      </c>
      <c r="D31" s="152" t="str">
        <f>'[1]baidu-m-bz'!C30</f>
        <v>型号2文字链3</v>
      </c>
      <c r="E31" s="152" t="str">
        <f>'[1]baidu-m-bz'!D30</f>
        <v>金融政策</v>
      </c>
      <c r="F31" s="153">
        <f>'[1]baidu-m-bz'!H30</f>
        <v>113</v>
      </c>
      <c r="G31" s="153">
        <f>'[1]baidu-m-bz'!I30</f>
        <v>109</v>
      </c>
      <c r="H31" s="153">
        <f>'[1]baidu-m-bz'!J30</f>
        <v>154</v>
      </c>
      <c r="I31" s="153">
        <f>'[1]baidu-m-bz'!K30</f>
        <v>47</v>
      </c>
      <c r="J31" s="153">
        <f>'[1]baidu-m-bz'!L30</f>
        <v>5831</v>
      </c>
      <c r="K31" s="152">
        <f t="shared" si="0"/>
        <v>1.3628318584070795</v>
      </c>
      <c r="L31" s="69">
        <f t="shared" si="1"/>
        <v>0.41592920353982299</v>
      </c>
      <c r="M31" s="154">
        <f t="shared" si="2"/>
        <v>5.9724270730907904E-4</v>
      </c>
      <c r="N31" s="1">
        <f>'[1]baidu-m-bz'!M30</f>
        <v>0</v>
      </c>
    </row>
    <row r="32" spans="2:14">
      <c r="B32" s="152" t="str">
        <f>'[1]baidu-m-bz'!F31</f>
        <v>160108_70418</v>
      </c>
      <c r="C32" s="152" t="str">
        <f>'[1]baidu-m-bz'!B31</f>
        <v>Tab2</v>
      </c>
      <c r="D32" s="152" t="str">
        <f>'[1]baidu-m-bz'!C31</f>
        <v>型号2标题</v>
      </c>
      <c r="E32" s="152" t="str">
        <f>'[1]baidu-m-bz'!D31</f>
        <v>奥迪A6L   超低门槛，首付20%起</v>
      </c>
      <c r="F32" s="153">
        <f>'[1]baidu-m-bz'!H31</f>
        <v>166</v>
      </c>
      <c r="G32" s="153">
        <f>'[1]baidu-m-bz'!I31</f>
        <v>163</v>
      </c>
      <c r="H32" s="153">
        <f>'[1]baidu-m-bz'!J31</f>
        <v>345</v>
      </c>
      <c r="I32" s="153">
        <f>'[1]baidu-m-bz'!K31</f>
        <v>39</v>
      </c>
      <c r="J32" s="153">
        <f>'[1]baidu-m-bz'!L31</f>
        <v>14040</v>
      </c>
      <c r="K32" s="152">
        <f t="shared" si="0"/>
        <v>2.0783132530120483</v>
      </c>
      <c r="L32" s="69">
        <f t="shared" si="1"/>
        <v>0.23493975903614459</v>
      </c>
      <c r="M32" s="154">
        <f t="shared" si="2"/>
        <v>9.7891566265060227E-4</v>
      </c>
      <c r="N32" s="1">
        <f>'[1]baidu-m-bz'!M31</f>
        <v>0</v>
      </c>
    </row>
    <row r="33" spans="2:14">
      <c r="B33" s="152" t="str">
        <f>'[1]baidu-m-bz'!F32</f>
        <v>160108_70416</v>
      </c>
      <c r="C33" s="152" t="str">
        <f>'[1]baidu-m-bz'!B32</f>
        <v>Tab2</v>
      </c>
      <c r="D33" s="152" t="str">
        <f>'[1]baidu-m-bz'!C32</f>
        <v>型号1文字链3</v>
      </c>
      <c r="E33" s="152" t="str">
        <f>'[1]baidu-m-bz'!D32</f>
        <v>金融政策</v>
      </c>
      <c r="F33" s="153">
        <f>'[1]baidu-m-bz'!H32</f>
        <v>213</v>
      </c>
      <c r="G33" s="153">
        <f>'[1]baidu-m-bz'!I32</f>
        <v>199</v>
      </c>
      <c r="H33" s="153">
        <f>'[1]baidu-m-bz'!J32</f>
        <v>320</v>
      </c>
      <c r="I33" s="153">
        <f>'[1]baidu-m-bz'!K32</f>
        <v>104</v>
      </c>
      <c r="J33" s="153">
        <f>'[1]baidu-m-bz'!L32</f>
        <v>24817</v>
      </c>
      <c r="K33" s="152">
        <f t="shared" si="0"/>
        <v>1.5023474178403755</v>
      </c>
      <c r="L33" s="69">
        <f t="shared" si="1"/>
        <v>0.48826291079812206</v>
      </c>
      <c r="M33" s="154">
        <f t="shared" si="2"/>
        <v>1.3485154755694662E-3</v>
      </c>
      <c r="N33" s="1">
        <f>'[1]baidu-m-bz'!M32</f>
        <v>0</v>
      </c>
    </row>
    <row r="34" spans="2:14">
      <c r="B34" s="152" t="str">
        <f>'[1]baidu-m-bz'!F33</f>
        <v>160108_70413</v>
      </c>
      <c r="C34" s="152" t="str">
        <f>'[1]baidu-m-bz'!B33</f>
        <v>Tab2</v>
      </c>
      <c r="D34" s="152" t="str">
        <f>'[1]baidu-m-bz'!C33</f>
        <v>型号1标题</v>
      </c>
      <c r="E34" s="152" t="str">
        <f>'[1]baidu-m-bz'!D33</f>
        <v>奥迪A4L“0”驾未来.即刻订购</v>
      </c>
      <c r="F34" s="153">
        <f>'[1]baidu-m-bz'!H33</f>
        <v>271</v>
      </c>
      <c r="G34" s="153">
        <f>'[1]baidu-m-bz'!I33</f>
        <v>265</v>
      </c>
      <c r="H34" s="153">
        <f>'[1]baidu-m-bz'!J33</f>
        <v>719</v>
      </c>
      <c r="I34" s="153">
        <f>'[1]baidu-m-bz'!K33</f>
        <v>82</v>
      </c>
      <c r="J34" s="153">
        <f>'[1]baidu-m-bz'!L33</f>
        <v>20104</v>
      </c>
      <c r="K34" s="152">
        <f t="shared" si="0"/>
        <v>2.6531365313653135</v>
      </c>
      <c r="L34" s="69">
        <f t="shared" si="1"/>
        <v>0.30258302583025831</v>
      </c>
      <c r="M34" s="154">
        <f t="shared" si="2"/>
        <v>8.5861691950252835E-4</v>
      </c>
      <c r="N34" s="1">
        <f>'[1]baidu-m-bz'!M33</f>
        <v>0</v>
      </c>
    </row>
    <row r="35" spans="2:14">
      <c r="B35" s="152" t="str">
        <f>'[1]baidu-m-bz'!F34</f>
        <v>160108_70433</v>
      </c>
      <c r="C35" s="152" t="str">
        <f>'[1]baidu-m-bz'!B34</f>
        <v>Button区</v>
      </c>
      <c r="D35" s="152" t="str">
        <f>'[1]baidu-m-bz'!C34</f>
        <v>Button2</v>
      </c>
      <c r="E35" s="152" t="str">
        <f>'[1]baidu-m-bz'!D34</f>
        <v>金融服务</v>
      </c>
      <c r="F35" s="153">
        <f>'[1]baidu-m-bz'!H34</f>
        <v>472</v>
      </c>
      <c r="G35" s="153">
        <f>'[1]baidu-m-bz'!I34</f>
        <v>459</v>
      </c>
      <c r="H35" s="153">
        <f>'[1]baidu-m-bz'!J34</f>
        <v>1046</v>
      </c>
      <c r="I35" s="153">
        <f>'[1]baidu-m-bz'!K34</f>
        <v>170</v>
      </c>
      <c r="J35" s="153">
        <f>'[1]baidu-m-bz'!L34</f>
        <v>41722</v>
      </c>
      <c r="K35" s="152">
        <f t="shared" si="0"/>
        <v>2.2161016949152543</v>
      </c>
      <c r="L35" s="69">
        <f t="shared" si="1"/>
        <v>0.36016949152542371</v>
      </c>
      <c r="M35" s="154">
        <f t="shared" si="2"/>
        <v>1.0230794883866919E-3</v>
      </c>
      <c r="N35" s="1">
        <f>'[1]baidu-m-bz'!M34</f>
        <v>0</v>
      </c>
    </row>
    <row r="36" spans="2:14">
      <c r="B36" s="152" t="str">
        <f>'[1]baidu-m-bz'!F35</f>
        <v>160108_70435</v>
      </c>
      <c r="C36" s="152" t="str">
        <f>'[1]baidu-m-bz'!B35</f>
        <v>百科专区</v>
      </c>
      <c r="D36" s="152" t="str">
        <f>'[1]baidu-m-bz'!C35</f>
        <v>Logo链接URL</v>
      </c>
      <c r="E36" s="172" t="s">
        <v>542</v>
      </c>
      <c r="F36" s="153">
        <f>'[1]baidu-m-bz'!H35</f>
        <v>74</v>
      </c>
      <c r="G36" s="153">
        <f>'[1]baidu-m-bz'!I35</f>
        <v>51</v>
      </c>
      <c r="H36" s="153">
        <f>'[1]baidu-m-bz'!J35</f>
        <v>142</v>
      </c>
      <c r="I36" s="153">
        <f>'[1]baidu-m-bz'!K35</f>
        <v>33</v>
      </c>
      <c r="J36" s="153">
        <f>'[1]baidu-m-bz'!L35</f>
        <v>8867</v>
      </c>
      <c r="K36" s="152">
        <f t="shared" si="0"/>
        <v>1.9189189189189189</v>
      </c>
      <c r="L36" s="69">
        <f t="shared" si="1"/>
        <v>0.44594594594594594</v>
      </c>
      <c r="M36" s="154">
        <f t="shared" si="2"/>
        <v>1.3868556056056056E-3</v>
      </c>
      <c r="N36" s="1">
        <f>'[1]baidu-m-bz'!M35</f>
        <v>0</v>
      </c>
    </row>
    <row r="37" spans="2:14">
      <c r="B37" s="152" t="str">
        <f>'[1]baidu-m-bz'!F36</f>
        <v>160108_70446</v>
      </c>
      <c r="C37" s="152" t="str">
        <f>'[1]baidu-m-bz'!B36</f>
        <v>标题描述区</v>
      </c>
      <c r="D37" s="152" t="str">
        <f>'[1]baidu-m-bz'!C36</f>
        <v>品牌Logo图</v>
      </c>
      <c r="E37" s="172" t="s">
        <v>542</v>
      </c>
      <c r="F37" s="153">
        <f>'[1]baidu-m-bz'!H36</f>
        <v>6</v>
      </c>
      <c r="G37" s="153">
        <f>'[1]baidu-m-bz'!I36</f>
        <v>6</v>
      </c>
      <c r="H37" s="153">
        <f>'[1]baidu-m-bz'!J36</f>
        <v>9</v>
      </c>
      <c r="I37" s="153">
        <f>'[1]baidu-m-bz'!K36</f>
        <v>1</v>
      </c>
      <c r="J37" s="153">
        <f>'[1]baidu-m-bz'!L36</f>
        <v>377</v>
      </c>
      <c r="K37" s="152">
        <f t="shared" si="0"/>
        <v>1.5</v>
      </c>
      <c r="L37" s="69">
        <f t="shared" si="1"/>
        <v>0.16666666666666666</v>
      </c>
      <c r="M37" s="154">
        <f t="shared" si="2"/>
        <v>7.2723765432098774E-4</v>
      </c>
      <c r="N37" s="1">
        <f>'[1]baidu-m-bz'!M36</f>
        <v>0</v>
      </c>
    </row>
    <row r="38" spans="2:14">
      <c r="B38" s="152" t="str">
        <f>'[1]baidu-m-bz'!F37</f>
        <v>160108_70447</v>
      </c>
      <c r="C38" s="152" t="str">
        <f>'[1]baidu-m-bz'!B37</f>
        <v>标题描述区</v>
      </c>
      <c r="D38" s="152" t="str">
        <f>'[1]baidu-m-bz'!C37</f>
        <v>标题</v>
      </c>
      <c r="E38" s="152" t="str">
        <f>'[1]baidu-m-bz'!D37</f>
        <v>一汽-大众奥迪官方网站</v>
      </c>
      <c r="F38" s="153">
        <f>'[1]baidu-m-bz'!H37</f>
        <v>31</v>
      </c>
      <c r="G38" s="153">
        <f>'[1]baidu-m-bz'!I37</f>
        <v>31</v>
      </c>
      <c r="H38" s="153">
        <f>'[1]baidu-m-bz'!J37</f>
        <v>77</v>
      </c>
      <c r="I38" s="153">
        <f>'[1]baidu-m-bz'!K37</f>
        <v>10</v>
      </c>
      <c r="J38" s="153">
        <f>'[1]baidu-m-bz'!L37</f>
        <v>2197</v>
      </c>
      <c r="K38" s="152">
        <f t="shared" si="0"/>
        <v>2.4838709677419355</v>
      </c>
      <c r="L38" s="69">
        <f t="shared" si="1"/>
        <v>0.32258064516129031</v>
      </c>
      <c r="M38" s="154">
        <f t="shared" si="2"/>
        <v>8.2026583034647553E-4</v>
      </c>
      <c r="N38" s="1">
        <f>'[1]baidu-m-bz'!M37</f>
        <v>0</v>
      </c>
    </row>
    <row r="39" spans="2:14">
      <c r="B39" s="152" t="str">
        <f>'[1]baidu-m-bz'!F38</f>
        <v>160108_70453</v>
      </c>
      <c r="C39" s="152" t="str">
        <f>'[1]baidu-m-bz'!B38</f>
        <v>头部模块</v>
      </c>
      <c r="D39" s="152" t="str">
        <f>'[1]baidu-m-bz'!C38</f>
        <v>官网地址</v>
      </c>
      <c r="E39" s="172" t="s">
        <v>542</v>
      </c>
      <c r="F39" s="153">
        <f>'[1]baidu-m-bz'!H38</f>
        <v>9</v>
      </c>
      <c r="G39" s="153">
        <f>'[1]baidu-m-bz'!I38</f>
        <v>9</v>
      </c>
      <c r="H39" s="153">
        <f>'[1]baidu-m-bz'!J38</f>
        <v>19</v>
      </c>
      <c r="I39" s="153">
        <f>'[1]baidu-m-bz'!K38</f>
        <v>1</v>
      </c>
      <c r="J39" s="153">
        <f>'[1]baidu-m-bz'!L38</f>
        <v>313</v>
      </c>
      <c r="K39" s="152">
        <f t="shared" si="0"/>
        <v>2.1111111111111112</v>
      </c>
      <c r="L39" s="69">
        <f t="shared" si="1"/>
        <v>0.1111111111111111</v>
      </c>
      <c r="M39" s="154">
        <f t="shared" si="2"/>
        <v>4.0252057613168724E-4</v>
      </c>
      <c r="N39" s="1">
        <f>'[1]baidu-m-bz'!M38</f>
        <v>0</v>
      </c>
    </row>
    <row r="40" spans="2:14">
      <c r="B40" s="152" t="str">
        <f>'[1]baidu-m-bz'!F39</f>
        <v>160108_70455</v>
      </c>
      <c r="C40" s="152" t="str">
        <f>'[1]baidu-m-bz'!B39</f>
        <v>按钮模块</v>
      </c>
      <c r="D40" s="152" t="str">
        <f>'[1]baidu-m-bz'!C39</f>
        <v>进入官网</v>
      </c>
      <c r="E40" s="172" t="s">
        <v>542</v>
      </c>
      <c r="F40" s="153">
        <f>'[1]baidu-m-bz'!H39</f>
        <v>35</v>
      </c>
      <c r="G40" s="153">
        <f>'[1]baidu-m-bz'!I39</f>
        <v>34</v>
      </c>
      <c r="H40" s="153">
        <f>'[1]baidu-m-bz'!J39</f>
        <v>141</v>
      </c>
      <c r="I40" s="153">
        <f>'[1]baidu-m-bz'!K39</f>
        <v>8</v>
      </c>
      <c r="J40" s="153">
        <f>'[1]baidu-m-bz'!L39</f>
        <v>4928</v>
      </c>
      <c r="K40" s="152">
        <f t="shared" si="0"/>
        <v>4.0285714285714285</v>
      </c>
      <c r="L40" s="69">
        <f t="shared" si="1"/>
        <v>0.22857142857142856</v>
      </c>
      <c r="M40" s="154">
        <f t="shared" si="2"/>
        <v>1.6296296296296297E-3</v>
      </c>
      <c r="N40" s="1">
        <f>'[1]baidu-m-bz'!M39</f>
        <v>0</v>
      </c>
    </row>
    <row r="41" spans="2:14">
      <c r="F41" s="153"/>
      <c r="G41" s="153"/>
      <c r="H41" s="153"/>
      <c r="I41" s="153"/>
      <c r="J41" s="153"/>
    </row>
    <row r="42" spans="2:14">
      <c r="F42" s="153"/>
      <c r="G42" s="153"/>
      <c r="H42" s="153"/>
      <c r="I42" s="153"/>
      <c r="J42" s="153"/>
    </row>
    <row r="43" spans="2:14">
      <c r="F43" s="153"/>
      <c r="G43" s="153"/>
      <c r="H43" s="153"/>
      <c r="I43" s="153"/>
      <c r="J43" s="153"/>
    </row>
    <row r="44" spans="2:14">
      <c r="F44" s="153"/>
      <c r="G44" s="153"/>
      <c r="H44" s="153"/>
      <c r="I44" s="153"/>
      <c r="J44" s="153"/>
    </row>
    <row r="45" spans="2:14">
      <c r="F45" s="153"/>
      <c r="G45" s="153"/>
      <c r="H45" s="153"/>
      <c r="I45" s="153"/>
      <c r="J45" s="153"/>
    </row>
    <row r="46" spans="2:14">
      <c r="F46" s="153"/>
      <c r="G46" s="153"/>
      <c r="H46" s="153"/>
      <c r="I46" s="153"/>
      <c r="J46" s="153"/>
    </row>
    <row r="47" spans="2:14">
      <c r="F47" s="153"/>
      <c r="G47" s="153"/>
      <c r="H47" s="153"/>
      <c r="I47" s="153"/>
      <c r="J47" s="153"/>
    </row>
    <row r="48" spans="2:14">
      <c r="F48" s="153"/>
      <c r="G48" s="153"/>
      <c r="H48" s="153"/>
      <c r="I48" s="153"/>
      <c r="J48" s="153"/>
    </row>
    <row r="49" spans="6:10">
      <c r="F49" s="153"/>
      <c r="G49" s="153"/>
      <c r="H49" s="153"/>
      <c r="I49" s="153"/>
      <c r="J49" s="153"/>
    </row>
    <row r="50" spans="6:10">
      <c r="F50" s="153"/>
      <c r="G50" s="153"/>
      <c r="H50" s="153"/>
      <c r="I50" s="153"/>
      <c r="J50" s="153"/>
    </row>
    <row r="51" spans="6:10">
      <c r="F51" s="153"/>
      <c r="G51" s="153"/>
      <c r="H51" s="153"/>
      <c r="I51" s="153"/>
      <c r="J51" s="153"/>
    </row>
    <row r="52" spans="6:10">
      <c r="F52" s="153"/>
      <c r="G52" s="153"/>
      <c r="H52" s="153"/>
      <c r="I52" s="153"/>
      <c r="J52" s="153"/>
    </row>
    <row r="53" spans="6:10">
      <c r="F53" s="153"/>
      <c r="G53" s="153"/>
      <c r="H53" s="153"/>
      <c r="I53" s="153"/>
      <c r="J53" s="153"/>
    </row>
    <row r="54" spans="6:10">
      <c r="F54" s="153"/>
      <c r="G54" s="153"/>
      <c r="H54" s="153"/>
      <c r="I54" s="153"/>
      <c r="J54" s="153"/>
    </row>
    <row r="55" spans="6:10">
      <c r="F55" s="153"/>
      <c r="G55" s="153"/>
      <c r="H55" s="153"/>
      <c r="I55" s="153"/>
      <c r="J55" s="153"/>
    </row>
    <row r="56" spans="6:10">
      <c r="F56" s="153"/>
      <c r="G56" s="153"/>
      <c r="H56" s="153"/>
      <c r="I56" s="153"/>
      <c r="J56" s="153"/>
    </row>
    <row r="57" spans="6:10">
      <c r="F57" s="153"/>
      <c r="G57" s="153"/>
      <c r="H57" s="153"/>
      <c r="I57" s="153"/>
      <c r="J57" s="153"/>
    </row>
    <row r="58" spans="6:10">
      <c r="F58" s="153"/>
      <c r="G58" s="153"/>
      <c r="H58" s="153"/>
      <c r="I58" s="153"/>
      <c r="J58" s="153"/>
    </row>
  </sheetData>
  <phoneticPr fontId="58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J10" sqref="J10"/>
    </sheetView>
  </sheetViews>
  <sheetFormatPr defaultColWidth="9.09765625" defaultRowHeight="14.5"/>
  <cols>
    <col min="1" max="3" width="9.09765625" style="152"/>
    <col min="4" max="6" width="9.09765625" style="153"/>
    <col min="7" max="7" width="0" style="153" hidden="1" customWidth="1"/>
    <col min="8" max="8" width="0" style="152" hidden="1" customWidth="1"/>
    <col min="9" max="9" width="9.09765625" style="152"/>
    <col min="10" max="10" width="9.09765625" style="159"/>
    <col min="11" max="11" width="14" style="154" customWidth="1"/>
    <col min="12" max="12" width="20.59765625" style="1" customWidth="1"/>
    <col min="13" max="16384" width="9.09765625" style="1"/>
  </cols>
  <sheetData>
    <row r="1" spans="1:12">
      <c r="D1" s="153">
        <f>SUM(D3:D9983)</f>
        <v>0</v>
      </c>
      <c r="E1" s="153">
        <f>SUM(E3:E9983)</f>
        <v>0</v>
      </c>
      <c r="F1" s="153">
        <f>SUM(F3:F9983)</f>
        <v>0</v>
      </c>
      <c r="G1" s="153">
        <f>SUM(G3:G9983)</f>
        <v>0</v>
      </c>
      <c r="H1" s="152">
        <f>SUM(H3:H9983)</f>
        <v>0</v>
      </c>
      <c r="I1" s="152">
        <v>0</v>
      </c>
      <c r="J1" s="159">
        <v>0</v>
      </c>
      <c r="K1" s="154">
        <v>0</v>
      </c>
      <c r="L1" s="1">
        <f>SUM(L3:L9983)</f>
        <v>0</v>
      </c>
    </row>
    <row r="2" spans="1:12" s="39" customFormat="1">
      <c r="A2" s="156" t="s">
        <v>244</v>
      </c>
      <c r="B2" s="156" t="s">
        <v>243</v>
      </c>
      <c r="C2" s="156" t="s">
        <v>1</v>
      </c>
      <c r="D2" s="173" t="s">
        <v>190</v>
      </c>
      <c r="E2" s="173" t="s">
        <v>191</v>
      </c>
      <c r="F2" s="173" t="s">
        <v>192</v>
      </c>
      <c r="G2" s="161" t="s">
        <v>193</v>
      </c>
      <c r="H2" s="156" t="s">
        <v>194</v>
      </c>
      <c r="I2" s="312" t="s">
        <v>195</v>
      </c>
      <c r="J2" s="162" t="s">
        <v>186</v>
      </c>
      <c r="K2" s="171" t="s">
        <v>185</v>
      </c>
      <c r="L2" s="39" t="s">
        <v>530</v>
      </c>
    </row>
    <row r="3" spans="1:12">
      <c r="A3" s="152">
        <f>'[1]baidu-m-xj'!B2</f>
        <v>0</v>
      </c>
      <c r="B3" s="152">
        <f>'[1]baidu-m-xj'!C2</f>
        <v>0</v>
      </c>
      <c r="C3" s="152">
        <f>'[1]baidu-m-xj'!D2</f>
        <v>0</v>
      </c>
      <c r="D3" s="153">
        <f>'[1]baidu-m-xj'!H2</f>
        <v>0</v>
      </c>
      <c r="E3" s="153">
        <f>'[1]baidu-m-xj'!I2</f>
        <v>0</v>
      </c>
      <c r="F3" s="153">
        <f>'[1]baidu-m-xj'!J2</f>
        <v>0</v>
      </c>
      <c r="G3" s="153">
        <f>'[1]baidu-m-xj'!K2</f>
        <v>0</v>
      </c>
      <c r="H3" s="152">
        <f>'[1]baidu-m-xj'!L2</f>
        <v>0</v>
      </c>
      <c r="I3" s="152">
        <v>0</v>
      </c>
      <c r="J3" s="159">
        <v>0</v>
      </c>
      <c r="K3" s="154">
        <v>0</v>
      </c>
      <c r="L3" s="1">
        <f>'[1]baidu-m-xj'!M2</f>
        <v>0</v>
      </c>
    </row>
  </sheetData>
  <phoneticPr fontId="5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L658"/>
  <sheetViews>
    <sheetView workbookViewId="0">
      <selection activeCell="O7" sqref="O7"/>
    </sheetView>
  </sheetViews>
  <sheetFormatPr defaultColWidth="9.09765625" defaultRowHeight="14.5"/>
  <cols>
    <col min="1" max="3" width="9.09765625" style="152"/>
    <col min="4" max="5" width="10.69921875" style="153" bestFit="1" customWidth="1"/>
    <col min="6" max="6" width="11" style="153" bestFit="1" customWidth="1"/>
    <col min="7" max="7" width="9.59765625" style="153" hidden="1" customWidth="1"/>
    <col min="8" max="8" width="12" style="153" hidden="1" customWidth="1"/>
    <col min="9" max="9" width="15.09765625" style="152" customWidth="1"/>
    <col min="10" max="10" width="9.3984375" style="69" bestFit="1" customWidth="1"/>
    <col min="11" max="11" width="13.3984375" style="154" customWidth="1"/>
    <col min="12" max="12" width="28.296875" style="1" customWidth="1"/>
    <col min="13" max="16384" width="9.09765625" style="1"/>
  </cols>
  <sheetData>
    <row r="1" spans="1:12">
      <c r="D1" s="153">
        <f>SUM(D3:D9999)</f>
        <v>14092</v>
      </c>
      <c r="E1" s="153">
        <f>SUM(E3:E9999)</f>
        <v>13927</v>
      </c>
      <c r="F1" s="153">
        <f>SUM(F3:F9999)</f>
        <v>30784</v>
      </c>
      <c r="G1" s="153">
        <f>SUM(G3:G9999)</f>
        <v>6702</v>
      </c>
      <c r="H1" s="153">
        <f>SUM(H3:H9999)</f>
        <v>645214</v>
      </c>
      <c r="I1" s="152">
        <f>F1/D1</f>
        <v>2.1845018450184504</v>
      </c>
      <c r="J1" s="69">
        <f>G1/D1</f>
        <v>0.47558898665909738</v>
      </c>
      <c r="K1" s="154">
        <f>H1/D1/86400</f>
        <v>5.2992865665836141E-4</v>
      </c>
      <c r="L1" s="1">
        <f>SUM(L3:L9999)</f>
        <v>0</v>
      </c>
    </row>
    <row r="2" spans="1:12" s="39" customFormat="1">
      <c r="A2" s="309" t="s">
        <v>531</v>
      </c>
      <c r="B2" s="309" t="s">
        <v>243</v>
      </c>
      <c r="C2" s="309" t="s">
        <v>1</v>
      </c>
      <c r="D2" s="310" t="s">
        <v>190</v>
      </c>
      <c r="E2" s="310" t="s">
        <v>191</v>
      </c>
      <c r="F2" s="310" t="s">
        <v>192</v>
      </c>
      <c r="G2" s="161" t="s">
        <v>193</v>
      </c>
      <c r="H2" s="310" t="s">
        <v>194</v>
      </c>
      <c r="I2" s="312" t="s">
        <v>195</v>
      </c>
      <c r="J2" s="167" t="s">
        <v>186</v>
      </c>
      <c r="K2" s="171" t="s">
        <v>185</v>
      </c>
      <c r="L2" s="39" t="s">
        <v>532</v>
      </c>
    </row>
    <row r="3" spans="1:12">
      <c r="A3" s="152" t="str">
        <f>'[1]sogou-m-kw'!B2</f>
        <v>奥迪A6</v>
      </c>
      <c r="B3" s="152" t="str">
        <f>'[1]sogou-m-kw'!C2</f>
        <v>试驾词</v>
      </c>
      <c r="C3" s="152" t="str">
        <f>'[1]sogou-m-kw'!D2</f>
        <v>试驾奥迪a6l</v>
      </c>
      <c r="D3" s="153">
        <f>'[1]sogou-m-kw'!H2</f>
        <v>1</v>
      </c>
      <c r="E3" s="153">
        <f>'[1]sogou-m-kw'!I2</f>
        <v>1</v>
      </c>
      <c r="F3" s="153">
        <f>'[1]sogou-m-kw'!J2</f>
        <v>1</v>
      </c>
      <c r="G3" s="153">
        <f>'[1]sogou-m-kw'!K2</f>
        <v>1</v>
      </c>
      <c r="H3" s="153">
        <f>'[1]sogou-m-kw'!L2</f>
        <v>0</v>
      </c>
      <c r="I3" s="152">
        <f>F3/D3</f>
        <v>1</v>
      </c>
      <c r="J3" s="69">
        <f>G3/D3</f>
        <v>1</v>
      </c>
      <c r="K3" s="154">
        <f>H3/D3/86400</f>
        <v>0</v>
      </c>
      <c r="L3" s="1">
        <f>'[1]sogou-m-kw'!M2</f>
        <v>0</v>
      </c>
    </row>
    <row r="4" spans="1:12">
      <c r="A4" s="152" t="str">
        <f>'[1]sogou-m-kw'!B3</f>
        <v>奥迪TT</v>
      </c>
      <c r="B4" s="152" t="str">
        <f>'[1]sogou-m-kw'!C3</f>
        <v>试驾词</v>
      </c>
      <c r="C4" s="152" t="str">
        <f>'[1]sogou-m-kw'!D3</f>
        <v>奥迪tt试驾</v>
      </c>
      <c r="D4" s="153">
        <f>'[1]sogou-m-kw'!H3</f>
        <v>1</v>
      </c>
      <c r="E4" s="153">
        <f>'[1]sogou-m-kw'!I3</f>
        <v>1</v>
      </c>
      <c r="F4" s="153">
        <f>'[1]sogou-m-kw'!J3</f>
        <v>1</v>
      </c>
      <c r="G4" s="153">
        <f>'[1]sogou-m-kw'!K3</f>
        <v>1</v>
      </c>
      <c r="H4" s="153">
        <f>'[1]sogou-m-kw'!L3</f>
        <v>0</v>
      </c>
      <c r="I4" s="152">
        <f t="shared" ref="I4:I67" si="0">F4/D4</f>
        <v>1</v>
      </c>
      <c r="J4" s="69">
        <f t="shared" ref="J4:J67" si="1">G4/D4</f>
        <v>1</v>
      </c>
      <c r="K4" s="154">
        <f t="shared" ref="K4:K67" si="2">H4/D4/86400</f>
        <v>0</v>
      </c>
      <c r="L4" s="1">
        <f>'[1]sogou-m-kw'!M3</f>
        <v>0</v>
      </c>
    </row>
    <row r="5" spans="1:12">
      <c r="A5" s="152" t="str">
        <f>'[1]sogou-m-kw'!B4</f>
        <v>奥迪A3</v>
      </c>
      <c r="B5" s="152" t="str">
        <f>'[1]sogou-m-kw'!C4</f>
        <v>试驾词-A3</v>
      </c>
      <c r="C5" s="152" t="str">
        <f>'[1]sogou-m-kw'!D4</f>
        <v>奥迪a3三厢试驾视频</v>
      </c>
      <c r="D5" s="153">
        <f>'[1]sogou-m-kw'!H4</f>
        <v>1</v>
      </c>
      <c r="E5" s="153">
        <f>'[1]sogou-m-kw'!I4</f>
        <v>1</v>
      </c>
      <c r="F5" s="153">
        <f>'[1]sogou-m-kw'!J4</f>
        <v>1</v>
      </c>
      <c r="G5" s="153">
        <f>'[1]sogou-m-kw'!K4</f>
        <v>1</v>
      </c>
      <c r="H5" s="153">
        <f>'[1]sogou-m-kw'!L4</f>
        <v>0</v>
      </c>
      <c r="I5" s="152">
        <f t="shared" si="0"/>
        <v>1</v>
      </c>
      <c r="J5" s="69">
        <f t="shared" si="1"/>
        <v>1</v>
      </c>
      <c r="K5" s="154">
        <f t="shared" si="2"/>
        <v>0</v>
      </c>
      <c r="L5" s="1">
        <f>'[1]sogou-m-kw'!M4</f>
        <v>0</v>
      </c>
    </row>
    <row r="6" spans="1:12">
      <c r="A6" s="152" t="str">
        <f>'[1]sogou-m-kw'!B5</f>
        <v>奥迪Q5</v>
      </c>
      <c r="B6" s="152" t="str">
        <f>'[1]sogou-m-kw'!C5</f>
        <v>试驾词</v>
      </c>
      <c r="C6" s="152" t="str">
        <f>'[1]sogou-m-kw'!D5</f>
        <v>试驾奥迪q5</v>
      </c>
      <c r="D6" s="153">
        <f>'[1]sogou-m-kw'!H5</f>
        <v>1</v>
      </c>
      <c r="E6" s="153">
        <f>'[1]sogou-m-kw'!I5</f>
        <v>1</v>
      </c>
      <c r="F6" s="153">
        <f>'[1]sogou-m-kw'!J5</f>
        <v>1</v>
      </c>
      <c r="G6" s="153">
        <f>'[1]sogou-m-kw'!K5</f>
        <v>1</v>
      </c>
      <c r="H6" s="153">
        <f>'[1]sogou-m-kw'!L5</f>
        <v>0</v>
      </c>
      <c r="I6" s="152">
        <f t="shared" si="0"/>
        <v>1</v>
      </c>
      <c r="J6" s="69">
        <f t="shared" si="1"/>
        <v>1</v>
      </c>
      <c r="K6" s="154">
        <f t="shared" si="2"/>
        <v>0</v>
      </c>
      <c r="L6" s="1">
        <f>'[1]sogou-m-kw'!M5</f>
        <v>0</v>
      </c>
    </row>
    <row r="7" spans="1:12">
      <c r="A7" s="152" t="str">
        <f>'[1]sogou-m-kw'!B6</f>
        <v>奥迪Q7</v>
      </c>
      <c r="B7" s="152" t="str">
        <f>'[1]sogou-m-kw'!C6</f>
        <v>试驾词</v>
      </c>
      <c r="C7" s="152" t="str">
        <f>'[1]sogou-m-kw'!D6</f>
        <v>奥迪q7试驾视频</v>
      </c>
      <c r="D7" s="153">
        <f>'[1]sogou-m-kw'!H6</f>
        <v>1</v>
      </c>
      <c r="E7" s="153">
        <f>'[1]sogou-m-kw'!I6</f>
        <v>1</v>
      </c>
      <c r="F7" s="153">
        <f>'[1]sogou-m-kw'!J6</f>
        <v>6</v>
      </c>
      <c r="G7" s="153">
        <f>'[1]sogou-m-kw'!K6</f>
        <v>0</v>
      </c>
      <c r="H7" s="153">
        <f>'[1]sogou-m-kw'!L6</f>
        <v>465</v>
      </c>
      <c r="I7" s="152">
        <f t="shared" si="0"/>
        <v>6</v>
      </c>
      <c r="J7" s="69">
        <f t="shared" si="1"/>
        <v>0</v>
      </c>
      <c r="K7" s="154">
        <f t="shared" si="2"/>
        <v>5.3819444444444444E-3</v>
      </c>
      <c r="L7" s="1">
        <f>'[1]sogou-m-kw'!M6</f>
        <v>0</v>
      </c>
    </row>
    <row r="8" spans="1:12">
      <c r="A8" s="152" t="str">
        <f>'[1]sogou-m-kw'!B7</f>
        <v>奥迪A3</v>
      </c>
      <c r="B8" s="152" t="str">
        <f>'[1]sogou-m-kw'!C7</f>
        <v>价格词-A3</v>
      </c>
      <c r="C8" s="152" t="str">
        <f>'[1]sogou-m-kw'!D7</f>
        <v>奥迪a3价位多少</v>
      </c>
      <c r="D8" s="153">
        <f>'[1]sogou-m-kw'!H7</f>
        <v>1</v>
      </c>
      <c r="E8" s="153">
        <f>'[1]sogou-m-kw'!I7</f>
        <v>1</v>
      </c>
      <c r="F8" s="153">
        <f>'[1]sogou-m-kw'!J7</f>
        <v>1</v>
      </c>
      <c r="G8" s="153">
        <f>'[1]sogou-m-kw'!K7</f>
        <v>0</v>
      </c>
      <c r="H8" s="153">
        <f>'[1]sogou-m-kw'!L7</f>
        <v>0</v>
      </c>
      <c r="I8" s="152">
        <f t="shared" si="0"/>
        <v>1</v>
      </c>
      <c r="J8" s="69">
        <f t="shared" si="1"/>
        <v>0</v>
      </c>
      <c r="K8" s="154">
        <f t="shared" si="2"/>
        <v>0</v>
      </c>
      <c r="L8" s="1">
        <f>'[1]sogou-m-kw'!M7</f>
        <v>0</v>
      </c>
    </row>
    <row r="9" spans="1:12">
      <c r="A9" s="152" t="str">
        <f>'[1]sogou-m-kw'!B8</f>
        <v>奥迪R8</v>
      </c>
      <c r="B9" s="152" t="str">
        <f>'[1]sogou-m-kw'!C8</f>
        <v>通用词-跑车</v>
      </c>
      <c r="C9" s="152" t="str">
        <f>'[1]sogou-m-kw'!D8</f>
        <v>性价比高的跑车</v>
      </c>
      <c r="D9" s="153">
        <f>'[1]sogou-m-kw'!H8</f>
        <v>1</v>
      </c>
      <c r="E9" s="153">
        <f>'[1]sogou-m-kw'!I8</f>
        <v>1</v>
      </c>
      <c r="F9" s="153">
        <f>'[1]sogou-m-kw'!J8</f>
        <v>1</v>
      </c>
      <c r="G9" s="153">
        <f>'[1]sogou-m-kw'!K8</f>
        <v>0</v>
      </c>
      <c r="H9" s="153">
        <f>'[1]sogou-m-kw'!L8</f>
        <v>0</v>
      </c>
      <c r="I9" s="152">
        <f t="shared" si="0"/>
        <v>1</v>
      </c>
      <c r="J9" s="69">
        <f t="shared" si="1"/>
        <v>0</v>
      </c>
      <c r="K9" s="154">
        <f t="shared" si="2"/>
        <v>0</v>
      </c>
      <c r="L9" s="1">
        <f>'[1]sogou-m-kw'!M8</f>
        <v>0</v>
      </c>
    </row>
    <row r="10" spans="1:12">
      <c r="A10" s="152" t="str">
        <f>'[1]sogou-m-kw'!B9</f>
        <v>奥迪A3</v>
      </c>
      <c r="B10" s="152" t="str">
        <f>'[1]sogou-m-kw'!C9</f>
        <v>竞品词-A3-宝马</v>
      </c>
      <c r="C10" s="152" t="str">
        <f>'[1]sogou-m-kw'!D9</f>
        <v>宝马1系</v>
      </c>
      <c r="D10" s="153">
        <f>'[1]sogou-m-kw'!H9</f>
        <v>1</v>
      </c>
      <c r="E10" s="153">
        <f>'[1]sogou-m-kw'!I9</f>
        <v>1</v>
      </c>
      <c r="F10" s="153">
        <f>'[1]sogou-m-kw'!J9</f>
        <v>1</v>
      </c>
      <c r="G10" s="153">
        <f>'[1]sogou-m-kw'!K9</f>
        <v>0</v>
      </c>
      <c r="H10" s="153">
        <f>'[1]sogou-m-kw'!L9</f>
        <v>0</v>
      </c>
      <c r="I10" s="152">
        <f t="shared" si="0"/>
        <v>1</v>
      </c>
      <c r="J10" s="69">
        <f t="shared" si="1"/>
        <v>0</v>
      </c>
      <c r="K10" s="154">
        <f t="shared" si="2"/>
        <v>0</v>
      </c>
      <c r="L10" s="1">
        <f>'[1]sogou-m-kw'!M9</f>
        <v>0</v>
      </c>
    </row>
    <row r="11" spans="1:12">
      <c r="A11" s="152" t="str">
        <f>'[1]sogou-m-kw'!B10</f>
        <v>奥迪A3</v>
      </c>
      <c r="B11" s="152" t="str">
        <f>'[1]sogou-m-kw'!C10</f>
        <v>车型词-A3</v>
      </c>
      <c r="C11" s="152" t="str">
        <f>'[1]sogou-m-kw'!D10</f>
        <v>奥迪a3车型</v>
      </c>
      <c r="D11" s="153">
        <f>'[1]sogou-m-kw'!H10</f>
        <v>1</v>
      </c>
      <c r="E11" s="153">
        <f>'[1]sogou-m-kw'!I10</f>
        <v>1</v>
      </c>
      <c r="F11" s="153">
        <f>'[1]sogou-m-kw'!J10</f>
        <v>1</v>
      </c>
      <c r="G11" s="153">
        <f>'[1]sogou-m-kw'!K10</f>
        <v>0</v>
      </c>
      <c r="H11" s="153">
        <f>'[1]sogou-m-kw'!L10</f>
        <v>0</v>
      </c>
      <c r="I11" s="152">
        <f t="shared" si="0"/>
        <v>1</v>
      </c>
      <c r="J11" s="69">
        <f t="shared" si="1"/>
        <v>0</v>
      </c>
      <c r="K11" s="154">
        <f t="shared" si="2"/>
        <v>0</v>
      </c>
      <c r="L11" s="1">
        <f>'[1]sogou-m-kw'!M10</f>
        <v>0</v>
      </c>
    </row>
    <row r="12" spans="1:12">
      <c r="A12" s="152" t="str">
        <f>'[1]sogou-m-kw'!B11</f>
        <v>奥迪A6</v>
      </c>
      <c r="B12" s="152" t="str">
        <f>'[1]sogou-m-kw'!C11</f>
        <v>车型词-A6L</v>
      </c>
      <c r="C12" s="152" t="str">
        <f>'[1]sogou-m-kw'!D11</f>
        <v>奥迪a6豪华版</v>
      </c>
      <c r="D12" s="153">
        <f>'[1]sogou-m-kw'!H11</f>
        <v>1</v>
      </c>
      <c r="E12" s="153">
        <f>'[1]sogou-m-kw'!I11</f>
        <v>1</v>
      </c>
      <c r="F12" s="153">
        <f>'[1]sogou-m-kw'!J11</f>
        <v>1</v>
      </c>
      <c r="G12" s="153">
        <f>'[1]sogou-m-kw'!K11</f>
        <v>0</v>
      </c>
      <c r="H12" s="153">
        <f>'[1]sogou-m-kw'!L11</f>
        <v>0</v>
      </c>
      <c r="I12" s="152">
        <f t="shared" si="0"/>
        <v>1</v>
      </c>
      <c r="J12" s="69">
        <f t="shared" si="1"/>
        <v>0</v>
      </c>
      <c r="K12" s="154">
        <f t="shared" si="2"/>
        <v>0</v>
      </c>
      <c r="L12" s="1">
        <f>'[1]sogou-m-kw'!M11</f>
        <v>0</v>
      </c>
    </row>
    <row r="13" spans="1:12">
      <c r="A13" s="152" t="str">
        <f>'[1]sogou-m-kw'!B12</f>
        <v>奥迪Q5</v>
      </c>
      <c r="B13" s="152" t="str">
        <f>'[1]sogou-m-kw'!C12</f>
        <v>价格词</v>
      </c>
      <c r="C13" s="152" t="str">
        <f>'[1]sogou-m-kw'!D12</f>
        <v>奥迪q5 价格</v>
      </c>
      <c r="D13" s="153">
        <f>'[1]sogou-m-kw'!H12</f>
        <v>1</v>
      </c>
      <c r="E13" s="153">
        <f>'[1]sogou-m-kw'!I12</f>
        <v>1</v>
      </c>
      <c r="F13" s="153">
        <f>'[1]sogou-m-kw'!J12</f>
        <v>1</v>
      </c>
      <c r="G13" s="153">
        <f>'[1]sogou-m-kw'!K12</f>
        <v>0</v>
      </c>
      <c r="H13" s="153">
        <f>'[1]sogou-m-kw'!L12</f>
        <v>0</v>
      </c>
      <c r="I13" s="152">
        <f t="shared" si="0"/>
        <v>1</v>
      </c>
      <c r="J13" s="69">
        <f t="shared" si="1"/>
        <v>0</v>
      </c>
      <c r="K13" s="154">
        <f t="shared" si="2"/>
        <v>0</v>
      </c>
      <c r="L13" s="1">
        <f>'[1]sogou-m-kw'!M12</f>
        <v>0</v>
      </c>
    </row>
    <row r="14" spans="1:12">
      <c r="A14" s="152" t="str">
        <f>'[1]sogou-m-kw'!B13</f>
        <v>奥迪A3</v>
      </c>
      <c r="B14" s="152" t="str">
        <f>'[1]sogou-m-kw'!C13</f>
        <v>价格词-A3</v>
      </c>
      <c r="C14" s="152" t="str">
        <f>'[1]sogou-m-kw'!D13</f>
        <v>奥迪a3低配多少钱</v>
      </c>
      <c r="D14" s="153">
        <f>'[1]sogou-m-kw'!H13</f>
        <v>1</v>
      </c>
      <c r="E14" s="153">
        <f>'[1]sogou-m-kw'!I13</f>
        <v>1</v>
      </c>
      <c r="F14" s="153">
        <f>'[1]sogou-m-kw'!J13</f>
        <v>1</v>
      </c>
      <c r="G14" s="153">
        <f>'[1]sogou-m-kw'!K13</f>
        <v>0</v>
      </c>
      <c r="H14" s="153">
        <f>'[1]sogou-m-kw'!L13</f>
        <v>0</v>
      </c>
      <c r="I14" s="152">
        <f t="shared" si="0"/>
        <v>1</v>
      </c>
      <c r="J14" s="69">
        <f t="shared" si="1"/>
        <v>0</v>
      </c>
      <c r="K14" s="154">
        <f t="shared" si="2"/>
        <v>0</v>
      </c>
      <c r="L14" s="1">
        <f>'[1]sogou-m-kw'!M13</f>
        <v>0</v>
      </c>
    </row>
    <row r="15" spans="1:12">
      <c r="A15" s="152" t="str">
        <f>'[1]sogou-m-kw'!B14</f>
        <v>奥迪A4</v>
      </c>
      <c r="B15" s="152" t="str">
        <f>'[1]sogou-m-kw'!C14</f>
        <v>口碑词-A4L</v>
      </c>
      <c r="C15" s="152" t="str">
        <f>'[1]sogou-m-kw'!D14</f>
        <v>奥迪a4l怎么样</v>
      </c>
      <c r="D15" s="153">
        <f>'[1]sogou-m-kw'!H14</f>
        <v>1</v>
      </c>
      <c r="E15" s="153">
        <f>'[1]sogou-m-kw'!I14</f>
        <v>1</v>
      </c>
      <c r="F15" s="153">
        <f>'[1]sogou-m-kw'!J14</f>
        <v>1</v>
      </c>
      <c r="G15" s="153">
        <f>'[1]sogou-m-kw'!K14</f>
        <v>0</v>
      </c>
      <c r="H15" s="153">
        <f>'[1]sogou-m-kw'!L14</f>
        <v>0</v>
      </c>
      <c r="I15" s="152">
        <f t="shared" si="0"/>
        <v>1</v>
      </c>
      <c r="J15" s="69">
        <f t="shared" si="1"/>
        <v>0</v>
      </c>
      <c r="K15" s="154">
        <f t="shared" si="2"/>
        <v>0</v>
      </c>
      <c r="L15" s="1">
        <f>'[1]sogou-m-kw'!M14</f>
        <v>0</v>
      </c>
    </row>
    <row r="16" spans="1:12">
      <c r="A16" s="152" t="str">
        <f>'[1]sogou-m-kw'!B15</f>
        <v>奥迪Q5</v>
      </c>
      <c r="B16" s="152" t="str">
        <f>'[1]sogou-m-kw'!C15</f>
        <v>新款词</v>
      </c>
      <c r="C16" s="152" t="str">
        <f>'[1]sogou-m-kw'!D15</f>
        <v>新奥迪q5报价</v>
      </c>
      <c r="D16" s="153">
        <f>'[1]sogou-m-kw'!H15</f>
        <v>1</v>
      </c>
      <c r="E16" s="153">
        <f>'[1]sogou-m-kw'!I15</f>
        <v>1</v>
      </c>
      <c r="F16" s="153">
        <f>'[1]sogou-m-kw'!J15</f>
        <v>1</v>
      </c>
      <c r="G16" s="153">
        <f>'[1]sogou-m-kw'!K15</f>
        <v>0</v>
      </c>
      <c r="H16" s="153">
        <f>'[1]sogou-m-kw'!L15</f>
        <v>0</v>
      </c>
      <c r="I16" s="152">
        <f t="shared" si="0"/>
        <v>1</v>
      </c>
      <c r="J16" s="69">
        <f t="shared" si="1"/>
        <v>0</v>
      </c>
      <c r="K16" s="154">
        <f t="shared" si="2"/>
        <v>0</v>
      </c>
      <c r="L16" s="1">
        <f>'[1]sogou-m-kw'!M15</f>
        <v>0</v>
      </c>
    </row>
    <row r="17" spans="1:12">
      <c r="A17" s="152" t="str">
        <f>'[1]sogou-m-kw'!B16</f>
        <v>品牌词</v>
      </c>
      <c r="B17" s="152" t="str">
        <f>'[1]sogou-m-kw'!C16</f>
        <v>品牌-通用</v>
      </c>
      <c r="C17" s="152" t="str">
        <f>'[1]sogou-m-kw'!D16</f>
        <v>奥迪新车型</v>
      </c>
      <c r="D17" s="153">
        <f>'[1]sogou-m-kw'!H16</f>
        <v>1</v>
      </c>
      <c r="E17" s="153">
        <f>'[1]sogou-m-kw'!I16</f>
        <v>1</v>
      </c>
      <c r="F17" s="153">
        <f>'[1]sogou-m-kw'!J16</f>
        <v>1</v>
      </c>
      <c r="G17" s="153">
        <f>'[1]sogou-m-kw'!K16</f>
        <v>0</v>
      </c>
      <c r="H17" s="153">
        <f>'[1]sogou-m-kw'!L16</f>
        <v>0</v>
      </c>
      <c r="I17" s="152">
        <f t="shared" si="0"/>
        <v>1</v>
      </c>
      <c r="J17" s="69">
        <f t="shared" si="1"/>
        <v>0</v>
      </c>
      <c r="K17" s="154">
        <f t="shared" si="2"/>
        <v>0</v>
      </c>
      <c r="L17" s="1">
        <f>'[1]sogou-m-kw'!M16</f>
        <v>0</v>
      </c>
    </row>
    <row r="18" spans="1:12">
      <c r="A18" s="152" t="str">
        <f>'[1]sogou-m-kw'!B17</f>
        <v>奥迪A3</v>
      </c>
      <c r="B18" s="152" t="str">
        <f>'[1]sogou-m-kw'!C17</f>
        <v>车型词-A3</v>
      </c>
      <c r="C18" s="152" t="str">
        <f>'[1]sogou-m-kw'!D17</f>
        <v>奥迪a3三厢车图片</v>
      </c>
      <c r="D18" s="153">
        <f>'[1]sogou-m-kw'!H17</f>
        <v>1</v>
      </c>
      <c r="E18" s="153">
        <f>'[1]sogou-m-kw'!I17</f>
        <v>1</v>
      </c>
      <c r="F18" s="153">
        <f>'[1]sogou-m-kw'!J17</f>
        <v>1</v>
      </c>
      <c r="G18" s="153">
        <f>'[1]sogou-m-kw'!K17</f>
        <v>0</v>
      </c>
      <c r="H18" s="153">
        <f>'[1]sogou-m-kw'!L17</f>
        <v>0</v>
      </c>
      <c r="I18" s="152">
        <f t="shared" si="0"/>
        <v>1</v>
      </c>
      <c r="J18" s="69">
        <f t="shared" si="1"/>
        <v>0</v>
      </c>
      <c r="K18" s="154">
        <f t="shared" si="2"/>
        <v>0</v>
      </c>
      <c r="L18" s="1">
        <f>'[1]sogou-m-kw'!M17</f>
        <v>0</v>
      </c>
    </row>
    <row r="19" spans="1:12">
      <c r="A19" s="152" t="str">
        <f>'[1]sogou-m-kw'!B18</f>
        <v>奥迪A5</v>
      </c>
      <c r="B19" s="152" t="str">
        <f>'[1]sogou-m-kw'!C18</f>
        <v>价格词</v>
      </c>
      <c r="C19" s="152" t="str">
        <f>'[1]sogou-m-kw'!D18</f>
        <v>奥迪a5敞篷报价2015款</v>
      </c>
      <c r="D19" s="153">
        <f>'[1]sogou-m-kw'!H18</f>
        <v>1</v>
      </c>
      <c r="E19" s="153">
        <f>'[1]sogou-m-kw'!I18</f>
        <v>1</v>
      </c>
      <c r="F19" s="153">
        <f>'[1]sogou-m-kw'!J18</f>
        <v>1</v>
      </c>
      <c r="G19" s="153">
        <f>'[1]sogou-m-kw'!K18</f>
        <v>0</v>
      </c>
      <c r="H19" s="153">
        <f>'[1]sogou-m-kw'!L18</f>
        <v>7</v>
      </c>
      <c r="I19" s="152">
        <f t="shared" si="0"/>
        <v>1</v>
      </c>
      <c r="J19" s="69">
        <f t="shared" si="1"/>
        <v>0</v>
      </c>
      <c r="K19" s="154">
        <f t="shared" si="2"/>
        <v>8.1018518518518516E-5</v>
      </c>
      <c r="L19" s="1">
        <f>'[1]sogou-m-kw'!M18</f>
        <v>0</v>
      </c>
    </row>
    <row r="20" spans="1:12">
      <c r="A20" s="152" t="str">
        <f>'[1]sogou-m-kw'!B19</f>
        <v>奥迪A3</v>
      </c>
      <c r="B20" s="152" t="str">
        <f>'[1]sogou-m-kw'!C19</f>
        <v>车型词-S3</v>
      </c>
      <c r="C20" s="152" t="str">
        <f>'[1]sogou-m-kw'!D19</f>
        <v>奥迪s3进口</v>
      </c>
      <c r="D20" s="153">
        <f>'[1]sogou-m-kw'!H19</f>
        <v>1</v>
      </c>
      <c r="E20" s="153">
        <f>'[1]sogou-m-kw'!I19</f>
        <v>1</v>
      </c>
      <c r="F20" s="153">
        <f>'[1]sogou-m-kw'!J19</f>
        <v>1</v>
      </c>
      <c r="G20" s="153">
        <f>'[1]sogou-m-kw'!K19</f>
        <v>0</v>
      </c>
      <c r="H20" s="153">
        <f>'[1]sogou-m-kw'!L19</f>
        <v>8</v>
      </c>
      <c r="I20" s="152">
        <f t="shared" si="0"/>
        <v>1</v>
      </c>
      <c r="J20" s="69">
        <f t="shared" si="1"/>
        <v>0</v>
      </c>
      <c r="K20" s="154">
        <f t="shared" si="2"/>
        <v>9.2592592592592588E-5</v>
      </c>
      <c r="L20" s="1">
        <f>'[1]sogou-m-kw'!M19</f>
        <v>0</v>
      </c>
    </row>
    <row r="21" spans="1:12">
      <c r="A21" s="152" t="str">
        <f>'[1]sogou-m-kw'!B20</f>
        <v>品牌词</v>
      </c>
      <c r="B21" s="152" t="str">
        <f>'[1]sogou-m-kw'!C20</f>
        <v>品牌词</v>
      </c>
      <c r="C21" s="152" t="str">
        <f>'[1]sogou-m-kw'!D20</f>
        <v>奥迪新车</v>
      </c>
      <c r="D21" s="153">
        <f>'[1]sogou-m-kw'!H20</f>
        <v>1</v>
      </c>
      <c r="E21" s="153">
        <f>'[1]sogou-m-kw'!I20</f>
        <v>1</v>
      </c>
      <c r="F21" s="153">
        <f>'[1]sogou-m-kw'!J20</f>
        <v>1</v>
      </c>
      <c r="G21" s="153">
        <f>'[1]sogou-m-kw'!K20</f>
        <v>0</v>
      </c>
      <c r="H21" s="153">
        <f>'[1]sogou-m-kw'!L20</f>
        <v>10</v>
      </c>
      <c r="I21" s="152">
        <f t="shared" si="0"/>
        <v>1</v>
      </c>
      <c r="J21" s="69">
        <f t="shared" si="1"/>
        <v>0</v>
      </c>
      <c r="K21" s="154">
        <f t="shared" si="2"/>
        <v>1.1574074074074075E-4</v>
      </c>
      <c r="L21" s="1">
        <f>'[1]sogou-m-kw'!M20</f>
        <v>0</v>
      </c>
    </row>
    <row r="22" spans="1:12">
      <c r="A22" s="152" t="str">
        <f>'[1]sogou-m-kw'!B21</f>
        <v>奥迪A7</v>
      </c>
      <c r="B22" s="152" t="str">
        <f>'[1]sogou-m-kw'!C21</f>
        <v>新款词</v>
      </c>
      <c r="C22" s="152" t="str">
        <f>'[1]sogou-m-kw'!D21</f>
        <v>新款奥迪A7</v>
      </c>
      <c r="D22" s="153">
        <f>'[1]sogou-m-kw'!H21</f>
        <v>1</v>
      </c>
      <c r="E22" s="153">
        <f>'[1]sogou-m-kw'!I21</f>
        <v>1</v>
      </c>
      <c r="F22" s="153">
        <f>'[1]sogou-m-kw'!J21</f>
        <v>1</v>
      </c>
      <c r="G22" s="153">
        <f>'[1]sogou-m-kw'!K21</f>
        <v>0</v>
      </c>
      <c r="H22" s="153">
        <f>'[1]sogou-m-kw'!L21</f>
        <v>15</v>
      </c>
      <c r="I22" s="152">
        <f t="shared" si="0"/>
        <v>1</v>
      </c>
      <c r="J22" s="69">
        <f t="shared" si="1"/>
        <v>0</v>
      </c>
      <c r="K22" s="154">
        <f t="shared" si="2"/>
        <v>1.7361111111111112E-4</v>
      </c>
      <c r="L22" s="1">
        <f>'[1]sogou-m-kw'!M21</f>
        <v>0</v>
      </c>
    </row>
    <row r="23" spans="1:12">
      <c r="A23" s="152" t="str">
        <f>'[1]sogou-m-kw'!B22</f>
        <v>奥迪A6</v>
      </c>
      <c r="B23" s="152" t="str">
        <f>'[1]sogou-m-kw'!C22</f>
        <v>车型词-A6L</v>
      </c>
      <c r="C23" s="152" t="str">
        <f>'[1]sogou-m-kw'!D22</f>
        <v>奥迪a6黑色</v>
      </c>
      <c r="D23" s="153">
        <f>'[1]sogou-m-kw'!H22</f>
        <v>1</v>
      </c>
      <c r="E23" s="153">
        <f>'[1]sogou-m-kw'!I22</f>
        <v>1</v>
      </c>
      <c r="F23" s="153">
        <f>'[1]sogou-m-kw'!J22</f>
        <v>1</v>
      </c>
      <c r="G23" s="153">
        <f>'[1]sogou-m-kw'!K22</f>
        <v>0</v>
      </c>
      <c r="H23" s="153">
        <f>'[1]sogou-m-kw'!L22</f>
        <v>17</v>
      </c>
      <c r="I23" s="152">
        <f t="shared" si="0"/>
        <v>1</v>
      </c>
      <c r="J23" s="69">
        <f t="shared" si="1"/>
        <v>0</v>
      </c>
      <c r="K23" s="154">
        <f t="shared" si="2"/>
        <v>1.9675925925925926E-4</v>
      </c>
      <c r="L23" s="1">
        <f>'[1]sogou-m-kw'!M22</f>
        <v>0</v>
      </c>
    </row>
    <row r="24" spans="1:12">
      <c r="A24" s="152" t="str">
        <f>'[1]sogou-m-kw'!B23</f>
        <v>品牌词</v>
      </c>
      <c r="B24" s="152" t="str">
        <f>'[1]sogou-m-kw'!C23</f>
        <v>品牌-联系</v>
      </c>
      <c r="C24" s="152" t="str">
        <f>'[1]sogou-m-kw'!D23</f>
        <v>奥迪客服电话</v>
      </c>
      <c r="D24" s="153">
        <f>'[1]sogou-m-kw'!H23</f>
        <v>1</v>
      </c>
      <c r="E24" s="153">
        <f>'[1]sogou-m-kw'!I23</f>
        <v>1</v>
      </c>
      <c r="F24" s="153">
        <f>'[1]sogou-m-kw'!J23</f>
        <v>1</v>
      </c>
      <c r="G24" s="153">
        <f>'[1]sogou-m-kw'!K23</f>
        <v>0</v>
      </c>
      <c r="H24" s="153">
        <f>'[1]sogou-m-kw'!L23</f>
        <v>20</v>
      </c>
      <c r="I24" s="152">
        <f t="shared" si="0"/>
        <v>1</v>
      </c>
      <c r="J24" s="69">
        <f t="shared" si="1"/>
        <v>0</v>
      </c>
      <c r="K24" s="154">
        <f t="shared" si="2"/>
        <v>2.3148148148148149E-4</v>
      </c>
      <c r="L24" s="1">
        <f>'[1]sogou-m-kw'!M23</f>
        <v>0</v>
      </c>
    </row>
    <row r="25" spans="1:12">
      <c r="A25" s="152" t="str">
        <f>'[1]sogou-m-kw'!B24</f>
        <v>奥迪Q7</v>
      </c>
      <c r="B25" s="152" t="str">
        <f>'[1]sogou-m-kw'!C24</f>
        <v>价格词</v>
      </c>
      <c r="C25" s="152" t="str">
        <f>'[1]sogou-m-kw'!D24</f>
        <v>奥迪Q7价位</v>
      </c>
      <c r="D25" s="153">
        <f>'[1]sogou-m-kw'!H24</f>
        <v>1</v>
      </c>
      <c r="E25" s="153">
        <f>'[1]sogou-m-kw'!I24</f>
        <v>1</v>
      </c>
      <c r="F25" s="153">
        <f>'[1]sogou-m-kw'!J24</f>
        <v>1</v>
      </c>
      <c r="G25" s="153">
        <f>'[1]sogou-m-kw'!K24</f>
        <v>0</v>
      </c>
      <c r="H25" s="153">
        <f>'[1]sogou-m-kw'!L24</f>
        <v>20</v>
      </c>
      <c r="I25" s="152">
        <f t="shared" si="0"/>
        <v>1</v>
      </c>
      <c r="J25" s="69">
        <f t="shared" si="1"/>
        <v>0</v>
      </c>
      <c r="K25" s="154">
        <f t="shared" si="2"/>
        <v>2.3148148148148149E-4</v>
      </c>
      <c r="L25" s="1">
        <f>'[1]sogou-m-kw'!M24</f>
        <v>0</v>
      </c>
    </row>
    <row r="26" spans="1:12">
      <c r="A26" s="152" t="str">
        <f>'[1]sogou-m-kw'!B25</f>
        <v>奥迪A3</v>
      </c>
      <c r="B26" s="152" t="str">
        <f>'[1]sogou-m-kw'!C25</f>
        <v>车型词-A3</v>
      </c>
      <c r="C26" s="152" t="str">
        <f>'[1]sogou-m-kw'!D25</f>
        <v>汽车奥迪a3</v>
      </c>
      <c r="D26" s="153">
        <f>'[1]sogou-m-kw'!H25</f>
        <v>1</v>
      </c>
      <c r="E26" s="153">
        <f>'[1]sogou-m-kw'!I25</f>
        <v>1</v>
      </c>
      <c r="F26" s="153">
        <f>'[1]sogou-m-kw'!J25</f>
        <v>1</v>
      </c>
      <c r="G26" s="153">
        <f>'[1]sogou-m-kw'!K25</f>
        <v>0</v>
      </c>
      <c r="H26" s="153">
        <f>'[1]sogou-m-kw'!L25</f>
        <v>22</v>
      </c>
      <c r="I26" s="152">
        <f t="shared" si="0"/>
        <v>1</v>
      </c>
      <c r="J26" s="69">
        <f t="shared" si="1"/>
        <v>0</v>
      </c>
      <c r="K26" s="154">
        <f t="shared" si="2"/>
        <v>2.5462962962962961E-4</v>
      </c>
      <c r="L26" s="1">
        <f>'[1]sogou-m-kw'!M25</f>
        <v>0</v>
      </c>
    </row>
    <row r="27" spans="1:12">
      <c r="A27" s="152" t="str">
        <f>'[1]sogou-m-kw'!B26</f>
        <v>奥迪A3</v>
      </c>
      <c r="B27" s="152" t="str">
        <f>'[1]sogou-m-kw'!C26</f>
        <v>车型词-A3</v>
      </c>
      <c r="C27" s="152" t="str">
        <f>'[1]sogou-m-kw'!D26</f>
        <v>奥迪a3车</v>
      </c>
      <c r="D27" s="153">
        <f>'[1]sogou-m-kw'!H26</f>
        <v>1</v>
      </c>
      <c r="E27" s="153">
        <f>'[1]sogou-m-kw'!I26</f>
        <v>1</v>
      </c>
      <c r="F27" s="153">
        <f>'[1]sogou-m-kw'!J26</f>
        <v>1</v>
      </c>
      <c r="G27" s="153">
        <f>'[1]sogou-m-kw'!K26</f>
        <v>0</v>
      </c>
      <c r="H27" s="153">
        <f>'[1]sogou-m-kw'!L26</f>
        <v>59</v>
      </c>
      <c r="I27" s="152">
        <f t="shared" si="0"/>
        <v>1</v>
      </c>
      <c r="J27" s="69">
        <f t="shared" si="1"/>
        <v>0</v>
      </c>
      <c r="K27" s="154">
        <f t="shared" si="2"/>
        <v>6.8287037037037036E-4</v>
      </c>
      <c r="L27" s="1">
        <f>'[1]sogou-m-kw'!M26</f>
        <v>0</v>
      </c>
    </row>
    <row r="28" spans="1:12">
      <c r="A28" s="152" t="str">
        <f>'[1]sogou-m-kw'!B27</f>
        <v>奥迪R8</v>
      </c>
      <c r="B28" s="152" t="str">
        <f>'[1]sogou-m-kw'!C27</f>
        <v>车型词</v>
      </c>
      <c r="C28" s="152" t="str">
        <f>'[1]sogou-m-kw'!D27</f>
        <v>奥迪r8跑车</v>
      </c>
      <c r="D28" s="153">
        <f>'[1]sogou-m-kw'!H27</f>
        <v>1</v>
      </c>
      <c r="E28" s="153">
        <f>'[1]sogou-m-kw'!I27</f>
        <v>1</v>
      </c>
      <c r="F28" s="153">
        <f>'[1]sogou-m-kw'!J27</f>
        <v>1</v>
      </c>
      <c r="G28" s="153">
        <f>'[1]sogou-m-kw'!K27</f>
        <v>0</v>
      </c>
      <c r="H28" s="153">
        <f>'[1]sogou-m-kw'!L27</f>
        <v>67</v>
      </c>
      <c r="I28" s="152">
        <f t="shared" si="0"/>
        <v>1</v>
      </c>
      <c r="J28" s="69">
        <f t="shared" si="1"/>
        <v>0</v>
      </c>
      <c r="K28" s="154">
        <f t="shared" si="2"/>
        <v>7.7546296296296293E-4</v>
      </c>
      <c r="L28" s="1">
        <f>'[1]sogou-m-kw'!M27</f>
        <v>0</v>
      </c>
    </row>
    <row r="29" spans="1:12">
      <c r="A29" s="152" t="str">
        <f>'[1]sogou-m-kw'!B28</f>
        <v>奥迪Q7</v>
      </c>
      <c r="B29" s="152" t="str">
        <f>'[1]sogou-m-kw'!C28</f>
        <v>新款词</v>
      </c>
      <c r="C29" s="152" t="str">
        <f>'[1]sogou-m-kw'!D28</f>
        <v>新车奥迪q7</v>
      </c>
      <c r="D29" s="153">
        <f>'[1]sogou-m-kw'!H28</f>
        <v>1</v>
      </c>
      <c r="E29" s="153">
        <f>'[1]sogou-m-kw'!I28</f>
        <v>1</v>
      </c>
      <c r="F29" s="153">
        <f>'[1]sogou-m-kw'!J28</f>
        <v>1</v>
      </c>
      <c r="G29" s="153">
        <f>'[1]sogou-m-kw'!K28</f>
        <v>0</v>
      </c>
      <c r="H29" s="153">
        <f>'[1]sogou-m-kw'!L28</f>
        <v>79</v>
      </c>
      <c r="I29" s="152">
        <f t="shared" si="0"/>
        <v>1</v>
      </c>
      <c r="J29" s="69">
        <f t="shared" si="1"/>
        <v>0</v>
      </c>
      <c r="K29" s="154">
        <f t="shared" si="2"/>
        <v>9.1435185185185185E-4</v>
      </c>
      <c r="L29" s="1">
        <f>'[1]sogou-m-kw'!M28</f>
        <v>0</v>
      </c>
    </row>
    <row r="30" spans="1:12">
      <c r="A30" s="152" t="str">
        <f>'[1]sogou-m-kw'!B29</f>
        <v>品牌词</v>
      </c>
      <c r="B30" s="152" t="str">
        <f>'[1]sogou-m-kw'!C29</f>
        <v>品牌词</v>
      </c>
      <c r="C30" s="152" t="str">
        <f>'[1]sogou-m-kw'!D29</f>
        <v>进口奥迪</v>
      </c>
      <c r="D30" s="153">
        <f>'[1]sogou-m-kw'!H29</f>
        <v>1</v>
      </c>
      <c r="E30" s="153">
        <f>'[1]sogou-m-kw'!I29</f>
        <v>1</v>
      </c>
      <c r="F30" s="153">
        <f>'[1]sogou-m-kw'!J29</f>
        <v>1</v>
      </c>
      <c r="G30" s="153">
        <f>'[1]sogou-m-kw'!K29</f>
        <v>0</v>
      </c>
      <c r="H30" s="153">
        <f>'[1]sogou-m-kw'!L29</f>
        <v>96</v>
      </c>
      <c r="I30" s="152">
        <f t="shared" si="0"/>
        <v>1</v>
      </c>
      <c r="J30" s="69">
        <f t="shared" si="1"/>
        <v>0</v>
      </c>
      <c r="K30" s="154">
        <f t="shared" si="2"/>
        <v>1.1111111111111111E-3</v>
      </c>
      <c r="L30" s="1">
        <f>'[1]sogou-m-kw'!M29</f>
        <v>0</v>
      </c>
    </row>
    <row r="31" spans="1:12">
      <c r="A31" s="152" t="str">
        <f>'[1]sogou-m-kw'!B30</f>
        <v>奥迪Q7</v>
      </c>
      <c r="B31" s="152" t="str">
        <f>'[1]sogou-m-kw'!C30</f>
        <v>通用词-SUV</v>
      </c>
      <c r="C31" s="152" t="str">
        <f>'[1]sogou-m-kw'!D30</f>
        <v>进口suv销量排行</v>
      </c>
      <c r="D31" s="153">
        <f>'[1]sogou-m-kw'!H30</f>
        <v>1</v>
      </c>
      <c r="E31" s="153">
        <f>'[1]sogou-m-kw'!I30</f>
        <v>1</v>
      </c>
      <c r="F31" s="153">
        <f>'[1]sogou-m-kw'!J30</f>
        <v>1</v>
      </c>
      <c r="G31" s="153">
        <f>'[1]sogou-m-kw'!K30</f>
        <v>0</v>
      </c>
      <c r="H31" s="153">
        <f>'[1]sogou-m-kw'!L30</f>
        <v>100</v>
      </c>
      <c r="I31" s="152">
        <f t="shared" si="0"/>
        <v>1</v>
      </c>
      <c r="J31" s="69">
        <f t="shared" si="1"/>
        <v>0</v>
      </c>
      <c r="K31" s="154">
        <f t="shared" si="2"/>
        <v>1.1574074074074073E-3</v>
      </c>
      <c r="L31" s="1">
        <f>'[1]sogou-m-kw'!M30</f>
        <v>0</v>
      </c>
    </row>
    <row r="32" spans="1:12">
      <c r="A32" s="152" t="str">
        <f>'[1]sogou-m-kw'!B31</f>
        <v>奥迪A8</v>
      </c>
      <c r="B32" s="152" t="str">
        <f>'[1]sogou-m-kw'!C31</f>
        <v>新款词</v>
      </c>
      <c r="C32" s="152" t="str">
        <f>'[1]sogou-m-kw'!D31</f>
        <v>新款奥迪a8</v>
      </c>
      <c r="D32" s="153">
        <f>'[1]sogou-m-kw'!H31</f>
        <v>1</v>
      </c>
      <c r="E32" s="153">
        <f>'[1]sogou-m-kw'!I31</f>
        <v>1</v>
      </c>
      <c r="F32" s="153">
        <f>'[1]sogou-m-kw'!J31</f>
        <v>1</v>
      </c>
      <c r="G32" s="153">
        <f>'[1]sogou-m-kw'!K31</f>
        <v>0</v>
      </c>
      <c r="H32" s="153">
        <f>'[1]sogou-m-kw'!L31</f>
        <v>125</v>
      </c>
      <c r="I32" s="152">
        <f t="shared" si="0"/>
        <v>1</v>
      </c>
      <c r="J32" s="69">
        <f t="shared" si="1"/>
        <v>0</v>
      </c>
      <c r="K32" s="154">
        <f t="shared" si="2"/>
        <v>1.4467592592592592E-3</v>
      </c>
      <c r="L32" s="1">
        <f>'[1]sogou-m-kw'!M31</f>
        <v>0</v>
      </c>
    </row>
    <row r="33" spans="1:12">
      <c r="A33" s="152" t="str">
        <f>'[1]sogou-m-kw'!B32</f>
        <v>奥迪A6</v>
      </c>
      <c r="B33" s="152" t="str">
        <f>'[1]sogou-m-kw'!C32</f>
        <v>车型词-A6L</v>
      </c>
      <c r="C33" s="152" t="str">
        <f>'[1]sogou-m-kw'!D32</f>
        <v>奥迪a6标准型</v>
      </c>
      <c r="D33" s="153">
        <f>'[1]sogou-m-kw'!H32</f>
        <v>1</v>
      </c>
      <c r="E33" s="153">
        <f>'[1]sogou-m-kw'!I32</f>
        <v>1</v>
      </c>
      <c r="F33" s="153">
        <f>'[1]sogou-m-kw'!J32</f>
        <v>1</v>
      </c>
      <c r="G33" s="153">
        <f>'[1]sogou-m-kw'!K32</f>
        <v>0</v>
      </c>
      <c r="H33" s="153">
        <f>'[1]sogou-m-kw'!L32</f>
        <v>201</v>
      </c>
      <c r="I33" s="152">
        <f t="shared" si="0"/>
        <v>1</v>
      </c>
      <c r="J33" s="69">
        <f t="shared" si="1"/>
        <v>0</v>
      </c>
      <c r="K33" s="154">
        <f t="shared" si="2"/>
        <v>2.3263888888888887E-3</v>
      </c>
      <c r="L33" s="1">
        <f>'[1]sogou-m-kw'!M32</f>
        <v>0</v>
      </c>
    </row>
    <row r="34" spans="1:12">
      <c r="A34" s="152" t="str">
        <f>'[1]sogou-m-kw'!B33</f>
        <v>奥迪Q5</v>
      </c>
      <c r="B34" s="152" t="str">
        <f>'[1]sogou-m-kw'!C33</f>
        <v>价格词</v>
      </c>
      <c r="C34" s="152" t="str">
        <f>'[1]sogou-m-kw'!D33</f>
        <v>奥迪Q5价格表</v>
      </c>
      <c r="D34" s="153">
        <f>'[1]sogou-m-kw'!H33</f>
        <v>1</v>
      </c>
      <c r="E34" s="153">
        <f>'[1]sogou-m-kw'!I33</f>
        <v>1</v>
      </c>
      <c r="F34" s="153">
        <f>'[1]sogou-m-kw'!J33</f>
        <v>1</v>
      </c>
      <c r="G34" s="153">
        <f>'[1]sogou-m-kw'!K33</f>
        <v>0</v>
      </c>
      <c r="H34" s="153">
        <f>'[1]sogou-m-kw'!L33</f>
        <v>219</v>
      </c>
      <c r="I34" s="152">
        <f t="shared" si="0"/>
        <v>1</v>
      </c>
      <c r="J34" s="69">
        <f t="shared" si="1"/>
        <v>0</v>
      </c>
      <c r="K34" s="154">
        <f t="shared" si="2"/>
        <v>2.5347222222222221E-3</v>
      </c>
      <c r="L34" s="1">
        <f>'[1]sogou-m-kw'!M33</f>
        <v>0</v>
      </c>
    </row>
    <row r="35" spans="1:12">
      <c r="A35" s="152" t="str">
        <f>'[1]sogou-m-kw'!B34</f>
        <v>奥迪Q3</v>
      </c>
      <c r="B35" s="152" t="str">
        <f>'[1]sogou-m-kw'!C34</f>
        <v>车型词</v>
      </c>
      <c r="C35" s="152" t="str">
        <f>'[1]sogou-m-kw'!D34</f>
        <v>奥迪 q3</v>
      </c>
      <c r="D35" s="153">
        <f>'[1]sogou-m-kw'!H34</f>
        <v>1</v>
      </c>
      <c r="E35" s="153">
        <f>'[1]sogou-m-kw'!I34</f>
        <v>1</v>
      </c>
      <c r="F35" s="153">
        <f>'[1]sogou-m-kw'!J34</f>
        <v>1</v>
      </c>
      <c r="G35" s="153">
        <f>'[1]sogou-m-kw'!K34</f>
        <v>0</v>
      </c>
      <c r="H35" s="153">
        <f>'[1]sogou-m-kw'!L34</f>
        <v>259</v>
      </c>
      <c r="I35" s="152">
        <f t="shared" si="0"/>
        <v>1</v>
      </c>
      <c r="J35" s="69">
        <f t="shared" si="1"/>
        <v>0</v>
      </c>
      <c r="K35" s="154">
        <f t="shared" si="2"/>
        <v>2.9976851851851853E-3</v>
      </c>
      <c r="L35" s="1">
        <f>'[1]sogou-m-kw'!M34</f>
        <v>0</v>
      </c>
    </row>
    <row r="36" spans="1:12">
      <c r="A36" s="152" t="str">
        <f>'[1]sogou-m-kw'!B35</f>
        <v>奥迪A4</v>
      </c>
      <c r="B36" s="152" t="str">
        <f>'[1]sogou-m-kw'!C35</f>
        <v>价格词-A4L</v>
      </c>
      <c r="C36" s="152" t="str">
        <f>'[1]sogou-m-kw'!D35</f>
        <v>奥迪A4l价位</v>
      </c>
      <c r="D36" s="153">
        <f>'[1]sogou-m-kw'!H35</f>
        <v>1</v>
      </c>
      <c r="E36" s="153">
        <f>'[1]sogou-m-kw'!I35</f>
        <v>1</v>
      </c>
      <c r="F36" s="153">
        <f>'[1]sogou-m-kw'!J35</f>
        <v>1</v>
      </c>
      <c r="G36" s="153">
        <f>'[1]sogou-m-kw'!K35</f>
        <v>1</v>
      </c>
      <c r="H36" s="153">
        <f>'[1]sogou-m-kw'!L35</f>
        <v>0</v>
      </c>
      <c r="I36" s="152">
        <f t="shared" si="0"/>
        <v>1</v>
      </c>
      <c r="J36" s="69">
        <f t="shared" si="1"/>
        <v>1</v>
      </c>
      <c r="K36" s="154">
        <f t="shared" si="2"/>
        <v>0</v>
      </c>
      <c r="L36" s="1">
        <f>'[1]sogou-m-kw'!M35</f>
        <v>0</v>
      </c>
    </row>
    <row r="37" spans="1:12">
      <c r="A37" s="152" t="str">
        <f>'[1]sogou-m-kw'!B36</f>
        <v>奥迪A4</v>
      </c>
      <c r="B37" s="152" t="str">
        <f>'[1]sogou-m-kw'!C36</f>
        <v>车型词-A4L</v>
      </c>
      <c r="C37" s="152" t="str">
        <f>'[1]sogou-m-kw'!D36</f>
        <v>AL</v>
      </c>
      <c r="D37" s="153">
        <f>'[1]sogou-m-kw'!H36</f>
        <v>1</v>
      </c>
      <c r="E37" s="153">
        <f>'[1]sogou-m-kw'!I36</f>
        <v>1</v>
      </c>
      <c r="F37" s="153">
        <f>'[1]sogou-m-kw'!J36</f>
        <v>1</v>
      </c>
      <c r="G37" s="153">
        <f>'[1]sogou-m-kw'!K36</f>
        <v>1</v>
      </c>
      <c r="H37" s="153">
        <f>'[1]sogou-m-kw'!L36</f>
        <v>0</v>
      </c>
      <c r="I37" s="152">
        <f t="shared" si="0"/>
        <v>1</v>
      </c>
      <c r="J37" s="69">
        <f t="shared" si="1"/>
        <v>1</v>
      </c>
      <c r="K37" s="154">
        <f t="shared" si="2"/>
        <v>0</v>
      </c>
      <c r="L37" s="1">
        <f>'[1]sogou-m-kw'!M36</f>
        <v>0</v>
      </c>
    </row>
    <row r="38" spans="1:12">
      <c r="A38" s="152" t="str">
        <f>'[1]sogou-m-kw'!B37</f>
        <v>奥迪R8</v>
      </c>
      <c r="B38" s="152" t="str">
        <f>'[1]sogou-m-kw'!C37</f>
        <v>车型词</v>
      </c>
      <c r="C38" s="152" t="str">
        <f>'[1]sogou-m-kw'!D37</f>
        <v>奥迪r8</v>
      </c>
      <c r="D38" s="153">
        <f>'[1]sogou-m-kw'!H37</f>
        <v>1066</v>
      </c>
      <c r="E38" s="153">
        <f>'[1]sogou-m-kw'!I37</f>
        <v>1059</v>
      </c>
      <c r="F38" s="153">
        <f>'[1]sogou-m-kw'!J37</f>
        <v>2416</v>
      </c>
      <c r="G38" s="153">
        <f>'[1]sogou-m-kw'!K37</f>
        <v>658</v>
      </c>
      <c r="H38" s="153">
        <f>'[1]sogou-m-kw'!L37</f>
        <v>39985</v>
      </c>
      <c r="I38" s="152">
        <f t="shared" si="0"/>
        <v>2.2664165103189493</v>
      </c>
      <c r="J38" s="69">
        <f t="shared" si="1"/>
        <v>0.61726078799249529</v>
      </c>
      <c r="K38" s="154">
        <f t="shared" si="2"/>
        <v>4.3413635258147449E-4</v>
      </c>
      <c r="L38" s="1">
        <f>'[1]sogou-m-kw'!M37</f>
        <v>0</v>
      </c>
    </row>
    <row r="39" spans="1:12">
      <c r="A39" s="152" t="str">
        <f>'[1]sogou-m-kw'!B38</f>
        <v>奥迪R8</v>
      </c>
      <c r="B39" s="152" t="str">
        <f>'[1]sogou-m-kw'!C38</f>
        <v>通用词-跑车</v>
      </c>
      <c r="C39" s="152" t="str">
        <f>'[1]sogou-m-kw'!D38</f>
        <v>新款跑车</v>
      </c>
      <c r="D39" s="153">
        <f>'[1]sogou-m-kw'!H38</f>
        <v>1</v>
      </c>
      <c r="E39" s="153">
        <f>'[1]sogou-m-kw'!I38</f>
        <v>1</v>
      </c>
      <c r="F39" s="153">
        <f>'[1]sogou-m-kw'!J38</f>
        <v>1</v>
      </c>
      <c r="G39" s="153">
        <f>'[1]sogou-m-kw'!K38</f>
        <v>1</v>
      </c>
      <c r="H39" s="153">
        <f>'[1]sogou-m-kw'!L38</f>
        <v>0</v>
      </c>
      <c r="I39" s="152">
        <f t="shared" si="0"/>
        <v>1</v>
      </c>
      <c r="J39" s="69">
        <f t="shared" si="1"/>
        <v>1</v>
      </c>
      <c r="K39" s="154">
        <f t="shared" si="2"/>
        <v>0</v>
      </c>
      <c r="L39" s="1">
        <f>'[1]sogou-m-kw'!M38</f>
        <v>0</v>
      </c>
    </row>
    <row r="40" spans="1:12">
      <c r="A40" s="152" t="str">
        <f>'[1]sogou-m-kw'!B39</f>
        <v>奥迪A3</v>
      </c>
      <c r="B40" s="152" t="str">
        <f>'[1]sogou-m-kw'!C39</f>
        <v>口碑词-A3</v>
      </c>
      <c r="C40" s="152" t="str">
        <f>'[1]sogou-m-kw'!D39</f>
        <v>奥迪a3好吗</v>
      </c>
      <c r="D40" s="153">
        <f>'[1]sogou-m-kw'!H39</f>
        <v>1</v>
      </c>
      <c r="E40" s="153">
        <f>'[1]sogou-m-kw'!I39</f>
        <v>1</v>
      </c>
      <c r="F40" s="153">
        <f>'[1]sogou-m-kw'!J39</f>
        <v>1</v>
      </c>
      <c r="G40" s="153">
        <f>'[1]sogou-m-kw'!K39</f>
        <v>1</v>
      </c>
      <c r="H40" s="153">
        <f>'[1]sogou-m-kw'!L39</f>
        <v>0</v>
      </c>
      <c r="I40" s="152">
        <f t="shared" si="0"/>
        <v>1</v>
      </c>
      <c r="J40" s="69">
        <f t="shared" si="1"/>
        <v>1</v>
      </c>
      <c r="K40" s="154">
        <f t="shared" si="2"/>
        <v>0</v>
      </c>
      <c r="L40" s="1">
        <f>'[1]sogou-m-kw'!M39</f>
        <v>0</v>
      </c>
    </row>
    <row r="41" spans="1:12">
      <c r="A41" s="152" t="str">
        <f>'[1]sogou-m-kw'!B40</f>
        <v>奥迪Q5</v>
      </c>
      <c r="B41" s="152" t="str">
        <f>'[1]sogou-m-kw'!C40</f>
        <v>车型词</v>
      </c>
      <c r="C41" s="152" t="str">
        <f>'[1]sogou-m-kw'!D40</f>
        <v>奥迪q5越野</v>
      </c>
      <c r="D41" s="153">
        <f>'[1]sogou-m-kw'!H40</f>
        <v>1</v>
      </c>
      <c r="E41" s="153">
        <f>'[1]sogou-m-kw'!I40</f>
        <v>1</v>
      </c>
      <c r="F41" s="153">
        <f>'[1]sogou-m-kw'!J40</f>
        <v>1</v>
      </c>
      <c r="G41" s="153">
        <f>'[1]sogou-m-kw'!K40</f>
        <v>1</v>
      </c>
      <c r="H41" s="153">
        <f>'[1]sogou-m-kw'!L40</f>
        <v>0</v>
      </c>
      <c r="I41" s="152">
        <f t="shared" si="0"/>
        <v>1</v>
      </c>
      <c r="J41" s="69">
        <f t="shared" si="1"/>
        <v>1</v>
      </c>
      <c r="K41" s="154">
        <f t="shared" si="2"/>
        <v>0</v>
      </c>
      <c r="L41" s="1">
        <f>'[1]sogou-m-kw'!M40</f>
        <v>0</v>
      </c>
    </row>
    <row r="42" spans="1:12">
      <c r="A42" s="152" t="str">
        <f>'[1]sogou-m-kw'!B41</f>
        <v>奥迪TT</v>
      </c>
      <c r="B42" s="152" t="str">
        <f>'[1]sogou-m-kw'!C41</f>
        <v>新款词</v>
      </c>
      <c r="C42" s="152" t="str">
        <f>'[1]sogou-m-kw'!D41</f>
        <v>奥迪tt新款</v>
      </c>
      <c r="D42" s="153">
        <f>'[1]sogou-m-kw'!H41</f>
        <v>1</v>
      </c>
      <c r="E42" s="153">
        <f>'[1]sogou-m-kw'!I41</f>
        <v>1</v>
      </c>
      <c r="F42" s="153">
        <f>'[1]sogou-m-kw'!J41</f>
        <v>1</v>
      </c>
      <c r="G42" s="153">
        <f>'[1]sogou-m-kw'!K41</f>
        <v>1</v>
      </c>
      <c r="H42" s="153">
        <f>'[1]sogou-m-kw'!L41</f>
        <v>0</v>
      </c>
      <c r="I42" s="152">
        <f t="shared" si="0"/>
        <v>1</v>
      </c>
      <c r="J42" s="69">
        <f t="shared" si="1"/>
        <v>1</v>
      </c>
      <c r="K42" s="154">
        <f t="shared" si="2"/>
        <v>0</v>
      </c>
      <c r="L42" s="1">
        <f>'[1]sogou-m-kw'!M41</f>
        <v>0</v>
      </c>
    </row>
    <row r="43" spans="1:12">
      <c r="A43" s="152" t="str">
        <f>'[1]sogou-m-kw'!B42</f>
        <v>奥迪A3</v>
      </c>
      <c r="B43" s="152" t="str">
        <f>'[1]sogou-m-kw'!C42</f>
        <v>通用词-A3 e-tron-电动</v>
      </c>
      <c r="C43" s="152" t="str">
        <f>'[1]sogou-m-kw'!D42</f>
        <v>纯电动汽车排名</v>
      </c>
      <c r="D43" s="153">
        <f>'[1]sogou-m-kw'!H42</f>
        <v>1</v>
      </c>
      <c r="E43" s="153">
        <f>'[1]sogou-m-kw'!I42</f>
        <v>1</v>
      </c>
      <c r="F43" s="153">
        <f>'[1]sogou-m-kw'!J42</f>
        <v>1</v>
      </c>
      <c r="G43" s="153">
        <f>'[1]sogou-m-kw'!K42</f>
        <v>1</v>
      </c>
      <c r="H43" s="153">
        <f>'[1]sogou-m-kw'!L42</f>
        <v>0</v>
      </c>
      <c r="I43" s="152">
        <f t="shared" si="0"/>
        <v>1</v>
      </c>
      <c r="J43" s="69">
        <f t="shared" si="1"/>
        <v>1</v>
      </c>
      <c r="K43" s="154">
        <f t="shared" si="2"/>
        <v>0</v>
      </c>
      <c r="L43" s="1">
        <f>'[1]sogou-m-kw'!M42</f>
        <v>0</v>
      </c>
    </row>
    <row r="44" spans="1:12">
      <c r="A44" s="152" t="str">
        <f>'[1]sogou-m-kw'!B43</f>
        <v>奥迪A5</v>
      </c>
      <c r="B44" s="152" t="str">
        <f>'[1]sogou-m-kw'!C43</f>
        <v>车型词-A5</v>
      </c>
      <c r="C44" s="152" t="str">
        <f>'[1]sogou-m-kw'!D43</f>
        <v>奥迪a5硬顶敞篷跑车</v>
      </c>
      <c r="D44" s="153">
        <f>'[1]sogou-m-kw'!H43</f>
        <v>1</v>
      </c>
      <c r="E44" s="153">
        <f>'[1]sogou-m-kw'!I43</f>
        <v>1</v>
      </c>
      <c r="F44" s="153">
        <f>'[1]sogou-m-kw'!J43</f>
        <v>1</v>
      </c>
      <c r="G44" s="153">
        <f>'[1]sogou-m-kw'!K43</f>
        <v>1</v>
      </c>
      <c r="H44" s="153">
        <f>'[1]sogou-m-kw'!L43</f>
        <v>0</v>
      </c>
      <c r="I44" s="152">
        <f t="shared" si="0"/>
        <v>1</v>
      </c>
      <c r="J44" s="69">
        <f t="shared" si="1"/>
        <v>1</v>
      </c>
      <c r="K44" s="154">
        <f t="shared" si="2"/>
        <v>0</v>
      </c>
      <c r="L44" s="1">
        <f>'[1]sogou-m-kw'!M43</f>
        <v>0</v>
      </c>
    </row>
    <row r="45" spans="1:12">
      <c r="A45" s="152" t="str">
        <f>'[1]sogou-m-kw'!B44</f>
        <v>奥迪A4</v>
      </c>
      <c r="B45" s="152" t="str">
        <f>'[1]sogou-m-kw'!C44</f>
        <v>竞品词-A4L-宝马</v>
      </c>
      <c r="C45" s="152" t="str">
        <f>'[1]sogou-m-kw'!D44</f>
        <v>宝马3系敞篷</v>
      </c>
      <c r="D45" s="153">
        <f>'[1]sogou-m-kw'!H44</f>
        <v>1</v>
      </c>
      <c r="E45" s="153">
        <f>'[1]sogou-m-kw'!I44</f>
        <v>1</v>
      </c>
      <c r="F45" s="153">
        <f>'[1]sogou-m-kw'!J44</f>
        <v>1</v>
      </c>
      <c r="G45" s="153">
        <f>'[1]sogou-m-kw'!K44</f>
        <v>1</v>
      </c>
      <c r="H45" s="153">
        <f>'[1]sogou-m-kw'!L44</f>
        <v>0</v>
      </c>
      <c r="I45" s="152">
        <f t="shared" si="0"/>
        <v>1</v>
      </c>
      <c r="J45" s="69">
        <f t="shared" si="1"/>
        <v>1</v>
      </c>
      <c r="K45" s="154">
        <f t="shared" si="2"/>
        <v>0</v>
      </c>
      <c r="L45" s="1">
        <f>'[1]sogou-m-kw'!M44</f>
        <v>0</v>
      </c>
    </row>
    <row r="46" spans="1:12">
      <c r="A46" s="152" t="str">
        <f>'[1]sogou-m-kw'!B45</f>
        <v>奥迪Q3</v>
      </c>
      <c r="B46" s="152" t="str">
        <f>'[1]sogou-m-kw'!C45</f>
        <v>车型词</v>
      </c>
      <c r="C46" s="152" t="str">
        <f>'[1]sogou-m-kw'!D45</f>
        <v>audi q3</v>
      </c>
      <c r="D46" s="153">
        <f>'[1]sogou-m-kw'!H45</f>
        <v>1</v>
      </c>
      <c r="E46" s="153">
        <f>'[1]sogou-m-kw'!I45</f>
        <v>1</v>
      </c>
      <c r="F46" s="153">
        <f>'[1]sogou-m-kw'!J45</f>
        <v>1</v>
      </c>
      <c r="G46" s="153">
        <f>'[1]sogou-m-kw'!K45</f>
        <v>1</v>
      </c>
      <c r="H46" s="153">
        <f>'[1]sogou-m-kw'!L45</f>
        <v>0</v>
      </c>
      <c r="I46" s="152">
        <f t="shared" si="0"/>
        <v>1</v>
      </c>
      <c r="J46" s="69">
        <f t="shared" si="1"/>
        <v>1</v>
      </c>
      <c r="K46" s="154">
        <f t="shared" si="2"/>
        <v>0</v>
      </c>
      <c r="L46" s="1">
        <f>'[1]sogou-m-kw'!M45</f>
        <v>0</v>
      </c>
    </row>
    <row r="47" spans="1:12">
      <c r="A47" s="152" t="str">
        <f>'[1]sogou-m-kw'!B46</f>
        <v>奥迪Q3</v>
      </c>
      <c r="B47" s="152" t="str">
        <f>'[1]sogou-m-kw'!C46</f>
        <v>口碑词</v>
      </c>
      <c r="C47" s="152" t="str">
        <f>'[1]sogou-m-kw'!D46</f>
        <v>途观和奥迪q3哪个好</v>
      </c>
      <c r="D47" s="153">
        <f>'[1]sogou-m-kw'!H46</f>
        <v>1</v>
      </c>
      <c r="E47" s="153">
        <f>'[1]sogou-m-kw'!I46</f>
        <v>1</v>
      </c>
      <c r="F47" s="153">
        <f>'[1]sogou-m-kw'!J46</f>
        <v>1</v>
      </c>
      <c r="G47" s="153">
        <f>'[1]sogou-m-kw'!K46</f>
        <v>1</v>
      </c>
      <c r="H47" s="153">
        <f>'[1]sogou-m-kw'!L46</f>
        <v>0</v>
      </c>
      <c r="I47" s="152">
        <f t="shared" si="0"/>
        <v>1</v>
      </c>
      <c r="J47" s="69">
        <f t="shared" si="1"/>
        <v>1</v>
      </c>
      <c r="K47" s="154">
        <f t="shared" si="2"/>
        <v>0</v>
      </c>
      <c r="L47" s="1">
        <f>'[1]sogou-m-kw'!M46</f>
        <v>0</v>
      </c>
    </row>
    <row r="48" spans="1:12">
      <c r="A48" s="152" t="str">
        <f>'[1]sogou-m-kw'!B47</f>
        <v>奥迪A4</v>
      </c>
      <c r="B48" s="152" t="str">
        <f>'[1]sogou-m-kw'!C47</f>
        <v>车型词-A4L</v>
      </c>
      <c r="C48" s="152" t="str">
        <f>'[1]sogou-m-kw'!D47</f>
        <v>奥迪a4越野</v>
      </c>
      <c r="D48" s="153">
        <f>'[1]sogou-m-kw'!H47</f>
        <v>1</v>
      </c>
      <c r="E48" s="153">
        <f>'[1]sogou-m-kw'!I47</f>
        <v>1</v>
      </c>
      <c r="F48" s="153">
        <f>'[1]sogou-m-kw'!J47</f>
        <v>1</v>
      </c>
      <c r="G48" s="153">
        <f>'[1]sogou-m-kw'!K47</f>
        <v>1</v>
      </c>
      <c r="H48" s="153">
        <f>'[1]sogou-m-kw'!L47</f>
        <v>0</v>
      </c>
      <c r="I48" s="152">
        <f t="shared" si="0"/>
        <v>1</v>
      </c>
      <c r="J48" s="69">
        <f t="shared" si="1"/>
        <v>1</v>
      </c>
      <c r="K48" s="154">
        <f t="shared" si="2"/>
        <v>0</v>
      </c>
      <c r="L48" s="1">
        <f>'[1]sogou-m-kw'!M47</f>
        <v>0</v>
      </c>
    </row>
    <row r="49" spans="1:12">
      <c r="A49" s="152" t="str">
        <f>'[1]sogou-m-kw'!B48</f>
        <v>奥迪Q3</v>
      </c>
      <c r="B49" s="152" t="str">
        <f>'[1]sogou-m-kw'!C48</f>
        <v>车型词</v>
      </c>
      <c r="C49" s="152" t="str">
        <f>'[1]sogou-m-kw'!D48</f>
        <v>国产奥迪q3</v>
      </c>
      <c r="D49" s="153">
        <f>'[1]sogou-m-kw'!H48</f>
        <v>1</v>
      </c>
      <c r="E49" s="153">
        <f>'[1]sogou-m-kw'!I48</f>
        <v>1</v>
      </c>
      <c r="F49" s="153">
        <f>'[1]sogou-m-kw'!J48</f>
        <v>1</v>
      </c>
      <c r="G49" s="153">
        <f>'[1]sogou-m-kw'!K48</f>
        <v>1</v>
      </c>
      <c r="H49" s="153">
        <f>'[1]sogou-m-kw'!L48</f>
        <v>0</v>
      </c>
      <c r="I49" s="152">
        <f t="shared" si="0"/>
        <v>1</v>
      </c>
      <c r="J49" s="69">
        <f t="shared" si="1"/>
        <v>1</v>
      </c>
      <c r="K49" s="154">
        <f t="shared" si="2"/>
        <v>0</v>
      </c>
      <c r="L49" s="1">
        <f>'[1]sogou-m-kw'!M48</f>
        <v>0</v>
      </c>
    </row>
    <row r="50" spans="1:12">
      <c r="A50" s="152" t="str">
        <f>'[1]sogou-m-kw'!B49</f>
        <v>奥迪A8</v>
      </c>
      <c r="B50" s="152" t="str">
        <f>'[1]sogou-m-kw'!C49</f>
        <v>竞品词-宝马7系</v>
      </c>
      <c r="C50" s="152" t="str">
        <f>'[1]sogou-m-kw'!D49</f>
        <v>宝马750价格</v>
      </c>
      <c r="D50" s="153">
        <f>'[1]sogou-m-kw'!H49</f>
        <v>1</v>
      </c>
      <c r="E50" s="153">
        <f>'[1]sogou-m-kw'!I49</f>
        <v>1</v>
      </c>
      <c r="F50" s="153">
        <f>'[1]sogou-m-kw'!J49</f>
        <v>1</v>
      </c>
      <c r="G50" s="153">
        <f>'[1]sogou-m-kw'!K49</f>
        <v>1</v>
      </c>
      <c r="H50" s="153">
        <f>'[1]sogou-m-kw'!L49</f>
        <v>0</v>
      </c>
      <c r="I50" s="152">
        <f t="shared" si="0"/>
        <v>1</v>
      </c>
      <c r="J50" s="69">
        <f t="shared" si="1"/>
        <v>1</v>
      </c>
      <c r="K50" s="154">
        <f t="shared" si="2"/>
        <v>0</v>
      </c>
      <c r="L50" s="1">
        <f>'[1]sogou-m-kw'!M49</f>
        <v>0</v>
      </c>
    </row>
    <row r="51" spans="1:12">
      <c r="A51" s="152" t="str">
        <f>'[1]sogou-m-kw'!B50</f>
        <v>奥迪A3</v>
      </c>
      <c r="B51" s="152" t="str">
        <f>'[1]sogou-m-kw'!C50</f>
        <v>通用词-A3 e-tron-价格</v>
      </c>
      <c r="C51" s="152" t="str">
        <f>'[1]sogou-m-kw'!D50</f>
        <v>电动小汽车价格</v>
      </c>
      <c r="D51" s="153">
        <f>'[1]sogou-m-kw'!H50</f>
        <v>1</v>
      </c>
      <c r="E51" s="153">
        <f>'[1]sogou-m-kw'!I50</f>
        <v>1</v>
      </c>
      <c r="F51" s="153">
        <f>'[1]sogou-m-kw'!J50</f>
        <v>1</v>
      </c>
      <c r="G51" s="153">
        <f>'[1]sogou-m-kw'!K50</f>
        <v>1</v>
      </c>
      <c r="H51" s="153">
        <f>'[1]sogou-m-kw'!L50</f>
        <v>0</v>
      </c>
      <c r="I51" s="152">
        <f t="shared" si="0"/>
        <v>1</v>
      </c>
      <c r="J51" s="69">
        <f t="shared" si="1"/>
        <v>1</v>
      </c>
      <c r="K51" s="154">
        <f t="shared" si="2"/>
        <v>0</v>
      </c>
      <c r="L51" s="1">
        <f>'[1]sogou-m-kw'!M50</f>
        <v>0</v>
      </c>
    </row>
    <row r="52" spans="1:12">
      <c r="A52" s="152" t="str">
        <f>'[1]sogou-m-kw'!B51</f>
        <v>奥迪A6</v>
      </c>
      <c r="B52" s="152" t="str">
        <f>'[1]sogou-m-kw'!C51</f>
        <v>价格词</v>
      </c>
      <c r="C52" s="152" t="str">
        <f>'[1]sogou-m-kw'!D51</f>
        <v>奥迪a6l顶配多少钱</v>
      </c>
      <c r="D52" s="153">
        <f>'[1]sogou-m-kw'!H51</f>
        <v>1</v>
      </c>
      <c r="E52" s="153">
        <f>'[1]sogou-m-kw'!I51</f>
        <v>1</v>
      </c>
      <c r="F52" s="153">
        <f>'[1]sogou-m-kw'!J51</f>
        <v>1</v>
      </c>
      <c r="G52" s="153">
        <f>'[1]sogou-m-kw'!K51</f>
        <v>1</v>
      </c>
      <c r="H52" s="153">
        <f>'[1]sogou-m-kw'!L51</f>
        <v>0</v>
      </c>
      <c r="I52" s="152">
        <f t="shared" si="0"/>
        <v>1</v>
      </c>
      <c r="J52" s="69">
        <f t="shared" si="1"/>
        <v>1</v>
      </c>
      <c r="K52" s="154">
        <f t="shared" si="2"/>
        <v>0</v>
      </c>
      <c r="L52" s="1">
        <f>'[1]sogou-m-kw'!M51</f>
        <v>0</v>
      </c>
    </row>
    <row r="53" spans="1:12">
      <c r="A53" s="152" t="str">
        <f>'[1]sogou-m-kw'!B52</f>
        <v>奥迪A3</v>
      </c>
      <c r="B53" s="152" t="str">
        <f>'[1]sogou-m-kw'!C52</f>
        <v>车型词-A3</v>
      </c>
      <c r="C53" s="152" t="str">
        <f>'[1]sogou-m-kw'!D52</f>
        <v>奥迪a3三厢颜色</v>
      </c>
      <c r="D53" s="153">
        <f>'[1]sogou-m-kw'!H52</f>
        <v>1</v>
      </c>
      <c r="E53" s="153">
        <f>'[1]sogou-m-kw'!I52</f>
        <v>1</v>
      </c>
      <c r="F53" s="153">
        <f>'[1]sogou-m-kw'!J52</f>
        <v>1</v>
      </c>
      <c r="G53" s="153">
        <f>'[1]sogou-m-kw'!K52</f>
        <v>1</v>
      </c>
      <c r="H53" s="153">
        <f>'[1]sogou-m-kw'!L52</f>
        <v>0</v>
      </c>
      <c r="I53" s="152">
        <f t="shared" si="0"/>
        <v>1</v>
      </c>
      <c r="J53" s="69">
        <f t="shared" si="1"/>
        <v>1</v>
      </c>
      <c r="K53" s="154">
        <f t="shared" si="2"/>
        <v>0</v>
      </c>
      <c r="L53" s="1">
        <f>'[1]sogou-m-kw'!M52</f>
        <v>0</v>
      </c>
    </row>
    <row r="54" spans="1:12">
      <c r="A54" s="152" t="str">
        <f>'[1]sogou-m-kw'!B53</f>
        <v>奥迪A6</v>
      </c>
      <c r="B54" s="152" t="str">
        <f>'[1]sogou-m-kw'!C53</f>
        <v>车型词-A6L</v>
      </c>
      <c r="C54" s="152" t="str">
        <f>'[1]sogou-m-kw'!D53</f>
        <v>奥迪a6</v>
      </c>
      <c r="D54" s="153">
        <f>'[1]sogou-m-kw'!H53</f>
        <v>861</v>
      </c>
      <c r="E54" s="153">
        <f>'[1]sogou-m-kw'!I53</f>
        <v>840</v>
      </c>
      <c r="F54" s="153">
        <f>'[1]sogou-m-kw'!J53</f>
        <v>1809</v>
      </c>
      <c r="G54" s="153">
        <f>'[1]sogou-m-kw'!K53</f>
        <v>419</v>
      </c>
      <c r="H54" s="153">
        <f>'[1]sogou-m-kw'!L53</f>
        <v>45186</v>
      </c>
      <c r="I54" s="152">
        <f t="shared" si="0"/>
        <v>2.1010452961672472</v>
      </c>
      <c r="J54" s="69">
        <f t="shared" si="1"/>
        <v>0.48664343786295006</v>
      </c>
      <c r="K54" s="154">
        <f t="shared" si="2"/>
        <v>6.0741708607562261E-4</v>
      </c>
      <c r="L54" s="1">
        <f>'[1]sogou-m-kw'!M53</f>
        <v>0</v>
      </c>
    </row>
    <row r="55" spans="1:12">
      <c r="A55" s="152" t="str">
        <f>'[1]sogou-m-kw'!B54</f>
        <v>奥迪R8</v>
      </c>
      <c r="B55" s="152" t="str">
        <f>'[1]sogou-m-kw'!C54</f>
        <v>竞品词-宝马</v>
      </c>
      <c r="C55" s="152" t="str">
        <f>'[1]sogou-m-kw'!D54</f>
        <v>宝马跑车</v>
      </c>
      <c r="D55" s="153">
        <f>'[1]sogou-m-kw'!H54</f>
        <v>1</v>
      </c>
      <c r="E55" s="153">
        <f>'[1]sogou-m-kw'!I54</f>
        <v>1</v>
      </c>
      <c r="F55" s="153">
        <f>'[1]sogou-m-kw'!J54</f>
        <v>1</v>
      </c>
      <c r="G55" s="153">
        <f>'[1]sogou-m-kw'!K54</f>
        <v>1</v>
      </c>
      <c r="H55" s="153">
        <f>'[1]sogou-m-kw'!L54</f>
        <v>0</v>
      </c>
      <c r="I55" s="152">
        <f t="shared" si="0"/>
        <v>1</v>
      </c>
      <c r="J55" s="69">
        <f t="shared" si="1"/>
        <v>1</v>
      </c>
      <c r="K55" s="154">
        <f t="shared" si="2"/>
        <v>0</v>
      </c>
      <c r="L55" s="1">
        <f>'[1]sogou-m-kw'!M54</f>
        <v>0</v>
      </c>
    </row>
    <row r="56" spans="1:12">
      <c r="A56" s="152" t="str">
        <f>'[1]sogou-m-kw'!B55</f>
        <v>奥迪A8</v>
      </c>
      <c r="B56" s="152" t="str">
        <f>'[1]sogou-m-kw'!C55</f>
        <v>竞品词-奔驰S级</v>
      </c>
      <c r="C56" s="152" t="str">
        <f>'[1]sogou-m-kw'!D55</f>
        <v>奔驰S级报价</v>
      </c>
      <c r="D56" s="153">
        <f>'[1]sogou-m-kw'!H55</f>
        <v>1</v>
      </c>
      <c r="E56" s="153">
        <f>'[1]sogou-m-kw'!I55</f>
        <v>1</v>
      </c>
      <c r="F56" s="153">
        <f>'[1]sogou-m-kw'!J55</f>
        <v>1</v>
      </c>
      <c r="G56" s="153">
        <f>'[1]sogou-m-kw'!K55</f>
        <v>1</v>
      </c>
      <c r="H56" s="153">
        <f>'[1]sogou-m-kw'!L55</f>
        <v>0</v>
      </c>
      <c r="I56" s="152">
        <f t="shared" si="0"/>
        <v>1</v>
      </c>
      <c r="J56" s="69">
        <f t="shared" si="1"/>
        <v>1</v>
      </c>
      <c r="K56" s="154">
        <f t="shared" si="2"/>
        <v>0</v>
      </c>
      <c r="L56" s="1">
        <f>'[1]sogou-m-kw'!M55</f>
        <v>0</v>
      </c>
    </row>
    <row r="57" spans="1:12">
      <c r="A57" s="152" t="str">
        <f>'[1]sogou-m-kw'!B56</f>
        <v>奥迪A6</v>
      </c>
      <c r="B57" s="152" t="str">
        <f>'[1]sogou-m-kw'!C56</f>
        <v>新款词</v>
      </c>
      <c r="C57" s="152" t="str">
        <f>'[1]sogou-m-kw'!D56</f>
        <v>奥迪a6最新款</v>
      </c>
      <c r="D57" s="153">
        <f>'[1]sogou-m-kw'!H56</f>
        <v>1</v>
      </c>
      <c r="E57" s="153">
        <f>'[1]sogou-m-kw'!I56</f>
        <v>1</v>
      </c>
      <c r="F57" s="153">
        <f>'[1]sogou-m-kw'!J56</f>
        <v>1</v>
      </c>
      <c r="G57" s="153">
        <f>'[1]sogou-m-kw'!K56</f>
        <v>1</v>
      </c>
      <c r="H57" s="153">
        <f>'[1]sogou-m-kw'!L56</f>
        <v>0</v>
      </c>
      <c r="I57" s="152">
        <f t="shared" si="0"/>
        <v>1</v>
      </c>
      <c r="J57" s="69">
        <f t="shared" si="1"/>
        <v>1</v>
      </c>
      <c r="K57" s="154">
        <f t="shared" si="2"/>
        <v>0</v>
      </c>
      <c r="L57" s="1">
        <f>'[1]sogou-m-kw'!M56</f>
        <v>0</v>
      </c>
    </row>
    <row r="58" spans="1:12">
      <c r="A58" s="152" t="str">
        <f>'[1]sogou-m-kw'!B57</f>
        <v>奥迪Q5</v>
      </c>
      <c r="B58" s="152" t="str">
        <f>'[1]sogou-m-kw'!C57</f>
        <v>通用词-SUV</v>
      </c>
      <c r="C58" s="152" t="str">
        <f>'[1]sogou-m-kw'!D57</f>
        <v>suv是什么意思</v>
      </c>
      <c r="D58" s="153">
        <f>'[1]sogou-m-kw'!H57</f>
        <v>764</v>
      </c>
      <c r="E58" s="153">
        <f>'[1]sogou-m-kw'!I57</f>
        <v>757</v>
      </c>
      <c r="F58" s="153">
        <f>'[1]sogou-m-kw'!J57</f>
        <v>971</v>
      </c>
      <c r="G58" s="153">
        <f>'[1]sogou-m-kw'!K57</f>
        <v>645</v>
      </c>
      <c r="H58" s="153">
        <f>'[1]sogou-m-kw'!L57</f>
        <v>15167</v>
      </c>
      <c r="I58" s="152">
        <f t="shared" si="0"/>
        <v>1.2709424083769634</v>
      </c>
      <c r="J58" s="69">
        <f t="shared" si="1"/>
        <v>0.84424083769633507</v>
      </c>
      <c r="K58" s="154">
        <f t="shared" si="2"/>
        <v>2.2976960926895484E-4</v>
      </c>
      <c r="L58" s="1">
        <f>'[1]sogou-m-kw'!M57</f>
        <v>0</v>
      </c>
    </row>
    <row r="59" spans="1:12">
      <c r="A59" s="152" t="str">
        <f>'[1]sogou-m-kw'!B58</f>
        <v>奥迪A4</v>
      </c>
      <c r="B59" s="152" t="str">
        <f>'[1]sogou-m-kw'!C58</f>
        <v>车型词-A4L</v>
      </c>
      <c r="C59" s="152" t="str">
        <f>'[1]sogou-m-kw'!D58</f>
        <v>奥迪 a4</v>
      </c>
      <c r="D59" s="153">
        <f>'[1]sogou-m-kw'!H58</f>
        <v>1</v>
      </c>
      <c r="E59" s="153">
        <f>'[1]sogou-m-kw'!I58</f>
        <v>1</v>
      </c>
      <c r="F59" s="153">
        <f>'[1]sogou-m-kw'!J58</f>
        <v>1</v>
      </c>
      <c r="G59" s="153">
        <f>'[1]sogou-m-kw'!K58</f>
        <v>1</v>
      </c>
      <c r="H59" s="153">
        <f>'[1]sogou-m-kw'!L58</f>
        <v>0</v>
      </c>
      <c r="I59" s="152">
        <f t="shared" si="0"/>
        <v>1</v>
      </c>
      <c r="J59" s="69">
        <f t="shared" si="1"/>
        <v>1</v>
      </c>
      <c r="K59" s="154">
        <f t="shared" si="2"/>
        <v>0</v>
      </c>
      <c r="L59" s="1">
        <f>'[1]sogou-m-kw'!M58</f>
        <v>0</v>
      </c>
    </row>
    <row r="60" spans="1:12">
      <c r="A60" s="152" t="str">
        <f>'[1]sogou-m-kw'!B59</f>
        <v>奥迪A3</v>
      </c>
      <c r="B60" s="152" t="str">
        <f>'[1]sogou-m-kw'!C59</f>
        <v>通用词-A3 e-tron-电动</v>
      </c>
      <c r="C60" s="152" t="str">
        <f>'[1]sogou-m-kw'!D59</f>
        <v>纯电动轿车</v>
      </c>
      <c r="D60" s="153">
        <f>'[1]sogou-m-kw'!H59</f>
        <v>1</v>
      </c>
      <c r="E60" s="153">
        <f>'[1]sogou-m-kw'!I59</f>
        <v>1</v>
      </c>
      <c r="F60" s="153">
        <f>'[1]sogou-m-kw'!J59</f>
        <v>1</v>
      </c>
      <c r="G60" s="153">
        <f>'[1]sogou-m-kw'!K59</f>
        <v>1</v>
      </c>
      <c r="H60" s="153">
        <f>'[1]sogou-m-kw'!L59</f>
        <v>0</v>
      </c>
      <c r="I60" s="152">
        <f t="shared" si="0"/>
        <v>1</v>
      </c>
      <c r="J60" s="69">
        <f t="shared" si="1"/>
        <v>1</v>
      </c>
      <c r="K60" s="154">
        <f t="shared" si="2"/>
        <v>0</v>
      </c>
      <c r="L60" s="1">
        <f>'[1]sogou-m-kw'!M59</f>
        <v>0</v>
      </c>
    </row>
    <row r="61" spans="1:12">
      <c r="A61" s="152" t="str">
        <f>'[1]sogou-m-kw'!B60</f>
        <v>奥迪A4</v>
      </c>
      <c r="B61" s="152" t="str">
        <f>'[1]sogou-m-kw'!C60</f>
        <v>车型词-A4L</v>
      </c>
      <c r="C61" s="152" t="str">
        <f>'[1]sogou-m-kw'!D60</f>
        <v>奥迪a4</v>
      </c>
      <c r="D61" s="153">
        <f>'[1]sogou-m-kw'!H60</f>
        <v>738</v>
      </c>
      <c r="E61" s="153">
        <f>'[1]sogou-m-kw'!I60</f>
        <v>729</v>
      </c>
      <c r="F61" s="153">
        <f>'[1]sogou-m-kw'!J60</f>
        <v>2139</v>
      </c>
      <c r="G61" s="153">
        <f>'[1]sogou-m-kw'!K60</f>
        <v>333</v>
      </c>
      <c r="H61" s="153">
        <f>'[1]sogou-m-kw'!L60</f>
        <v>45152</v>
      </c>
      <c r="I61" s="152">
        <f t="shared" si="0"/>
        <v>2.8983739837398375</v>
      </c>
      <c r="J61" s="69">
        <f t="shared" si="1"/>
        <v>0.45121951219512196</v>
      </c>
      <c r="K61" s="154">
        <f t="shared" si="2"/>
        <v>7.0812004416340461E-4</v>
      </c>
      <c r="L61" s="1">
        <f>'[1]sogou-m-kw'!M60</f>
        <v>0</v>
      </c>
    </row>
    <row r="62" spans="1:12">
      <c r="A62" s="152" t="str">
        <f>'[1]sogou-m-kw'!B61</f>
        <v>奥迪Q7</v>
      </c>
      <c r="B62" s="152" t="str">
        <f>'[1]sogou-m-kw'!C61</f>
        <v>口碑词</v>
      </c>
      <c r="C62" s="152" t="str">
        <f>'[1]sogou-m-kw'!D61</f>
        <v>奥迪q7怎么样值得买吗</v>
      </c>
      <c r="D62" s="153">
        <f>'[1]sogou-m-kw'!H61</f>
        <v>1</v>
      </c>
      <c r="E62" s="153">
        <f>'[1]sogou-m-kw'!I61</f>
        <v>1</v>
      </c>
      <c r="F62" s="153">
        <f>'[1]sogou-m-kw'!J61</f>
        <v>1</v>
      </c>
      <c r="G62" s="153">
        <f>'[1]sogou-m-kw'!K61</f>
        <v>1</v>
      </c>
      <c r="H62" s="153">
        <f>'[1]sogou-m-kw'!L61</f>
        <v>0</v>
      </c>
      <c r="I62" s="152">
        <f t="shared" si="0"/>
        <v>1</v>
      </c>
      <c r="J62" s="69">
        <f t="shared" si="1"/>
        <v>1</v>
      </c>
      <c r="K62" s="154">
        <f t="shared" si="2"/>
        <v>0</v>
      </c>
      <c r="L62" s="1">
        <f>'[1]sogou-m-kw'!M61</f>
        <v>0</v>
      </c>
    </row>
    <row r="63" spans="1:12">
      <c r="A63" s="152" t="str">
        <f>'[1]sogou-m-kw'!B62</f>
        <v>奥迪A3</v>
      </c>
      <c r="B63" s="152" t="str">
        <f>'[1]sogou-m-kw'!C62</f>
        <v>车型词-S3</v>
      </c>
      <c r="C63" s="152" t="str">
        <f>'[1]sogou-m-kw'!D62</f>
        <v>奥迪 S3</v>
      </c>
      <c r="D63" s="153">
        <f>'[1]sogou-m-kw'!H62</f>
        <v>1</v>
      </c>
      <c r="E63" s="153">
        <f>'[1]sogou-m-kw'!I62</f>
        <v>1</v>
      </c>
      <c r="F63" s="153">
        <f>'[1]sogou-m-kw'!J62</f>
        <v>1</v>
      </c>
      <c r="G63" s="153">
        <f>'[1]sogou-m-kw'!K62</f>
        <v>1</v>
      </c>
      <c r="H63" s="153">
        <f>'[1]sogou-m-kw'!L62</f>
        <v>0</v>
      </c>
      <c r="I63" s="152">
        <f t="shared" si="0"/>
        <v>1</v>
      </c>
      <c r="J63" s="69">
        <f t="shared" si="1"/>
        <v>1</v>
      </c>
      <c r="K63" s="154">
        <f t="shared" si="2"/>
        <v>0</v>
      </c>
      <c r="L63" s="1">
        <f>'[1]sogou-m-kw'!M62</f>
        <v>0</v>
      </c>
    </row>
    <row r="64" spans="1:12">
      <c r="A64" s="152" t="str">
        <f>'[1]sogou-m-kw'!B63</f>
        <v>奥迪Q7</v>
      </c>
      <c r="B64" s="152" t="str">
        <f>'[1]sogou-m-kw'!C63</f>
        <v>价格词</v>
      </c>
      <c r="C64" s="152" t="str">
        <f>'[1]sogou-m-kw'!D63</f>
        <v>奥迪q7最贵的多少钱</v>
      </c>
      <c r="D64" s="153">
        <f>'[1]sogou-m-kw'!H63</f>
        <v>1</v>
      </c>
      <c r="E64" s="153">
        <f>'[1]sogou-m-kw'!I63</f>
        <v>1</v>
      </c>
      <c r="F64" s="153">
        <f>'[1]sogou-m-kw'!J63</f>
        <v>1</v>
      </c>
      <c r="G64" s="153">
        <f>'[1]sogou-m-kw'!K63</f>
        <v>1</v>
      </c>
      <c r="H64" s="153">
        <f>'[1]sogou-m-kw'!L63</f>
        <v>0</v>
      </c>
      <c r="I64" s="152">
        <f t="shared" si="0"/>
        <v>1</v>
      </c>
      <c r="J64" s="69">
        <f t="shared" si="1"/>
        <v>1</v>
      </c>
      <c r="K64" s="154">
        <f t="shared" si="2"/>
        <v>0</v>
      </c>
      <c r="L64" s="1">
        <f>'[1]sogou-m-kw'!M63</f>
        <v>0</v>
      </c>
    </row>
    <row r="65" spans="1:12">
      <c r="A65" s="152" t="str">
        <f>'[1]sogou-m-kw'!B64</f>
        <v>奥迪A6</v>
      </c>
      <c r="B65" s="152" t="str">
        <f>'[1]sogou-m-kw'!C64</f>
        <v>竞品词-宝马5</v>
      </c>
      <c r="C65" s="152" t="str">
        <f>'[1]sogou-m-kw'!D64</f>
        <v>宝马525</v>
      </c>
      <c r="D65" s="153">
        <f>'[1]sogou-m-kw'!H64</f>
        <v>1</v>
      </c>
      <c r="E65" s="153">
        <f>'[1]sogou-m-kw'!I64</f>
        <v>1</v>
      </c>
      <c r="F65" s="153">
        <f>'[1]sogou-m-kw'!J64</f>
        <v>1</v>
      </c>
      <c r="G65" s="153">
        <f>'[1]sogou-m-kw'!K64</f>
        <v>1</v>
      </c>
      <c r="H65" s="153">
        <f>'[1]sogou-m-kw'!L64</f>
        <v>0</v>
      </c>
      <c r="I65" s="152">
        <f t="shared" si="0"/>
        <v>1</v>
      </c>
      <c r="J65" s="69">
        <f t="shared" si="1"/>
        <v>1</v>
      </c>
      <c r="K65" s="154">
        <f t="shared" si="2"/>
        <v>0</v>
      </c>
      <c r="L65" s="1">
        <f>'[1]sogou-m-kw'!M64</f>
        <v>0</v>
      </c>
    </row>
    <row r="66" spans="1:12">
      <c r="A66" s="152" t="str">
        <f>'[1]sogou-m-kw'!B65</f>
        <v>奥迪A3</v>
      </c>
      <c r="B66" s="152" t="str">
        <f>'[1]sogou-m-kw'!C65</f>
        <v>车型词-A3</v>
      </c>
      <c r="C66" s="152" t="str">
        <f>'[1]sogou-m-kw'!D65</f>
        <v>红色奥迪a3</v>
      </c>
      <c r="D66" s="153">
        <f>'[1]sogou-m-kw'!H65</f>
        <v>1</v>
      </c>
      <c r="E66" s="153">
        <f>'[1]sogou-m-kw'!I65</f>
        <v>1</v>
      </c>
      <c r="F66" s="153">
        <f>'[1]sogou-m-kw'!J65</f>
        <v>1</v>
      </c>
      <c r="G66" s="153">
        <f>'[1]sogou-m-kw'!K65</f>
        <v>1</v>
      </c>
      <c r="H66" s="153">
        <f>'[1]sogou-m-kw'!L65</f>
        <v>0</v>
      </c>
      <c r="I66" s="152">
        <f t="shared" si="0"/>
        <v>1</v>
      </c>
      <c r="J66" s="69">
        <f t="shared" si="1"/>
        <v>1</v>
      </c>
      <c r="K66" s="154">
        <f t="shared" si="2"/>
        <v>0</v>
      </c>
      <c r="L66" s="1">
        <f>'[1]sogou-m-kw'!M65</f>
        <v>0</v>
      </c>
    </row>
    <row r="67" spans="1:12">
      <c r="A67" s="152" t="str">
        <f>'[1]sogou-m-kw'!B66</f>
        <v>奥迪A4</v>
      </c>
      <c r="B67" s="152" t="str">
        <f>'[1]sogou-m-kw'!C66</f>
        <v>竞品词-A4L-大众</v>
      </c>
      <c r="C67" s="152" t="str">
        <f>'[1]sogou-m-kw'!D66</f>
        <v>大众cc报价及图片</v>
      </c>
      <c r="D67" s="153">
        <f>'[1]sogou-m-kw'!H66</f>
        <v>1</v>
      </c>
      <c r="E67" s="153">
        <f>'[1]sogou-m-kw'!I66</f>
        <v>1</v>
      </c>
      <c r="F67" s="153">
        <f>'[1]sogou-m-kw'!J66</f>
        <v>1</v>
      </c>
      <c r="G67" s="153">
        <f>'[1]sogou-m-kw'!K66</f>
        <v>1</v>
      </c>
      <c r="H67" s="153">
        <f>'[1]sogou-m-kw'!L66</f>
        <v>0</v>
      </c>
      <c r="I67" s="152">
        <f t="shared" si="0"/>
        <v>1</v>
      </c>
      <c r="J67" s="69">
        <f t="shared" si="1"/>
        <v>1</v>
      </c>
      <c r="K67" s="154">
        <f t="shared" si="2"/>
        <v>0</v>
      </c>
      <c r="L67" s="1">
        <f>'[1]sogou-m-kw'!M66</f>
        <v>0</v>
      </c>
    </row>
    <row r="68" spans="1:12">
      <c r="A68" s="152" t="str">
        <f>'[1]sogou-m-kw'!B67</f>
        <v>奥迪R8</v>
      </c>
      <c r="B68" s="152" t="str">
        <f>'[1]sogou-m-kw'!C67</f>
        <v>车型词</v>
      </c>
      <c r="C68" s="152" t="str">
        <f>'[1]sogou-m-kw'!D67</f>
        <v>奥迪r8超跑</v>
      </c>
      <c r="D68" s="153">
        <f>'[1]sogou-m-kw'!H67</f>
        <v>1</v>
      </c>
      <c r="E68" s="153">
        <f>'[1]sogou-m-kw'!I67</f>
        <v>1</v>
      </c>
      <c r="F68" s="153">
        <f>'[1]sogou-m-kw'!J67</f>
        <v>1</v>
      </c>
      <c r="G68" s="153">
        <f>'[1]sogou-m-kw'!K67</f>
        <v>1</v>
      </c>
      <c r="H68" s="153">
        <f>'[1]sogou-m-kw'!L67</f>
        <v>0</v>
      </c>
      <c r="I68" s="152">
        <f t="shared" ref="I68:I131" si="3">F68/D68</f>
        <v>1</v>
      </c>
      <c r="J68" s="69">
        <f t="shared" ref="J68:J131" si="4">G68/D68</f>
        <v>1</v>
      </c>
      <c r="K68" s="154">
        <f t="shared" ref="K68:K131" si="5">H68/D68/86400</f>
        <v>0</v>
      </c>
      <c r="L68" s="1">
        <f>'[1]sogou-m-kw'!M67</f>
        <v>0</v>
      </c>
    </row>
    <row r="69" spans="1:12">
      <c r="A69" s="152" t="str">
        <f>'[1]sogou-m-kw'!B68</f>
        <v>奥迪A3</v>
      </c>
      <c r="B69" s="152" t="str">
        <f>'[1]sogou-m-kw'!C68</f>
        <v>通用词-A3 e-tron-新能源</v>
      </c>
      <c r="C69" s="152" t="str">
        <f>'[1]sogou-m-kw'!D68</f>
        <v>新能源汽车有哪些</v>
      </c>
      <c r="D69" s="153">
        <f>'[1]sogou-m-kw'!H68</f>
        <v>1</v>
      </c>
      <c r="E69" s="153">
        <f>'[1]sogou-m-kw'!I68</f>
        <v>1</v>
      </c>
      <c r="F69" s="153">
        <f>'[1]sogou-m-kw'!J68</f>
        <v>1</v>
      </c>
      <c r="G69" s="153">
        <f>'[1]sogou-m-kw'!K68</f>
        <v>1</v>
      </c>
      <c r="H69" s="153">
        <f>'[1]sogou-m-kw'!L68</f>
        <v>0</v>
      </c>
      <c r="I69" s="152">
        <f t="shared" si="3"/>
        <v>1</v>
      </c>
      <c r="J69" s="69">
        <f t="shared" si="4"/>
        <v>1</v>
      </c>
      <c r="K69" s="154">
        <f t="shared" si="5"/>
        <v>0</v>
      </c>
      <c r="L69" s="1">
        <f>'[1]sogou-m-kw'!M68</f>
        <v>0</v>
      </c>
    </row>
    <row r="70" spans="1:12">
      <c r="A70" s="152" t="str">
        <f>'[1]sogou-m-kw'!B69</f>
        <v>奥迪Q5</v>
      </c>
      <c r="B70" s="152" t="str">
        <f>'[1]sogou-m-kw'!C69</f>
        <v>竞品词-宝马X3</v>
      </c>
      <c r="C70" s="152" t="str">
        <f>'[1]sogou-m-kw'!D69</f>
        <v>宝马x3报价及图片</v>
      </c>
      <c r="D70" s="153">
        <f>'[1]sogou-m-kw'!H69</f>
        <v>1</v>
      </c>
      <c r="E70" s="153">
        <f>'[1]sogou-m-kw'!I69</f>
        <v>1</v>
      </c>
      <c r="F70" s="153">
        <f>'[1]sogou-m-kw'!J69</f>
        <v>1</v>
      </c>
      <c r="G70" s="153">
        <f>'[1]sogou-m-kw'!K69</f>
        <v>1</v>
      </c>
      <c r="H70" s="153">
        <f>'[1]sogou-m-kw'!L69</f>
        <v>0</v>
      </c>
      <c r="I70" s="152">
        <f t="shared" si="3"/>
        <v>1</v>
      </c>
      <c r="J70" s="69">
        <f t="shared" si="4"/>
        <v>1</v>
      </c>
      <c r="K70" s="154">
        <f t="shared" si="5"/>
        <v>0</v>
      </c>
      <c r="L70" s="1">
        <f>'[1]sogou-m-kw'!M69</f>
        <v>0</v>
      </c>
    </row>
    <row r="71" spans="1:12">
      <c r="A71" s="152" t="str">
        <f>'[1]sogou-m-kw'!B70</f>
        <v>奥迪Q5</v>
      </c>
      <c r="B71" s="152" t="str">
        <f>'[1]sogou-m-kw'!C70</f>
        <v>竞品词-奔驰GLK</v>
      </c>
      <c r="C71" s="152" t="str">
        <f>'[1]sogou-m-kw'!D70</f>
        <v>奔驰glk</v>
      </c>
      <c r="D71" s="153">
        <f>'[1]sogou-m-kw'!H70</f>
        <v>1</v>
      </c>
      <c r="E71" s="153">
        <f>'[1]sogou-m-kw'!I70</f>
        <v>1</v>
      </c>
      <c r="F71" s="153">
        <f>'[1]sogou-m-kw'!J70</f>
        <v>1</v>
      </c>
      <c r="G71" s="153">
        <f>'[1]sogou-m-kw'!K70</f>
        <v>1</v>
      </c>
      <c r="H71" s="153">
        <f>'[1]sogou-m-kw'!L70</f>
        <v>0</v>
      </c>
      <c r="I71" s="152">
        <f t="shared" si="3"/>
        <v>1</v>
      </c>
      <c r="J71" s="69">
        <f t="shared" si="4"/>
        <v>1</v>
      </c>
      <c r="K71" s="154">
        <f t="shared" si="5"/>
        <v>0</v>
      </c>
      <c r="L71" s="1">
        <f>'[1]sogou-m-kw'!M70</f>
        <v>0</v>
      </c>
    </row>
    <row r="72" spans="1:12">
      <c r="A72" s="152" t="str">
        <f>'[1]sogou-m-kw'!B71</f>
        <v>奥迪Q7</v>
      </c>
      <c r="B72" s="152" t="str">
        <f>'[1]sogou-m-kw'!C71</f>
        <v>新款词</v>
      </c>
      <c r="C72" s="152" t="str">
        <f>'[1]sogou-m-kw'!D71</f>
        <v>新一代奥迪q7</v>
      </c>
      <c r="D72" s="153">
        <f>'[1]sogou-m-kw'!H71</f>
        <v>1</v>
      </c>
      <c r="E72" s="153">
        <f>'[1]sogou-m-kw'!I71</f>
        <v>1</v>
      </c>
      <c r="F72" s="153">
        <f>'[1]sogou-m-kw'!J71</f>
        <v>1</v>
      </c>
      <c r="G72" s="153">
        <f>'[1]sogou-m-kw'!K71</f>
        <v>1</v>
      </c>
      <c r="H72" s="153">
        <f>'[1]sogou-m-kw'!L71</f>
        <v>0</v>
      </c>
      <c r="I72" s="152">
        <f t="shared" si="3"/>
        <v>1</v>
      </c>
      <c r="J72" s="69">
        <f t="shared" si="4"/>
        <v>1</v>
      </c>
      <c r="K72" s="154">
        <f t="shared" si="5"/>
        <v>0</v>
      </c>
      <c r="L72" s="1">
        <f>'[1]sogou-m-kw'!M71</f>
        <v>0</v>
      </c>
    </row>
    <row r="73" spans="1:12">
      <c r="A73" s="152" t="str">
        <f>'[1]sogou-m-kw'!B72</f>
        <v>奥迪R8</v>
      </c>
      <c r="B73" s="152" t="str">
        <f>'[1]sogou-m-kw'!C72</f>
        <v>通用词-跑车</v>
      </c>
      <c r="C73" s="152" t="str">
        <f>'[1]sogou-m-kw'!D72</f>
        <v>跑车敞篷</v>
      </c>
      <c r="D73" s="153">
        <f>'[1]sogou-m-kw'!H72</f>
        <v>1</v>
      </c>
      <c r="E73" s="153">
        <f>'[1]sogou-m-kw'!I72</f>
        <v>1</v>
      </c>
      <c r="F73" s="153">
        <f>'[1]sogou-m-kw'!J72</f>
        <v>1</v>
      </c>
      <c r="G73" s="153">
        <f>'[1]sogou-m-kw'!K72</f>
        <v>1</v>
      </c>
      <c r="H73" s="153">
        <f>'[1]sogou-m-kw'!L72</f>
        <v>0</v>
      </c>
      <c r="I73" s="152">
        <f t="shared" si="3"/>
        <v>1</v>
      </c>
      <c r="J73" s="69">
        <f t="shared" si="4"/>
        <v>1</v>
      </c>
      <c r="K73" s="154">
        <f t="shared" si="5"/>
        <v>0</v>
      </c>
      <c r="L73" s="1">
        <f>'[1]sogou-m-kw'!M72</f>
        <v>0</v>
      </c>
    </row>
    <row r="74" spans="1:12">
      <c r="A74" s="152" t="str">
        <f>'[1]sogou-m-kw'!B73</f>
        <v>奥迪A8</v>
      </c>
      <c r="B74" s="152" t="str">
        <f>'[1]sogou-m-kw'!C73</f>
        <v>车型词</v>
      </c>
      <c r="C74" s="152" t="str">
        <f>'[1]sogou-m-kw'!D73</f>
        <v>奥迪a8</v>
      </c>
      <c r="D74" s="153">
        <f>'[1]sogou-m-kw'!H73</f>
        <v>558</v>
      </c>
      <c r="E74" s="153">
        <f>'[1]sogou-m-kw'!I73</f>
        <v>554</v>
      </c>
      <c r="F74" s="153">
        <f>'[1]sogou-m-kw'!J73</f>
        <v>1959</v>
      </c>
      <c r="G74" s="153">
        <f>'[1]sogou-m-kw'!K73</f>
        <v>261</v>
      </c>
      <c r="H74" s="153">
        <f>'[1]sogou-m-kw'!L73</f>
        <v>38738</v>
      </c>
      <c r="I74" s="152">
        <f t="shared" si="3"/>
        <v>3.510752688172043</v>
      </c>
      <c r="J74" s="69">
        <f t="shared" si="4"/>
        <v>0.46774193548387094</v>
      </c>
      <c r="K74" s="154">
        <f t="shared" si="5"/>
        <v>8.0350623921412458E-4</v>
      </c>
      <c r="L74" s="1">
        <f>'[1]sogou-m-kw'!M73</f>
        <v>0</v>
      </c>
    </row>
    <row r="75" spans="1:12">
      <c r="A75" s="152" t="str">
        <f>'[1]sogou-m-kw'!B74</f>
        <v>奥迪A3</v>
      </c>
      <c r="B75" s="152" t="str">
        <f>'[1]sogou-m-kw'!C74</f>
        <v>车型词-A3</v>
      </c>
      <c r="C75" s="152" t="str">
        <f>'[1]sogou-m-kw'!D74</f>
        <v>澳迪a3</v>
      </c>
      <c r="D75" s="153">
        <f>'[1]sogou-m-kw'!H74</f>
        <v>1</v>
      </c>
      <c r="E75" s="153">
        <f>'[1]sogou-m-kw'!I74</f>
        <v>1</v>
      </c>
      <c r="F75" s="153">
        <f>'[1]sogou-m-kw'!J74</f>
        <v>1</v>
      </c>
      <c r="G75" s="153">
        <f>'[1]sogou-m-kw'!K74</f>
        <v>1</v>
      </c>
      <c r="H75" s="153">
        <f>'[1]sogou-m-kw'!L74</f>
        <v>0</v>
      </c>
      <c r="I75" s="152">
        <f t="shared" si="3"/>
        <v>1</v>
      </c>
      <c r="J75" s="69">
        <f t="shared" si="4"/>
        <v>1</v>
      </c>
      <c r="K75" s="154">
        <f t="shared" si="5"/>
        <v>0</v>
      </c>
      <c r="L75" s="1">
        <f>'[1]sogou-m-kw'!M74</f>
        <v>0</v>
      </c>
    </row>
    <row r="76" spans="1:12">
      <c r="A76" s="152" t="str">
        <f>'[1]sogou-m-kw'!B75</f>
        <v>奥迪A7</v>
      </c>
      <c r="B76" s="152" t="str">
        <f>'[1]sogou-m-kw'!C75</f>
        <v>车型词</v>
      </c>
      <c r="C76" s="152" t="str">
        <f>'[1]sogou-m-kw'!D75</f>
        <v>奥迪a7</v>
      </c>
      <c r="D76" s="153">
        <f>'[1]sogou-m-kw'!H75</f>
        <v>503</v>
      </c>
      <c r="E76" s="153">
        <f>'[1]sogou-m-kw'!I75</f>
        <v>498</v>
      </c>
      <c r="F76" s="153">
        <f>'[1]sogou-m-kw'!J75</f>
        <v>1288</v>
      </c>
      <c r="G76" s="153">
        <f>'[1]sogou-m-kw'!K75</f>
        <v>220</v>
      </c>
      <c r="H76" s="153">
        <f>'[1]sogou-m-kw'!L75</f>
        <v>26254</v>
      </c>
      <c r="I76" s="152">
        <f t="shared" si="3"/>
        <v>2.5606361829025843</v>
      </c>
      <c r="J76" s="69">
        <f t="shared" si="4"/>
        <v>0.43737574552683894</v>
      </c>
      <c r="K76" s="154">
        <f t="shared" si="5"/>
        <v>6.0410684043884838E-4</v>
      </c>
      <c r="L76" s="1">
        <f>'[1]sogou-m-kw'!M75</f>
        <v>0</v>
      </c>
    </row>
    <row r="77" spans="1:12">
      <c r="A77" s="152" t="str">
        <f>'[1]sogou-m-kw'!B76</f>
        <v>品牌词</v>
      </c>
      <c r="B77" s="152" t="str">
        <f>'[1]sogou-m-kw'!C76</f>
        <v>品牌-价格</v>
      </c>
      <c r="C77" s="152" t="str">
        <f>'[1]sogou-m-kw'!D76</f>
        <v>奥迪报价表</v>
      </c>
      <c r="D77" s="153">
        <f>'[1]sogou-m-kw'!H76</f>
        <v>1</v>
      </c>
      <c r="E77" s="153">
        <f>'[1]sogou-m-kw'!I76</f>
        <v>1</v>
      </c>
      <c r="F77" s="153">
        <f>'[1]sogou-m-kw'!J76</f>
        <v>1</v>
      </c>
      <c r="G77" s="153">
        <f>'[1]sogou-m-kw'!K76</f>
        <v>1</v>
      </c>
      <c r="H77" s="153">
        <f>'[1]sogou-m-kw'!L76</f>
        <v>0</v>
      </c>
      <c r="I77" s="152">
        <f t="shared" si="3"/>
        <v>1</v>
      </c>
      <c r="J77" s="69">
        <f t="shared" si="4"/>
        <v>1</v>
      </c>
      <c r="K77" s="154">
        <f t="shared" si="5"/>
        <v>0</v>
      </c>
      <c r="L77" s="1">
        <f>'[1]sogou-m-kw'!M76</f>
        <v>0</v>
      </c>
    </row>
    <row r="78" spans="1:12">
      <c r="A78" s="152" t="str">
        <f>'[1]sogou-m-kw'!B77</f>
        <v>奥迪Q7</v>
      </c>
      <c r="B78" s="152" t="str">
        <f>'[1]sogou-m-kw'!C77</f>
        <v>通用词-SUV</v>
      </c>
      <c r="C78" s="152" t="str">
        <f>'[1]sogou-m-kw'!D77</f>
        <v>进口suv销量排名</v>
      </c>
      <c r="D78" s="153">
        <f>'[1]sogou-m-kw'!H77</f>
        <v>1</v>
      </c>
      <c r="E78" s="153">
        <f>'[1]sogou-m-kw'!I77</f>
        <v>1</v>
      </c>
      <c r="F78" s="153">
        <f>'[1]sogou-m-kw'!J77</f>
        <v>1</v>
      </c>
      <c r="G78" s="153">
        <f>'[1]sogou-m-kw'!K77</f>
        <v>1</v>
      </c>
      <c r="H78" s="153">
        <f>'[1]sogou-m-kw'!L77</f>
        <v>0</v>
      </c>
      <c r="I78" s="152">
        <f t="shared" si="3"/>
        <v>1</v>
      </c>
      <c r="J78" s="69">
        <f t="shared" si="4"/>
        <v>1</v>
      </c>
      <c r="K78" s="154">
        <f t="shared" si="5"/>
        <v>0</v>
      </c>
      <c r="L78" s="1">
        <f>'[1]sogou-m-kw'!M77</f>
        <v>0</v>
      </c>
    </row>
    <row r="79" spans="1:12">
      <c r="A79" s="152" t="str">
        <f>'[1]sogou-m-kw'!B78</f>
        <v>奥迪A6</v>
      </c>
      <c r="B79" s="152" t="str">
        <f>'[1]sogou-m-kw'!C78</f>
        <v>车型词-A6L</v>
      </c>
      <c r="C79" s="152" t="str">
        <f>'[1]sogou-m-kw'!D78</f>
        <v>奥迪a6进口</v>
      </c>
      <c r="D79" s="153">
        <f>'[1]sogou-m-kw'!H78</f>
        <v>1</v>
      </c>
      <c r="E79" s="153">
        <f>'[1]sogou-m-kw'!I78</f>
        <v>1</v>
      </c>
      <c r="F79" s="153">
        <f>'[1]sogou-m-kw'!J78</f>
        <v>1</v>
      </c>
      <c r="G79" s="153">
        <f>'[1]sogou-m-kw'!K78</f>
        <v>1</v>
      </c>
      <c r="H79" s="153">
        <f>'[1]sogou-m-kw'!L78</f>
        <v>0</v>
      </c>
      <c r="I79" s="152">
        <f t="shared" si="3"/>
        <v>1</v>
      </c>
      <c r="J79" s="69">
        <f t="shared" si="4"/>
        <v>1</v>
      </c>
      <c r="K79" s="154">
        <f t="shared" si="5"/>
        <v>0</v>
      </c>
      <c r="L79" s="1">
        <f>'[1]sogou-m-kw'!M78</f>
        <v>0</v>
      </c>
    </row>
    <row r="80" spans="1:12">
      <c r="A80" s="152" t="str">
        <f>'[1]sogou-m-kw'!B79</f>
        <v>奥迪R8</v>
      </c>
      <c r="B80" s="152" t="str">
        <f>'[1]sogou-m-kw'!C79</f>
        <v>通用词-跑车</v>
      </c>
      <c r="C80" s="152" t="str">
        <f>'[1]sogou-m-kw'!D79</f>
        <v>最好的跑车</v>
      </c>
      <c r="D80" s="153">
        <f>'[1]sogou-m-kw'!H79</f>
        <v>1</v>
      </c>
      <c r="E80" s="153">
        <f>'[1]sogou-m-kw'!I79</f>
        <v>1</v>
      </c>
      <c r="F80" s="153">
        <f>'[1]sogou-m-kw'!J79</f>
        <v>1</v>
      </c>
      <c r="G80" s="153">
        <f>'[1]sogou-m-kw'!K79</f>
        <v>1</v>
      </c>
      <c r="H80" s="153">
        <f>'[1]sogou-m-kw'!L79</f>
        <v>0</v>
      </c>
      <c r="I80" s="152">
        <f t="shared" si="3"/>
        <v>1</v>
      </c>
      <c r="J80" s="69">
        <f t="shared" si="4"/>
        <v>1</v>
      </c>
      <c r="K80" s="154">
        <f t="shared" si="5"/>
        <v>0</v>
      </c>
      <c r="L80" s="1">
        <f>'[1]sogou-m-kw'!M79</f>
        <v>0</v>
      </c>
    </row>
    <row r="81" spans="1:12">
      <c r="A81" s="152" t="str">
        <f>'[1]sogou-m-kw'!B80</f>
        <v>奥迪Q5</v>
      </c>
      <c r="B81" s="152" t="str">
        <f>'[1]sogou-m-kw'!C80</f>
        <v>车型词</v>
      </c>
      <c r="C81" s="152" t="str">
        <f>'[1]sogou-m-kw'!D80</f>
        <v>奥迪q5</v>
      </c>
      <c r="D81" s="153">
        <f>'[1]sogou-m-kw'!H80</f>
        <v>467</v>
      </c>
      <c r="E81" s="153">
        <f>'[1]sogou-m-kw'!I80</f>
        <v>454</v>
      </c>
      <c r="F81" s="153">
        <f>'[1]sogou-m-kw'!J80</f>
        <v>1142</v>
      </c>
      <c r="G81" s="153">
        <f>'[1]sogou-m-kw'!K80</f>
        <v>225</v>
      </c>
      <c r="H81" s="153">
        <f>'[1]sogou-m-kw'!L80</f>
        <v>32760</v>
      </c>
      <c r="I81" s="152">
        <f t="shared" si="3"/>
        <v>2.4453961456102782</v>
      </c>
      <c r="J81" s="69">
        <f t="shared" si="4"/>
        <v>0.4817987152034261</v>
      </c>
      <c r="K81" s="154">
        <f t="shared" si="5"/>
        <v>8.1192005710206997E-4</v>
      </c>
      <c r="L81" s="1">
        <f>'[1]sogou-m-kw'!M80</f>
        <v>0</v>
      </c>
    </row>
    <row r="82" spans="1:12">
      <c r="A82" s="152" t="str">
        <f>'[1]sogou-m-kw'!B81</f>
        <v>奥迪A3</v>
      </c>
      <c r="B82" s="152" t="str">
        <f>'[1]sogou-m-kw'!C81</f>
        <v>竞品词-A3-其他</v>
      </c>
      <c r="C82" s="152" t="str">
        <f>'[1]sogou-m-kw'!D81</f>
        <v>奥迪A3和速腾哪个好</v>
      </c>
      <c r="D82" s="153">
        <f>'[1]sogou-m-kw'!H81</f>
        <v>1</v>
      </c>
      <c r="E82" s="153">
        <f>'[1]sogou-m-kw'!I81</f>
        <v>1</v>
      </c>
      <c r="F82" s="153">
        <f>'[1]sogou-m-kw'!J81</f>
        <v>1</v>
      </c>
      <c r="G82" s="153">
        <f>'[1]sogou-m-kw'!K81</f>
        <v>1</v>
      </c>
      <c r="H82" s="153">
        <f>'[1]sogou-m-kw'!L81</f>
        <v>0</v>
      </c>
      <c r="I82" s="152">
        <f t="shared" si="3"/>
        <v>1</v>
      </c>
      <c r="J82" s="69">
        <f t="shared" si="4"/>
        <v>1</v>
      </c>
      <c r="K82" s="154">
        <f t="shared" si="5"/>
        <v>0</v>
      </c>
      <c r="L82" s="1">
        <f>'[1]sogou-m-kw'!M81</f>
        <v>0</v>
      </c>
    </row>
    <row r="83" spans="1:12">
      <c r="A83" s="152" t="str">
        <f>'[1]sogou-m-kw'!B82</f>
        <v>奥迪Q5</v>
      </c>
      <c r="B83" s="152" t="str">
        <f>'[1]sogou-m-kw'!C82</f>
        <v>口碑词</v>
      </c>
      <c r="C83" s="152" t="str">
        <f>'[1]sogou-m-kw'!D82</f>
        <v>奥迪q5好不好</v>
      </c>
      <c r="D83" s="153">
        <f>'[1]sogou-m-kw'!H82</f>
        <v>1</v>
      </c>
      <c r="E83" s="153">
        <f>'[1]sogou-m-kw'!I82</f>
        <v>1</v>
      </c>
      <c r="F83" s="153">
        <f>'[1]sogou-m-kw'!J82</f>
        <v>1</v>
      </c>
      <c r="G83" s="153">
        <f>'[1]sogou-m-kw'!K82</f>
        <v>1</v>
      </c>
      <c r="H83" s="153">
        <f>'[1]sogou-m-kw'!L82</f>
        <v>0</v>
      </c>
      <c r="I83" s="152">
        <f t="shared" si="3"/>
        <v>1</v>
      </c>
      <c r="J83" s="69">
        <f t="shared" si="4"/>
        <v>1</v>
      </c>
      <c r="K83" s="154">
        <f t="shared" si="5"/>
        <v>0</v>
      </c>
      <c r="L83" s="1">
        <f>'[1]sogou-m-kw'!M82</f>
        <v>0</v>
      </c>
    </row>
    <row r="84" spans="1:12">
      <c r="A84" s="152" t="str">
        <f>'[1]sogou-m-kw'!B83</f>
        <v>奥迪A6</v>
      </c>
      <c r="B84" s="152" t="str">
        <f>'[1]sogou-m-kw'!C83</f>
        <v>车型词-A6L</v>
      </c>
      <c r="C84" s="152" t="str">
        <f>'[1]sogou-m-kw'!D83</f>
        <v>奥迪a6汽车</v>
      </c>
      <c r="D84" s="153">
        <f>'[1]sogou-m-kw'!H83</f>
        <v>1</v>
      </c>
      <c r="E84" s="153">
        <f>'[1]sogou-m-kw'!I83</f>
        <v>1</v>
      </c>
      <c r="F84" s="153">
        <f>'[1]sogou-m-kw'!J83</f>
        <v>1</v>
      </c>
      <c r="G84" s="153">
        <f>'[1]sogou-m-kw'!K83</f>
        <v>1</v>
      </c>
      <c r="H84" s="153">
        <f>'[1]sogou-m-kw'!L83</f>
        <v>0</v>
      </c>
      <c r="I84" s="152">
        <f t="shared" si="3"/>
        <v>1</v>
      </c>
      <c r="J84" s="69">
        <f t="shared" si="4"/>
        <v>1</v>
      </c>
      <c r="K84" s="154">
        <f t="shared" si="5"/>
        <v>0</v>
      </c>
      <c r="L84" s="1">
        <f>'[1]sogou-m-kw'!M83</f>
        <v>0</v>
      </c>
    </row>
    <row r="85" spans="1:12">
      <c r="A85" s="152" t="str">
        <f>'[1]sogou-m-kw'!B84</f>
        <v>奥迪A6</v>
      </c>
      <c r="B85" s="152" t="str">
        <f>'[1]sogou-m-kw'!C84</f>
        <v>价格词</v>
      </c>
      <c r="C85" s="152" t="str">
        <f>'[1]sogou-m-kw'!D84</f>
        <v>奥迪a6汽车报价</v>
      </c>
      <c r="D85" s="153">
        <f>'[1]sogou-m-kw'!H84</f>
        <v>1</v>
      </c>
      <c r="E85" s="153">
        <f>'[1]sogou-m-kw'!I84</f>
        <v>1</v>
      </c>
      <c r="F85" s="153">
        <f>'[1]sogou-m-kw'!J84</f>
        <v>1</v>
      </c>
      <c r="G85" s="153">
        <f>'[1]sogou-m-kw'!K84</f>
        <v>1</v>
      </c>
      <c r="H85" s="153">
        <f>'[1]sogou-m-kw'!L84</f>
        <v>0</v>
      </c>
      <c r="I85" s="152">
        <f t="shared" si="3"/>
        <v>1</v>
      </c>
      <c r="J85" s="69">
        <f t="shared" si="4"/>
        <v>1</v>
      </c>
      <c r="K85" s="154">
        <f t="shared" si="5"/>
        <v>0</v>
      </c>
      <c r="L85" s="1">
        <f>'[1]sogou-m-kw'!M84</f>
        <v>0</v>
      </c>
    </row>
    <row r="86" spans="1:12">
      <c r="A86" s="152" t="str">
        <f>'[1]sogou-m-kw'!B85</f>
        <v>奥迪A7</v>
      </c>
      <c r="B86" s="152" t="str">
        <f>'[1]sogou-m-kw'!C85</f>
        <v>车型词</v>
      </c>
      <c r="C86" s="152" t="str">
        <f>'[1]sogou-m-kw'!D85</f>
        <v>新奥迪a7</v>
      </c>
      <c r="D86" s="153">
        <f>'[1]sogou-m-kw'!H85</f>
        <v>1</v>
      </c>
      <c r="E86" s="153">
        <f>'[1]sogou-m-kw'!I85</f>
        <v>1</v>
      </c>
      <c r="F86" s="153">
        <f>'[1]sogou-m-kw'!J85</f>
        <v>1</v>
      </c>
      <c r="G86" s="153">
        <f>'[1]sogou-m-kw'!K85</f>
        <v>1</v>
      </c>
      <c r="H86" s="153">
        <f>'[1]sogou-m-kw'!L85</f>
        <v>0</v>
      </c>
      <c r="I86" s="152">
        <f t="shared" si="3"/>
        <v>1</v>
      </c>
      <c r="J86" s="69">
        <f t="shared" si="4"/>
        <v>1</v>
      </c>
      <c r="K86" s="154">
        <f t="shared" si="5"/>
        <v>0</v>
      </c>
      <c r="L86" s="1">
        <f>'[1]sogou-m-kw'!M85</f>
        <v>0</v>
      </c>
    </row>
    <row r="87" spans="1:12">
      <c r="A87" s="152" t="str">
        <f>'[1]sogou-m-kw'!B86</f>
        <v>奥迪Q5</v>
      </c>
      <c r="B87" s="152" t="str">
        <f>'[1]sogou-m-kw'!C86</f>
        <v>价格词</v>
      </c>
      <c r="C87" s="152" t="str">
        <f>'[1]sogou-m-kw'!D86</f>
        <v>奥迪q5多钱</v>
      </c>
      <c r="D87" s="153">
        <f>'[1]sogou-m-kw'!H86</f>
        <v>1</v>
      </c>
      <c r="E87" s="153">
        <f>'[1]sogou-m-kw'!I86</f>
        <v>1</v>
      </c>
      <c r="F87" s="153">
        <f>'[1]sogou-m-kw'!J86</f>
        <v>1</v>
      </c>
      <c r="G87" s="153">
        <f>'[1]sogou-m-kw'!K86</f>
        <v>1</v>
      </c>
      <c r="H87" s="153">
        <f>'[1]sogou-m-kw'!L86</f>
        <v>0</v>
      </c>
      <c r="I87" s="152">
        <f t="shared" si="3"/>
        <v>1</v>
      </c>
      <c r="J87" s="69">
        <f t="shared" si="4"/>
        <v>1</v>
      </c>
      <c r="K87" s="154">
        <f t="shared" si="5"/>
        <v>0</v>
      </c>
      <c r="L87" s="1">
        <f>'[1]sogou-m-kw'!M86</f>
        <v>0</v>
      </c>
    </row>
    <row r="88" spans="1:12">
      <c r="A88" s="152" t="str">
        <f>'[1]sogou-m-kw'!B87</f>
        <v>奥迪A3</v>
      </c>
      <c r="B88" s="152" t="str">
        <f>'[1]sogou-m-kw'!C87</f>
        <v>口碑词-A3</v>
      </c>
      <c r="C88" s="152" t="str">
        <f>'[1]sogou-m-kw'!D87</f>
        <v>奥迪a3怎样</v>
      </c>
      <c r="D88" s="153">
        <f>'[1]sogou-m-kw'!H87</f>
        <v>1</v>
      </c>
      <c r="E88" s="153">
        <f>'[1]sogou-m-kw'!I87</f>
        <v>1</v>
      </c>
      <c r="F88" s="153">
        <f>'[1]sogou-m-kw'!J87</f>
        <v>1</v>
      </c>
      <c r="G88" s="153">
        <f>'[1]sogou-m-kw'!K87</f>
        <v>1</v>
      </c>
      <c r="H88" s="153">
        <f>'[1]sogou-m-kw'!L87</f>
        <v>0</v>
      </c>
      <c r="I88" s="152">
        <f t="shared" si="3"/>
        <v>1</v>
      </c>
      <c r="J88" s="69">
        <f t="shared" si="4"/>
        <v>1</v>
      </c>
      <c r="K88" s="154">
        <f t="shared" si="5"/>
        <v>0</v>
      </c>
      <c r="L88" s="1">
        <f>'[1]sogou-m-kw'!M87</f>
        <v>0</v>
      </c>
    </row>
    <row r="89" spans="1:12">
      <c r="A89" s="152" t="str">
        <f>'[1]sogou-m-kw'!B88</f>
        <v>奥迪Q7</v>
      </c>
      <c r="B89" s="152" t="str">
        <f>'[1]sogou-m-kw'!C88</f>
        <v>价格词</v>
      </c>
      <c r="C89" s="152" t="str">
        <f>'[1]sogou-m-kw'!D88</f>
        <v>q7奥迪多少钱</v>
      </c>
      <c r="D89" s="153">
        <f>'[1]sogou-m-kw'!H88</f>
        <v>1</v>
      </c>
      <c r="E89" s="153">
        <f>'[1]sogou-m-kw'!I88</f>
        <v>1</v>
      </c>
      <c r="F89" s="153">
        <f>'[1]sogou-m-kw'!J88</f>
        <v>1</v>
      </c>
      <c r="G89" s="153">
        <f>'[1]sogou-m-kw'!K88</f>
        <v>1</v>
      </c>
      <c r="H89" s="153">
        <f>'[1]sogou-m-kw'!L88</f>
        <v>0</v>
      </c>
      <c r="I89" s="152">
        <f t="shared" si="3"/>
        <v>1</v>
      </c>
      <c r="J89" s="69">
        <f t="shared" si="4"/>
        <v>1</v>
      </c>
      <c r="K89" s="154">
        <f t="shared" si="5"/>
        <v>0</v>
      </c>
      <c r="L89" s="1">
        <f>'[1]sogou-m-kw'!M88</f>
        <v>0</v>
      </c>
    </row>
    <row r="90" spans="1:12">
      <c r="A90" s="152" t="str">
        <f>'[1]sogou-m-kw'!B89</f>
        <v>奥迪A8</v>
      </c>
      <c r="B90" s="152" t="str">
        <f>'[1]sogou-m-kw'!C89</f>
        <v>竞品词-奔驰S级</v>
      </c>
      <c r="C90" s="152" t="str">
        <f>'[1]sogou-m-kw'!D89</f>
        <v>奔驰S350价格</v>
      </c>
      <c r="D90" s="153">
        <f>'[1]sogou-m-kw'!H89</f>
        <v>1</v>
      </c>
      <c r="E90" s="153">
        <f>'[1]sogou-m-kw'!I89</f>
        <v>1</v>
      </c>
      <c r="F90" s="153">
        <f>'[1]sogou-m-kw'!J89</f>
        <v>1</v>
      </c>
      <c r="G90" s="153">
        <f>'[1]sogou-m-kw'!K89</f>
        <v>1</v>
      </c>
      <c r="H90" s="153">
        <f>'[1]sogou-m-kw'!L89</f>
        <v>0</v>
      </c>
      <c r="I90" s="152">
        <f t="shared" si="3"/>
        <v>1</v>
      </c>
      <c r="J90" s="69">
        <f t="shared" si="4"/>
        <v>1</v>
      </c>
      <c r="K90" s="154">
        <f t="shared" si="5"/>
        <v>0</v>
      </c>
      <c r="L90" s="1">
        <f>'[1]sogou-m-kw'!M89</f>
        <v>0</v>
      </c>
    </row>
    <row r="91" spans="1:12">
      <c r="A91" s="152" t="str">
        <f>'[1]sogou-m-kw'!B90</f>
        <v>奥迪Q5</v>
      </c>
      <c r="B91" s="152" t="str">
        <f>'[1]sogou-m-kw'!C90</f>
        <v>口碑词</v>
      </c>
      <c r="C91" s="152" t="str">
        <f>'[1]sogou-m-kw'!D90</f>
        <v>沃尔沃xc60和奥迪q5哪个好</v>
      </c>
      <c r="D91" s="153">
        <f>'[1]sogou-m-kw'!H90</f>
        <v>1</v>
      </c>
      <c r="E91" s="153">
        <f>'[1]sogou-m-kw'!I90</f>
        <v>1</v>
      </c>
      <c r="F91" s="153">
        <f>'[1]sogou-m-kw'!J90</f>
        <v>1</v>
      </c>
      <c r="G91" s="153">
        <f>'[1]sogou-m-kw'!K90</f>
        <v>1</v>
      </c>
      <c r="H91" s="153">
        <f>'[1]sogou-m-kw'!L90</f>
        <v>0</v>
      </c>
      <c r="I91" s="152">
        <f t="shared" si="3"/>
        <v>1</v>
      </c>
      <c r="J91" s="69">
        <f t="shared" si="4"/>
        <v>1</v>
      </c>
      <c r="K91" s="154">
        <f t="shared" si="5"/>
        <v>0</v>
      </c>
      <c r="L91" s="1">
        <f>'[1]sogou-m-kw'!M90</f>
        <v>0</v>
      </c>
    </row>
    <row r="92" spans="1:12">
      <c r="A92" s="152" t="str">
        <f>'[1]sogou-m-kw'!B91</f>
        <v>奥迪Q5</v>
      </c>
      <c r="B92" s="152" t="str">
        <f>'[1]sogou-m-kw'!C91</f>
        <v>通用词-SUV</v>
      </c>
      <c r="C92" s="152" t="str">
        <f>'[1]sogou-m-kw'!D91</f>
        <v>新suv</v>
      </c>
      <c r="D92" s="153">
        <f>'[1]sogou-m-kw'!H91</f>
        <v>1</v>
      </c>
      <c r="E92" s="153">
        <f>'[1]sogou-m-kw'!I91</f>
        <v>1</v>
      </c>
      <c r="F92" s="153">
        <f>'[1]sogou-m-kw'!J91</f>
        <v>1</v>
      </c>
      <c r="G92" s="153">
        <f>'[1]sogou-m-kw'!K91</f>
        <v>1</v>
      </c>
      <c r="H92" s="153">
        <f>'[1]sogou-m-kw'!L91</f>
        <v>0</v>
      </c>
      <c r="I92" s="152">
        <f t="shared" si="3"/>
        <v>1</v>
      </c>
      <c r="J92" s="69">
        <f t="shared" si="4"/>
        <v>1</v>
      </c>
      <c r="K92" s="154">
        <f t="shared" si="5"/>
        <v>0</v>
      </c>
      <c r="L92" s="1">
        <f>'[1]sogou-m-kw'!M91</f>
        <v>0</v>
      </c>
    </row>
    <row r="93" spans="1:12">
      <c r="A93" s="152" t="str">
        <f>'[1]sogou-m-kw'!B92</f>
        <v>奥迪Q7</v>
      </c>
      <c r="B93" s="152" t="str">
        <f>'[1]sogou-m-kw'!C92</f>
        <v>车型词</v>
      </c>
      <c r="C93" s="152" t="str">
        <f>'[1]sogou-m-kw'!D92</f>
        <v>奥迪q7轿跑</v>
      </c>
      <c r="D93" s="153">
        <f>'[1]sogou-m-kw'!H92</f>
        <v>1</v>
      </c>
      <c r="E93" s="153">
        <f>'[1]sogou-m-kw'!I92</f>
        <v>1</v>
      </c>
      <c r="F93" s="153">
        <f>'[1]sogou-m-kw'!J92</f>
        <v>1</v>
      </c>
      <c r="G93" s="153">
        <f>'[1]sogou-m-kw'!K92</f>
        <v>1</v>
      </c>
      <c r="H93" s="153">
        <f>'[1]sogou-m-kw'!L92</f>
        <v>0</v>
      </c>
      <c r="I93" s="152">
        <f t="shared" si="3"/>
        <v>1</v>
      </c>
      <c r="J93" s="69">
        <f t="shared" si="4"/>
        <v>1</v>
      </c>
      <c r="K93" s="154">
        <f t="shared" si="5"/>
        <v>0</v>
      </c>
      <c r="L93" s="1">
        <f>'[1]sogou-m-kw'!M92</f>
        <v>0</v>
      </c>
    </row>
    <row r="94" spans="1:12">
      <c r="A94" s="152" t="str">
        <f>'[1]sogou-m-kw'!B93</f>
        <v>奥迪Q7</v>
      </c>
      <c r="B94" s="152" t="str">
        <f>'[1]sogou-m-kw'!C93</f>
        <v>车型词</v>
      </c>
      <c r="C94" s="152" t="str">
        <f>'[1]sogou-m-kw'!D93</f>
        <v>汽车奥迪q7</v>
      </c>
      <c r="D94" s="153">
        <f>'[1]sogou-m-kw'!H93</f>
        <v>1</v>
      </c>
      <c r="E94" s="153">
        <f>'[1]sogou-m-kw'!I93</f>
        <v>1</v>
      </c>
      <c r="F94" s="153">
        <f>'[1]sogou-m-kw'!J93</f>
        <v>1</v>
      </c>
      <c r="G94" s="153">
        <f>'[1]sogou-m-kw'!K93</f>
        <v>1</v>
      </c>
      <c r="H94" s="153">
        <f>'[1]sogou-m-kw'!L93</f>
        <v>0</v>
      </c>
      <c r="I94" s="152">
        <f t="shared" si="3"/>
        <v>1</v>
      </c>
      <c r="J94" s="69">
        <f t="shared" si="4"/>
        <v>1</v>
      </c>
      <c r="K94" s="154">
        <f t="shared" si="5"/>
        <v>0</v>
      </c>
      <c r="L94" s="1">
        <f>'[1]sogou-m-kw'!M93</f>
        <v>0</v>
      </c>
    </row>
    <row r="95" spans="1:12">
      <c r="A95" s="152" t="str">
        <f>'[1]sogou-m-kw'!B94</f>
        <v>品牌词</v>
      </c>
      <c r="B95" s="152" t="str">
        <f>'[1]sogou-m-kw'!C94</f>
        <v>品牌-价格</v>
      </c>
      <c r="C95" s="152" t="str">
        <f>'[1]sogou-m-kw'!D94</f>
        <v>奥迪车型报价</v>
      </c>
      <c r="D95" s="153">
        <f>'[1]sogou-m-kw'!H94</f>
        <v>1</v>
      </c>
      <c r="E95" s="153">
        <f>'[1]sogou-m-kw'!I94</f>
        <v>1</v>
      </c>
      <c r="F95" s="153">
        <f>'[1]sogou-m-kw'!J94</f>
        <v>1</v>
      </c>
      <c r="G95" s="153">
        <f>'[1]sogou-m-kw'!K94</f>
        <v>1</v>
      </c>
      <c r="H95" s="153">
        <f>'[1]sogou-m-kw'!L94</f>
        <v>0</v>
      </c>
      <c r="I95" s="152">
        <f t="shared" si="3"/>
        <v>1</v>
      </c>
      <c r="J95" s="69">
        <f t="shared" si="4"/>
        <v>1</v>
      </c>
      <c r="K95" s="154">
        <f t="shared" si="5"/>
        <v>0</v>
      </c>
      <c r="L95" s="1">
        <f>'[1]sogou-m-kw'!M94</f>
        <v>0</v>
      </c>
    </row>
    <row r="96" spans="1:12">
      <c r="A96" s="152" t="str">
        <f>'[1]sogou-m-kw'!B95</f>
        <v>奥迪A6</v>
      </c>
      <c r="B96" s="152" t="str">
        <f>'[1]sogou-m-kw'!C95</f>
        <v>竞品词-克莱斯勒</v>
      </c>
      <c r="C96" s="152" t="str">
        <f>'[1]sogou-m-kw'!D95</f>
        <v>克莱斯勒300c</v>
      </c>
      <c r="D96" s="153">
        <f>'[1]sogou-m-kw'!H95</f>
        <v>1</v>
      </c>
      <c r="E96" s="153">
        <f>'[1]sogou-m-kw'!I95</f>
        <v>1</v>
      </c>
      <c r="F96" s="153">
        <f>'[1]sogou-m-kw'!J95</f>
        <v>1</v>
      </c>
      <c r="G96" s="153">
        <f>'[1]sogou-m-kw'!K95</f>
        <v>1</v>
      </c>
      <c r="H96" s="153">
        <f>'[1]sogou-m-kw'!L95</f>
        <v>0</v>
      </c>
      <c r="I96" s="152">
        <f t="shared" si="3"/>
        <v>1</v>
      </c>
      <c r="J96" s="69">
        <f t="shared" si="4"/>
        <v>1</v>
      </c>
      <c r="K96" s="154">
        <f t="shared" si="5"/>
        <v>0</v>
      </c>
      <c r="L96" s="1">
        <f>'[1]sogou-m-kw'!M95</f>
        <v>0</v>
      </c>
    </row>
    <row r="97" spans="1:12">
      <c r="A97" s="152" t="str">
        <f>'[1]sogou-m-kw'!B96</f>
        <v>奥迪Q5</v>
      </c>
      <c r="B97" s="152" t="str">
        <f>'[1]sogou-m-kw'!C96</f>
        <v>口碑词</v>
      </c>
      <c r="C97" s="152" t="str">
        <f>'[1]sogou-m-kw'!D96</f>
        <v>路虎极光和奥迪q5哪个好</v>
      </c>
      <c r="D97" s="153">
        <f>'[1]sogou-m-kw'!H96</f>
        <v>1</v>
      </c>
      <c r="E97" s="153">
        <f>'[1]sogou-m-kw'!I96</f>
        <v>1</v>
      </c>
      <c r="F97" s="153">
        <f>'[1]sogou-m-kw'!J96</f>
        <v>1</v>
      </c>
      <c r="G97" s="153">
        <f>'[1]sogou-m-kw'!K96</f>
        <v>1</v>
      </c>
      <c r="H97" s="153">
        <f>'[1]sogou-m-kw'!L96</f>
        <v>0</v>
      </c>
      <c r="I97" s="152">
        <f t="shared" si="3"/>
        <v>1</v>
      </c>
      <c r="J97" s="69">
        <f t="shared" si="4"/>
        <v>1</v>
      </c>
      <c r="K97" s="154">
        <f t="shared" si="5"/>
        <v>0</v>
      </c>
      <c r="L97" s="1">
        <f>'[1]sogou-m-kw'!M96</f>
        <v>0</v>
      </c>
    </row>
    <row r="98" spans="1:12">
      <c r="A98" s="152" t="str">
        <f>'[1]sogou-m-kw'!B97</f>
        <v>奥迪A3</v>
      </c>
      <c r="B98" s="152" t="str">
        <f>'[1]sogou-m-kw'!C97</f>
        <v>车型词-A3</v>
      </c>
      <c r="C98" s="152" t="str">
        <f>'[1]sogou-m-kw'!D97</f>
        <v>奥迪a3</v>
      </c>
      <c r="D98" s="153">
        <f>'[1]sogou-m-kw'!H97</f>
        <v>374</v>
      </c>
      <c r="E98" s="153">
        <f>'[1]sogou-m-kw'!I97</f>
        <v>368</v>
      </c>
      <c r="F98" s="153">
        <f>'[1]sogou-m-kw'!J97</f>
        <v>1235</v>
      </c>
      <c r="G98" s="153">
        <f>'[1]sogou-m-kw'!K97</f>
        <v>144</v>
      </c>
      <c r="H98" s="153">
        <f>'[1]sogou-m-kw'!L97</f>
        <v>30194</v>
      </c>
      <c r="I98" s="152">
        <f t="shared" si="3"/>
        <v>3.3021390374331552</v>
      </c>
      <c r="J98" s="69">
        <f t="shared" si="4"/>
        <v>0.38502673796791442</v>
      </c>
      <c r="K98" s="154">
        <f t="shared" si="5"/>
        <v>9.344053277876807E-4</v>
      </c>
      <c r="L98" s="1">
        <f>'[1]sogou-m-kw'!M97</f>
        <v>0</v>
      </c>
    </row>
    <row r="99" spans="1:12">
      <c r="A99" s="152" t="str">
        <f>'[1]sogou-m-kw'!B98</f>
        <v>奥迪A5</v>
      </c>
      <c r="B99" s="152" t="str">
        <f>'[1]sogou-m-kw'!C98</f>
        <v>车型词-A5</v>
      </c>
      <c r="C99" s="152" t="str">
        <f>'[1]sogou-m-kw'!D98</f>
        <v>奥迪a5双门轿跑敞篷</v>
      </c>
      <c r="D99" s="153">
        <f>'[1]sogou-m-kw'!H98</f>
        <v>1</v>
      </c>
      <c r="E99" s="153">
        <f>'[1]sogou-m-kw'!I98</f>
        <v>1</v>
      </c>
      <c r="F99" s="153">
        <f>'[1]sogou-m-kw'!J98</f>
        <v>1</v>
      </c>
      <c r="G99" s="153">
        <f>'[1]sogou-m-kw'!K98</f>
        <v>1</v>
      </c>
      <c r="H99" s="153">
        <f>'[1]sogou-m-kw'!L98</f>
        <v>0</v>
      </c>
      <c r="I99" s="152">
        <f t="shared" si="3"/>
        <v>1</v>
      </c>
      <c r="J99" s="69">
        <f t="shared" si="4"/>
        <v>1</v>
      </c>
      <c r="K99" s="154">
        <f t="shared" si="5"/>
        <v>0</v>
      </c>
      <c r="L99" s="1">
        <f>'[1]sogou-m-kw'!M98</f>
        <v>0</v>
      </c>
    </row>
    <row r="100" spans="1:12">
      <c r="A100" s="152" t="str">
        <f>'[1]sogou-m-kw'!B99</f>
        <v>奥迪A8</v>
      </c>
      <c r="B100" s="152" t="str">
        <f>'[1]sogou-m-kw'!C99</f>
        <v>竞品词-宝马7系</v>
      </c>
      <c r="C100" s="152" t="str">
        <f>'[1]sogou-m-kw'!D99</f>
        <v>宝马740Li价格</v>
      </c>
      <c r="D100" s="153">
        <f>'[1]sogou-m-kw'!H99</f>
        <v>1</v>
      </c>
      <c r="E100" s="153">
        <f>'[1]sogou-m-kw'!I99</f>
        <v>1</v>
      </c>
      <c r="F100" s="153">
        <f>'[1]sogou-m-kw'!J99</f>
        <v>1</v>
      </c>
      <c r="G100" s="153">
        <f>'[1]sogou-m-kw'!K99</f>
        <v>1</v>
      </c>
      <c r="H100" s="153">
        <f>'[1]sogou-m-kw'!L99</f>
        <v>0</v>
      </c>
      <c r="I100" s="152">
        <f t="shared" si="3"/>
        <v>1</v>
      </c>
      <c r="J100" s="69">
        <f t="shared" si="4"/>
        <v>1</v>
      </c>
      <c r="K100" s="154">
        <f t="shared" si="5"/>
        <v>0</v>
      </c>
      <c r="L100" s="1">
        <f>'[1]sogou-m-kw'!M99</f>
        <v>0</v>
      </c>
    </row>
    <row r="101" spans="1:12">
      <c r="A101" s="152" t="str">
        <f>'[1]sogou-m-kw'!B100</f>
        <v>奥迪TT</v>
      </c>
      <c r="B101" s="152" t="str">
        <f>'[1]sogou-m-kw'!C100</f>
        <v>车型词-TT</v>
      </c>
      <c r="C101" s="152" t="str">
        <f>'[1]sogou-m-kw'!D100</f>
        <v>奥迪tt跑车</v>
      </c>
      <c r="D101" s="153">
        <f>'[1]sogou-m-kw'!H100</f>
        <v>1</v>
      </c>
      <c r="E101" s="153">
        <f>'[1]sogou-m-kw'!I100</f>
        <v>1</v>
      </c>
      <c r="F101" s="153">
        <f>'[1]sogou-m-kw'!J100</f>
        <v>1</v>
      </c>
      <c r="G101" s="153">
        <f>'[1]sogou-m-kw'!K100</f>
        <v>1</v>
      </c>
      <c r="H101" s="153">
        <f>'[1]sogou-m-kw'!L100</f>
        <v>0</v>
      </c>
      <c r="I101" s="152">
        <f t="shared" si="3"/>
        <v>1</v>
      </c>
      <c r="J101" s="69">
        <f t="shared" si="4"/>
        <v>1</v>
      </c>
      <c r="K101" s="154">
        <f t="shared" si="5"/>
        <v>0</v>
      </c>
      <c r="L101" s="1">
        <f>'[1]sogou-m-kw'!M100</f>
        <v>0</v>
      </c>
    </row>
    <row r="102" spans="1:12">
      <c r="A102" s="152" t="str">
        <f>'[1]sogou-m-kw'!B101</f>
        <v>奥迪A3</v>
      </c>
      <c r="B102" s="152" t="str">
        <f>'[1]sogou-m-kw'!C101</f>
        <v>通用词-A3 e-tron-价格</v>
      </c>
      <c r="C102" s="152" t="str">
        <f>'[1]sogou-m-kw'!D101</f>
        <v>新能源电动汽车价格</v>
      </c>
      <c r="D102" s="153">
        <f>'[1]sogou-m-kw'!H101</f>
        <v>1</v>
      </c>
      <c r="E102" s="153">
        <f>'[1]sogou-m-kw'!I101</f>
        <v>1</v>
      </c>
      <c r="F102" s="153">
        <f>'[1]sogou-m-kw'!J101</f>
        <v>1</v>
      </c>
      <c r="G102" s="153">
        <f>'[1]sogou-m-kw'!K101</f>
        <v>1</v>
      </c>
      <c r="H102" s="153">
        <f>'[1]sogou-m-kw'!L101</f>
        <v>0</v>
      </c>
      <c r="I102" s="152">
        <f t="shared" si="3"/>
        <v>1</v>
      </c>
      <c r="J102" s="69">
        <f t="shared" si="4"/>
        <v>1</v>
      </c>
      <c r="K102" s="154">
        <f t="shared" si="5"/>
        <v>0</v>
      </c>
      <c r="L102" s="1">
        <f>'[1]sogou-m-kw'!M101</f>
        <v>0</v>
      </c>
    </row>
    <row r="103" spans="1:12">
      <c r="A103" s="152" t="str">
        <f>'[1]sogou-m-kw'!B102</f>
        <v>奥迪Q5</v>
      </c>
      <c r="B103" s="152" t="str">
        <f>'[1]sogou-m-kw'!C102</f>
        <v>价格词</v>
      </c>
      <c r="C103" s="152" t="str">
        <f>'[1]sogou-m-kw'!D102</f>
        <v>奥迪q5报价2015款</v>
      </c>
      <c r="D103" s="153">
        <f>'[1]sogou-m-kw'!H102</f>
        <v>1</v>
      </c>
      <c r="E103" s="153">
        <f>'[1]sogou-m-kw'!I102</f>
        <v>1</v>
      </c>
      <c r="F103" s="153">
        <f>'[1]sogou-m-kw'!J102</f>
        <v>1</v>
      </c>
      <c r="G103" s="153">
        <f>'[1]sogou-m-kw'!K102</f>
        <v>1</v>
      </c>
      <c r="H103" s="153">
        <f>'[1]sogou-m-kw'!L102</f>
        <v>0</v>
      </c>
      <c r="I103" s="152">
        <f t="shared" si="3"/>
        <v>1</v>
      </c>
      <c r="J103" s="69">
        <f t="shared" si="4"/>
        <v>1</v>
      </c>
      <c r="K103" s="154">
        <f t="shared" si="5"/>
        <v>0</v>
      </c>
      <c r="L103" s="1">
        <f>'[1]sogou-m-kw'!M102</f>
        <v>0</v>
      </c>
    </row>
    <row r="104" spans="1:12">
      <c r="A104" s="152" t="str">
        <f>'[1]sogou-m-kw'!B103</f>
        <v>奥迪A7</v>
      </c>
      <c r="B104" s="152" t="str">
        <f>'[1]sogou-m-kw'!C103</f>
        <v>车型词</v>
      </c>
      <c r="C104" s="152" t="str">
        <f>'[1]sogou-m-kw'!D103</f>
        <v>a7奥迪</v>
      </c>
      <c r="D104" s="153">
        <f>'[1]sogou-m-kw'!H103</f>
        <v>1</v>
      </c>
      <c r="E104" s="153">
        <f>'[1]sogou-m-kw'!I103</f>
        <v>1</v>
      </c>
      <c r="F104" s="153">
        <f>'[1]sogou-m-kw'!J103</f>
        <v>1</v>
      </c>
      <c r="G104" s="153">
        <f>'[1]sogou-m-kw'!K103</f>
        <v>1</v>
      </c>
      <c r="H104" s="153">
        <f>'[1]sogou-m-kw'!L103</f>
        <v>0</v>
      </c>
      <c r="I104" s="152">
        <f t="shared" si="3"/>
        <v>1</v>
      </c>
      <c r="J104" s="69">
        <f t="shared" si="4"/>
        <v>1</v>
      </c>
      <c r="K104" s="154">
        <f t="shared" si="5"/>
        <v>0</v>
      </c>
      <c r="L104" s="1">
        <f>'[1]sogou-m-kw'!M103</f>
        <v>0</v>
      </c>
    </row>
    <row r="105" spans="1:12">
      <c r="A105" s="152" t="str">
        <f>'[1]sogou-m-kw'!B104</f>
        <v>奥迪Q5</v>
      </c>
      <c r="B105" s="152" t="str">
        <f>'[1]sogou-m-kw'!C104</f>
        <v>通用词-SUV</v>
      </c>
      <c r="C105" s="152" t="str">
        <f>'[1]sogou-m-kw'!D104</f>
        <v>新款suv</v>
      </c>
      <c r="D105" s="153">
        <f>'[1]sogou-m-kw'!H104</f>
        <v>1</v>
      </c>
      <c r="E105" s="153">
        <f>'[1]sogou-m-kw'!I104</f>
        <v>1</v>
      </c>
      <c r="F105" s="153">
        <f>'[1]sogou-m-kw'!J104</f>
        <v>1</v>
      </c>
      <c r="G105" s="153">
        <f>'[1]sogou-m-kw'!K104</f>
        <v>1</v>
      </c>
      <c r="H105" s="153">
        <f>'[1]sogou-m-kw'!L104</f>
        <v>0</v>
      </c>
      <c r="I105" s="152">
        <f t="shared" si="3"/>
        <v>1</v>
      </c>
      <c r="J105" s="69">
        <f t="shared" si="4"/>
        <v>1</v>
      </c>
      <c r="K105" s="154">
        <f t="shared" si="5"/>
        <v>0</v>
      </c>
      <c r="L105" s="1">
        <f>'[1]sogou-m-kw'!M104</f>
        <v>0</v>
      </c>
    </row>
    <row r="106" spans="1:12">
      <c r="A106" s="152" t="str">
        <f>'[1]sogou-m-kw'!B105</f>
        <v>奥迪A4</v>
      </c>
      <c r="B106" s="152" t="str">
        <f>'[1]sogou-m-kw'!C105</f>
        <v>价格词-A4L</v>
      </c>
      <c r="C106" s="152" t="str">
        <f>'[1]sogou-m-kw'!D105</f>
        <v>奥迪a4报价</v>
      </c>
      <c r="D106" s="153">
        <f>'[1]sogou-m-kw'!H105</f>
        <v>335</v>
      </c>
      <c r="E106" s="153">
        <f>'[1]sogou-m-kw'!I105</f>
        <v>335</v>
      </c>
      <c r="F106" s="153">
        <f>'[1]sogou-m-kw'!J105</f>
        <v>639</v>
      </c>
      <c r="G106" s="153">
        <f>'[1]sogou-m-kw'!K105</f>
        <v>165</v>
      </c>
      <c r="H106" s="153">
        <f>'[1]sogou-m-kw'!L105</f>
        <v>6362</v>
      </c>
      <c r="I106" s="152">
        <f t="shared" si="3"/>
        <v>1.9074626865671642</v>
      </c>
      <c r="J106" s="69">
        <f t="shared" si="4"/>
        <v>0.4925373134328358</v>
      </c>
      <c r="K106" s="154">
        <f t="shared" si="5"/>
        <v>2.1980375898286345E-4</v>
      </c>
      <c r="L106" s="1">
        <f>'[1]sogou-m-kw'!M105</f>
        <v>0</v>
      </c>
    </row>
    <row r="107" spans="1:12">
      <c r="A107" s="152" t="str">
        <f>'[1]sogou-m-kw'!B106</f>
        <v>奥迪A6</v>
      </c>
      <c r="B107" s="152" t="str">
        <f>'[1]sogou-m-kw'!C106</f>
        <v>竞品词-宝马5</v>
      </c>
      <c r="C107" s="152" t="str">
        <f>'[1]sogou-m-kw'!D106</f>
        <v>新宝马5系</v>
      </c>
      <c r="D107" s="153">
        <f>'[1]sogou-m-kw'!H106</f>
        <v>1</v>
      </c>
      <c r="E107" s="153">
        <f>'[1]sogou-m-kw'!I106</f>
        <v>1</v>
      </c>
      <c r="F107" s="153">
        <f>'[1]sogou-m-kw'!J106</f>
        <v>1</v>
      </c>
      <c r="G107" s="153">
        <f>'[1]sogou-m-kw'!K106</f>
        <v>1</v>
      </c>
      <c r="H107" s="153">
        <f>'[1]sogou-m-kw'!L106</f>
        <v>0</v>
      </c>
      <c r="I107" s="152">
        <f t="shared" si="3"/>
        <v>1</v>
      </c>
      <c r="J107" s="69">
        <f t="shared" si="4"/>
        <v>1</v>
      </c>
      <c r="K107" s="154">
        <f t="shared" si="5"/>
        <v>0</v>
      </c>
      <c r="L107" s="1">
        <f>'[1]sogou-m-kw'!M106</f>
        <v>0</v>
      </c>
    </row>
    <row r="108" spans="1:12">
      <c r="A108" s="152" t="str">
        <f>'[1]sogou-m-kw'!B107</f>
        <v>奥迪Q7</v>
      </c>
      <c r="B108" s="152" t="str">
        <f>'[1]sogou-m-kw'!C107</f>
        <v>车型词</v>
      </c>
      <c r="C108" s="152" t="str">
        <f>'[1]sogou-m-kw'!D107</f>
        <v>奥迪q7颜色</v>
      </c>
      <c r="D108" s="153">
        <f>'[1]sogou-m-kw'!H107</f>
        <v>1</v>
      </c>
      <c r="E108" s="153">
        <f>'[1]sogou-m-kw'!I107</f>
        <v>1</v>
      </c>
      <c r="F108" s="153">
        <f>'[1]sogou-m-kw'!J107</f>
        <v>1</v>
      </c>
      <c r="G108" s="153">
        <f>'[1]sogou-m-kw'!K107</f>
        <v>1</v>
      </c>
      <c r="H108" s="153">
        <f>'[1]sogou-m-kw'!L107</f>
        <v>0</v>
      </c>
      <c r="I108" s="152">
        <f t="shared" si="3"/>
        <v>1</v>
      </c>
      <c r="J108" s="69">
        <f t="shared" si="4"/>
        <v>1</v>
      </c>
      <c r="K108" s="154">
        <f t="shared" si="5"/>
        <v>0</v>
      </c>
      <c r="L108" s="1">
        <f>'[1]sogou-m-kw'!M107</f>
        <v>0</v>
      </c>
    </row>
    <row r="109" spans="1:12">
      <c r="A109" s="152" t="str">
        <f>'[1]sogou-m-kw'!B108</f>
        <v>奥迪Q5</v>
      </c>
      <c r="B109" s="152" t="str">
        <f>'[1]sogou-m-kw'!C108</f>
        <v>车型词</v>
      </c>
      <c r="C109" s="152" t="str">
        <f>'[1]sogou-m-kw'!D108</f>
        <v>一汽大众奥迪q5</v>
      </c>
      <c r="D109" s="153">
        <f>'[1]sogou-m-kw'!H108</f>
        <v>1</v>
      </c>
      <c r="E109" s="153">
        <f>'[1]sogou-m-kw'!I108</f>
        <v>1</v>
      </c>
      <c r="F109" s="153">
        <f>'[1]sogou-m-kw'!J108</f>
        <v>1</v>
      </c>
      <c r="G109" s="153">
        <f>'[1]sogou-m-kw'!K108</f>
        <v>1</v>
      </c>
      <c r="H109" s="153">
        <f>'[1]sogou-m-kw'!L108</f>
        <v>0</v>
      </c>
      <c r="I109" s="152">
        <f t="shared" si="3"/>
        <v>1</v>
      </c>
      <c r="J109" s="69">
        <f t="shared" si="4"/>
        <v>1</v>
      </c>
      <c r="K109" s="154">
        <f t="shared" si="5"/>
        <v>0</v>
      </c>
      <c r="L109" s="1">
        <f>'[1]sogou-m-kw'!M108</f>
        <v>0</v>
      </c>
    </row>
    <row r="110" spans="1:12">
      <c r="A110" s="152" t="str">
        <f>'[1]sogou-m-kw'!B109</f>
        <v>奥迪A5</v>
      </c>
      <c r="B110" s="152" t="str">
        <f>'[1]sogou-m-kw'!C109</f>
        <v>价格词</v>
      </c>
      <c r="C110" s="152" t="str">
        <f>'[1]sogou-m-kw'!D109</f>
        <v>奥迪a5敞篷多少钱</v>
      </c>
      <c r="D110" s="153">
        <f>'[1]sogou-m-kw'!H109</f>
        <v>1</v>
      </c>
      <c r="E110" s="153">
        <f>'[1]sogou-m-kw'!I109</f>
        <v>1</v>
      </c>
      <c r="F110" s="153">
        <f>'[1]sogou-m-kw'!J109</f>
        <v>1</v>
      </c>
      <c r="G110" s="153">
        <f>'[1]sogou-m-kw'!K109</f>
        <v>1</v>
      </c>
      <c r="H110" s="153">
        <f>'[1]sogou-m-kw'!L109</f>
        <v>0</v>
      </c>
      <c r="I110" s="152">
        <f t="shared" si="3"/>
        <v>1</v>
      </c>
      <c r="J110" s="69">
        <f t="shared" si="4"/>
        <v>1</v>
      </c>
      <c r="K110" s="154">
        <f t="shared" si="5"/>
        <v>0</v>
      </c>
      <c r="L110" s="1">
        <f>'[1]sogou-m-kw'!M109</f>
        <v>0</v>
      </c>
    </row>
    <row r="111" spans="1:12">
      <c r="A111" s="152" t="str">
        <f>'[1]sogou-m-kw'!B110</f>
        <v>奥迪Q7</v>
      </c>
      <c r="B111" s="152" t="str">
        <f>'[1]sogou-m-kw'!C110</f>
        <v>价格词</v>
      </c>
      <c r="C111" s="152" t="str">
        <f>'[1]sogou-m-kw'!D110</f>
        <v>奥迪q7报价</v>
      </c>
      <c r="D111" s="153">
        <f>'[1]sogou-m-kw'!H110</f>
        <v>324</v>
      </c>
      <c r="E111" s="153">
        <f>'[1]sogou-m-kw'!I110</f>
        <v>321</v>
      </c>
      <c r="F111" s="153">
        <f>'[1]sogou-m-kw'!J110</f>
        <v>599</v>
      </c>
      <c r="G111" s="153">
        <f>'[1]sogou-m-kw'!K110</f>
        <v>115</v>
      </c>
      <c r="H111" s="153">
        <f>'[1]sogou-m-kw'!L110</f>
        <v>7199</v>
      </c>
      <c r="I111" s="152">
        <f t="shared" si="3"/>
        <v>1.8487654320987654</v>
      </c>
      <c r="J111" s="69">
        <f t="shared" si="4"/>
        <v>0.35493827160493829</v>
      </c>
      <c r="K111" s="154">
        <f t="shared" si="5"/>
        <v>2.571659236396891E-4</v>
      </c>
      <c r="L111" s="1">
        <f>'[1]sogou-m-kw'!M110</f>
        <v>0</v>
      </c>
    </row>
    <row r="112" spans="1:12">
      <c r="A112" s="152" t="str">
        <f>'[1]sogou-m-kw'!B111</f>
        <v>奥迪A6</v>
      </c>
      <c r="B112" s="152" t="str">
        <f>'[1]sogou-m-kw'!C111</f>
        <v>新款词</v>
      </c>
      <c r="C112" s="152" t="str">
        <f>'[1]sogou-m-kw'!D111</f>
        <v>新款奥迪a6</v>
      </c>
      <c r="D112" s="153">
        <f>'[1]sogou-m-kw'!H111</f>
        <v>1</v>
      </c>
      <c r="E112" s="153">
        <f>'[1]sogou-m-kw'!I111</f>
        <v>1</v>
      </c>
      <c r="F112" s="153">
        <f>'[1]sogou-m-kw'!J111</f>
        <v>1</v>
      </c>
      <c r="G112" s="153">
        <f>'[1]sogou-m-kw'!K111</f>
        <v>1</v>
      </c>
      <c r="H112" s="153">
        <f>'[1]sogou-m-kw'!L111</f>
        <v>0</v>
      </c>
      <c r="I112" s="152">
        <f t="shared" si="3"/>
        <v>1</v>
      </c>
      <c r="J112" s="69">
        <f t="shared" si="4"/>
        <v>1</v>
      </c>
      <c r="K112" s="154">
        <f t="shared" si="5"/>
        <v>0</v>
      </c>
      <c r="L112" s="1">
        <f>'[1]sogou-m-kw'!M111</f>
        <v>0</v>
      </c>
    </row>
    <row r="113" spans="1:12">
      <c r="A113" s="152" t="str">
        <f>'[1]sogou-m-kw'!B112</f>
        <v>奥迪R8</v>
      </c>
      <c r="B113" s="152" t="str">
        <f>'[1]sogou-m-kw'!C112</f>
        <v>价格词</v>
      </c>
      <c r="C113" s="152" t="str">
        <f>'[1]sogou-m-kw'!D112</f>
        <v>奥迪r8报价</v>
      </c>
      <c r="D113" s="153">
        <f>'[1]sogou-m-kw'!H112</f>
        <v>316</v>
      </c>
      <c r="E113" s="153">
        <f>'[1]sogou-m-kw'!I112</f>
        <v>313</v>
      </c>
      <c r="F113" s="153">
        <f>'[1]sogou-m-kw'!J112</f>
        <v>725</v>
      </c>
      <c r="G113" s="153">
        <f>'[1]sogou-m-kw'!K112</f>
        <v>3</v>
      </c>
      <c r="H113" s="153">
        <f>'[1]sogou-m-kw'!L112</f>
        <v>8673</v>
      </c>
      <c r="I113" s="152">
        <f t="shared" si="3"/>
        <v>2.2943037974683542</v>
      </c>
      <c r="J113" s="69">
        <f t="shared" si="4"/>
        <v>9.4936708860759497E-3</v>
      </c>
      <c r="K113" s="154">
        <f t="shared" si="5"/>
        <v>3.1766438115330521E-4</v>
      </c>
      <c r="L113" s="1">
        <f>'[1]sogou-m-kw'!M112</f>
        <v>0</v>
      </c>
    </row>
    <row r="114" spans="1:12">
      <c r="A114" s="152" t="str">
        <f>'[1]sogou-m-kw'!B113</f>
        <v>奥迪A6</v>
      </c>
      <c r="B114" s="152" t="str">
        <f>'[1]sogou-m-kw'!C113</f>
        <v>竞品词-宝马5</v>
      </c>
      <c r="C114" s="152" t="str">
        <f>'[1]sogou-m-kw'!D113</f>
        <v>宝马5系报价</v>
      </c>
      <c r="D114" s="153">
        <f>'[1]sogou-m-kw'!H113</f>
        <v>1</v>
      </c>
      <c r="E114" s="153">
        <f>'[1]sogou-m-kw'!I113</f>
        <v>1</v>
      </c>
      <c r="F114" s="153">
        <f>'[1]sogou-m-kw'!J113</f>
        <v>1</v>
      </c>
      <c r="G114" s="153">
        <f>'[1]sogou-m-kw'!K113</f>
        <v>1</v>
      </c>
      <c r="H114" s="153">
        <f>'[1]sogou-m-kw'!L113</f>
        <v>0</v>
      </c>
      <c r="I114" s="152">
        <f t="shared" si="3"/>
        <v>1</v>
      </c>
      <c r="J114" s="69">
        <f t="shared" si="4"/>
        <v>1</v>
      </c>
      <c r="K114" s="154">
        <f t="shared" si="5"/>
        <v>0</v>
      </c>
      <c r="L114" s="1">
        <f>'[1]sogou-m-kw'!M113</f>
        <v>0</v>
      </c>
    </row>
    <row r="115" spans="1:12">
      <c r="A115" s="152" t="str">
        <f>'[1]sogou-m-kw'!B114</f>
        <v>奥迪A3</v>
      </c>
      <c r="B115" s="152" t="str">
        <f>'[1]sogou-m-kw'!C114</f>
        <v>竞品词-A3 e-tron-宝马</v>
      </c>
      <c r="C115" s="152" t="str">
        <f>'[1]sogou-m-kw'!D114</f>
        <v>宝马i8敞篷版</v>
      </c>
      <c r="D115" s="153">
        <f>'[1]sogou-m-kw'!H114</f>
        <v>1</v>
      </c>
      <c r="E115" s="153">
        <f>'[1]sogou-m-kw'!I114</f>
        <v>1</v>
      </c>
      <c r="F115" s="153">
        <f>'[1]sogou-m-kw'!J114</f>
        <v>1</v>
      </c>
      <c r="G115" s="153">
        <f>'[1]sogou-m-kw'!K114</f>
        <v>1</v>
      </c>
      <c r="H115" s="153">
        <f>'[1]sogou-m-kw'!L114</f>
        <v>0</v>
      </c>
      <c r="I115" s="152">
        <f t="shared" si="3"/>
        <v>1</v>
      </c>
      <c r="J115" s="69">
        <f t="shared" si="4"/>
        <v>1</v>
      </c>
      <c r="K115" s="154">
        <f t="shared" si="5"/>
        <v>0</v>
      </c>
      <c r="L115" s="1">
        <f>'[1]sogou-m-kw'!M114</f>
        <v>0</v>
      </c>
    </row>
    <row r="116" spans="1:12">
      <c r="A116" s="152" t="str">
        <f>'[1]sogou-m-kw'!B115</f>
        <v>奥迪Q3</v>
      </c>
      <c r="B116" s="152" t="str">
        <f>'[1]sogou-m-kw'!C115</f>
        <v>车型词</v>
      </c>
      <c r="C116" s="152" t="str">
        <f>'[1]sogou-m-kw'!D115</f>
        <v>2016款奥迪q3</v>
      </c>
      <c r="D116" s="153">
        <f>'[1]sogou-m-kw'!H115</f>
        <v>1</v>
      </c>
      <c r="E116" s="153">
        <f>'[1]sogou-m-kw'!I115</f>
        <v>1</v>
      </c>
      <c r="F116" s="153">
        <f>'[1]sogou-m-kw'!J115</f>
        <v>1</v>
      </c>
      <c r="G116" s="153">
        <f>'[1]sogou-m-kw'!K115</f>
        <v>1</v>
      </c>
      <c r="H116" s="153">
        <f>'[1]sogou-m-kw'!L115</f>
        <v>0</v>
      </c>
      <c r="I116" s="152">
        <f t="shared" si="3"/>
        <v>1</v>
      </c>
      <c r="J116" s="69">
        <f t="shared" si="4"/>
        <v>1</v>
      </c>
      <c r="K116" s="154">
        <f t="shared" si="5"/>
        <v>0</v>
      </c>
      <c r="L116" s="1">
        <f>'[1]sogou-m-kw'!M115</f>
        <v>0</v>
      </c>
    </row>
    <row r="117" spans="1:12">
      <c r="A117" s="152" t="str">
        <f>'[1]sogou-m-kw'!B116</f>
        <v>奥迪A5</v>
      </c>
      <c r="B117" s="152" t="str">
        <f>'[1]sogou-m-kw'!C116</f>
        <v>价格词</v>
      </c>
      <c r="C117" s="152" t="str">
        <f>'[1]sogou-m-kw'!D116</f>
        <v>敞篷奥迪a5多少钱</v>
      </c>
      <c r="D117" s="153">
        <f>'[1]sogou-m-kw'!H116</f>
        <v>1</v>
      </c>
      <c r="E117" s="153">
        <f>'[1]sogou-m-kw'!I116</f>
        <v>1</v>
      </c>
      <c r="F117" s="153">
        <f>'[1]sogou-m-kw'!J116</f>
        <v>1</v>
      </c>
      <c r="G117" s="153">
        <f>'[1]sogou-m-kw'!K116</f>
        <v>1</v>
      </c>
      <c r="H117" s="153">
        <f>'[1]sogou-m-kw'!L116</f>
        <v>0</v>
      </c>
      <c r="I117" s="152">
        <f t="shared" si="3"/>
        <v>1</v>
      </c>
      <c r="J117" s="69">
        <f t="shared" si="4"/>
        <v>1</v>
      </c>
      <c r="K117" s="154">
        <f t="shared" si="5"/>
        <v>0</v>
      </c>
      <c r="L117" s="1">
        <f>'[1]sogou-m-kw'!M116</f>
        <v>0</v>
      </c>
    </row>
    <row r="118" spans="1:12">
      <c r="A118" s="152" t="str">
        <f>'[1]sogou-m-kw'!B117</f>
        <v>奥迪Q7</v>
      </c>
      <c r="B118" s="152" t="str">
        <f>'[1]sogou-m-kw'!C117</f>
        <v>车型词</v>
      </c>
      <c r="C118" s="152" t="str">
        <f>'[1]sogou-m-kw'!D117</f>
        <v>奥迪q7</v>
      </c>
      <c r="D118" s="153">
        <f>'[1]sogou-m-kw'!H117</f>
        <v>302</v>
      </c>
      <c r="E118" s="153">
        <f>'[1]sogou-m-kw'!I117</f>
        <v>294</v>
      </c>
      <c r="F118" s="153">
        <f>'[1]sogou-m-kw'!J117</f>
        <v>376</v>
      </c>
      <c r="G118" s="153">
        <f>'[1]sogou-m-kw'!K117</f>
        <v>120</v>
      </c>
      <c r="H118" s="153">
        <f>'[1]sogou-m-kw'!L117</f>
        <v>18777</v>
      </c>
      <c r="I118" s="152">
        <f t="shared" si="3"/>
        <v>1.2450331125827814</v>
      </c>
      <c r="J118" s="69">
        <f t="shared" si="4"/>
        <v>0.39735099337748342</v>
      </c>
      <c r="K118" s="154">
        <f t="shared" si="5"/>
        <v>7.1962380426784402E-4</v>
      </c>
      <c r="L118" s="1">
        <f>'[1]sogou-m-kw'!M117</f>
        <v>0</v>
      </c>
    </row>
    <row r="119" spans="1:12">
      <c r="A119" s="152" t="str">
        <f>'[1]sogou-m-kw'!B118</f>
        <v>奥迪Q7</v>
      </c>
      <c r="B119" s="152" t="str">
        <f>'[1]sogou-m-kw'!C118</f>
        <v>价格词</v>
      </c>
      <c r="C119" s="152" t="str">
        <f>'[1]sogou-m-kw'!D118</f>
        <v>奥迪q7新款价格</v>
      </c>
      <c r="D119" s="153">
        <f>'[1]sogou-m-kw'!H118</f>
        <v>1</v>
      </c>
      <c r="E119" s="153">
        <f>'[1]sogou-m-kw'!I118</f>
        <v>1</v>
      </c>
      <c r="F119" s="153">
        <f>'[1]sogou-m-kw'!J118</f>
        <v>1</v>
      </c>
      <c r="G119" s="153">
        <f>'[1]sogou-m-kw'!K118</f>
        <v>1</v>
      </c>
      <c r="H119" s="153">
        <f>'[1]sogou-m-kw'!L118</f>
        <v>0</v>
      </c>
      <c r="I119" s="152">
        <f t="shared" si="3"/>
        <v>1</v>
      </c>
      <c r="J119" s="69">
        <f t="shared" si="4"/>
        <v>1</v>
      </c>
      <c r="K119" s="154">
        <f t="shared" si="5"/>
        <v>0</v>
      </c>
      <c r="L119" s="1">
        <f>'[1]sogou-m-kw'!M118</f>
        <v>0</v>
      </c>
    </row>
    <row r="120" spans="1:12">
      <c r="A120" s="152" t="str">
        <f>'[1]sogou-m-kw'!B119</f>
        <v>奥迪A8</v>
      </c>
      <c r="B120" s="152" t="str">
        <f>'[1]sogou-m-kw'!C119</f>
        <v>新款词</v>
      </c>
      <c r="C120" s="152" t="str">
        <f>'[1]sogou-m-kw'!D119</f>
        <v>奥迪a8l新款</v>
      </c>
      <c r="D120" s="153">
        <f>'[1]sogou-m-kw'!H119</f>
        <v>1</v>
      </c>
      <c r="E120" s="153">
        <f>'[1]sogou-m-kw'!I119</f>
        <v>1</v>
      </c>
      <c r="F120" s="153">
        <f>'[1]sogou-m-kw'!J119</f>
        <v>1</v>
      </c>
      <c r="G120" s="153">
        <f>'[1]sogou-m-kw'!K119</f>
        <v>1</v>
      </c>
      <c r="H120" s="153">
        <f>'[1]sogou-m-kw'!L119</f>
        <v>0</v>
      </c>
      <c r="I120" s="152">
        <f t="shared" si="3"/>
        <v>1</v>
      </c>
      <c r="J120" s="69">
        <f t="shared" si="4"/>
        <v>1</v>
      </c>
      <c r="K120" s="154">
        <f t="shared" si="5"/>
        <v>0</v>
      </c>
      <c r="L120" s="1">
        <f>'[1]sogou-m-kw'!M119</f>
        <v>0</v>
      </c>
    </row>
    <row r="121" spans="1:12">
      <c r="A121" s="152" t="str">
        <f>'[1]sogou-m-kw'!B120</f>
        <v>奥迪Q3</v>
      </c>
      <c r="B121" s="152" t="str">
        <f>'[1]sogou-m-kw'!C120</f>
        <v>竞品词-大众途观</v>
      </c>
      <c r="C121" s="152" t="str">
        <f>'[1]sogou-m-kw'!D120</f>
        <v>全新途观</v>
      </c>
      <c r="D121" s="153">
        <f>'[1]sogou-m-kw'!H120</f>
        <v>1</v>
      </c>
      <c r="E121" s="153">
        <f>'[1]sogou-m-kw'!I120</f>
        <v>1</v>
      </c>
      <c r="F121" s="153">
        <f>'[1]sogou-m-kw'!J120</f>
        <v>1</v>
      </c>
      <c r="G121" s="153">
        <f>'[1]sogou-m-kw'!K120</f>
        <v>1</v>
      </c>
      <c r="H121" s="153">
        <f>'[1]sogou-m-kw'!L120</f>
        <v>0</v>
      </c>
      <c r="I121" s="152">
        <f t="shared" si="3"/>
        <v>1</v>
      </c>
      <c r="J121" s="69">
        <f t="shared" si="4"/>
        <v>1</v>
      </c>
      <c r="K121" s="154">
        <f t="shared" si="5"/>
        <v>0</v>
      </c>
      <c r="L121" s="1">
        <f>'[1]sogou-m-kw'!M120</f>
        <v>0</v>
      </c>
    </row>
    <row r="122" spans="1:12">
      <c r="A122" s="152" t="str">
        <f>'[1]sogou-m-kw'!B121</f>
        <v>奥迪A3</v>
      </c>
      <c r="B122" s="152" t="str">
        <f>'[1]sogou-m-kw'!C121</f>
        <v>价格词-A3</v>
      </c>
      <c r="C122" s="152" t="str">
        <f>'[1]sogou-m-kw'!D121</f>
        <v>三厢奥迪a3价格</v>
      </c>
      <c r="D122" s="153">
        <f>'[1]sogou-m-kw'!H121</f>
        <v>1</v>
      </c>
      <c r="E122" s="153">
        <f>'[1]sogou-m-kw'!I121</f>
        <v>1</v>
      </c>
      <c r="F122" s="153">
        <f>'[1]sogou-m-kw'!J121</f>
        <v>1</v>
      </c>
      <c r="G122" s="153">
        <f>'[1]sogou-m-kw'!K121</f>
        <v>1</v>
      </c>
      <c r="H122" s="153">
        <f>'[1]sogou-m-kw'!L121</f>
        <v>0</v>
      </c>
      <c r="I122" s="152">
        <f t="shared" si="3"/>
        <v>1</v>
      </c>
      <c r="J122" s="69">
        <f t="shared" si="4"/>
        <v>1</v>
      </c>
      <c r="K122" s="154">
        <f t="shared" si="5"/>
        <v>0</v>
      </c>
      <c r="L122" s="1">
        <f>'[1]sogou-m-kw'!M121</f>
        <v>0</v>
      </c>
    </row>
    <row r="123" spans="1:12">
      <c r="A123" s="152" t="str">
        <f>'[1]sogou-m-kw'!B122</f>
        <v>奥迪A4</v>
      </c>
      <c r="B123" s="152" t="str">
        <f>'[1]sogou-m-kw'!C122</f>
        <v>车型词-A4 allroad</v>
      </c>
      <c r="C123" s="152" t="str">
        <f>'[1]sogou-m-kw'!D122</f>
        <v>a4 allroad quattro</v>
      </c>
      <c r="D123" s="153">
        <f>'[1]sogou-m-kw'!H122</f>
        <v>1</v>
      </c>
      <c r="E123" s="153">
        <f>'[1]sogou-m-kw'!I122</f>
        <v>1</v>
      </c>
      <c r="F123" s="153">
        <f>'[1]sogou-m-kw'!J122</f>
        <v>1</v>
      </c>
      <c r="G123" s="153">
        <f>'[1]sogou-m-kw'!K122</f>
        <v>1</v>
      </c>
      <c r="H123" s="153">
        <f>'[1]sogou-m-kw'!L122</f>
        <v>0</v>
      </c>
      <c r="I123" s="152">
        <f t="shared" si="3"/>
        <v>1</v>
      </c>
      <c r="J123" s="69">
        <f t="shared" si="4"/>
        <v>1</v>
      </c>
      <c r="K123" s="154">
        <f t="shared" si="5"/>
        <v>0</v>
      </c>
      <c r="L123" s="1">
        <f>'[1]sogou-m-kw'!M122</f>
        <v>0</v>
      </c>
    </row>
    <row r="124" spans="1:12">
      <c r="A124" s="152" t="str">
        <f>'[1]sogou-m-kw'!B123</f>
        <v>奥迪A6</v>
      </c>
      <c r="B124" s="152" t="str">
        <f>'[1]sogou-m-kw'!C123</f>
        <v>价格词</v>
      </c>
      <c r="C124" s="152" t="str">
        <f>'[1]sogou-m-kw'!D123</f>
        <v>奥迪a6l报价及图片</v>
      </c>
      <c r="D124" s="153">
        <f>'[1]sogou-m-kw'!H123</f>
        <v>277</v>
      </c>
      <c r="E124" s="153">
        <f>'[1]sogou-m-kw'!I123</f>
        <v>277</v>
      </c>
      <c r="F124" s="153">
        <f>'[1]sogou-m-kw'!J123</f>
        <v>635</v>
      </c>
      <c r="G124" s="153">
        <f>'[1]sogou-m-kw'!K123</f>
        <v>77</v>
      </c>
      <c r="H124" s="153">
        <f>'[1]sogou-m-kw'!L123</f>
        <v>13588</v>
      </c>
      <c r="I124" s="152">
        <f t="shared" si="3"/>
        <v>2.2924187725631771</v>
      </c>
      <c r="J124" s="69">
        <f t="shared" si="4"/>
        <v>0.27797833935018051</v>
      </c>
      <c r="K124" s="154">
        <f t="shared" si="5"/>
        <v>5.6775638454338812E-4</v>
      </c>
      <c r="L124" s="1">
        <f>'[1]sogou-m-kw'!M123</f>
        <v>0</v>
      </c>
    </row>
    <row r="125" spans="1:12">
      <c r="A125" s="152" t="str">
        <f>'[1]sogou-m-kw'!B124</f>
        <v>奥迪A6</v>
      </c>
      <c r="B125" s="152" t="str">
        <f>'[1]sogou-m-kw'!C124</f>
        <v>车型词-S6</v>
      </c>
      <c r="C125" s="152" t="str">
        <f>'[1]sogou-m-kw'!D124</f>
        <v>s6奥迪</v>
      </c>
      <c r="D125" s="153">
        <f>'[1]sogou-m-kw'!H124</f>
        <v>1</v>
      </c>
      <c r="E125" s="153">
        <f>'[1]sogou-m-kw'!I124</f>
        <v>1</v>
      </c>
      <c r="F125" s="153">
        <f>'[1]sogou-m-kw'!J124</f>
        <v>1</v>
      </c>
      <c r="G125" s="153">
        <f>'[1]sogou-m-kw'!K124</f>
        <v>1</v>
      </c>
      <c r="H125" s="153">
        <f>'[1]sogou-m-kw'!L124</f>
        <v>0</v>
      </c>
      <c r="I125" s="152">
        <f t="shared" si="3"/>
        <v>1</v>
      </c>
      <c r="J125" s="69">
        <f t="shared" si="4"/>
        <v>1</v>
      </c>
      <c r="K125" s="154">
        <f t="shared" si="5"/>
        <v>0</v>
      </c>
      <c r="L125" s="1">
        <f>'[1]sogou-m-kw'!M124</f>
        <v>0</v>
      </c>
    </row>
    <row r="126" spans="1:12">
      <c r="A126" s="152" t="str">
        <f>'[1]sogou-m-kw'!B125</f>
        <v>奥迪A3</v>
      </c>
      <c r="B126" s="152" t="str">
        <f>'[1]sogou-m-kw'!C125</f>
        <v>竞品词-A3 e-tron-卡罗拉</v>
      </c>
      <c r="C126" s="152" t="str">
        <f>'[1]sogou-m-kw'!D125</f>
        <v>混动卡罗拉</v>
      </c>
      <c r="D126" s="153">
        <f>'[1]sogou-m-kw'!H125</f>
        <v>1</v>
      </c>
      <c r="E126" s="153">
        <f>'[1]sogou-m-kw'!I125</f>
        <v>1</v>
      </c>
      <c r="F126" s="153">
        <f>'[1]sogou-m-kw'!J125</f>
        <v>1</v>
      </c>
      <c r="G126" s="153">
        <f>'[1]sogou-m-kw'!K125</f>
        <v>1</v>
      </c>
      <c r="H126" s="153">
        <f>'[1]sogou-m-kw'!L125</f>
        <v>0</v>
      </c>
      <c r="I126" s="152">
        <f t="shared" si="3"/>
        <v>1</v>
      </c>
      <c r="J126" s="69">
        <f t="shared" si="4"/>
        <v>1</v>
      </c>
      <c r="K126" s="154">
        <f t="shared" si="5"/>
        <v>0</v>
      </c>
      <c r="L126" s="1">
        <f>'[1]sogou-m-kw'!M125</f>
        <v>0</v>
      </c>
    </row>
    <row r="127" spans="1:12">
      <c r="A127" s="152" t="str">
        <f>'[1]sogou-m-kw'!B126</f>
        <v>奥迪A3</v>
      </c>
      <c r="B127" s="152" t="str">
        <f>'[1]sogou-m-kw'!C126</f>
        <v>价格词-A3</v>
      </c>
      <c r="C127" s="152" t="str">
        <f>'[1]sogou-m-kw'!D126</f>
        <v>奥迪a3三厢报价</v>
      </c>
      <c r="D127" s="153">
        <f>'[1]sogou-m-kw'!H126</f>
        <v>1</v>
      </c>
      <c r="E127" s="153">
        <f>'[1]sogou-m-kw'!I126</f>
        <v>1</v>
      </c>
      <c r="F127" s="153">
        <f>'[1]sogou-m-kw'!J126</f>
        <v>1</v>
      </c>
      <c r="G127" s="153">
        <f>'[1]sogou-m-kw'!K126</f>
        <v>1</v>
      </c>
      <c r="H127" s="153">
        <f>'[1]sogou-m-kw'!L126</f>
        <v>0</v>
      </c>
      <c r="I127" s="152">
        <f t="shared" si="3"/>
        <v>1</v>
      </c>
      <c r="J127" s="69">
        <f t="shared" si="4"/>
        <v>1</v>
      </c>
      <c r="K127" s="154">
        <f t="shared" si="5"/>
        <v>0</v>
      </c>
      <c r="L127" s="1">
        <f>'[1]sogou-m-kw'!M126</f>
        <v>0</v>
      </c>
    </row>
    <row r="128" spans="1:12">
      <c r="A128" s="152" t="str">
        <f>'[1]sogou-m-kw'!B127</f>
        <v>奥迪A6</v>
      </c>
      <c r="B128" s="152" t="str">
        <f>'[1]sogou-m-kw'!C127</f>
        <v>口碑词</v>
      </c>
      <c r="C128" s="152" t="str">
        <f>'[1]sogou-m-kw'!D127</f>
        <v>奥迪a6怎么样</v>
      </c>
      <c r="D128" s="153">
        <f>'[1]sogou-m-kw'!H127</f>
        <v>1</v>
      </c>
      <c r="E128" s="153">
        <f>'[1]sogou-m-kw'!I127</f>
        <v>1</v>
      </c>
      <c r="F128" s="153">
        <f>'[1]sogou-m-kw'!J127</f>
        <v>1</v>
      </c>
      <c r="G128" s="153">
        <f>'[1]sogou-m-kw'!K127</f>
        <v>1</v>
      </c>
      <c r="H128" s="153">
        <f>'[1]sogou-m-kw'!L127</f>
        <v>0</v>
      </c>
      <c r="I128" s="152">
        <f t="shared" si="3"/>
        <v>1</v>
      </c>
      <c r="J128" s="69">
        <f t="shared" si="4"/>
        <v>1</v>
      </c>
      <c r="K128" s="154">
        <f t="shared" si="5"/>
        <v>0</v>
      </c>
      <c r="L128" s="1">
        <f>'[1]sogou-m-kw'!M127</f>
        <v>0</v>
      </c>
    </row>
    <row r="129" spans="1:12">
      <c r="A129" s="152" t="str">
        <f>'[1]sogou-m-kw'!B128</f>
        <v>奥迪TT</v>
      </c>
      <c r="B129" s="152" t="str">
        <f>'[1]sogou-m-kw'!C128</f>
        <v>车型词-TT</v>
      </c>
      <c r="C129" s="152" t="str">
        <f>'[1]sogou-m-kw'!D128</f>
        <v>奥迪tt</v>
      </c>
      <c r="D129" s="153">
        <f>'[1]sogou-m-kw'!H128</f>
        <v>268</v>
      </c>
      <c r="E129" s="153">
        <f>'[1]sogou-m-kw'!I128</f>
        <v>265</v>
      </c>
      <c r="F129" s="153">
        <f>'[1]sogou-m-kw'!J128</f>
        <v>551</v>
      </c>
      <c r="G129" s="153">
        <f>'[1]sogou-m-kw'!K128</f>
        <v>155</v>
      </c>
      <c r="H129" s="153">
        <f>'[1]sogou-m-kw'!L128</f>
        <v>14320</v>
      </c>
      <c r="I129" s="152">
        <f t="shared" si="3"/>
        <v>2.0559701492537314</v>
      </c>
      <c r="J129" s="69">
        <f t="shared" si="4"/>
        <v>0.57835820895522383</v>
      </c>
      <c r="K129" s="154">
        <f t="shared" si="5"/>
        <v>6.1843559977888332E-4</v>
      </c>
      <c r="L129" s="1">
        <f>'[1]sogou-m-kw'!M128</f>
        <v>0</v>
      </c>
    </row>
    <row r="130" spans="1:12">
      <c r="A130" s="152" t="str">
        <f>'[1]sogou-m-kw'!B129</f>
        <v>奥迪R8</v>
      </c>
      <c r="B130" s="152" t="str">
        <f>'[1]sogou-m-kw'!C129</f>
        <v>通用词-跑车</v>
      </c>
      <c r="C130" s="152" t="str">
        <f>'[1]sogou-m-kw'!D129</f>
        <v>硬顶敞篷跑车</v>
      </c>
      <c r="D130" s="153">
        <f>'[1]sogou-m-kw'!H129</f>
        <v>1</v>
      </c>
      <c r="E130" s="153">
        <f>'[1]sogou-m-kw'!I129</f>
        <v>1</v>
      </c>
      <c r="F130" s="153">
        <f>'[1]sogou-m-kw'!J129</f>
        <v>1</v>
      </c>
      <c r="G130" s="153">
        <f>'[1]sogou-m-kw'!K129</f>
        <v>1</v>
      </c>
      <c r="H130" s="153">
        <f>'[1]sogou-m-kw'!L129</f>
        <v>0</v>
      </c>
      <c r="I130" s="152">
        <f t="shared" si="3"/>
        <v>1</v>
      </c>
      <c r="J130" s="69">
        <f t="shared" si="4"/>
        <v>1</v>
      </c>
      <c r="K130" s="154">
        <f t="shared" si="5"/>
        <v>0</v>
      </c>
      <c r="L130" s="1">
        <f>'[1]sogou-m-kw'!M129</f>
        <v>0</v>
      </c>
    </row>
    <row r="131" spans="1:12">
      <c r="A131" s="152" t="str">
        <f>'[1]sogou-m-kw'!B130</f>
        <v>奥迪A6</v>
      </c>
      <c r="B131" s="152" t="str">
        <f>'[1]sogou-m-kw'!C130</f>
        <v>车型词-A6L</v>
      </c>
      <c r="C131" s="152" t="str">
        <f>'[1]sogou-m-kw'!D130</f>
        <v>奥迪a6l 2015款</v>
      </c>
      <c r="D131" s="153">
        <f>'[1]sogou-m-kw'!H130</f>
        <v>1</v>
      </c>
      <c r="E131" s="153">
        <f>'[1]sogou-m-kw'!I130</f>
        <v>1</v>
      </c>
      <c r="F131" s="153">
        <f>'[1]sogou-m-kw'!J130</f>
        <v>1</v>
      </c>
      <c r="G131" s="153">
        <f>'[1]sogou-m-kw'!K130</f>
        <v>1</v>
      </c>
      <c r="H131" s="153">
        <f>'[1]sogou-m-kw'!L130</f>
        <v>0</v>
      </c>
      <c r="I131" s="152">
        <f t="shared" si="3"/>
        <v>1</v>
      </c>
      <c r="J131" s="69">
        <f t="shared" si="4"/>
        <v>1</v>
      </c>
      <c r="K131" s="154">
        <f t="shared" si="5"/>
        <v>0</v>
      </c>
      <c r="L131" s="1">
        <f>'[1]sogou-m-kw'!M130</f>
        <v>0</v>
      </c>
    </row>
    <row r="132" spans="1:12">
      <c r="A132" s="152" t="str">
        <f>'[1]sogou-m-kw'!B131</f>
        <v>奥迪Q3</v>
      </c>
      <c r="B132" s="152" t="str">
        <f>'[1]sogou-m-kw'!C131</f>
        <v>价格词</v>
      </c>
      <c r="C132" s="152" t="str">
        <f>'[1]sogou-m-kw'!D131</f>
        <v>奥迪q3自动挡价格</v>
      </c>
      <c r="D132" s="153">
        <f>'[1]sogou-m-kw'!H131</f>
        <v>1</v>
      </c>
      <c r="E132" s="153">
        <f>'[1]sogou-m-kw'!I131</f>
        <v>1</v>
      </c>
      <c r="F132" s="153">
        <f>'[1]sogou-m-kw'!J131</f>
        <v>1</v>
      </c>
      <c r="G132" s="153">
        <f>'[1]sogou-m-kw'!K131</f>
        <v>1</v>
      </c>
      <c r="H132" s="153">
        <f>'[1]sogou-m-kw'!L131</f>
        <v>0</v>
      </c>
      <c r="I132" s="152">
        <f t="shared" ref="I132:I195" si="6">F132/D132</f>
        <v>1</v>
      </c>
      <c r="J132" s="69">
        <f t="shared" ref="J132:J195" si="7">G132/D132</f>
        <v>1</v>
      </c>
      <c r="K132" s="154">
        <f t="shared" ref="K132:K195" si="8">H132/D132/86400</f>
        <v>0</v>
      </c>
      <c r="L132" s="1">
        <f>'[1]sogou-m-kw'!M131</f>
        <v>0</v>
      </c>
    </row>
    <row r="133" spans="1:12">
      <c r="A133" s="152" t="str">
        <f>'[1]sogou-m-kw'!B132</f>
        <v>奥迪Q5</v>
      </c>
      <c r="B133" s="152" t="str">
        <f>'[1]sogou-m-kw'!C132</f>
        <v>通用词-SUV</v>
      </c>
      <c r="C133" s="152" t="str">
        <f>'[1]sogou-m-kw'!D132</f>
        <v>suv汽车大全</v>
      </c>
      <c r="D133" s="153">
        <f>'[1]sogou-m-kw'!H132</f>
        <v>256</v>
      </c>
      <c r="E133" s="153">
        <f>'[1]sogou-m-kw'!I132</f>
        <v>254</v>
      </c>
      <c r="F133" s="153">
        <f>'[1]sogou-m-kw'!J132</f>
        <v>370</v>
      </c>
      <c r="G133" s="153">
        <f>'[1]sogou-m-kw'!K132</f>
        <v>210</v>
      </c>
      <c r="H133" s="153">
        <f>'[1]sogou-m-kw'!L132</f>
        <v>4423</v>
      </c>
      <c r="I133" s="152">
        <f t="shared" si="6"/>
        <v>1.4453125</v>
      </c>
      <c r="J133" s="69">
        <f t="shared" si="7"/>
        <v>0.8203125</v>
      </c>
      <c r="K133" s="154">
        <f t="shared" si="8"/>
        <v>1.9996925636574074E-4</v>
      </c>
      <c r="L133" s="1">
        <f>'[1]sogou-m-kw'!M132</f>
        <v>0</v>
      </c>
    </row>
    <row r="134" spans="1:12">
      <c r="A134" s="152" t="str">
        <f>'[1]sogou-m-kw'!B133</f>
        <v>奥迪A4</v>
      </c>
      <c r="B134" s="152" t="str">
        <f>'[1]sogou-m-kw'!C133</f>
        <v>价格词-A4L</v>
      </c>
      <c r="C134" s="152" t="str">
        <f>'[1]sogou-m-kw'!D133</f>
        <v>奥迪a4l报价及图片</v>
      </c>
      <c r="D134" s="153">
        <f>'[1]sogou-m-kw'!H133</f>
        <v>254</v>
      </c>
      <c r="E134" s="153">
        <f>'[1]sogou-m-kw'!I133</f>
        <v>251</v>
      </c>
      <c r="F134" s="153">
        <f>'[1]sogou-m-kw'!J133</f>
        <v>577</v>
      </c>
      <c r="G134" s="153">
        <f>'[1]sogou-m-kw'!K133</f>
        <v>61</v>
      </c>
      <c r="H134" s="153">
        <f>'[1]sogou-m-kw'!L133</f>
        <v>7885</v>
      </c>
      <c r="I134" s="152">
        <f t="shared" si="6"/>
        <v>2.2716535433070866</v>
      </c>
      <c r="J134" s="69">
        <f t="shared" si="7"/>
        <v>0.24015748031496062</v>
      </c>
      <c r="K134" s="154">
        <f t="shared" si="8"/>
        <v>3.592975357247011E-4</v>
      </c>
      <c r="L134" s="1">
        <f>'[1]sogou-m-kw'!M133</f>
        <v>0</v>
      </c>
    </row>
    <row r="135" spans="1:12">
      <c r="A135" s="152" t="str">
        <f>'[1]sogou-m-kw'!B134</f>
        <v>奥迪Q3</v>
      </c>
      <c r="B135" s="152" t="str">
        <f>'[1]sogou-m-kw'!C134</f>
        <v>车型词</v>
      </c>
      <c r="C135" s="152" t="str">
        <f>'[1]sogou-m-kw'!D134</f>
        <v>奥迪q3</v>
      </c>
      <c r="D135" s="153">
        <f>'[1]sogou-m-kw'!H134</f>
        <v>254</v>
      </c>
      <c r="E135" s="153">
        <f>'[1]sogou-m-kw'!I134</f>
        <v>247</v>
      </c>
      <c r="F135" s="153">
        <f>'[1]sogou-m-kw'!J134</f>
        <v>668</v>
      </c>
      <c r="G135" s="153">
        <f>'[1]sogou-m-kw'!K134</f>
        <v>105</v>
      </c>
      <c r="H135" s="153">
        <f>'[1]sogou-m-kw'!L134</f>
        <v>22253</v>
      </c>
      <c r="I135" s="152">
        <f t="shared" si="6"/>
        <v>2.6299212598425199</v>
      </c>
      <c r="J135" s="69">
        <f t="shared" si="7"/>
        <v>0.41338582677165353</v>
      </c>
      <c r="K135" s="154">
        <f t="shared" si="8"/>
        <v>1.0140073636628756E-3</v>
      </c>
      <c r="L135" s="1">
        <f>'[1]sogou-m-kw'!M134</f>
        <v>0</v>
      </c>
    </row>
    <row r="136" spans="1:12">
      <c r="A136" s="152" t="str">
        <f>'[1]sogou-m-kw'!B135</f>
        <v>奥迪A8</v>
      </c>
      <c r="B136" s="152" t="str">
        <f>'[1]sogou-m-kw'!C135</f>
        <v>新款词</v>
      </c>
      <c r="C136" s="152" t="str">
        <f>'[1]sogou-m-kw'!D135</f>
        <v>新奥迪a8l</v>
      </c>
      <c r="D136" s="153">
        <f>'[1]sogou-m-kw'!H135</f>
        <v>1</v>
      </c>
      <c r="E136" s="153">
        <f>'[1]sogou-m-kw'!I135</f>
        <v>1</v>
      </c>
      <c r="F136" s="153">
        <f>'[1]sogou-m-kw'!J135</f>
        <v>1</v>
      </c>
      <c r="G136" s="153">
        <f>'[1]sogou-m-kw'!K135</f>
        <v>1</v>
      </c>
      <c r="H136" s="153">
        <f>'[1]sogou-m-kw'!L135</f>
        <v>0</v>
      </c>
      <c r="I136" s="152">
        <f t="shared" si="6"/>
        <v>1</v>
      </c>
      <c r="J136" s="69">
        <f t="shared" si="7"/>
        <v>1</v>
      </c>
      <c r="K136" s="154">
        <f t="shared" si="8"/>
        <v>0</v>
      </c>
      <c r="L136" s="1">
        <f>'[1]sogou-m-kw'!M135</f>
        <v>0</v>
      </c>
    </row>
    <row r="137" spans="1:12">
      <c r="A137" s="152" t="str">
        <f>'[1]sogou-m-kw'!B136</f>
        <v>奥迪Q5</v>
      </c>
      <c r="B137" s="152" t="str">
        <f>'[1]sogou-m-kw'!C136</f>
        <v>价格词</v>
      </c>
      <c r="C137" s="152" t="str">
        <f>'[1]sogou-m-kw'!D136</f>
        <v>q5奥迪报价2015款</v>
      </c>
      <c r="D137" s="153">
        <f>'[1]sogou-m-kw'!H136</f>
        <v>245</v>
      </c>
      <c r="E137" s="153">
        <f>'[1]sogou-m-kw'!I136</f>
        <v>243</v>
      </c>
      <c r="F137" s="153">
        <f>'[1]sogou-m-kw'!J136</f>
        <v>500</v>
      </c>
      <c r="G137" s="153">
        <f>'[1]sogou-m-kw'!K136</f>
        <v>76</v>
      </c>
      <c r="H137" s="153">
        <f>'[1]sogou-m-kw'!L136</f>
        <v>8001</v>
      </c>
      <c r="I137" s="152">
        <f t="shared" si="6"/>
        <v>2.0408163265306123</v>
      </c>
      <c r="J137" s="69">
        <f t="shared" si="7"/>
        <v>0.31020408163265306</v>
      </c>
      <c r="K137" s="154">
        <f t="shared" si="8"/>
        <v>3.7797619047619051E-4</v>
      </c>
      <c r="L137" s="1">
        <f>'[1]sogou-m-kw'!M136</f>
        <v>0</v>
      </c>
    </row>
    <row r="138" spans="1:12">
      <c r="A138" s="152" t="str">
        <f>'[1]sogou-m-kw'!B137</f>
        <v>奥迪A8</v>
      </c>
      <c r="B138" s="152" t="str">
        <f>'[1]sogou-m-kw'!C137</f>
        <v>竞品词-奔驰S级</v>
      </c>
      <c r="C138" s="152" t="str">
        <f>'[1]sogou-m-kw'!D137</f>
        <v>奔驰S500L多少钱</v>
      </c>
      <c r="D138" s="153">
        <f>'[1]sogou-m-kw'!H137</f>
        <v>1</v>
      </c>
      <c r="E138" s="153">
        <f>'[1]sogou-m-kw'!I137</f>
        <v>1</v>
      </c>
      <c r="F138" s="153">
        <f>'[1]sogou-m-kw'!J137</f>
        <v>1</v>
      </c>
      <c r="G138" s="153">
        <f>'[1]sogou-m-kw'!K137</f>
        <v>1</v>
      </c>
      <c r="H138" s="153">
        <f>'[1]sogou-m-kw'!L137</f>
        <v>0</v>
      </c>
      <c r="I138" s="152">
        <f t="shared" si="6"/>
        <v>1</v>
      </c>
      <c r="J138" s="69">
        <f t="shared" si="7"/>
        <v>1</v>
      </c>
      <c r="K138" s="154">
        <f t="shared" si="8"/>
        <v>0</v>
      </c>
      <c r="L138" s="1">
        <f>'[1]sogou-m-kw'!M137</f>
        <v>0</v>
      </c>
    </row>
    <row r="139" spans="1:12">
      <c r="A139" s="152" t="str">
        <f>'[1]sogou-m-kw'!B138</f>
        <v>奥迪Q3</v>
      </c>
      <c r="B139" s="152" t="str">
        <f>'[1]sogou-m-kw'!C138</f>
        <v>口碑词</v>
      </c>
      <c r="C139" s="152" t="str">
        <f>'[1]sogou-m-kw'!D138</f>
        <v>奥迪q3和宝马x1哪个好</v>
      </c>
      <c r="D139" s="153">
        <f>'[1]sogou-m-kw'!H138</f>
        <v>1</v>
      </c>
      <c r="E139" s="153">
        <f>'[1]sogou-m-kw'!I138</f>
        <v>1</v>
      </c>
      <c r="F139" s="153">
        <f>'[1]sogou-m-kw'!J138</f>
        <v>1</v>
      </c>
      <c r="G139" s="153">
        <f>'[1]sogou-m-kw'!K138</f>
        <v>1</v>
      </c>
      <c r="H139" s="153">
        <f>'[1]sogou-m-kw'!L138</f>
        <v>0</v>
      </c>
      <c r="I139" s="152">
        <f t="shared" si="6"/>
        <v>1</v>
      </c>
      <c r="J139" s="69">
        <f t="shared" si="7"/>
        <v>1</v>
      </c>
      <c r="K139" s="154">
        <f t="shared" si="8"/>
        <v>0</v>
      </c>
      <c r="L139" s="1">
        <f>'[1]sogou-m-kw'!M138</f>
        <v>0</v>
      </c>
    </row>
    <row r="140" spans="1:12">
      <c r="A140" s="152" t="str">
        <f>'[1]sogou-m-kw'!B139</f>
        <v>奥迪A3</v>
      </c>
      <c r="B140" s="152" t="str">
        <f>'[1]sogou-m-kw'!C139</f>
        <v>车型词-A3</v>
      </c>
      <c r="C140" s="152" t="str">
        <f>'[1]sogou-m-kw'!D139</f>
        <v>奥迪a3汽车</v>
      </c>
      <c r="D140" s="153">
        <f>'[1]sogou-m-kw'!H139</f>
        <v>1</v>
      </c>
      <c r="E140" s="153">
        <f>'[1]sogou-m-kw'!I139</f>
        <v>1</v>
      </c>
      <c r="F140" s="153">
        <f>'[1]sogou-m-kw'!J139</f>
        <v>1</v>
      </c>
      <c r="G140" s="153">
        <f>'[1]sogou-m-kw'!K139</f>
        <v>1</v>
      </c>
      <c r="H140" s="153">
        <f>'[1]sogou-m-kw'!L139</f>
        <v>0</v>
      </c>
      <c r="I140" s="152">
        <f t="shared" si="6"/>
        <v>1</v>
      </c>
      <c r="J140" s="69">
        <f t="shared" si="7"/>
        <v>1</v>
      </c>
      <c r="K140" s="154">
        <f t="shared" si="8"/>
        <v>0</v>
      </c>
      <c r="L140" s="1">
        <f>'[1]sogou-m-kw'!M139</f>
        <v>0</v>
      </c>
    </row>
    <row r="141" spans="1:12">
      <c r="A141" s="152" t="str">
        <f>'[1]sogou-m-kw'!B140</f>
        <v>奥迪R8</v>
      </c>
      <c r="B141" s="152" t="str">
        <f>'[1]sogou-m-kw'!C140</f>
        <v>通用词-跑车</v>
      </c>
      <c r="C141" s="152" t="str">
        <f>'[1]sogou-m-kw'!D140</f>
        <v>高性能跑车</v>
      </c>
      <c r="D141" s="153">
        <f>'[1]sogou-m-kw'!H140</f>
        <v>1</v>
      </c>
      <c r="E141" s="153">
        <f>'[1]sogou-m-kw'!I140</f>
        <v>1</v>
      </c>
      <c r="F141" s="153">
        <f>'[1]sogou-m-kw'!J140</f>
        <v>1</v>
      </c>
      <c r="G141" s="153">
        <f>'[1]sogou-m-kw'!K140</f>
        <v>1</v>
      </c>
      <c r="H141" s="153">
        <f>'[1]sogou-m-kw'!L140</f>
        <v>0</v>
      </c>
      <c r="I141" s="152">
        <f t="shared" si="6"/>
        <v>1</v>
      </c>
      <c r="J141" s="69">
        <f t="shared" si="7"/>
        <v>1</v>
      </c>
      <c r="K141" s="154">
        <f t="shared" si="8"/>
        <v>0</v>
      </c>
      <c r="L141" s="1">
        <f>'[1]sogou-m-kw'!M140</f>
        <v>0</v>
      </c>
    </row>
    <row r="142" spans="1:12">
      <c r="A142" s="152" t="str">
        <f>'[1]sogou-m-kw'!B141</f>
        <v>奥迪A4</v>
      </c>
      <c r="B142" s="152" t="str">
        <f>'[1]sogou-m-kw'!C141</f>
        <v>车型词-A4L</v>
      </c>
      <c r="C142" s="152" t="str">
        <f>'[1]sogou-m-kw'!D141</f>
        <v>奥迪a4l</v>
      </c>
      <c r="D142" s="153">
        <f>'[1]sogou-m-kw'!H141</f>
        <v>238</v>
      </c>
      <c r="E142" s="153">
        <f>'[1]sogou-m-kw'!I141</f>
        <v>235</v>
      </c>
      <c r="F142" s="153">
        <f>'[1]sogou-m-kw'!J141</f>
        <v>778</v>
      </c>
      <c r="G142" s="153">
        <f>'[1]sogou-m-kw'!K141</f>
        <v>125</v>
      </c>
      <c r="H142" s="153">
        <f>'[1]sogou-m-kw'!L141</f>
        <v>19382</v>
      </c>
      <c r="I142" s="152">
        <f t="shared" si="6"/>
        <v>3.26890756302521</v>
      </c>
      <c r="J142" s="69">
        <f t="shared" si="7"/>
        <v>0.52521008403361347</v>
      </c>
      <c r="K142" s="154">
        <f t="shared" si="8"/>
        <v>9.4255757858699028E-4</v>
      </c>
      <c r="L142" s="1">
        <f>'[1]sogou-m-kw'!M141</f>
        <v>0</v>
      </c>
    </row>
    <row r="143" spans="1:12">
      <c r="A143" s="152" t="str">
        <f>'[1]sogou-m-kw'!B142</f>
        <v>奥迪Q3</v>
      </c>
      <c r="B143" s="152" t="str">
        <f>'[1]sogou-m-kw'!C142</f>
        <v>竞品词-福特翼虎</v>
      </c>
      <c r="C143" s="152" t="str">
        <f>'[1]sogou-m-kw'!D142</f>
        <v>翼虎</v>
      </c>
      <c r="D143" s="153">
        <f>'[1]sogou-m-kw'!H142</f>
        <v>1</v>
      </c>
      <c r="E143" s="153">
        <f>'[1]sogou-m-kw'!I142</f>
        <v>1</v>
      </c>
      <c r="F143" s="153">
        <f>'[1]sogou-m-kw'!J142</f>
        <v>1</v>
      </c>
      <c r="G143" s="153">
        <f>'[1]sogou-m-kw'!K142</f>
        <v>1</v>
      </c>
      <c r="H143" s="153">
        <f>'[1]sogou-m-kw'!L142</f>
        <v>0</v>
      </c>
      <c r="I143" s="152">
        <f t="shared" si="6"/>
        <v>1</v>
      </c>
      <c r="J143" s="69">
        <f t="shared" si="7"/>
        <v>1</v>
      </c>
      <c r="K143" s="154">
        <f t="shared" si="8"/>
        <v>0</v>
      </c>
      <c r="L143" s="1">
        <f>'[1]sogou-m-kw'!M142</f>
        <v>0</v>
      </c>
    </row>
    <row r="144" spans="1:12">
      <c r="A144" s="152" t="str">
        <f>'[1]sogou-m-kw'!B143</f>
        <v>奥迪A3</v>
      </c>
      <c r="B144" s="152" t="str">
        <f>'[1]sogou-m-kw'!C143</f>
        <v>通用词-A3-汽车</v>
      </c>
      <c r="C144" s="152" t="str">
        <f>'[1]sogou-m-kw'!D143</f>
        <v>家用车</v>
      </c>
      <c r="D144" s="153">
        <f>'[1]sogou-m-kw'!H143</f>
        <v>1</v>
      </c>
      <c r="E144" s="153">
        <f>'[1]sogou-m-kw'!I143</f>
        <v>1</v>
      </c>
      <c r="F144" s="153">
        <f>'[1]sogou-m-kw'!J143</f>
        <v>1</v>
      </c>
      <c r="G144" s="153">
        <f>'[1]sogou-m-kw'!K143</f>
        <v>1</v>
      </c>
      <c r="H144" s="153">
        <f>'[1]sogou-m-kw'!L143</f>
        <v>0</v>
      </c>
      <c r="I144" s="152">
        <f t="shared" si="6"/>
        <v>1</v>
      </c>
      <c r="J144" s="69">
        <f t="shared" si="7"/>
        <v>1</v>
      </c>
      <c r="K144" s="154">
        <f t="shared" si="8"/>
        <v>0</v>
      </c>
      <c r="L144" s="1">
        <f>'[1]sogou-m-kw'!M143</f>
        <v>0</v>
      </c>
    </row>
    <row r="145" spans="1:12">
      <c r="A145" s="152" t="str">
        <f>'[1]sogou-m-kw'!B144</f>
        <v>奥迪A3</v>
      </c>
      <c r="B145" s="152" t="str">
        <f>'[1]sogou-m-kw'!C144</f>
        <v>车型词-A3</v>
      </c>
      <c r="C145" s="152" t="str">
        <f>'[1]sogou-m-kw'!D144</f>
        <v>奥迪a3敞篷</v>
      </c>
      <c r="D145" s="153">
        <f>'[1]sogou-m-kw'!H144</f>
        <v>1</v>
      </c>
      <c r="E145" s="153">
        <f>'[1]sogou-m-kw'!I144</f>
        <v>1</v>
      </c>
      <c r="F145" s="153">
        <f>'[1]sogou-m-kw'!J144</f>
        <v>1</v>
      </c>
      <c r="G145" s="153">
        <f>'[1]sogou-m-kw'!K144</f>
        <v>1</v>
      </c>
      <c r="H145" s="153">
        <f>'[1]sogou-m-kw'!L144</f>
        <v>0</v>
      </c>
      <c r="I145" s="152">
        <f t="shared" si="6"/>
        <v>1</v>
      </c>
      <c r="J145" s="69">
        <f t="shared" si="7"/>
        <v>1</v>
      </c>
      <c r="K145" s="154">
        <f t="shared" si="8"/>
        <v>0</v>
      </c>
      <c r="L145" s="1">
        <f>'[1]sogou-m-kw'!M144</f>
        <v>0</v>
      </c>
    </row>
    <row r="146" spans="1:12">
      <c r="A146" s="152" t="str">
        <f>'[1]sogou-m-kw'!B145</f>
        <v>奥迪A6</v>
      </c>
      <c r="B146" s="152" t="str">
        <f>'[1]sogou-m-kw'!C145</f>
        <v>车型词-A6L</v>
      </c>
      <c r="C146" s="152" t="str">
        <f>'[1]sogou-m-kw'!D145</f>
        <v>汽车奥迪a6</v>
      </c>
      <c r="D146" s="153">
        <f>'[1]sogou-m-kw'!H145</f>
        <v>1</v>
      </c>
      <c r="E146" s="153">
        <f>'[1]sogou-m-kw'!I145</f>
        <v>1</v>
      </c>
      <c r="F146" s="153">
        <f>'[1]sogou-m-kw'!J145</f>
        <v>1</v>
      </c>
      <c r="G146" s="153">
        <f>'[1]sogou-m-kw'!K145</f>
        <v>1</v>
      </c>
      <c r="H146" s="153">
        <f>'[1]sogou-m-kw'!L145</f>
        <v>0</v>
      </c>
      <c r="I146" s="152">
        <f t="shared" si="6"/>
        <v>1</v>
      </c>
      <c r="J146" s="69">
        <f t="shared" si="7"/>
        <v>1</v>
      </c>
      <c r="K146" s="154">
        <f t="shared" si="8"/>
        <v>0</v>
      </c>
      <c r="L146" s="1">
        <f>'[1]sogou-m-kw'!M145</f>
        <v>0</v>
      </c>
    </row>
    <row r="147" spans="1:12">
      <c r="A147" s="152" t="str">
        <f>'[1]sogou-m-kw'!B146</f>
        <v>奥迪A3</v>
      </c>
      <c r="B147" s="152" t="str">
        <f>'[1]sogou-m-kw'!C146</f>
        <v>通用词-A3 e-tron-新能源</v>
      </c>
      <c r="C147" s="152" t="str">
        <f>'[1]sogou-m-kw'!D146</f>
        <v>新能源车</v>
      </c>
      <c r="D147" s="153">
        <f>'[1]sogou-m-kw'!H146</f>
        <v>1</v>
      </c>
      <c r="E147" s="153">
        <f>'[1]sogou-m-kw'!I146</f>
        <v>1</v>
      </c>
      <c r="F147" s="153">
        <f>'[1]sogou-m-kw'!J146</f>
        <v>1</v>
      </c>
      <c r="G147" s="153">
        <f>'[1]sogou-m-kw'!K146</f>
        <v>1</v>
      </c>
      <c r="H147" s="153">
        <f>'[1]sogou-m-kw'!L146</f>
        <v>0</v>
      </c>
      <c r="I147" s="152">
        <f t="shared" si="6"/>
        <v>1</v>
      </c>
      <c r="J147" s="69">
        <f t="shared" si="7"/>
        <v>1</v>
      </c>
      <c r="K147" s="154">
        <f t="shared" si="8"/>
        <v>0</v>
      </c>
      <c r="L147" s="1">
        <f>'[1]sogou-m-kw'!M146</f>
        <v>0</v>
      </c>
    </row>
    <row r="148" spans="1:12">
      <c r="A148" s="152" t="str">
        <f>'[1]sogou-m-kw'!B147</f>
        <v>奥迪TT</v>
      </c>
      <c r="B148" s="152" t="str">
        <f>'[1]sogou-m-kw'!C147</f>
        <v>竞品词-宝马Z4</v>
      </c>
      <c r="C148" s="152" t="str">
        <f>'[1]sogou-m-kw'!D147</f>
        <v>宝马Z4</v>
      </c>
      <c r="D148" s="153">
        <f>'[1]sogou-m-kw'!H147</f>
        <v>1</v>
      </c>
      <c r="E148" s="153">
        <f>'[1]sogou-m-kw'!I147</f>
        <v>1</v>
      </c>
      <c r="F148" s="153">
        <f>'[1]sogou-m-kw'!J147</f>
        <v>1</v>
      </c>
      <c r="G148" s="153">
        <f>'[1]sogou-m-kw'!K147</f>
        <v>1</v>
      </c>
      <c r="H148" s="153">
        <f>'[1]sogou-m-kw'!L147</f>
        <v>0</v>
      </c>
      <c r="I148" s="152">
        <f t="shared" si="6"/>
        <v>1</v>
      </c>
      <c r="J148" s="69">
        <f t="shared" si="7"/>
        <v>1</v>
      </c>
      <c r="K148" s="154">
        <f t="shared" si="8"/>
        <v>0</v>
      </c>
      <c r="L148" s="1">
        <f>'[1]sogou-m-kw'!M147</f>
        <v>0</v>
      </c>
    </row>
    <row r="149" spans="1:12">
      <c r="A149" s="152" t="str">
        <f>'[1]sogou-m-kw'!B148</f>
        <v>奥迪A8</v>
      </c>
      <c r="B149" s="152" t="str">
        <f>'[1]sogou-m-kw'!C148</f>
        <v>竞品词-宝马7系</v>
      </c>
      <c r="C149" s="152" t="str">
        <f>'[1]sogou-m-kw'!D148</f>
        <v>宝马740多少钱</v>
      </c>
      <c r="D149" s="153">
        <f>'[1]sogou-m-kw'!H148</f>
        <v>1</v>
      </c>
      <c r="E149" s="153">
        <f>'[1]sogou-m-kw'!I148</f>
        <v>1</v>
      </c>
      <c r="F149" s="153">
        <f>'[1]sogou-m-kw'!J148</f>
        <v>1</v>
      </c>
      <c r="G149" s="153">
        <f>'[1]sogou-m-kw'!K148</f>
        <v>1</v>
      </c>
      <c r="H149" s="153">
        <f>'[1]sogou-m-kw'!L148</f>
        <v>0</v>
      </c>
      <c r="I149" s="152">
        <f t="shared" si="6"/>
        <v>1</v>
      </c>
      <c r="J149" s="69">
        <f t="shared" si="7"/>
        <v>1</v>
      </c>
      <c r="K149" s="154">
        <f t="shared" si="8"/>
        <v>0</v>
      </c>
      <c r="L149" s="1">
        <f>'[1]sogou-m-kw'!M148</f>
        <v>0</v>
      </c>
    </row>
    <row r="150" spans="1:12">
      <c r="A150" s="152" t="str">
        <f>'[1]sogou-m-kw'!B149</f>
        <v>奥迪Q7</v>
      </c>
      <c r="B150" s="152" t="str">
        <f>'[1]sogou-m-kw'!C149</f>
        <v>竞品词-宝马</v>
      </c>
      <c r="C150" s="152" t="str">
        <f>'[1]sogou-m-kw'!D149</f>
        <v>宝马x5报价及图片</v>
      </c>
      <c r="D150" s="153">
        <f>'[1]sogou-m-kw'!H149</f>
        <v>1</v>
      </c>
      <c r="E150" s="153">
        <f>'[1]sogou-m-kw'!I149</f>
        <v>1</v>
      </c>
      <c r="F150" s="153">
        <f>'[1]sogou-m-kw'!J149</f>
        <v>1</v>
      </c>
      <c r="G150" s="153">
        <f>'[1]sogou-m-kw'!K149</f>
        <v>1</v>
      </c>
      <c r="H150" s="153">
        <f>'[1]sogou-m-kw'!L149</f>
        <v>0</v>
      </c>
      <c r="I150" s="152">
        <f t="shared" si="6"/>
        <v>1</v>
      </c>
      <c r="J150" s="69">
        <f t="shared" si="7"/>
        <v>1</v>
      </c>
      <c r="K150" s="154">
        <f t="shared" si="8"/>
        <v>0</v>
      </c>
      <c r="L150" s="1">
        <f>'[1]sogou-m-kw'!M149</f>
        <v>0</v>
      </c>
    </row>
    <row r="151" spans="1:12">
      <c r="A151" s="152" t="str">
        <f>'[1]sogou-m-kw'!B150</f>
        <v>奥迪Q3</v>
      </c>
      <c r="B151" s="152" t="str">
        <f>'[1]sogou-m-kw'!C150</f>
        <v>竞品词-宝马X1</v>
      </c>
      <c r="C151" s="152" t="str">
        <f>'[1]sogou-m-kw'!D150</f>
        <v>宝马X1</v>
      </c>
      <c r="D151" s="153">
        <f>'[1]sogou-m-kw'!H150</f>
        <v>1</v>
      </c>
      <c r="E151" s="153">
        <f>'[1]sogou-m-kw'!I150</f>
        <v>1</v>
      </c>
      <c r="F151" s="153">
        <f>'[1]sogou-m-kw'!J150</f>
        <v>1</v>
      </c>
      <c r="G151" s="153">
        <f>'[1]sogou-m-kw'!K150</f>
        <v>1</v>
      </c>
      <c r="H151" s="153">
        <f>'[1]sogou-m-kw'!L150</f>
        <v>0</v>
      </c>
      <c r="I151" s="152">
        <f t="shared" si="6"/>
        <v>1</v>
      </c>
      <c r="J151" s="69">
        <f t="shared" si="7"/>
        <v>1</v>
      </c>
      <c r="K151" s="154">
        <f t="shared" si="8"/>
        <v>0</v>
      </c>
      <c r="L151" s="1">
        <f>'[1]sogou-m-kw'!M150</f>
        <v>0</v>
      </c>
    </row>
    <row r="152" spans="1:12">
      <c r="A152" s="152" t="str">
        <f>'[1]sogou-m-kw'!B151</f>
        <v>品牌词</v>
      </c>
      <c r="B152" s="152" t="str">
        <f>'[1]sogou-m-kw'!C151</f>
        <v>品牌-价格</v>
      </c>
      <c r="C152" s="152" t="str">
        <f>'[1]sogou-m-kw'!D151</f>
        <v>奥迪价格表</v>
      </c>
      <c r="D152" s="153">
        <f>'[1]sogou-m-kw'!H151</f>
        <v>1</v>
      </c>
      <c r="E152" s="153">
        <f>'[1]sogou-m-kw'!I151</f>
        <v>1</v>
      </c>
      <c r="F152" s="153">
        <f>'[1]sogou-m-kw'!J151</f>
        <v>1</v>
      </c>
      <c r="G152" s="153">
        <f>'[1]sogou-m-kw'!K151</f>
        <v>1</v>
      </c>
      <c r="H152" s="153">
        <f>'[1]sogou-m-kw'!L151</f>
        <v>0</v>
      </c>
      <c r="I152" s="152">
        <f t="shared" si="6"/>
        <v>1</v>
      </c>
      <c r="J152" s="69">
        <f t="shared" si="7"/>
        <v>1</v>
      </c>
      <c r="K152" s="154">
        <f t="shared" si="8"/>
        <v>0</v>
      </c>
      <c r="L152" s="1">
        <f>'[1]sogou-m-kw'!M151</f>
        <v>0</v>
      </c>
    </row>
    <row r="153" spans="1:12">
      <c r="A153" s="152" t="str">
        <f>'[1]sogou-m-kw'!B152</f>
        <v>奥迪A4</v>
      </c>
      <c r="B153" s="152" t="str">
        <f>'[1]sogou-m-kw'!C152</f>
        <v>新款词-A4L</v>
      </c>
      <c r="C153" s="152" t="str">
        <f>'[1]sogou-m-kw'!D152</f>
        <v>全新一代奥迪a4</v>
      </c>
      <c r="D153" s="153">
        <f>'[1]sogou-m-kw'!H152</f>
        <v>1</v>
      </c>
      <c r="E153" s="153">
        <f>'[1]sogou-m-kw'!I152</f>
        <v>1</v>
      </c>
      <c r="F153" s="153">
        <f>'[1]sogou-m-kw'!J152</f>
        <v>1</v>
      </c>
      <c r="G153" s="153">
        <f>'[1]sogou-m-kw'!K152</f>
        <v>1</v>
      </c>
      <c r="H153" s="153">
        <f>'[1]sogou-m-kw'!L152</f>
        <v>0</v>
      </c>
      <c r="I153" s="152">
        <f t="shared" si="6"/>
        <v>1</v>
      </c>
      <c r="J153" s="69">
        <f t="shared" si="7"/>
        <v>1</v>
      </c>
      <c r="K153" s="154">
        <f t="shared" si="8"/>
        <v>0</v>
      </c>
      <c r="L153" s="1">
        <f>'[1]sogou-m-kw'!M152</f>
        <v>0</v>
      </c>
    </row>
    <row r="154" spans="1:12">
      <c r="A154" s="152" t="str">
        <f>'[1]sogou-m-kw'!B153</f>
        <v>奥迪Q3</v>
      </c>
      <c r="B154" s="152" t="str">
        <f>'[1]sogou-m-kw'!C153</f>
        <v>竞品词-大众途观</v>
      </c>
      <c r="C154" s="152" t="str">
        <f>'[1]sogou-m-kw'!D153</f>
        <v>途观报价及图片</v>
      </c>
      <c r="D154" s="153">
        <f>'[1]sogou-m-kw'!H153</f>
        <v>1</v>
      </c>
      <c r="E154" s="153">
        <f>'[1]sogou-m-kw'!I153</f>
        <v>1</v>
      </c>
      <c r="F154" s="153">
        <f>'[1]sogou-m-kw'!J153</f>
        <v>1</v>
      </c>
      <c r="G154" s="153">
        <f>'[1]sogou-m-kw'!K153</f>
        <v>1</v>
      </c>
      <c r="H154" s="153">
        <f>'[1]sogou-m-kw'!L153</f>
        <v>0</v>
      </c>
      <c r="I154" s="152">
        <f t="shared" si="6"/>
        <v>1</v>
      </c>
      <c r="J154" s="69">
        <f t="shared" si="7"/>
        <v>1</v>
      </c>
      <c r="K154" s="154">
        <f t="shared" si="8"/>
        <v>0</v>
      </c>
      <c r="L154" s="1">
        <f>'[1]sogou-m-kw'!M153</f>
        <v>0</v>
      </c>
    </row>
    <row r="155" spans="1:12">
      <c r="A155" s="152" t="str">
        <f>'[1]sogou-m-kw'!B154</f>
        <v>品牌词</v>
      </c>
      <c r="B155" s="152" t="str">
        <f>'[1]sogou-m-kw'!C154</f>
        <v>品牌-价格</v>
      </c>
      <c r="C155" s="152" t="str">
        <f>'[1]sogou-m-kw'!D154</f>
        <v>奥迪车的价格</v>
      </c>
      <c r="D155" s="153">
        <f>'[1]sogou-m-kw'!H154</f>
        <v>1</v>
      </c>
      <c r="E155" s="153">
        <f>'[1]sogou-m-kw'!I154</f>
        <v>1</v>
      </c>
      <c r="F155" s="153">
        <f>'[1]sogou-m-kw'!J154</f>
        <v>1</v>
      </c>
      <c r="G155" s="153">
        <f>'[1]sogou-m-kw'!K154</f>
        <v>1</v>
      </c>
      <c r="H155" s="153">
        <f>'[1]sogou-m-kw'!L154</f>
        <v>0</v>
      </c>
      <c r="I155" s="152">
        <f t="shared" si="6"/>
        <v>1</v>
      </c>
      <c r="J155" s="69">
        <f t="shared" si="7"/>
        <v>1</v>
      </c>
      <c r="K155" s="154">
        <f t="shared" si="8"/>
        <v>0</v>
      </c>
      <c r="L155" s="1">
        <f>'[1]sogou-m-kw'!M154</f>
        <v>0</v>
      </c>
    </row>
    <row r="156" spans="1:12">
      <c r="A156" s="152" t="str">
        <f>'[1]sogou-m-kw'!B155</f>
        <v>奥迪A3</v>
      </c>
      <c r="B156" s="152" t="str">
        <f>'[1]sogou-m-kw'!C155</f>
        <v>车型词-A3</v>
      </c>
      <c r="C156" s="152" t="str">
        <f>'[1]sogou-m-kw'!D155</f>
        <v>a3奥迪</v>
      </c>
      <c r="D156" s="153">
        <f>'[1]sogou-m-kw'!H155</f>
        <v>1</v>
      </c>
      <c r="E156" s="153">
        <f>'[1]sogou-m-kw'!I155</f>
        <v>1</v>
      </c>
      <c r="F156" s="153">
        <f>'[1]sogou-m-kw'!J155</f>
        <v>1</v>
      </c>
      <c r="G156" s="153">
        <f>'[1]sogou-m-kw'!K155</f>
        <v>1</v>
      </c>
      <c r="H156" s="153">
        <f>'[1]sogou-m-kw'!L155</f>
        <v>0</v>
      </c>
      <c r="I156" s="152">
        <f t="shared" si="6"/>
        <v>1</v>
      </c>
      <c r="J156" s="69">
        <f t="shared" si="7"/>
        <v>1</v>
      </c>
      <c r="K156" s="154">
        <f t="shared" si="8"/>
        <v>0</v>
      </c>
      <c r="L156" s="1">
        <f>'[1]sogou-m-kw'!M155</f>
        <v>0</v>
      </c>
    </row>
    <row r="157" spans="1:12">
      <c r="A157" s="152" t="str">
        <f>'[1]sogou-m-kw'!B156</f>
        <v>奥迪R8</v>
      </c>
      <c r="B157" s="152" t="str">
        <f>'[1]sogou-m-kw'!C156</f>
        <v>通用词-跑车</v>
      </c>
      <c r="C157" s="152" t="str">
        <f>'[1]sogou-m-kw'!D156</f>
        <v>最贵跑车</v>
      </c>
      <c r="D157" s="153">
        <f>'[1]sogou-m-kw'!H156</f>
        <v>1</v>
      </c>
      <c r="E157" s="153">
        <f>'[1]sogou-m-kw'!I156</f>
        <v>1</v>
      </c>
      <c r="F157" s="153">
        <f>'[1]sogou-m-kw'!J156</f>
        <v>1</v>
      </c>
      <c r="G157" s="153">
        <f>'[1]sogou-m-kw'!K156</f>
        <v>1</v>
      </c>
      <c r="H157" s="153">
        <f>'[1]sogou-m-kw'!L156</f>
        <v>0</v>
      </c>
      <c r="I157" s="152">
        <f t="shared" si="6"/>
        <v>1</v>
      </c>
      <c r="J157" s="69">
        <f t="shared" si="7"/>
        <v>1</v>
      </c>
      <c r="K157" s="154">
        <f t="shared" si="8"/>
        <v>0</v>
      </c>
      <c r="L157" s="1">
        <f>'[1]sogou-m-kw'!M156</f>
        <v>0</v>
      </c>
    </row>
    <row r="158" spans="1:12">
      <c r="A158" s="152" t="str">
        <f>'[1]sogou-m-kw'!B157</f>
        <v>奥迪A5</v>
      </c>
      <c r="B158" s="152" t="str">
        <f>'[1]sogou-m-kw'!C157</f>
        <v>车型词-A5</v>
      </c>
      <c r="C158" s="152" t="str">
        <f>'[1]sogou-m-kw'!D157</f>
        <v>奥迪a5</v>
      </c>
      <c r="D158" s="153">
        <f>'[1]sogou-m-kw'!H157</f>
        <v>211</v>
      </c>
      <c r="E158" s="153">
        <f>'[1]sogou-m-kw'!I157</f>
        <v>207</v>
      </c>
      <c r="F158" s="153">
        <f>'[1]sogou-m-kw'!J157</f>
        <v>525</v>
      </c>
      <c r="G158" s="153">
        <f>'[1]sogou-m-kw'!K157</f>
        <v>123</v>
      </c>
      <c r="H158" s="153">
        <f>'[1]sogou-m-kw'!L157</f>
        <v>9856</v>
      </c>
      <c r="I158" s="152">
        <f t="shared" si="6"/>
        <v>2.4881516587677726</v>
      </c>
      <c r="J158" s="69">
        <f t="shared" si="7"/>
        <v>0.58293838862559244</v>
      </c>
      <c r="K158" s="154">
        <f t="shared" si="8"/>
        <v>5.4063542215200978E-4</v>
      </c>
      <c r="L158" s="1">
        <f>'[1]sogou-m-kw'!M157</f>
        <v>0</v>
      </c>
    </row>
    <row r="159" spans="1:12">
      <c r="A159" s="152" t="str">
        <f>'[1]sogou-m-kw'!B158</f>
        <v>奥迪A3</v>
      </c>
      <c r="B159" s="152" t="str">
        <f>'[1]sogou-m-kw'!C158</f>
        <v>车型词</v>
      </c>
      <c r="C159" s="152" t="str">
        <f>'[1]sogou-m-kw'!D158</f>
        <v>奥迪a3</v>
      </c>
      <c r="D159" s="153">
        <f>'[1]sogou-m-kw'!H158</f>
        <v>1</v>
      </c>
      <c r="E159" s="153">
        <f>'[1]sogou-m-kw'!I158</f>
        <v>1</v>
      </c>
      <c r="F159" s="153">
        <f>'[1]sogou-m-kw'!J158</f>
        <v>1</v>
      </c>
      <c r="G159" s="153">
        <f>'[1]sogou-m-kw'!K158</f>
        <v>1</v>
      </c>
      <c r="H159" s="153">
        <f>'[1]sogou-m-kw'!L158</f>
        <v>0</v>
      </c>
      <c r="I159" s="152">
        <f t="shared" si="6"/>
        <v>1</v>
      </c>
      <c r="J159" s="69">
        <f t="shared" si="7"/>
        <v>1</v>
      </c>
      <c r="K159" s="154">
        <f t="shared" si="8"/>
        <v>0</v>
      </c>
      <c r="L159" s="1">
        <f>'[1]sogou-m-kw'!M158</f>
        <v>0</v>
      </c>
    </row>
    <row r="160" spans="1:12">
      <c r="A160" s="152" t="str">
        <f>'[1]sogou-m-kw'!B159</f>
        <v>奥迪R8</v>
      </c>
      <c r="B160" s="152" t="str">
        <f>'[1]sogou-m-kw'!C159</f>
        <v>车型词</v>
      </c>
      <c r="C160" s="152" t="str">
        <f>'[1]sogou-m-kw'!D159</f>
        <v>奥迪敞篷跑车</v>
      </c>
      <c r="D160" s="153">
        <f>'[1]sogou-m-kw'!H159</f>
        <v>1</v>
      </c>
      <c r="E160" s="153">
        <f>'[1]sogou-m-kw'!I159</f>
        <v>1</v>
      </c>
      <c r="F160" s="153">
        <f>'[1]sogou-m-kw'!J159</f>
        <v>1</v>
      </c>
      <c r="G160" s="153">
        <f>'[1]sogou-m-kw'!K159</f>
        <v>1</v>
      </c>
      <c r="H160" s="153">
        <f>'[1]sogou-m-kw'!L159</f>
        <v>0</v>
      </c>
      <c r="I160" s="152">
        <f t="shared" si="6"/>
        <v>1</v>
      </c>
      <c r="J160" s="69">
        <f t="shared" si="7"/>
        <v>1</v>
      </c>
      <c r="K160" s="154">
        <f t="shared" si="8"/>
        <v>0</v>
      </c>
      <c r="L160" s="1">
        <f>'[1]sogou-m-kw'!M159</f>
        <v>0</v>
      </c>
    </row>
    <row r="161" spans="1:12">
      <c r="A161" s="152" t="str">
        <f>'[1]sogou-m-kw'!B160</f>
        <v>奥迪A6</v>
      </c>
      <c r="B161" s="152" t="str">
        <f>'[1]sogou-m-kw'!C160</f>
        <v>口碑词</v>
      </c>
      <c r="C161" s="152" t="str">
        <f>'[1]sogou-m-kw'!D160</f>
        <v>奥迪a6质量怎么样</v>
      </c>
      <c r="D161" s="153">
        <f>'[1]sogou-m-kw'!H160</f>
        <v>1</v>
      </c>
      <c r="E161" s="153">
        <f>'[1]sogou-m-kw'!I160</f>
        <v>1</v>
      </c>
      <c r="F161" s="153">
        <f>'[1]sogou-m-kw'!J160</f>
        <v>1</v>
      </c>
      <c r="G161" s="153">
        <f>'[1]sogou-m-kw'!K160</f>
        <v>1</v>
      </c>
      <c r="H161" s="153">
        <f>'[1]sogou-m-kw'!L160</f>
        <v>0</v>
      </c>
      <c r="I161" s="152">
        <f t="shared" si="6"/>
        <v>1</v>
      </c>
      <c r="J161" s="69">
        <f t="shared" si="7"/>
        <v>1</v>
      </c>
      <c r="K161" s="154">
        <f t="shared" si="8"/>
        <v>0</v>
      </c>
      <c r="L161" s="1">
        <f>'[1]sogou-m-kw'!M160</f>
        <v>0</v>
      </c>
    </row>
    <row r="162" spans="1:12">
      <c r="A162" s="152" t="str">
        <f>'[1]sogou-m-kw'!B161</f>
        <v>品牌词</v>
      </c>
      <c r="B162" s="152" t="str">
        <f>'[1]sogou-m-kw'!C161</f>
        <v>品牌词</v>
      </c>
      <c r="C162" s="152" t="str">
        <f>'[1]sogou-m-kw'!D161</f>
        <v>audi</v>
      </c>
      <c r="D162" s="153">
        <f>'[1]sogou-m-kw'!H161</f>
        <v>1</v>
      </c>
      <c r="E162" s="153">
        <f>'[1]sogou-m-kw'!I161</f>
        <v>1</v>
      </c>
      <c r="F162" s="153">
        <f>'[1]sogou-m-kw'!J161</f>
        <v>1</v>
      </c>
      <c r="G162" s="153">
        <f>'[1]sogou-m-kw'!K161</f>
        <v>1</v>
      </c>
      <c r="H162" s="153">
        <f>'[1]sogou-m-kw'!L161</f>
        <v>0</v>
      </c>
      <c r="I162" s="152">
        <f t="shared" si="6"/>
        <v>1</v>
      </c>
      <c r="J162" s="69">
        <f t="shared" si="7"/>
        <v>1</v>
      </c>
      <c r="K162" s="154">
        <f t="shared" si="8"/>
        <v>0</v>
      </c>
      <c r="L162" s="1">
        <f>'[1]sogou-m-kw'!M161</f>
        <v>0</v>
      </c>
    </row>
    <row r="163" spans="1:12">
      <c r="A163" s="152" t="str">
        <f>'[1]sogou-m-kw'!B162</f>
        <v>奥迪A6</v>
      </c>
      <c r="B163" s="152" t="str">
        <f>'[1]sogou-m-kw'!C162</f>
        <v>新款词</v>
      </c>
      <c r="C163" s="152" t="str">
        <f>'[1]sogou-m-kw'!D162</f>
        <v>奥迪a6l全新</v>
      </c>
      <c r="D163" s="153">
        <f>'[1]sogou-m-kw'!H162</f>
        <v>1</v>
      </c>
      <c r="E163" s="153">
        <f>'[1]sogou-m-kw'!I162</f>
        <v>1</v>
      </c>
      <c r="F163" s="153">
        <f>'[1]sogou-m-kw'!J162</f>
        <v>1</v>
      </c>
      <c r="G163" s="153">
        <f>'[1]sogou-m-kw'!K162</f>
        <v>1</v>
      </c>
      <c r="H163" s="153">
        <f>'[1]sogou-m-kw'!L162</f>
        <v>0</v>
      </c>
      <c r="I163" s="152">
        <f t="shared" si="6"/>
        <v>1</v>
      </c>
      <c r="J163" s="69">
        <f t="shared" si="7"/>
        <v>1</v>
      </c>
      <c r="K163" s="154">
        <f t="shared" si="8"/>
        <v>0</v>
      </c>
      <c r="L163" s="1">
        <f>'[1]sogou-m-kw'!M162</f>
        <v>0</v>
      </c>
    </row>
    <row r="164" spans="1:12">
      <c r="A164" s="152" t="str">
        <f>'[1]sogou-m-kw'!B163</f>
        <v>奥迪A8</v>
      </c>
      <c r="B164" s="152" t="str">
        <f>'[1]sogou-m-kw'!C163</f>
        <v>价格词</v>
      </c>
      <c r="C164" s="152" t="str">
        <f>'[1]sogou-m-kw'!D163</f>
        <v>奥迪a8l报价及图片</v>
      </c>
      <c r="D164" s="153">
        <f>'[1]sogou-m-kw'!H163</f>
        <v>199</v>
      </c>
      <c r="E164" s="153">
        <f>'[1]sogou-m-kw'!I163</f>
        <v>199</v>
      </c>
      <c r="F164" s="153">
        <f>'[1]sogou-m-kw'!J163</f>
        <v>351</v>
      </c>
      <c r="G164" s="153">
        <f>'[1]sogou-m-kw'!K163</f>
        <v>77</v>
      </c>
      <c r="H164" s="153">
        <f>'[1]sogou-m-kw'!L163</f>
        <v>4462</v>
      </c>
      <c r="I164" s="152">
        <f t="shared" si="6"/>
        <v>1.7638190954773869</v>
      </c>
      <c r="J164" s="69">
        <f t="shared" si="7"/>
        <v>0.38693467336683418</v>
      </c>
      <c r="K164" s="154">
        <f t="shared" si="8"/>
        <v>2.5951516843476644E-4</v>
      </c>
      <c r="L164" s="1">
        <f>'[1]sogou-m-kw'!M163</f>
        <v>0</v>
      </c>
    </row>
    <row r="165" spans="1:12">
      <c r="A165" s="152" t="str">
        <f>'[1]sogou-m-kw'!B164</f>
        <v>奥迪A3</v>
      </c>
      <c r="B165" s="152" t="str">
        <f>'[1]sogou-m-kw'!C164</f>
        <v>通用词-A3 e-tron-电动</v>
      </c>
      <c r="C165" s="152" t="str">
        <f>'[1]sogou-m-kw'!D164</f>
        <v>纯电动车</v>
      </c>
      <c r="D165" s="153">
        <f>'[1]sogou-m-kw'!H164</f>
        <v>1</v>
      </c>
      <c r="E165" s="153">
        <f>'[1]sogou-m-kw'!I164</f>
        <v>1</v>
      </c>
      <c r="F165" s="153">
        <f>'[1]sogou-m-kw'!J164</f>
        <v>1</v>
      </c>
      <c r="G165" s="153">
        <f>'[1]sogou-m-kw'!K164</f>
        <v>1</v>
      </c>
      <c r="H165" s="153">
        <f>'[1]sogou-m-kw'!L164</f>
        <v>0</v>
      </c>
      <c r="I165" s="152">
        <f t="shared" si="6"/>
        <v>1</v>
      </c>
      <c r="J165" s="69">
        <f t="shared" si="7"/>
        <v>1</v>
      </c>
      <c r="K165" s="154">
        <f t="shared" si="8"/>
        <v>0</v>
      </c>
      <c r="L165" s="1">
        <f>'[1]sogou-m-kw'!M164</f>
        <v>0</v>
      </c>
    </row>
    <row r="166" spans="1:12">
      <c r="A166" s="152" t="str">
        <f>'[1]sogou-m-kw'!B165</f>
        <v>奥迪Q3</v>
      </c>
      <c r="B166" s="152" t="str">
        <f>'[1]sogou-m-kw'!C165</f>
        <v>口碑词</v>
      </c>
      <c r="C166" s="152" t="str">
        <f>'[1]sogou-m-kw'!D165</f>
        <v>q3奥迪怎么样</v>
      </c>
      <c r="D166" s="153">
        <f>'[1]sogou-m-kw'!H165</f>
        <v>1</v>
      </c>
      <c r="E166" s="153">
        <f>'[1]sogou-m-kw'!I165</f>
        <v>1</v>
      </c>
      <c r="F166" s="153">
        <f>'[1]sogou-m-kw'!J165</f>
        <v>1</v>
      </c>
      <c r="G166" s="153">
        <f>'[1]sogou-m-kw'!K165</f>
        <v>1</v>
      </c>
      <c r="H166" s="153">
        <f>'[1]sogou-m-kw'!L165</f>
        <v>0</v>
      </c>
      <c r="I166" s="152">
        <f t="shared" si="6"/>
        <v>1</v>
      </c>
      <c r="J166" s="69">
        <f t="shared" si="7"/>
        <v>1</v>
      </c>
      <c r="K166" s="154">
        <f t="shared" si="8"/>
        <v>0</v>
      </c>
      <c r="L166" s="1">
        <f>'[1]sogou-m-kw'!M165</f>
        <v>0</v>
      </c>
    </row>
    <row r="167" spans="1:12">
      <c r="A167" s="152" t="str">
        <f>'[1]sogou-m-kw'!B166</f>
        <v>奥迪A4</v>
      </c>
      <c r="B167" s="152" t="str">
        <f>'[1]sogou-m-kw'!C166</f>
        <v>车型词-A4L</v>
      </c>
      <c r="C167" s="152" t="str">
        <f>'[1]sogou-m-kw'!D166</f>
        <v>奥迪a4黑色</v>
      </c>
      <c r="D167" s="153">
        <f>'[1]sogou-m-kw'!H166</f>
        <v>1</v>
      </c>
      <c r="E167" s="153">
        <f>'[1]sogou-m-kw'!I166</f>
        <v>1</v>
      </c>
      <c r="F167" s="153">
        <f>'[1]sogou-m-kw'!J166</f>
        <v>1</v>
      </c>
      <c r="G167" s="153">
        <f>'[1]sogou-m-kw'!K166</f>
        <v>1</v>
      </c>
      <c r="H167" s="153">
        <f>'[1]sogou-m-kw'!L166</f>
        <v>0</v>
      </c>
      <c r="I167" s="152">
        <f t="shared" si="6"/>
        <v>1</v>
      </c>
      <c r="J167" s="69">
        <f t="shared" si="7"/>
        <v>1</v>
      </c>
      <c r="K167" s="154">
        <f t="shared" si="8"/>
        <v>0</v>
      </c>
      <c r="L167" s="1">
        <f>'[1]sogou-m-kw'!M166</f>
        <v>0</v>
      </c>
    </row>
    <row r="168" spans="1:12">
      <c r="A168" s="152" t="str">
        <f>'[1]sogou-m-kw'!B167</f>
        <v>奥迪Q7</v>
      </c>
      <c r="B168" s="152" t="str">
        <f>'[1]sogou-m-kw'!C167</f>
        <v>竞品词-保时捷卡宴</v>
      </c>
      <c r="C168" s="152" t="str">
        <f>'[1]sogou-m-kw'!D167</f>
        <v>保时捷卡宴报价</v>
      </c>
      <c r="D168" s="153">
        <f>'[1]sogou-m-kw'!H167</f>
        <v>187</v>
      </c>
      <c r="E168" s="153">
        <f>'[1]sogou-m-kw'!I167</f>
        <v>187</v>
      </c>
      <c r="F168" s="153">
        <f>'[1]sogou-m-kw'!J167</f>
        <v>211</v>
      </c>
      <c r="G168" s="153">
        <f>'[1]sogou-m-kw'!K167</f>
        <v>116</v>
      </c>
      <c r="H168" s="153">
        <f>'[1]sogou-m-kw'!L167</f>
        <v>9768</v>
      </c>
      <c r="I168" s="152">
        <f t="shared" si="6"/>
        <v>1.1283422459893049</v>
      </c>
      <c r="J168" s="69">
        <f t="shared" si="7"/>
        <v>0.6203208556149733</v>
      </c>
      <c r="K168" s="154">
        <f t="shared" si="8"/>
        <v>6.0457516339869279E-4</v>
      </c>
      <c r="L168" s="1">
        <f>'[1]sogou-m-kw'!M167</f>
        <v>0</v>
      </c>
    </row>
    <row r="169" spans="1:12">
      <c r="A169" s="152" t="str">
        <f>'[1]sogou-m-kw'!B168</f>
        <v>品牌词</v>
      </c>
      <c r="B169" s="152" t="str">
        <f>'[1]sogou-m-kw'!C168</f>
        <v>品牌-价格</v>
      </c>
      <c r="C169" s="152" t="str">
        <f>'[1]sogou-m-kw'!D168</f>
        <v>奥迪越野车报价</v>
      </c>
      <c r="D169" s="153">
        <f>'[1]sogou-m-kw'!H168</f>
        <v>1</v>
      </c>
      <c r="E169" s="153">
        <f>'[1]sogou-m-kw'!I168</f>
        <v>1</v>
      </c>
      <c r="F169" s="153">
        <f>'[1]sogou-m-kw'!J168</f>
        <v>1</v>
      </c>
      <c r="G169" s="153">
        <f>'[1]sogou-m-kw'!K168</f>
        <v>1</v>
      </c>
      <c r="H169" s="153">
        <f>'[1]sogou-m-kw'!L168</f>
        <v>0</v>
      </c>
      <c r="I169" s="152">
        <f t="shared" si="6"/>
        <v>1</v>
      </c>
      <c r="J169" s="69">
        <f t="shared" si="7"/>
        <v>1</v>
      </c>
      <c r="K169" s="154">
        <f t="shared" si="8"/>
        <v>0</v>
      </c>
      <c r="L169" s="1">
        <f>'[1]sogou-m-kw'!M168</f>
        <v>0</v>
      </c>
    </row>
    <row r="170" spans="1:12">
      <c r="A170" s="152" t="str">
        <f>'[1]sogou-m-kw'!B169</f>
        <v>奥迪Q7</v>
      </c>
      <c r="B170" s="152" t="str">
        <f>'[1]sogou-m-kw'!C169</f>
        <v>通用词-SUV</v>
      </c>
      <c r="C170" s="152" t="str">
        <f>'[1]sogou-m-kw'!D169</f>
        <v>奥迪Q7suv</v>
      </c>
      <c r="D170" s="153">
        <f>'[1]sogou-m-kw'!H169</f>
        <v>1</v>
      </c>
      <c r="E170" s="153">
        <f>'[1]sogou-m-kw'!I169</f>
        <v>1</v>
      </c>
      <c r="F170" s="153">
        <f>'[1]sogou-m-kw'!J169</f>
        <v>1</v>
      </c>
      <c r="G170" s="153">
        <f>'[1]sogou-m-kw'!K169</f>
        <v>1</v>
      </c>
      <c r="H170" s="153">
        <f>'[1]sogou-m-kw'!L169</f>
        <v>0</v>
      </c>
      <c r="I170" s="152">
        <f t="shared" si="6"/>
        <v>1</v>
      </c>
      <c r="J170" s="69">
        <f t="shared" si="7"/>
        <v>1</v>
      </c>
      <c r="K170" s="154">
        <f t="shared" si="8"/>
        <v>0</v>
      </c>
      <c r="L170" s="1">
        <f>'[1]sogou-m-kw'!M169</f>
        <v>0</v>
      </c>
    </row>
    <row r="171" spans="1:12">
      <c r="A171" s="152" t="str">
        <f>'[1]sogou-m-kw'!B170</f>
        <v>奥迪A4</v>
      </c>
      <c r="B171" s="152" t="str">
        <f>'[1]sogou-m-kw'!C170</f>
        <v>竞品词-A4L-宝马</v>
      </c>
      <c r="C171" s="152" t="str">
        <f>'[1]sogou-m-kw'!D170</f>
        <v>奥迪a4对比宝马3系</v>
      </c>
      <c r="D171" s="153">
        <f>'[1]sogou-m-kw'!H170</f>
        <v>1</v>
      </c>
      <c r="E171" s="153">
        <f>'[1]sogou-m-kw'!I170</f>
        <v>1</v>
      </c>
      <c r="F171" s="153">
        <f>'[1]sogou-m-kw'!J170</f>
        <v>1</v>
      </c>
      <c r="G171" s="153">
        <f>'[1]sogou-m-kw'!K170</f>
        <v>1</v>
      </c>
      <c r="H171" s="153">
        <f>'[1]sogou-m-kw'!L170</f>
        <v>0</v>
      </c>
      <c r="I171" s="152">
        <f t="shared" si="6"/>
        <v>1</v>
      </c>
      <c r="J171" s="69">
        <f t="shared" si="7"/>
        <v>1</v>
      </c>
      <c r="K171" s="154">
        <f t="shared" si="8"/>
        <v>0</v>
      </c>
      <c r="L171" s="1">
        <f>'[1]sogou-m-kw'!M170</f>
        <v>0</v>
      </c>
    </row>
    <row r="172" spans="1:12">
      <c r="A172" s="152" t="str">
        <f>'[1]sogou-m-kw'!B171</f>
        <v>奥迪A3</v>
      </c>
      <c r="B172" s="152" t="str">
        <f>'[1]sogou-m-kw'!C171</f>
        <v>竞品词-A3 e-tron-丰田</v>
      </c>
      <c r="C172" s="152" t="str">
        <f>'[1]sogou-m-kw'!D171</f>
        <v>丰田电动汽车</v>
      </c>
      <c r="D172" s="153">
        <f>'[1]sogou-m-kw'!H171</f>
        <v>1</v>
      </c>
      <c r="E172" s="153">
        <f>'[1]sogou-m-kw'!I171</f>
        <v>1</v>
      </c>
      <c r="F172" s="153">
        <f>'[1]sogou-m-kw'!J171</f>
        <v>1</v>
      </c>
      <c r="G172" s="153">
        <f>'[1]sogou-m-kw'!K171</f>
        <v>1</v>
      </c>
      <c r="H172" s="153">
        <f>'[1]sogou-m-kw'!L171</f>
        <v>0</v>
      </c>
      <c r="I172" s="152">
        <f t="shared" si="6"/>
        <v>1</v>
      </c>
      <c r="J172" s="69">
        <f t="shared" si="7"/>
        <v>1</v>
      </c>
      <c r="K172" s="154">
        <f t="shared" si="8"/>
        <v>0</v>
      </c>
      <c r="L172" s="1">
        <f>'[1]sogou-m-kw'!M171</f>
        <v>0</v>
      </c>
    </row>
    <row r="173" spans="1:12">
      <c r="A173" s="152" t="str">
        <f>'[1]sogou-m-kw'!B172</f>
        <v>奥迪Q7</v>
      </c>
      <c r="B173" s="152" t="str">
        <f>'[1]sogou-m-kw'!C172</f>
        <v>价格词</v>
      </c>
      <c r="C173" s="152" t="str">
        <f>'[1]sogou-m-kw'!D172</f>
        <v>奥迪q7价钱</v>
      </c>
      <c r="D173" s="153">
        <f>'[1]sogou-m-kw'!H172</f>
        <v>1</v>
      </c>
      <c r="E173" s="153">
        <f>'[1]sogou-m-kw'!I172</f>
        <v>1</v>
      </c>
      <c r="F173" s="153">
        <f>'[1]sogou-m-kw'!J172</f>
        <v>1</v>
      </c>
      <c r="G173" s="153">
        <f>'[1]sogou-m-kw'!K172</f>
        <v>1</v>
      </c>
      <c r="H173" s="153">
        <f>'[1]sogou-m-kw'!L172</f>
        <v>0</v>
      </c>
      <c r="I173" s="152">
        <f t="shared" si="6"/>
        <v>1</v>
      </c>
      <c r="J173" s="69">
        <f t="shared" si="7"/>
        <v>1</v>
      </c>
      <c r="K173" s="154">
        <f t="shared" si="8"/>
        <v>0</v>
      </c>
      <c r="L173" s="1">
        <f>'[1]sogou-m-kw'!M172</f>
        <v>0</v>
      </c>
    </row>
    <row r="174" spans="1:12">
      <c r="A174" s="152" t="str">
        <f>'[1]sogou-m-kw'!B173</f>
        <v>奥迪A8</v>
      </c>
      <c r="B174" s="152" t="str">
        <f>'[1]sogou-m-kw'!C173</f>
        <v>车型词-A8L W12</v>
      </c>
      <c r="C174" s="152" t="str">
        <f>'[1]sogou-m-kw'!D173</f>
        <v>奥迪a8l w12</v>
      </c>
      <c r="D174" s="153">
        <f>'[1]sogou-m-kw'!H173</f>
        <v>1</v>
      </c>
      <c r="E174" s="153">
        <f>'[1]sogou-m-kw'!I173</f>
        <v>1</v>
      </c>
      <c r="F174" s="153">
        <f>'[1]sogou-m-kw'!J173</f>
        <v>1</v>
      </c>
      <c r="G174" s="153">
        <f>'[1]sogou-m-kw'!K173</f>
        <v>1</v>
      </c>
      <c r="H174" s="153">
        <f>'[1]sogou-m-kw'!L173</f>
        <v>0</v>
      </c>
      <c r="I174" s="152">
        <f t="shared" si="6"/>
        <v>1</v>
      </c>
      <c r="J174" s="69">
        <f t="shared" si="7"/>
        <v>1</v>
      </c>
      <c r="K174" s="154">
        <f t="shared" si="8"/>
        <v>0</v>
      </c>
      <c r="L174" s="1">
        <f>'[1]sogou-m-kw'!M173</f>
        <v>0</v>
      </c>
    </row>
    <row r="175" spans="1:12">
      <c r="A175" s="152" t="str">
        <f>'[1]sogou-m-kw'!B174</f>
        <v>奥迪A3</v>
      </c>
      <c r="B175" s="152" t="str">
        <f>'[1]sogou-m-kw'!C174</f>
        <v>价格词-A3</v>
      </c>
      <c r="C175" s="152" t="str">
        <f>'[1]sogou-m-kw'!D174</f>
        <v>奥迪a3敞篷版报价</v>
      </c>
      <c r="D175" s="153">
        <f>'[1]sogou-m-kw'!H174</f>
        <v>1</v>
      </c>
      <c r="E175" s="153">
        <f>'[1]sogou-m-kw'!I174</f>
        <v>1</v>
      </c>
      <c r="F175" s="153">
        <f>'[1]sogou-m-kw'!J174</f>
        <v>1</v>
      </c>
      <c r="G175" s="153">
        <f>'[1]sogou-m-kw'!K174</f>
        <v>1</v>
      </c>
      <c r="H175" s="153">
        <f>'[1]sogou-m-kw'!L174</f>
        <v>0</v>
      </c>
      <c r="I175" s="152">
        <f t="shared" si="6"/>
        <v>1</v>
      </c>
      <c r="J175" s="69">
        <f t="shared" si="7"/>
        <v>1</v>
      </c>
      <c r="K175" s="154">
        <f t="shared" si="8"/>
        <v>0</v>
      </c>
      <c r="L175" s="1">
        <f>'[1]sogou-m-kw'!M174</f>
        <v>0</v>
      </c>
    </row>
    <row r="176" spans="1:12">
      <c r="A176" s="152" t="str">
        <f>'[1]sogou-m-kw'!B175</f>
        <v>奥迪Q7</v>
      </c>
      <c r="B176" s="152" t="str">
        <f>'[1]sogou-m-kw'!C175</f>
        <v>竞品词-保时捷卡宴</v>
      </c>
      <c r="C176" s="152" t="str">
        <f>'[1]sogou-m-kw'!D175</f>
        <v>保时捷卡宴价格</v>
      </c>
      <c r="D176" s="153">
        <f>'[1]sogou-m-kw'!H175</f>
        <v>1</v>
      </c>
      <c r="E176" s="153">
        <f>'[1]sogou-m-kw'!I175</f>
        <v>1</v>
      </c>
      <c r="F176" s="153">
        <f>'[1]sogou-m-kw'!J175</f>
        <v>1</v>
      </c>
      <c r="G176" s="153">
        <f>'[1]sogou-m-kw'!K175</f>
        <v>1</v>
      </c>
      <c r="H176" s="153">
        <f>'[1]sogou-m-kw'!L175</f>
        <v>0</v>
      </c>
      <c r="I176" s="152">
        <f t="shared" si="6"/>
        <v>1</v>
      </c>
      <c r="J176" s="69">
        <f t="shared" si="7"/>
        <v>1</v>
      </c>
      <c r="K176" s="154">
        <f t="shared" si="8"/>
        <v>0</v>
      </c>
      <c r="L176" s="1">
        <f>'[1]sogou-m-kw'!M175</f>
        <v>0</v>
      </c>
    </row>
    <row r="177" spans="1:12">
      <c r="A177" s="152" t="str">
        <f>'[1]sogou-m-kw'!B176</f>
        <v>奥迪Q7</v>
      </c>
      <c r="B177" s="152" t="str">
        <f>'[1]sogou-m-kw'!C176</f>
        <v>价格词</v>
      </c>
      <c r="C177" s="152" t="str">
        <f>'[1]sogou-m-kw'!D176</f>
        <v>奥迪q7高配多少钱</v>
      </c>
      <c r="D177" s="153">
        <f>'[1]sogou-m-kw'!H176</f>
        <v>1</v>
      </c>
      <c r="E177" s="153">
        <f>'[1]sogou-m-kw'!I176</f>
        <v>1</v>
      </c>
      <c r="F177" s="153">
        <f>'[1]sogou-m-kw'!J176</f>
        <v>2</v>
      </c>
      <c r="G177" s="153">
        <f>'[1]sogou-m-kw'!K176</f>
        <v>0</v>
      </c>
      <c r="H177" s="153">
        <f>'[1]sogou-m-kw'!L176</f>
        <v>0</v>
      </c>
      <c r="I177" s="152">
        <f t="shared" si="6"/>
        <v>2</v>
      </c>
      <c r="J177" s="69">
        <f t="shared" si="7"/>
        <v>0</v>
      </c>
      <c r="K177" s="154">
        <f t="shared" si="8"/>
        <v>0</v>
      </c>
      <c r="L177" s="1">
        <f>'[1]sogou-m-kw'!M176</f>
        <v>0</v>
      </c>
    </row>
    <row r="178" spans="1:12">
      <c r="A178" s="152" t="str">
        <f>'[1]sogou-m-kw'!B177</f>
        <v>奥迪Q5</v>
      </c>
      <c r="B178" s="152" t="str">
        <f>'[1]sogou-m-kw'!C177</f>
        <v>价格词</v>
      </c>
      <c r="C178" s="152" t="str">
        <f>'[1]sogou-m-kw'!D177</f>
        <v>奥迪q5什么价格</v>
      </c>
      <c r="D178" s="153">
        <f>'[1]sogou-m-kw'!H177</f>
        <v>1</v>
      </c>
      <c r="E178" s="153">
        <f>'[1]sogou-m-kw'!I177</f>
        <v>1</v>
      </c>
      <c r="F178" s="153">
        <f>'[1]sogou-m-kw'!J177</f>
        <v>2</v>
      </c>
      <c r="G178" s="153">
        <f>'[1]sogou-m-kw'!K177</f>
        <v>0</v>
      </c>
      <c r="H178" s="153">
        <f>'[1]sogou-m-kw'!L177</f>
        <v>0</v>
      </c>
      <c r="I178" s="152">
        <f t="shared" si="6"/>
        <v>2</v>
      </c>
      <c r="J178" s="69">
        <f t="shared" si="7"/>
        <v>0</v>
      </c>
      <c r="K178" s="154">
        <f t="shared" si="8"/>
        <v>0</v>
      </c>
      <c r="L178" s="1">
        <f>'[1]sogou-m-kw'!M177</f>
        <v>0</v>
      </c>
    </row>
    <row r="179" spans="1:12">
      <c r="A179" s="152" t="str">
        <f>'[1]sogou-m-kw'!B178</f>
        <v>奥迪A4</v>
      </c>
      <c r="B179" s="152" t="str">
        <f>'[1]sogou-m-kw'!C178</f>
        <v>价格词-A4L</v>
      </c>
      <c r="C179" s="152" t="str">
        <f>'[1]sogou-m-kw'!D178</f>
        <v>新奥迪a4l报价</v>
      </c>
      <c r="D179" s="153">
        <f>'[1]sogou-m-kw'!H178</f>
        <v>1</v>
      </c>
      <c r="E179" s="153">
        <f>'[1]sogou-m-kw'!I178</f>
        <v>1</v>
      </c>
      <c r="F179" s="153">
        <f>'[1]sogou-m-kw'!J178</f>
        <v>2</v>
      </c>
      <c r="G179" s="153">
        <f>'[1]sogou-m-kw'!K178</f>
        <v>0</v>
      </c>
      <c r="H179" s="153">
        <f>'[1]sogou-m-kw'!L178</f>
        <v>0</v>
      </c>
      <c r="I179" s="152">
        <f t="shared" si="6"/>
        <v>2</v>
      </c>
      <c r="J179" s="69">
        <f t="shared" si="7"/>
        <v>0</v>
      </c>
      <c r="K179" s="154">
        <f t="shared" si="8"/>
        <v>0</v>
      </c>
      <c r="L179" s="1">
        <f>'[1]sogou-m-kw'!M178</f>
        <v>0</v>
      </c>
    </row>
    <row r="180" spans="1:12">
      <c r="A180" s="152" t="str">
        <f>'[1]sogou-m-kw'!B179</f>
        <v>奥迪R8</v>
      </c>
      <c r="B180" s="152" t="str">
        <f>'[1]sogou-m-kw'!C179</f>
        <v>价格词</v>
      </c>
      <c r="C180" s="152" t="str">
        <f>'[1]sogou-m-kw'!D179</f>
        <v>r8价格</v>
      </c>
      <c r="D180" s="153">
        <f>'[1]sogou-m-kw'!H179</f>
        <v>1</v>
      </c>
      <c r="E180" s="153">
        <f>'[1]sogou-m-kw'!I179</f>
        <v>1</v>
      </c>
      <c r="F180" s="153">
        <f>'[1]sogou-m-kw'!J179</f>
        <v>2</v>
      </c>
      <c r="G180" s="153">
        <f>'[1]sogou-m-kw'!K179</f>
        <v>0</v>
      </c>
      <c r="H180" s="153">
        <f>'[1]sogou-m-kw'!L179</f>
        <v>0</v>
      </c>
      <c r="I180" s="152">
        <f t="shared" si="6"/>
        <v>2</v>
      </c>
      <c r="J180" s="69">
        <f t="shared" si="7"/>
        <v>0</v>
      </c>
      <c r="K180" s="154">
        <f t="shared" si="8"/>
        <v>0</v>
      </c>
      <c r="L180" s="1">
        <f>'[1]sogou-m-kw'!M179</f>
        <v>0</v>
      </c>
    </row>
    <row r="181" spans="1:12">
      <c r="A181" s="152" t="str">
        <f>'[1]sogou-m-kw'!B180</f>
        <v>奥迪A6</v>
      </c>
      <c r="B181" s="152" t="str">
        <f>'[1]sogou-m-kw'!C180</f>
        <v>价格词</v>
      </c>
      <c r="C181" s="152" t="str">
        <f>'[1]sogou-m-kw'!D180</f>
        <v>奥迪a6手动挡价格</v>
      </c>
      <c r="D181" s="153">
        <f>'[1]sogou-m-kw'!H180</f>
        <v>1</v>
      </c>
      <c r="E181" s="153">
        <f>'[1]sogou-m-kw'!I180</f>
        <v>1</v>
      </c>
      <c r="F181" s="153">
        <f>'[1]sogou-m-kw'!J180</f>
        <v>2</v>
      </c>
      <c r="G181" s="153">
        <f>'[1]sogou-m-kw'!K180</f>
        <v>0</v>
      </c>
      <c r="H181" s="153">
        <f>'[1]sogou-m-kw'!L180</f>
        <v>0</v>
      </c>
      <c r="I181" s="152">
        <f t="shared" si="6"/>
        <v>2</v>
      </c>
      <c r="J181" s="69">
        <f t="shared" si="7"/>
        <v>0</v>
      </c>
      <c r="K181" s="154">
        <f t="shared" si="8"/>
        <v>0</v>
      </c>
      <c r="L181" s="1">
        <f>'[1]sogou-m-kw'!M180</f>
        <v>0</v>
      </c>
    </row>
    <row r="182" spans="1:12">
      <c r="A182" s="152" t="str">
        <f>'[1]sogou-m-kw'!B181</f>
        <v>奥迪Q5</v>
      </c>
      <c r="B182" s="152" t="str">
        <f>'[1]sogou-m-kw'!C181</f>
        <v>价格词</v>
      </c>
      <c r="C182" s="152" t="str">
        <f>'[1]sogou-m-kw'!D181</f>
        <v>奥迪q5的价格</v>
      </c>
      <c r="D182" s="153">
        <f>'[1]sogou-m-kw'!H181</f>
        <v>1</v>
      </c>
      <c r="E182" s="153">
        <f>'[1]sogou-m-kw'!I181</f>
        <v>1</v>
      </c>
      <c r="F182" s="153">
        <f>'[1]sogou-m-kw'!J181</f>
        <v>2</v>
      </c>
      <c r="G182" s="153">
        <f>'[1]sogou-m-kw'!K181</f>
        <v>0</v>
      </c>
      <c r="H182" s="153">
        <f>'[1]sogou-m-kw'!L181</f>
        <v>1</v>
      </c>
      <c r="I182" s="152">
        <f t="shared" si="6"/>
        <v>2</v>
      </c>
      <c r="J182" s="69">
        <f t="shared" si="7"/>
        <v>0</v>
      </c>
      <c r="K182" s="154">
        <f t="shared" si="8"/>
        <v>1.1574074074074073E-5</v>
      </c>
      <c r="L182" s="1">
        <f>'[1]sogou-m-kw'!M181</f>
        <v>0</v>
      </c>
    </row>
    <row r="183" spans="1:12">
      <c r="A183" s="152" t="str">
        <f>'[1]sogou-m-kw'!B182</f>
        <v>奥迪Q7</v>
      </c>
      <c r="B183" s="152" t="str">
        <f>'[1]sogou-m-kw'!C182</f>
        <v>竞品词-保时捷卡宴</v>
      </c>
      <c r="C183" s="152" t="str">
        <f>'[1]sogou-m-kw'!D182</f>
        <v>卡宴报价</v>
      </c>
      <c r="D183" s="153">
        <f>'[1]sogou-m-kw'!H182</f>
        <v>166</v>
      </c>
      <c r="E183" s="153">
        <f>'[1]sogou-m-kw'!I182</f>
        <v>165</v>
      </c>
      <c r="F183" s="153">
        <f>'[1]sogou-m-kw'!J182</f>
        <v>241</v>
      </c>
      <c r="G183" s="153">
        <f>'[1]sogou-m-kw'!K182</f>
        <v>95</v>
      </c>
      <c r="H183" s="153">
        <f>'[1]sogou-m-kw'!L182</f>
        <v>7503</v>
      </c>
      <c r="I183" s="152">
        <f t="shared" si="6"/>
        <v>1.4518072289156627</v>
      </c>
      <c r="J183" s="69">
        <f t="shared" si="7"/>
        <v>0.57228915662650603</v>
      </c>
      <c r="K183" s="154">
        <f t="shared" si="8"/>
        <v>5.2313420348058901E-4</v>
      </c>
      <c r="L183" s="1">
        <f>'[1]sogou-m-kw'!M182</f>
        <v>0</v>
      </c>
    </row>
    <row r="184" spans="1:12">
      <c r="A184" s="152" t="str">
        <f>'[1]sogou-m-kw'!B183</f>
        <v>奥迪A3</v>
      </c>
      <c r="B184" s="152" t="str">
        <f>'[1]sogou-m-kw'!C183</f>
        <v>竞品词-A3 e-tron-丰田</v>
      </c>
      <c r="C184" s="152" t="str">
        <f>'[1]sogou-m-kw'!D183</f>
        <v>丰田雷凌双擎</v>
      </c>
      <c r="D184" s="153">
        <f>'[1]sogou-m-kw'!H183</f>
        <v>1</v>
      </c>
      <c r="E184" s="153">
        <f>'[1]sogou-m-kw'!I183</f>
        <v>1</v>
      </c>
      <c r="F184" s="153">
        <f>'[1]sogou-m-kw'!J183</f>
        <v>2</v>
      </c>
      <c r="G184" s="153">
        <f>'[1]sogou-m-kw'!K183</f>
        <v>0</v>
      </c>
      <c r="H184" s="153">
        <f>'[1]sogou-m-kw'!L183</f>
        <v>1</v>
      </c>
      <c r="I184" s="152">
        <f t="shared" si="6"/>
        <v>2</v>
      </c>
      <c r="J184" s="69">
        <f t="shared" si="7"/>
        <v>0</v>
      </c>
      <c r="K184" s="154">
        <f t="shared" si="8"/>
        <v>1.1574074074074073E-5</v>
      </c>
      <c r="L184" s="1">
        <f>'[1]sogou-m-kw'!M183</f>
        <v>0</v>
      </c>
    </row>
    <row r="185" spans="1:12">
      <c r="A185" s="152" t="str">
        <f>'[1]sogou-m-kw'!B184</f>
        <v>奥迪Q5</v>
      </c>
      <c r="B185" s="152" t="str">
        <f>'[1]sogou-m-kw'!C184</f>
        <v>价格词</v>
      </c>
      <c r="C185" s="152" t="str">
        <f>'[1]sogou-m-kw'!D184</f>
        <v>一汽奥迪q5价格</v>
      </c>
      <c r="D185" s="153">
        <f>'[1]sogou-m-kw'!H184</f>
        <v>1</v>
      </c>
      <c r="E185" s="153">
        <f>'[1]sogou-m-kw'!I184</f>
        <v>1</v>
      </c>
      <c r="F185" s="153">
        <f>'[1]sogou-m-kw'!J184</f>
        <v>2</v>
      </c>
      <c r="G185" s="153">
        <f>'[1]sogou-m-kw'!K184</f>
        <v>0</v>
      </c>
      <c r="H185" s="153">
        <f>'[1]sogou-m-kw'!L184</f>
        <v>1</v>
      </c>
      <c r="I185" s="152">
        <f t="shared" si="6"/>
        <v>2</v>
      </c>
      <c r="J185" s="69">
        <f t="shared" si="7"/>
        <v>0</v>
      </c>
      <c r="K185" s="154">
        <f t="shared" si="8"/>
        <v>1.1574074074074073E-5</v>
      </c>
      <c r="L185" s="1">
        <f>'[1]sogou-m-kw'!M184</f>
        <v>0</v>
      </c>
    </row>
    <row r="186" spans="1:12">
      <c r="A186" s="152" t="str">
        <f>'[1]sogou-m-kw'!B185</f>
        <v>奥迪R8</v>
      </c>
      <c r="B186" s="152" t="str">
        <f>'[1]sogou-m-kw'!C185</f>
        <v>价格词</v>
      </c>
      <c r="C186" s="152" t="str">
        <f>'[1]sogou-m-kw'!D185</f>
        <v>r8奥迪报价</v>
      </c>
      <c r="D186" s="153">
        <f>'[1]sogou-m-kw'!H185</f>
        <v>1</v>
      </c>
      <c r="E186" s="153">
        <f>'[1]sogou-m-kw'!I185</f>
        <v>1</v>
      </c>
      <c r="F186" s="153">
        <f>'[1]sogou-m-kw'!J185</f>
        <v>2</v>
      </c>
      <c r="G186" s="153">
        <f>'[1]sogou-m-kw'!K185</f>
        <v>0</v>
      </c>
      <c r="H186" s="153">
        <f>'[1]sogou-m-kw'!L185</f>
        <v>1</v>
      </c>
      <c r="I186" s="152">
        <f t="shared" si="6"/>
        <v>2</v>
      </c>
      <c r="J186" s="69">
        <f t="shared" si="7"/>
        <v>0</v>
      </c>
      <c r="K186" s="154">
        <f t="shared" si="8"/>
        <v>1.1574074074074073E-5</v>
      </c>
      <c r="L186" s="1">
        <f>'[1]sogou-m-kw'!M185</f>
        <v>0</v>
      </c>
    </row>
    <row r="187" spans="1:12">
      <c r="A187" s="152" t="str">
        <f>'[1]sogou-m-kw'!B186</f>
        <v>奥迪A5</v>
      </c>
      <c r="B187" s="152" t="str">
        <f>'[1]sogou-m-kw'!C186</f>
        <v>价格词</v>
      </c>
      <c r="C187" s="152" t="str">
        <f>'[1]sogou-m-kw'!D186</f>
        <v>奥迪a5双门轿跑报价</v>
      </c>
      <c r="D187" s="153">
        <f>'[1]sogou-m-kw'!H186</f>
        <v>1</v>
      </c>
      <c r="E187" s="153">
        <f>'[1]sogou-m-kw'!I186</f>
        <v>1</v>
      </c>
      <c r="F187" s="153">
        <f>'[1]sogou-m-kw'!J186</f>
        <v>2</v>
      </c>
      <c r="G187" s="153">
        <f>'[1]sogou-m-kw'!K186</f>
        <v>0</v>
      </c>
      <c r="H187" s="153">
        <f>'[1]sogou-m-kw'!L186</f>
        <v>1</v>
      </c>
      <c r="I187" s="152">
        <f t="shared" si="6"/>
        <v>2</v>
      </c>
      <c r="J187" s="69">
        <f t="shared" si="7"/>
        <v>0</v>
      </c>
      <c r="K187" s="154">
        <f t="shared" si="8"/>
        <v>1.1574074074074073E-5</v>
      </c>
      <c r="L187" s="1">
        <f>'[1]sogou-m-kw'!M186</f>
        <v>0</v>
      </c>
    </row>
    <row r="188" spans="1:12">
      <c r="A188" s="152" t="str">
        <f>'[1]sogou-m-kw'!B187</f>
        <v>奥迪A6</v>
      </c>
      <c r="B188" s="152" t="str">
        <f>'[1]sogou-m-kw'!C187</f>
        <v>价格词</v>
      </c>
      <c r="C188" s="152" t="str">
        <f>'[1]sogou-m-kw'!D187</f>
        <v>奥迪a6款报价</v>
      </c>
      <c r="D188" s="153">
        <f>'[1]sogou-m-kw'!H187</f>
        <v>1</v>
      </c>
      <c r="E188" s="153">
        <f>'[1]sogou-m-kw'!I187</f>
        <v>1</v>
      </c>
      <c r="F188" s="153">
        <f>'[1]sogou-m-kw'!J187</f>
        <v>2</v>
      </c>
      <c r="G188" s="153">
        <f>'[1]sogou-m-kw'!K187</f>
        <v>0</v>
      </c>
      <c r="H188" s="153">
        <f>'[1]sogou-m-kw'!L187</f>
        <v>1</v>
      </c>
      <c r="I188" s="152">
        <f t="shared" si="6"/>
        <v>2</v>
      </c>
      <c r="J188" s="69">
        <f t="shared" si="7"/>
        <v>0</v>
      </c>
      <c r="K188" s="154">
        <f t="shared" si="8"/>
        <v>1.1574074074074073E-5</v>
      </c>
      <c r="L188" s="1">
        <f>'[1]sogou-m-kw'!M187</f>
        <v>0</v>
      </c>
    </row>
    <row r="189" spans="1:12">
      <c r="A189" s="152" t="str">
        <f>'[1]sogou-m-kw'!B188</f>
        <v>奥迪Q5</v>
      </c>
      <c r="B189" s="152" t="str">
        <f>'[1]sogou-m-kw'!C188</f>
        <v>通用词-SUV</v>
      </c>
      <c r="C189" s="152" t="str">
        <f>'[1]sogou-m-kw'!D188</f>
        <v>国产suv销量排行榜</v>
      </c>
      <c r="D189" s="153">
        <f>'[1]sogou-m-kw'!H188</f>
        <v>162</v>
      </c>
      <c r="E189" s="153">
        <f>'[1]sogou-m-kw'!I188</f>
        <v>160</v>
      </c>
      <c r="F189" s="153">
        <f>'[1]sogou-m-kw'!J188</f>
        <v>181</v>
      </c>
      <c r="G189" s="153">
        <f>'[1]sogou-m-kw'!K188</f>
        <v>139</v>
      </c>
      <c r="H189" s="153">
        <f>'[1]sogou-m-kw'!L188</f>
        <v>3293</v>
      </c>
      <c r="I189" s="152">
        <f t="shared" si="6"/>
        <v>1.117283950617284</v>
      </c>
      <c r="J189" s="69">
        <f t="shared" si="7"/>
        <v>0.85802469135802473</v>
      </c>
      <c r="K189" s="154">
        <f t="shared" si="8"/>
        <v>2.352680612711477E-4</v>
      </c>
      <c r="L189" s="1">
        <f>'[1]sogou-m-kw'!M188</f>
        <v>0</v>
      </c>
    </row>
    <row r="190" spans="1:12">
      <c r="A190" s="152" t="str">
        <f>'[1]sogou-m-kw'!B189</f>
        <v>奥迪Q3</v>
      </c>
      <c r="B190" s="152" t="str">
        <f>'[1]sogou-m-kw'!C189</f>
        <v>价格词</v>
      </c>
      <c r="C190" s="152" t="str">
        <f>'[1]sogou-m-kw'!D189</f>
        <v>奥迪q3四驱报价</v>
      </c>
      <c r="D190" s="153">
        <f>'[1]sogou-m-kw'!H189</f>
        <v>1</v>
      </c>
      <c r="E190" s="153">
        <f>'[1]sogou-m-kw'!I189</f>
        <v>1</v>
      </c>
      <c r="F190" s="153">
        <f>'[1]sogou-m-kw'!J189</f>
        <v>2</v>
      </c>
      <c r="G190" s="153">
        <f>'[1]sogou-m-kw'!K189</f>
        <v>0</v>
      </c>
      <c r="H190" s="153">
        <f>'[1]sogou-m-kw'!L189</f>
        <v>1</v>
      </c>
      <c r="I190" s="152">
        <f t="shared" si="6"/>
        <v>2</v>
      </c>
      <c r="J190" s="69">
        <f t="shared" si="7"/>
        <v>0</v>
      </c>
      <c r="K190" s="154">
        <f t="shared" si="8"/>
        <v>1.1574074074074073E-5</v>
      </c>
      <c r="L190" s="1">
        <f>'[1]sogou-m-kw'!M189</f>
        <v>0</v>
      </c>
    </row>
    <row r="191" spans="1:12">
      <c r="A191" s="152" t="str">
        <f>'[1]sogou-m-kw'!B190</f>
        <v>奥迪Q7</v>
      </c>
      <c r="B191" s="152" t="str">
        <f>'[1]sogou-m-kw'!C190</f>
        <v>价格词</v>
      </c>
      <c r="C191" s="152" t="str">
        <f>'[1]sogou-m-kw'!D190</f>
        <v>新一代奥迪q7报价</v>
      </c>
      <c r="D191" s="153">
        <f>'[1]sogou-m-kw'!H190</f>
        <v>1</v>
      </c>
      <c r="E191" s="153">
        <f>'[1]sogou-m-kw'!I190</f>
        <v>1</v>
      </c>
      <c r="F191" s="153">
        <f>'[1]sogou-m-kw'!J190</f>
        <v>2</v>
      </c>
      <c r="G191" s="153">
        <f>'[1]sogou-m-kw'!K190</f>
        <v>0</v>
      </c>
      <c r="H191" s="153">
        <f>'[1]sogou-m-kw'!L190</f>
        <v>1</v>
      </c>
      <c r="I191" s="152">
        <f t="shared" si="6"/>
        <v>2</v>
      </c>
      <c r="J191" s="69">
        <f t="shared" si="7"/>
        <v>0</v>
      </c>
      <c r="K191" s="154">
        <f t="shared" si="8"/>
        <v>1.1574074074074073E-5</v>
      </c>
      <c r="L191" s="1">
        <f>'[1]sogou-m-kw'!M190</f>
        <v>0</v>
      </c>
    </row>
    <row r="192" spans="1:12">
      <c r="A192" s="152" t="str">
        <f>'[1]sogou-m-kw'!B191</f>
        <v>奥迪Q7</v>
      </c>
      <c r="B192" s="152" t="str">
        <f>'[1]sogou-m-kw'!C191</f>
        <v>价格词</v>
      </c>
      <c r="C192" s="152" t="str">
        <f>'[1]sogou-m-kw'!D191</f>
        <v>新奥迪q7报价</v>
      </c>
      <c r="D192" s="153">
        <f>'[1]sogou-m-kw'!H191</f>
        <v>1</v>
      </c>
      <c r="E192" s="153">
        <f>'[1]sogou-m-kw'!I191</f>
        <v>1</v>
      </c>
      <c r="F192" s="153">
        <f>'[1]sogou-m-kw'!J191</f>
        <v>2</v>
      </c>
      <c r="G192" s="153">
        <f>'[1]sogou-m-kw'!K191</f>
        <v>0</v>
      </c>
      <c r="H192" s="153">
        <f>'[1]sogou-m-kw'!L191</f>
        <v>1</v>
      </c>
      <c r="I192" s="152">
        <f t="shared" si="6"/>
        <v>2</v>
      </c>
      <c r="J192" s="69">
        <f t="shared" si="7"/>
        <v>0</v>
      </c>
      <c r="K192" s="154">
        <f t="shared" si="8"/>
        <v>1.1574074074074073E-5</v>
      </c>
      <c r="L192" s="1">
        <f>'[1]sogou-m-kw'!M191</f>
        <v>0</v>
      </c>
    </row>
    <row r="193" spans="1:12">
      <c r="A193" s="152" t="str">
        <f>'[1]sogou-m-kw'!B192</f>
        <v>奥迪Q7</v>
      </c>
      <c r="B193" s="152" t="str">
        <f>'[1]sogou-m-kw'!C192</f>
        <v>价格词</v>
      </c>
      <c r="C193" s="152" t="str">
        <f>'[1]sogou-m-kw'!D192</f>
        <v>进口奥迪q7报价及图片</v>
      </c>
      <c r="D193" s="153">
        <f>'[1]sogou-m-kw'!H192</f>
        <v>1</v>
      </c>
      <c r="E193" s="153">
        <f>'[1]sogou-m-kw'!I192</f>
        <v>1</v>
      </c>
      <c r="F193" s="153">
        <f>'[1]sogou-m-kw'!J192</f>
        <v>2</v>
      </c>
      <c r="G193" s="153">
        <f>'[1]sogou-m-kw'!K192</f>
        <v>0</v>
      </c>
      <c r="H193" s="153">
        <f>'[1]sogou-m-kw'!L192</f>
        <v>1</v>
      </c>
      <c r="I193" s="152">
        <f t="shared" si="6"/>
        <v>2</v>
      </c>
      <c r="J193" s="69">
        <f t="shared" si="7"/>
        <v>0</v>
      </c>
      <c r="K193" s="154">
        <f t="shared" si="8"/>
        <v>1.1574074074074073E-5</v>
      </c>
      <c r="L193" s="1">
        <f>'[1]sogou-m-kw'!M192</f>
        <v>0</v>
      </c>
    </row>
    <row r="194" spans="1:12">
      <c r="A194" s="152" t="str">
        <f>'[1]sogou-m-kw'!B193</f>
        <v>奥迪A4</v>
      </c>
      <c r="B194" s="152" t="str">
        <f>'[1]sogou-m-kw'!C193</f>
        <v>价格词-A4L</v>
      </c>
      <c r="C194" s="152" t="str">
        <f>'[1]sogou-m-kw'!D193</f>
        <v>奥迪a4最低多少钱</v>
      </c>
      <c r="D194" s="153">
        <f>'[1]sogou-m-kw'!H193</f>
        <v>1</v>
      </c>
      <c r="E194" s="153">
        <f>'[1]sogou-m-kw'!I193</f>
        <v>1</v>
      </c>
      <c r="F194" s="153">
        <f>'[1]sogou-m-kw'!J193</f>
        <v>2</v>
      </c>
      <c r="G194" s="153">
        <f>'[1]sogou-m-kw'!K193</f>
        <v>0</v>
      </c>
      <c r="H194" s="153">
        <f>'[1]sogou-m-kw'!L193</f>
        <v>2</v>
      </c>
      <c r="I194" s="152">
        <f t="shared" si="6"/>
        <v>2</v>
      </c>
      <c r="J194" s="69">
        <f t="shared" si="7"/>
        <v>0</v>
      </c>
      <c r="K194" s="154">
        <f t="shared" si="8"/>
        <v>2.3148148148148147E-5</v>
      </c>
      <c r="L194" s="1">
        <f>'[1]sogou-m-kw'!M193</f>
        <v>0</v>
      </c>
    </row>
    <row r="195" spans="1:12">
      <c r="A195" s="152" t="str">
        <f>'[1]sogou-m-kw'!B194</f>
        <v>奥迪A5</v>
      </c>
      <c r="B195" s="152" t="str">
        <f>'[1]sogou-m-kw'!C194</f>
        <v>价格词</v>
      </c>
      <c r="C195" s="152" t="str">
        <f>'[1]sogou-m-kw'!D194</f>
        <v>奥迪a5价格及图片</v>
      </c>
      <c r="D195" s="153">
        <f>'[1]sogou-m-kw'!H194</f>
        <v>1</v>
      </c>
      <c r="E195" s="153">
        <f>'[1]sogou-m-kw'!I194</f>
        <v>1</v>
      </c>
      <c r="F195" s="153">
        <f>'[1]sogou-m-kw'!J194</f>
        <v>2</v>
      </c>
      <c r="G195" s="153">
        <f>'[1]sogou-m-kw'!K194</f>
        <v>0</v>
      </c>
      <c r="H195" s="153">
        <f>'[1]sogou-m-kw'!L194</f>
        <v>2</v>
      </c>
      <c r="I195" s="152">
        <f t="shared" si="6"/>
        <v>2</v>
      </c>
      <c r="J195" s="69">
        <f t="shared" si="7"/>
        <v>0</v>
      </c>
      <c r="K195" s="154">
        <f t="shared" si="8"/>
        <v>2.3148148148148147E-5</v>
      </c>
      <c r="L195" s="1">
        <f>'[1]sogou-m-kw'!M194</f>
        <v>0</v>
      </c>
    </row>
    <row r="196" spans="1:12">
      <c r="A196" s="152" t="str">
        <f>'[1]sogou-m-kw'!B195</f>
        <v>奥迪A7</v>
      </c>
      <c r="B196" s="152" t="str">
        <f>'[1]sogou-m-kw'!C195</f>
        <v>价格词</v>
      </c>
      <c r="C196" s="152" t="str">
        <f>'[1]sogou-m-kw'!D195</f>
        <v>奥迪a7价格多少</v>
      </c>
      <c r="D196" s="153">
        <f>'[1]sogou-m-kw'!H195</f>
        <v>1</v>
      </c>
      <c r="E196" s="153">
        <f>'[1]sogou-m-kw'!I195</f>
        <v>1</v>
      </c>
      <c r="F196" s="153">
        <f>'[1]sogou-m-kw'!J195</f>
        <v>2</v>
      </c>
      <c r="G196" s="153">
        <f>'[1]sogou-m-kw'!K195</f>
        <v>0</v>
      </c>
      <c r="H196" s="153">
        <f>'[1]sogou-m-kw'!L195</f>
        <v>2</v>
      </c>
      <c r="I196" s="152">
        <f t="shared" ref="I196:I259" si="9">F196/D196</f>
        <v>2</v>
      </c>
      <c r="J196" s="69">
        <f t="shared" ref="J196:J259" si="10">G196/D196</f>
        <v>0</v>
      </c>
      <c r="K196" s="154">
        <f t="shared" ref="K196:K259" si="11">H196/D196/86400</f>
        <v>2.3148148148148147E-5</v>
      </c>
      <c r="L196" s="1">
        <f>'[1]sogou-m-kw'!M195</f>
        <v>0</v>
      </c>
    </row>
    <row r="197" spans="1:12">
      <c r="A197" s="152" t="str">
        <f>'[1]sogou-m-kw'!B196</f>
        <v>奥迪A3</v>
      </c>
      <c r="B197" s="152" t="str">
        <f>'[1]sogou-m-kw'!C196</f>
        <v>价格词-A3</v>
      </c>
      <c r="C197" s="152" t="str">
        <f>'[1]sogou-m-kw'!D196</f>
        <v>奥迪a3多钱</v>
      </c>
      <c r="D197" s="153">
        <f>'[1]sogou-m-kw'!H196</f>
        <v>1</v>
      </c>
      <c r="E197" s="153">
        <f>'[1]sogou-m-kw'!I196</f>
        <v>1</v>
      </c>
      <c r="F197" s="153">
        <f>'[1]sogou-m-kw'!J196</f>
        <v>2</v>
      </c>
      <c r="G197" s="153">
        <f>'[1]sogou-m-kw'!K196</f>
        <v>0</v>
      </c>
      <c r="H197" s="153">
        <f>'[1]sogou-m-kw'!L196</f>
        <v>2</v>
      </c>
      <c r="I197" s="152">
        <f t="shared" si="9"/>
        <v>2</v>
      </c>
      <c r="J197" s="69">
        <f t="shared" si="10"/>
        <v>0</v>
      </c>
      <c r="K197" s="154">
        <f t="shared" si="11"/>
        <v>2.3148148148148147E-5</v>
      </c>
      <c r="L197" s="1">
        <f>'[1]sogou-m-kw'!M196</f>
        <v>0</v>
      </c>
    </row>
    <row r="198" spans="1:12">
      <c r="A198" s="152" t="str">
        <f>'[1]sogou-m-kw'!B197</f>
        <v>奥迪A7</v>
      </c>
      <c r="B198" s="152" t="str">
        <f>'[1]sogou-m-kw'!C197</f>
        <v>价格词</v>
      </c>
      <c r="C198" s="152" t="str">
        <f>'[1]sogou-m-kw'!D197</f>
        <v>进口奥迪a7报价及图片</v>
      </c>
      <c r="D198" s="153">
        <f>'[1]sogou-m-kw'!H197</f>
        <v>1</v>
      </c>
      <c r="E198" s="153">
        <f>'[1]sogou-m-kw'!I197</f>
        <v>1</v>
      </c>
      <c r="F198" s="153">
        <f>'[1]sogou-m-kw'!J197</f>
        <v>2</v>
      </c>
      <c r="G198" s="153">
        <f>'[1]sogou-m-kw'!K197</f>
        <v>0</v>
      </c>
      <c r="H198" s="153">
        <f>'[1]sogou-m-kw'!L197</f>
        <v>2</v>
      </c>
      <c r="I198" s="152">
        <f t="shared" si="9"/>
        <v>2</v>
      </c>
      <c r="J198" s="69">
        <f t="shared" si="10"/>
        <v>0</v>
      </c>
      <c r="K198" s="154">
        <f t="shared" si="11"/>
        <v>2.3148148148148147E-5</v>
      </c>
      <c r="L198" s="1">
        <f>'[1]sogou-m-kw'!M197</f>
        <v>0</v>
      </c>
    </row>
    <row r="199" spans="1:12">
      <c r="A199" s="152" t="str">
        <f>'[1]sogou-m-kw'!B198</f>
        <v>奥迪A6</v>
      </c>
      <c r="B199" s="152" t="str">
        <f>'[1]sogou-m-kw'!C198</f>
        <v>价格词</v>
      </c>
      <c r="C199" s="152" t="str">
        <f>'[1]sogou-m-kw'!D198</f>
        <v>奥迪a6新车多少钱</v>
      </c>
      <c r="D199" s="153">
        <f>'[1]sogou-m-kw'!H198</f>
        <v>1</v>
      </c>
      <c r="E199" s="153">
        <f>'[1]sogou-m-kw'!I198</f>
        <v>1</v>
      </c>
      <c r="F199" s="153">
        <f>'[1]sogou-m-kw'!J198</f>
        <v>2</v>
      </c>
      <c r="G199" s="153">
        <f>'[1]sogou-m-kw'!K198</f>
        <v>0</v>
      </c>
      <c r="H199" s="153">
        <f>'[1]sogou-m-kw'!L198</f>
        <v>2</v>
      </c>
      <c r="I199" s="152">
        <f t="shared" si="9"/>
        <v>2</v>
      </c>
      <c r="J199" s="69">
        <f t="shared" si="10"/>
        <v>0</v>
      </c>
      <c r="K199" s="154">
        <f t="shared" si="11"/>
        <v>2.3148148148148147E-5</v>
      </c>
      <c r="L199" s="1">
        <f>'[1]sogou-m-kw'!M198</f>
        <v>0</v>
      </c>
    </row>
    <row r="200" spans="1:12">
      <c r="A200" s="152" t="str">
        <f>'[1]sogou-m-kw'!B199</f>
        <v>奥迪Q3</v>
      </c>
      <c r="B200" s="152" t="str">
        <f>'[1]sogou-m-kw'!C199</f>
        <v>价格词</v>
      </c>
      <c r="C200" s="152" t="str">
        <f>'[1]sogou-m-kw'!D199</f>
        <v>奥迪q3的价格是多少</v>
      </c>
      <c r="D200" s="153">
        <f>'[1]sogou-m-kw'!H199</f>
        <v>1</v>
      </c>
      <c r="E200" s="153">
        <f>'[1]sogou-m-kw'!I199</f>
        <v>1</v>
      </c>
      <c r="F200" s="153">
        <f>'[1]sogou-m-kw'!J199</f>
        <v>2</v>
      </c>
      <c r="G200" s="153">
        <f>'[1]sogou-m-kw'!K199</f>
        <v>0</v>
      </c>
      <c r="H200" s="153">
        <f>'[1]sogou-m-kw'!L199</f>
        <v>2</v>
      </c>
      <c r="I200" s="152">
        <f t="shared" si="9"/>
        <v>2</v>
      </c>
      <c r="J200" s="69">
        <f t="shared" si="10"/>
        <v>0</v>
      </c>
      <c r="K200" s="154">
        <f t="shared" si="11"/>
        <v>2.3148148148148147E-5</v>
      </c>
      <c r="L200" s="1">
        <f>'[1]sogou-m-kw'!M199</f>
        <v>0</v>
      </c>
    </row>
    <row r="201" spans="1:12">
      <c r="A201" s="152" t="str">
        <f>'[1]sogou-m-kw'!B200</f>
        <v>奥迪A5</v>
      </c>
      <c r="B201" s="152" t="str">
        <f>'[1]sogou-m-kw'!C200</f>
        <v>价格词</v>
      </c>
      <c r="C201" s="152" t="str">
        <f>'[1]sogou-m-kw'!D200</f>
        <v>奥迪a5单门报价</v>
      </c>
      <c r="D201" s="153">
        <f>'[1]sogou-m-kw'!H200</f>
        <v>1</v>
      </c>
      <c r="E201" s="153">
        <f>'[1]sogou-m-kw'!I200</f>
        <v>1</v>
      </c>
      <c r="F201" s="153">
        <f>'[1]sogou-m-kw'!J200</f>
        <v>2</v>
      </c>
      <c r="G201" s="153">
        <f>'[1]sogou-m-kw'!K200</f>
        <v>0</v>
      </c>
      <c r="H201" s="153">
        <f>'[1]sogou-m-kw'!L200</f>
        <v>2</v>
      </c>
      <c r="I201" s="152">
        <f t="shared" si="9"/>
        <v>2</v>
      </c>
      <c r="J201" s="69">
        <f t="shared" si="10"/>
        <v>0</v>
      </c>
      <c r="K201" s="154">
        <f t="shared" si="11"/>
        <v>2.3148148148148147E-5</v>
      </c>
      <c r="L201" s="1">
        <f>'[1]sogou-m-kw'!M200</f>
        <v>0</v>
      </c>
    </row>
    <row r="202" spans="1:12">
      <c r="A202" s="152" t="str">
        <f>'[1]sogou-m-kw'!B201</f>
        <v>奥迪A6</v>
      </c>
      <c r="B202" s="152" t="str">
        <f>'[1]sogou-m-kw'!C201</f>
        <v>价格词</v>
      </c>
      <c r="C202" s="152" t="str">
        <f>'[1]sogou-m-kw'!D201</f>
        <v>奥迪a6高配报价</v>
      </c>
      <c r="D202" s="153">
        <f>'[1]sogou-m-kw'!H201</f>
        <v>1</v>
      </c>
      <c r="E202" s="153">
        <f>'[1]sogou-m-kw'!I201</f>
        <v>1</v>
      </c>
      <c r="F202" s="153">
        <f>'[1]sogou-m-kw'!J201</f>
        <v>2</v>
      </c>
      <c r="G202" s="153">
        <f>'[1]sogou-m-kw'!K201</f>
        <v>0</v>
      </c>
      <c r="H202" s="153">
        <f>'[1]sogou-m-kw'!L201</f>
        <v>4</v>
      </c>
      <c r="I202" s="152">
        <f t="shared" si="9"/>
        <v>2</v>
      </c>
      <c r="J202" s="69">
        <f t="shared" si="10"/>
        <v>0</v>
      </c>
      <c r="K202" s="154">
        <f t="shared" si="11"/>
        <v>4.6296296296296294E-5</v>
      </c>
      <c r="L202" s="1">
        <f>'[1]sogou-m-kw'!M201</f>
        <v>0</v>
      </c>
    </row>
    <row r="203" spans="1:12">
      <c r="A203" s="152" t="str">
        <f>'[1]sogou-m-kw'!B202</f>
        <v>奥迪A5</v>
      </c>
      <c r="B203" s="152" t="str">
        <f>'[1]sogou-m-kw'!C202</f>
        <v>价格词</v>
      </c>
      <c r="C203" s="152" t="str">
        <f>'[1]sogou-m-kw'!D202</f>
        <v>奥迪a5四门报价及图片</v>
      </c>
      <c r="D203" s="153">
        <f>'[1]sogou-m-kw'!H202</f>
        <v>1</v>
      </c>
      <c r="E203" s="153">
        <f>'[1]sogou-m-kw'!I202</f>
        <v>1</v>
      </c>
      <c r="F203" s="153">
        <f>'[1]sogou-m-kw'!J202</f>
        <v>2</v>
      </c>
      <c r="G203" s="153">
        <f>'[1]sogou-m-kw'!K202</f>
        <v>0</v>
      </c>
      <c r="H203" s="153">
        <f>'[1]sogou-m-kw'!L202</f>
        <v>5</v>
      </c>
      <c r="I203" s="152">
        <f t="shared" si="9"/>
        <v>2</v>
      </c>
      <c r="J203" s="69">
        <f t="shared" si="10"/>
        <v>0</v>
      </c>
      <c r="K203" s="154">
        <f t="shared" si="11"/>
        <v>5.7870370370370373E-5</v>
      </c>
      <c r="L203" s="1">
        <f>'[1]sogou-m-kw'!M202</f>
        <v>0</v>
      </c>
    </row>
    <row r="204" spans="1:12">
      <c r="A204" s="152" t="str">
        <f>'[1]sogou-m-kw'!B203</f>
        <v>奥迪A1</v>
      </c>
      <c r="B204" s="152" t="str">
        <f>'[1]sogou-m-kw'!C203</f>
        <v>价格词-A1</v>
      </c>
      <c r="C204" s="152" t="str">
        <f>'[1]sogou-m-kw'!D203</f>
        <v>奥迪a1价格多少</v>
      </c>
      <c r="D204" s="153">
        <f>'[1]sogou-m-kw'!H203</f>
        <v>1</v>
      </c>
      <c r="E204" s="153">
        <f>'[1]sogou-m-kw'!I203</f>
        <v>1</v>
      </c>
      <c r="F204" s="153">
        <f>'[1]sogou-m-kw'!J203</f>
        <v>2</v>
      </c>
      <c r="G204" s="153">
        <f>'[1]sogou-m-kw'!K203</f>
        <v>0</v>
      </c>
      <c r="H204" s="153">
        <f>'[1]sogou-m-kw'!L203</f>
        <v>6</v>
      </c>
      <c r="I204" s="152">
        <f t="shared" si="9"/>
        <v>2</v>
      </c>
      <c r="J204" s="69">
        <f t="shared" si="10"/>
        <v>0</v>
      </c>
      <c r="K204" s="154">
        <f t="shared" si="11"/>
        <v>6.9444444444444444E-5</v>
      </c>
      <c r="L204" s="1">
        <f>'[1]sogou-m-kw'!M203</f>
        <v>0</v>
      </c>
    </row>
    <row r="205" spans="1:12">
      <c r="A205" s="152" t="str">
        <f>'[1]sogou-m-kw'!B204</f>
        <v>奥迪Q7</v>
      </c>
      <c r="B205" s="152" t="str">
        <f>'[1]sogou-m-kw'!C204</f>
        <v>价格词</v>
      </c>
      <c r="C205" s="152" t="str">
        <f>'[1]sogou-m-kw'!D204</f>
        <v>国产q7奥迪报价</v>
      </c>
      <c r="D205" s="153">
        <f>'[1]sogou-m-kw'!H204</f>
        <v>1</v>
      </c>
      <c r="E205" s="153">
        <f>'[1]sogou-m-kw'!I204</f>
        <v>1</v>
      </c>
      <c r="F205" s="153">
        <f>'[1]sogou-m-kw'!J204</f>
        <v>2</v>
      </c>
      <c r="G205" s="153">
        <f>'[1]sogou-m-kw'!K204</f>
        <v>0</v>
      </c>
      <c r="H205" s="153">
        <f>'[1]sogou-m-kw'!L204</f>
        <v>9</v>
      </c>
      <c r="I205" s="152">
        <f t="shared" si="9"/>
        <v>2</v>
      </c>
      <c r="J205" s="69">
        <f t="shared" si="10"/>
        <v>0</v>
      </c>
      <c r="K205" s="154">
        <f t="shared" si="11"/>
        <v>1.0416666666666667E-4</v>
      </c>
      <c r="L205" s="1">
        <f>'[1]sogou-m-kw'!M204</f>
        <v>0</v>
      </c>
    </row>
    <row r="206" spans="1:12">
      <c r="A206" s="152" t="str">
        <f>'[1]sogou-m-kw'!B205</f>
        <v>奥迪R8</v>
      </c>
      <c r="B206" s="152" t="str">
        <f>'[1]sogou-m-kw'!C205</f>
        <v>价格词</v>
      </c>
      <c r="C206" s="152" t="str">
        <f>'[1]sogou-m-kw'!D205</f>
        <v>奥迪r8多少钱一辆</v>
      </c>
      <c r="D206" s="153">
        <f>'[1]sogou-m-kw'!H205</f>
        <v>1</v>
      </c>
      <c r="E206" s="153">
        <f>'[1]sogou-m-kw'!I205</f>
        <v>1</v>
      </c>
      <c r="F206" s="153">
        <f>'[1]sogou-m-kw'!J205</f>
        <v>2</v>
      </c>
      <c r="G206" s="153">
        <f>'[1]sogou-m-kw'!K205</f>
        <v>0</v>
      </c>
      <c r="H206" s="153">
        <f>'[1]sogou-m-kw'!L205</f>
        <v>9</v>
      </c>
      <c r="I206" s="152">
        <f t="shared" si="9"/>
        <v>2</v>
      </c>
      <c r="J206" s="69">
        <f t="shared" si="10"/>
        <v>0</v>
      </c>
      <c r="K206" s="154">
        <f t="shared" si="11"/>
        <v>1.0416666666666667E-4</v>
      </c>
      <c r="L206" s="1">
        <f>'[1]sogou-m-kw'!M205</f>
        <v>0</v>
      </c>
    </row>
    <row r="207" spans="1:12">
      <c r="A207" s="152" t="str">
        <f>'[1]sogou-m-kw'!B206</f>
        <v>奥迪Q5</v>
      </c>
      <c r="B207" s="152" t="str">
        <f>'[1]sogou-m-kw'!C206</f>
        <v>价格词</v>
      </c>
      <c r="C207" s="152" t="str">
        <f>'[1]sogou-m-kw'!D206</f>
        <v>进口奥迪q5报价及图片</v>
      </c>
      <c r="D207" s="153">
        <f>'[1]sogou-m-kw'!H206</f>
        <v>1</v>
      </c>
      <c r="E207" s="153">
        <f>'[1]sogou-m-kw'!I206</f>
        <v>1</v>
      </c>
      <c r="F207" s="153">
        <f>'[1]sogou-m-kw'!J206</f>
        <v>2</v>
      </c>
      <c r="G207" s="153">
        <f>'[1]sogou-m-kw'!K206</f>
        <v>0</v>
      </c>
      <c r="H207" s="153">
        <f>'[1]sogou-m-kw'!L206</f>
        <v>10</v>
      </c>
      <c r="I207" s="152">
        <f t="shared" si="9"/>
        <v>2</v>
      </c>
      <c r="J207" s="69">
        <f t="shared" si="10"/>
        <v>0</v>
      </c>
      <c r="K207" s="154">
        <f t="shared" si="11"/>
        <v>1.1574074074074075E-4</v>
      </c>
      <c r="L207" s="1">
        <f>'[1]sogou-m-kw'!M206</f>
        <v>0</v>
      </c>
    </row>
    <row r="208" spans="1:12">
      <c r="A208" s="152" t="str">
        <f>'[1]sogou-m-kw'!B207</f>
        <v>奥迪A3</v>
      </c>
      <c r="B208" s="152" t="str">
        <f>'[1]sogou-m-kw'!C207</f>
        <v>价格词-A3</v>
      </c>
      <c r="C208" s="152" t="str">
        <f>'[1]sogou-m-kw'!D207</f>
        <v>奥迪a3三厢报价及图片</v>
      </c>
      <c r="D208" s="153">
        <f>'[1]sogou-m-kw'!H207</f>
        <v>1</v>
      </c>
      <c r="E208" s="153">
        <f>'[1]sogou-m-kw'!I207</f>
        <v>1</v>
      </c>
      <c r="F208" s="153">
        <f>'[1]sogou-m-kw'!J207</f>
        <v>2</v>
      </c>
      <c r="G208" s="153">
        <f>'[1]sogou-m-kw'!K207</f>
        <v>0</v>
      </c>
      <c r="H208" s="153">
        <f>'[1]sogou-m-kw'!L207</f>
        <v>10</v>
      </c>
      <c r="I208" s="152">
        <f t="shared" si="9"/>
        <v>2</v>
      </c>
      <c r="J208" s="69">
        <f t="shared" si="10"/>
        <v>0</v>
      </c>
      <c r="K208" s="154">
        <f t="shared" si="11"/>
        <v>1.1574074074074075E-4</v>
      </c>
      <c r="L208" s="1">
        <f>'[1]sogou-m-kw'!M207</f>
        <v>0</v>
      </c>
    </row>
    <row r="209" spans="1:12">
      <c r="A209" s="152" t="str">
        <f>'[1]sogou-m-kw'!B208</f>
        <v>奥迪Q5</v>
      </c>
      <c r="B209" s="152" t="str">
        <f>'[1]sogou-m-kw'!C208</f>
        <v>价格词</v>
      </c>
      <c r="C209" s="152" t="str">
        <f>'[1]sogou-m-kw'!D208</f>
        <v>奥迪q5中配多少钱</v>
      </c>
      <c r="D209" s="153">
        <f>'[1]sogou-m-kw'!H208</f>
        <v>1</v>
      </c>
      <c r="E209" s="153">
        <f>'[1]sogou-m-kw'!I208</f>
        <v>1</v>
      </c>
      <c r="F209" s="153">
        <f>'[1]sogou-m-kw'!J208</f>
        <v>2</v>
      </c>
      <c r="G209" s="153">
        <f>'[1]sogou-m-kw'!K208</f>
        <v>0</v>
      </c>
      <c r="H209" s="153">
        <f>'[1]sogou-m-kw'!L208</f>
        <v>10</v>
      </c>
      <c r="I209" s="152">
        <f t="shared" si="9"/>
        <v>2</v>
      </c>
      <c r="J209" s="69">
        <f t="shared" si="10"/>
        <v>0</v>
      </c>
      <c r="K209" s="154">
        <f t="shared" si="11"/>
        <v>1.1574074074074075E-4</v>
      </c>
      <c r="L209" s="1">
        <f>'[1]sogou-m-kw'!M208</f>
        <v>0</v>
      </c>
    </row>
    <row r="210" spans="1:12">
      <c r="A210" s="152" t="str">
        <f>'[1]sogou-m-kw'!B209</f>
        <v>奥迪A4</v>
      </c>
      <c r="B210" s="152" t="str">
        <f>'[1]sogou-m-kw'!C209</f>
        <v>车型词-A4L</v>
      </c>
      <c r="C210" s="152" t="str">
        <f>'[1]sogou-m-kw'!D209</f>
        <v>进口奥迪a4</v>
      </c>
      <c r="D210" s="153">
        <f>'[1]sogou-m-kw'!H209</f>
        <v>1</v>
      </c>
      <c r="E210" s="153">
        <f>'[1]sogou-m-kw'!I209</f>
        <v>1</v>
      </c>
      <c r="F210" s="153">
        <f>'[1]sogou-m-kw'!J209</f>
        <v>2</v>
      </c>
      <c r="G210" s="153">
        <f>'[1]sogou-m-kw'!K209</f>
        <v>0</v>
      </c>
      <c r="H210" s="153">
        <f>'[1]sogou-m-kw'!L209</f>
        <v>11</v>
      </c>
      <c r="I210" s="152">
        <f t="shared" si="9"/>
        <v>2</v>
      </c>
      <c r="J210" s="69">
        <f t="shared" si="10"/>
        <v>0</v>
      </c>
      <c r="K210" s="154">
        <f t="shared" si="11"/>
        <v>1.273148148148148E-4</v>
      </c>
      <c r="L210" s="1">
        <f>'[1]sogou-m-kw'!M209</f>
        <v>0</v>
      </c>
    </row>
    <row r="211" spans="1:12">
      <c r="A211" s="152" t="str">
        <f>'[1]sogou-m-kw'!B210</f>
        <v>奥迪A6</v>
      </c>
      <c r="B211" s="152" t="str">
        <f>'[1]sogou-m-kw'!C210</f>
        <v>价格词</v>
      </c>
      <c r="C211" s="152" t="str">
        <f>'[1]sogou-m-kw'!D210</f>
        <v>新奥迪a6报价</v>
      </c>
      <c r="D211" s="153">
        <f>'[1]sogou-m-kw'!H210</f>
        <v>1</v>
      </c>
      <c r="E211" s="153">
        <f>'[1]sogou-m-kw'!I210</f>
        <v>1</v>
      </c>
      <c r="F211" s="153">
        <f>'[1]sogou-m-kw'!J210</f>
        <v>2</v>
      </c>
      <c r="G211" s="153">
        <f>'[1]sogou-m-kw'!K210</f>
        <v>0</v>
      </c>
      <c r="H211" s="153">
        <f>'[1]sogou-m-kw'!L210</f>
        <v>12</v>
      </c>
      <c r="I211" s="152">
        <f t="shared" si="9"/>
        <v>2</v>
      </c>
      <c r="J211" s="69">
        <f t="shared" si="10"/>
        <v>0</v>
      </c>
      <c r="K211" s="154">
        <f t="shared" si="11"/>
        <v>1.3888888888888889E-4</v>
      </c>
      <c r="L211" s="1">
        <f>'[1]sogou-m-kw'!M210</f>
        <v>0</v>
      </c>
    </row>
    <row r="212" spans="1:12">
      <c r="A212" s="152" t="str">
        <f>'[1]sogou-m-kw'!B211</f>
        <v>奥迪A3</v>
      </c>
      <c r="B212" s="152" t="str">
        <f>'[1]sogou-m-kw'!C211</f>
        <v>价格词-A3</v>
      </c>
      <c r="C212" s="152" t="str">
        <f>'[1]sogou-m-kw'!D211</f>
        <v>奥迪a3多少钱可以提车</v>
      </c>
      <c r="D212" s="153">
        <f>'[1]sogou-m-kw'!H211</f>
        <v>1</v>
      </c>
      <c r="E212" s="153">
        <f>'[1]sogou-m-kw'!I211</f>
        <v>1</v>
      </c>
      <c r="F212" s="153">
        <f>'[1]sogou-m-kw'!J211</f>
        <v>2</v>
      </c>
      <c r="G212" s="153">
        <f>'[1]sogou-m-kw'!K211</f>
        <v>0</v>
      </c>
      <c r="H212" s="153">
        <f>'[1]sogou-m-kw'!L211</f>
        <v>12</v>
      </c>
      <c r="I212" s="152">
        <f t="shared" si="9"/>
        <v>2</v>
      </c>
      <c r="J212" s="69">
        <f t="shared" si="10"/>
        <v>0</v>
      </c>
      <c r="K212" s="154">
        <f t="shared" si="11"/>
        <v>1.3888888888888889E-4</v>
      </c>
      <c r="L212" s="1">
        <f>'[1]sogou-m-kw'!M211</f>
        <v>0</v>
      </c>
    </row>
    <row r="213" spans="1:12">
      <c r="A213" s="152" t="str">
        <f>'[1]sogou-m-kw'!B212</f>
        <v>奥迪A3</v>
      </c>
      <c r="B213" s="152" t="str">
        <f>'[1]sogou-m-kw'!C212</f>
        <v>车型词-A3</v>
      </c>
      <c r="C213" s="152" t="str">
        <f>'[1]sogou-m-kw'!D212</f>
        <v>奥迪a3颜色</v>
      </c>
      <c r="D213" s="153">
        <f>'[1]sogou-m-kw'!H212</f>
        <v>1</v>
      </c>
      <c r="E213" s="153">
        <f>'[1]sogou-m-kw'!I212</f>
        <v>1</v>
      </c>
      <c r="F213" s="153">
        <f>'[1]sogou-m-kw'!J212</f>
        <v>2</v>
      </c>
      <c r="G213" s="153">
        <f>'[1]sogou-m-kw'!K212</f>
        <v>0</v>
      </c>
      <c r="H213" s="153">
        <f>'[1]sogou-m-kw'!L212</f>
        <v>13</v>
      </c>
      <c r="I213" s="152">
        <f t="shared" si="9"/>
        <v>2</v>
      </c>
      <c r="J213" s="69">
        <f t="shared" si="10"/>
        <v>0</v>
      </c>
      <c r="K213" s="154">
        <f t="shared" si="11"/>
        <v>1.5046296296296297E-4</v>
      </c>
      <c r="L213" s="1">
        <f>'[1]sogou-m-kw'!M212</f>
        <v>0</v>
      </c>
    </row>
    <row r="214" spans="1:12">
      <c r="A214" s="152" t="str">
        <f>'[1]sogou-m-kw'!B213</f>
        <v>奥迪A7</v>
      </c>
      <c r="B214" s="152" t="str">
        <f>'[1]sogou-m-kw'!C213</f>
        <v>价格词-S7</v>
      </c>
      <c r="C214" s="152" t="str">
        <f>'[1]sogou-m-kw'!D213</f>
        <v>奥迪s7多少钱</v>
      </c>
      <c r="D214" s="153">
        <f>'[1]sogou-m-kw'!H213</f>
        <v>1</v>
      </c>
      <c r="E214" s="153">
        <f>'[1]sogou-m-kw'!I213</f>
        <v>1</v>
      </c>
      <c r="F214" s="153">
        <f>'[1]sogou-m-kw'!J213</f>
        <v>2</v>
      </c>
      <c r="G214" s="153">
        <f>'[1]sogou-m-kw'!K213</f>
        <v>0</v>
      </c>
      <c r="H214" s="153">
        <f>'[1]sogou-m-kw'!L213</f>
        <v>13</v>
      </c>
      <c r="I214" s="152">
        <f t="shared" si="9"/>
        <v>2</v>
      </c>
      <c r="J214" s="69">
        <f t="shared" si="10"/>
        <v>0</v>
      </c>
      <c r="K214" s="154">
        <f t="shared" si="11"/>
        <v>1.5046296296296297E-4</v>
      </c>
      <c r="L214" s="1">
        <f>'[1]sogou-m-kw'!M213</f>
        <v>0</v>
      </c>
    </row>
    <row r="215" spans="1:12">
      <c r="A215" s="152" t="str">
        <f>'[1]sogou-m-kw'!B214</f>
        <v>奥迪Q5</v>
      </c>
      <c r="B215" s="152" t="str">
        <f>'[1]sogou-m-kw'!C214</f>
        <v>口碑词</v>
      </c>
      <c r="C215" s="152" t="str">
        <f>'[1]sogou-m-kw'!D214</f>
        <v>奥迪q5怎么样</v>
      </c>
      <c r="D215" s="153">
        <f>'[1]sogou-m-kw'!H214</f>
        <v>1</v>
      </c>
      <c r="E215" s="153">
        <f>'[1]sogou-m-kw'!I214</f>
        <v>1</v>
      </c>
      <c r="F215" s="153">
        <f>'[1]sogou-m-kw'!J214</f>
        <v>2</v>
      </c>
      <c r="G215" s="153">
        <f>'[1]sogou-m-kw'!K214</f>
        <v>0</v>
      </c>
      <c r="H215" s="153">
        <f>'[1]sogou-m-kw'!L214</f>
        <v>13</v>
      </c>
      <c r="I215" s="152">
        <f t="shared" si="9"/>
        <v>2</v>
      </c>
      <c r="J215" s="69">
        <f t="shared" si="10"/>
        <v>0</v>
      </c>
      <c r="K215" s="154">
        <f t="shared" si="11"/>
        <v>1.5046296296296297E-4</v>
      </c>
      <c r="L215" s="1">
        <f>'[1]sogou-m-kw'!M214</f>
        <v>0</v>
      </c>
    </row>
    <row r="216" spans="1:12">
      <c r="A216" s="152" t="str">
        <f>'[1]sogou-m-kw'!B215</f>
        <v>奥迪A6</v>
      </c>
      <c r="B216" s="152" t="str">
        <f>'[1]sogou-m-kw'!C215</f>
        <v>价格词</v>
      </c>
      <c r="C216" s="152" t="str">
        <f>'[1]sogou-m-kw'!D215</f>
        <v>奥迪a6市场价多少钱</v>
      </c>
      <c r="D216" s="153">
        <f>'[1]sogou-m-kw'!H215</f>
        <v>1</v>
      </c>
      <c r="E216" s="153">
        <f>'[1]sogou-m-kw'!I215</f>
        <v>1</v>
      </c>
      <c r="F216" s="153">
        <f>'[1]sogou-m-kw'!J215</f>
        <v>2</v>
      </c>
      <c r="G216" s="153">
        <f>'[1]sogou-m-kw'!K215</f>
        <v>0</v>
      </c>
      <c r="H216" s="153">
        <f>'[1]sogou-m-kw'!L215</f>
        <v>13</v>
      </c>
      <c r="I216" s="152">
        <f t="shared" si="9"/>
        <v>2</v>
      </c>
      <c r="J216" s="69">
        <f t="shared" si="10"/>
        <v>0</v>
      </c>
      <c r="K216" s="154">
        <f t="shared" si="11"/>
        <v>1.5046296296296297E-4</v>
      </c>
      <c r="L216" s="1">
        <f>'[1]sogou-m-kw'!M215</f>
        <v>0</v>
      </c>
    </row>
    <row r="217" spans="1:12">
      <c r="A217" s="152" t="str">
        <f>'[1]sogou-m-kw'!B216</f>
        <v>奥迪A5</v>
      </c>
      <c r="B217" s="152" t="str">
        <f>'[1]sogou-m-kw'!C216</f>
        <v>价格词</v>
      </c>
      <c r="C217" s="152" t="str">
        <f>'[1]sogou-m-kw'!D216</f>
        <v>奥迪a5多少钱一辆</v>
      </c>
      <c r="D217" s="153">
        <f>'[1]sogou-m-kw'!H216</f>
        <v>1</v>
      </c>
      <c r="E217" s="153">
        <f>'[1]sogou-m-kw'!I216</f>
        <v>1</v>
      </c>
      <c r="F217" s="153">
        <f>'[1]sogou-m-kw'!J216</f>
        <v>2</v>
      </c>
      <c r="G217" s="153">
        <f>'[1]sogou-m-kw'!K216</f>
        <v>0</v>
      </c>
      <c r="H217" s="153">
        <f>'[1]sogou-m-kw'!L216</f>
        <v>16</v>
      </c>
      <c r="I217" s="152">
        <f t="shared" si="9"/>
        <v>2</v>
      </c>
      <c r="J217" s="69">
        <f t="shared" si="10"/>
        <v>0</v>
      </c>
      <c r="K217" s="154">
        <f t="shared" si="11"/>
        <v>1.8518518518518518E-4</v>
      </c>
      <c r="L217" s="1">
        <f>'[1]sogou-m-kw'!M216</f>
        <v>0</v>
      </c>
    </row>
    <row r="218" spans="1:12">
      <c r="A218" s="152" t="str">
        <f>'[1]sogou-m-kw'!B217</f>
        <v>奥迪A4</v>
      </c>
      <c r="B218" s="152" t="str">
        <f>'[1]sogou-m-kw'!C217</f>
        <v>车型词-A4L</v>
      </c>
      <c r="C218" s="152" t="str">
        <f>'[1]sogou-m-kw'!D217</f>
        <v>奥迪a4手动挡</v>
      </c>
      <c r="D218" s="153">
        <f>'[1]sogou-m-kw'!H217</f>
        <v>1</v>
      </c>
      <c r="E218" s="153">
        <f>'[1]sogou-m-kw'!I217</f>
        <v>1</v>
      </c>
      <c r="F218" s="153">
        <f>'[1]sogou-m-kw'!J217</f>
        <v>2</v>
      </c>
      <c r="G218" s="153">
        <f>'[1]sogou-m-kw'!K217</f>
        <v>0</v>
      </c>
      <c r="H218" s="153">
        <f>'[1]sogou-m-kw'!L217</f>
        <v>17</v>
      </c>
      <c r="I218" s="152">
        <f t="shared" si="9"/>
        <v>2</v>
      </c>
      <c r="J218" s="69">
        <f t="shared" si="10"/>
        <v>0</v>
      </c>
      <c r="K218" s="154">
        <f t="shared" si="11"/>
        <v>1.9675925925925926E-4</v>
      </c>
      <c r="L218" s="1">
        <f>'[1]sogou-m-kw'!M217</f>
        <v>0</v>
      </c>
    </row>
    <row r="219" spans="1:12">
      <c r="A219" s="152" t="str">
        <f>'[1]sogou-m-kw'!B218</f>
        <v>奥迪Q7</v>
      </c>
      <c r="B219" s="152" t="str">
        <f>'[1]sogou-m-kw'!C218</f>
        <v>价格词</v>
      </c>
      <c r="C219" s="152" t="str">
        <f>'[1]sogou-m-kw'!D218</f>
        <v>奥迪q7多少万</v>
      </c>
      <c r="D219" s="153">
        <f>'[1]sogou-m-kw'!H218</f>
        <v>1</v>
      </c>
      <c r="E219" s="153">
        <f>'[1]sogou-m-kw'!I218</f>
        <v>1</v>
      </c>
      <c r="F219" s="153">
        <f>'[1]sogou-m-kw'!J218</f>
        <v>2</v>
      </c>
      <c r="G219" s="153">
        <f>'[1]sogou-m-kw'!K218</f>
        <v>0</v>
      </c>
      <c r="H219" s="153">
        <f>'[1]sogou-m-kw'!L218</f>
        <v>18</v>
      </c>
      <c r="I219" s="152">
        <f t="shared" si="9"/>
        <v>2</v>
      </c>
      <c r="J219" s="69">
        <f t="shared" si="10"/>
        <v>0</v>
      </c>
      <c r="K219" s="154">
        <f t="shared" si="11"/>
        <v>2.0833333333333335E-4</v>
      </c>
      <c r="L219" s="1">
        <f>'[1]sogou-m-kw'!M218</f>
        <v>0</v>
      </c>
    </row>
    <row r="220" spans="1:12">
      <c r="A220" s="152" t="str">
        <f>'[1]sogou-m-kw'!B219</f>
        <v>奥迪A5</v>
      </c>
      <c r="B220" s="152" t="str">
        <f>'[1]sogou-m-kw'!C219</f>
        <v>车型词-A5 Sportback</v>
      </c>
      <c r="C220" s="152" t="str">
        <f>'[1]sogou-m-kw'!D219</f>
        <v>奥迪a5sportback</v>
      </c>
      <c r="D220" s="153">
        <f>'[1]sogou-m-kw'!H219</f>
        <v>1</v>
      </c>
      <c r="E220" s="153">
        <f>'[1]sogou-m-kw'!I219</f>
        <v>1</v>
      </c>
      <c r="F220" s="153">
        <f>'[1]sogou-m-kw'!J219</f>
        <v>2</v>
      </c>
      <c r="G220" s="153">
        <f>'[1]sogou-m-kw'!K219</f>
        <v>0</v>
      </c>
      <c r="H220" s="153">
        <f>'[1]sogou-m-kw'!L219</f>
        <v>19</v>
      </c>
      <c r="I220" s="152">
        <f t="shared" si="9"/>
        <v>2</v>
      </c>
      <c r="J220" s="69">
        <f t="shared" si="10"/>
        <v>0</v>
      </c>
      <c r="K220" s="154">
        <f t="shared" si="11"/>
        <v>2.199074074074074E-4</v>
      </c>
      <c r="L220" s="1">
        <f>'[1]sogou-m-kw'!M219</f>
        <v>0</v>
      </c>
    </row>
    <row r="221" spans="1:12">
      <c r="A221" s="152" t="str">
        <f>'[1]sogou-m-kw'!B220</f>
        <v>奥迪A3</v>
      </c>
      <c r="B221" s="152" t="str">
        <f>'[1]sogou-m-kw'!C220</f>
        <v>车型词-A3</v>
      </c>
      <c r="C221" s="152" t="str">
        <f>'[1]sogou-m-kw'!D220</f>
        <v>奥迪a3三厢图片</v>
      </c>
      <c r="D221" s="153">
        <f>'[1]sogou-m-kw'!H220</f>
        <v>1</v>
      </c>
      <c r="E221" s="153">
        <f>'[1]sogou-m-kw'!I220</f>
        <v>1</v>
      </c>
      <c r="F221" s="153">
        <f>'[1]sogou-m-kw'!J220</f>
        <v>2</v>
      </c>
      <c r="G221" s="153">
        <f>'[1]sogou-m-kw'!K220</f>
        <v>0</v>
      </c>
      <c r="H221" s="153">
        <f>'[1]sogou-m-kw'!L220</f>
        <v>20</v>
      </c>
      <c r="I221" s="152">
        <f t="shared" si="9"/>
        <v>2</v>
      </c>
      <c r="J221" s="69">
        <f t="shared" si="10"/>
        <v>0</v>
      </c>
      <c r="K221" s="154">
        <f t="shared" si="11"/>
        <v>2.3148148148148149E-4</v>
      </c>
      <c r="L221" s="1">
        <f>'[1]sogou-m-kw'!M220</f>
        <v>0</v>
      </c>
    </row>
    <row r="222" spans="1:12">
      <c r="A222" s="152" t="str">
        <f>'[1]sogou-m-kw'!B221</f>
        <v>奥迪A8</v>
      </c>
      <c r="B222" s="152" t="str">
        <f>'[1]sogou-m-kw'!C221</f>
        <v>车型词</v>
      </c>
      <c r="C222" s="152" t="str">
        <f>'[1]sogou-m-kw'!D221</f>
        <v>奥迪a8 5.0t</v>
      </c>
      <c r="D222" s="153">
        <f>'[1]sogou-m-kw'!H221</f>
        <v>1</v>
      </c>
      <c r="E222" s="153">
        <f>'[1]sogou-m-kw'!I221</f>
        <v>1</v>
      </c>
      <c r="F222" s="153">
        <f>'[1]sogou-m-kw'!J221</f>
        <v>2</v>
      </c>
      <c r="G222" s="153">
        <f>'[1]sogou-m-kw'!K221</f>
        <v>0</v>
      </c>
      <c r="H222" s="153">
        <f>'[1]sogou-m-kw'!L221</f>
        <v>20</v>
      </c>
      <c r="I222" s="152">
        <f t="shared" si="9"/>
        <v>2</v>
      </c>
      <c r="J222" s="69">
        <f t="shared" si="10"/>
        <v>0</v>
      </c>
      <c r="K222" s="154">
        <f t="shared" si="11"/>
        <v>2.3148148148148149E-4</v>
      </c>
      <c r="L222" s="1">
        <f>'[1]sogou-m-kw'!M221</f>
        <v>0</v>
      </c>
    </row>
    <row r="223" spans="1:12">
      <c r="A223" s="152" t="str">
        <f>'[1]sogou-m-kw'!B222</f>
        <v>奥迪A3</v>
      </c>
      <c r="B223" s="152" t="str">
        <f>'[1]sogou-m-kw'!C222</f>
        <v>车型词-A3</v>
      </c>
      <c r="C223" s="152" t="str">
        <f>'[1]sogou-m-kw'!D222</f>
        <v>奥迪a3三厢2015款</v>
      </c>
      <c r="D223" s="153">
        <f>'[1]sogou-m-kw'!H222</f>
        <v>1</v>
      </c>
      <c r="E223" s="153">
        <f>'[1]sogou-m-kw'!I222</f>
        <v>1</v>
      </c>
      <c r="F223" s="153">
        <f>'[1]sogou-m-kw'!J222</f>
        <v>2</v>
      </c>
      <c r="G223" s="153">
        <f>'[1]sogou-m-kw'!K222</f>
        <v>0</v>
      </c>
      <c r="H223" s="153">
        <f>'[1]sogou-m-kw'!L222</f>
        <v>21</v>
      </c>
      <c r="I223" s="152">
        <f t="shared" si="9"/>
        <v>2</v>
      </c>
      <c r="J223" s="69">
        <f t="shared" si="10"/>
        <v>0</v>
      </c>
      <c r="K223" s="154">
        <f t="shared" si="11"/>
        <v>2.4305555555555555E-4</v>
      </c>
      <c r="L223" s="1">
        <f>'[1]sogou-m-kw'!M222</f>
        <v>0</v>
      </c>
    </row>
    <row r="224" spans="1:12">
      <c r="A224" s="152" t="str">
        <f>'[1]sogou-m-kw'!B223</f>
        <v>奥迪A6</v>
      </c>
      <c r="B224" s="152" t="str">
        <f>'[1]sogou-m-kw'!C223</f>
        <v>价格词</v>
      </c>
      <c r="C224" s="152" t="str">
        <f>'[1]sogou-m-kw'!D223</f>
        <v>奥迪a6报价及图片2015款</v>
      </c>
      <c r="D224" s="153">
        <f>'[1]sogou-m-kw'!H223</f>
        <v>1</v>
      </c>
      <c r="E224" s="153">
        <f>'[1]sogou-m-kw'!I223</f>
        <v>1</v>
      </c>
      <c r="F224" s="153">
        <f>'[1]sogou-m-kw'!J223</f>
        <v>2</v>
      </c>
      <c r="G224" s="153">
        <f>'[1]sogou-m-kw'!K223</f>
        <v>0</v>
      </c>
      <c r="H224" s="153">
        <f>'[1]sogou-m-kw'!L223</f>
        <v>22</v>
      </c>
      <c r="I224" s="152">
        <f t="shared" si="9"/>
        <v>2</v>
      </c>
      <c r="J224" s="69">
        <f t="shared" si="10"/>
        <v>0</v>
      </c>
      <c r="K224" s="154">
        <f t="shared" si="11"/>
        <v>2.5462962962962961E-4</v>
      </c>
      <c r="L224" s="1">
        <f>'[1]sogou-m-kw'!M223</f>
        <v>0</v>
      </c>
    </row>
    <row r="225" spans="1:12">
      <c r="A225" s="152" t="str">
        <f>'[1]sogou-m-kw'!B224</f>
        <v>奥迪R8</v>
      </c>
      <c r="B225" s="152" t="str">
        <f>'[1]sogou-m-kw'!C224</f>
        <v>价格词</v>
      </c>
      <c r="C225" s="152" t="str">
        <f>'[1]sogou-m-kw'!D224</f>
        <v>奥迪r8市场价</v>
      </c>
      <c r="D225" s="153">
        <f>'[1]sogou-m-kw'!H224</f>
        <v>1</v>
      </c>
      <c r="E225" s="153">
        <f>'[1]sogou-m-kw'!I224</f>
        <v>1</v>
      </c>
      <c r="F225" s="153">
        <f>'[1]sogou-m-kw'!J224</f>
        <v>2</v>
      </c>
      <c r="G225" s="153">
        <f>'[1]sogou-m-kw'!K224</f>
        <v>0</v>
      </c>
      <c r="H225" s="153">
        <f>'[1]sogou-m-kw'!L224</f>
        <v>23</v>
      </c>
      <c r="I225" s="152">
        <f t="shared" si="9"/>
        <v>2</v>
      </c>
      <c r="J225" s="69">
        <f t="shared" si="10"/>
        <v>0</v>
      </c>
      <c r="K225" s="154">
        <f t="shared" si="11"/>
        <v>2.6620370370370372E-4</v>
      </c>
      <c r="L225" s="1">
        <f>'[1]sogou-m-kw'!M224</f>
        <v>0</v>
      </c>
    </row>
    <row r="226" spans="1:12">
      <c r="A226" s="152" t="str">
        <f>'[1]sogou-m-kw'!B225</f>
        <v>奥迪R8</v>
      </c>
      <c r="B226" s="152" t="str">
        <f>'[1]sogou-m-kw'!C225</f>
        <v>价格词</v>
      </c>
      <c r="C226" s="152" t="str">
        <f>'[1]sogou-m-kw'!D225</f>
        <v>奥迪r8价格及图片</v>
      </c>
      <c r="D226" s="153">
        <f>'[1]sogou-m-kw'!H225</f>
        <v>1</v>
      </c>
      <c r="E226" s="153">
        <f>'[1]sogou-m-kw'!I225</f>
        <v>1</v>
      </c>
      <c r="F226" s="153">
        <f>'[1]sogou-m-kw'!J225</f>
        <v>2</v>
      </c>
      <c r="G226" s="153">
        <f>'[1]sogou-m-kw'!K225</f>
        <v>0</v>
      </c>
      <c r="H226" s="153">
        <f>'[1]sogou-m-kw'!L225</f>
        <v>24</v>
      </c>
      <c r="I226" s="152">
        <f t="shared" si="9"/>
        <v>2</v>
      </c>
      <c r="J226" s="69">
        <f t="shared" si="10"/>
        <v>0</v>
      </c>
      <c r="K226" s="154">
        <f t="shared" si="11"/>
        <v>2.7777777777777778E-4</v>
      </c>
      <c r="L226" s="1">
        <f>'[1]sogou-m-kw'!M225</f>
        <v>0</v>
      </c>
    </row>
    <row r="227" spans="1:12">
      <c r="A227" s="152" t="str">
        <f>'[1]sogou-m-kw'!B226</f>
        <v>奥迪Q7</v>
      </c>
      <c r="B227" s="152" t="str">
        <f>'[1]sogou-m-kw'!C226</f>
        <v>通用词-SUV</v>
      </c>
      <c r="C227" s="152" t="str">
        <f>'[1]sogou-m-kw'!D226</f>
        <v>suv</v>
      </c>
      <c r="D227" s="153">
        <f>'[1]sogou-m-kw'!H226</f>
        <v>122</v>
      </c>
      <c r="E227" s="153">
        <f>'[1]sogou-m-kw'!I226</f>
        <v>118</v>
      </c>
      <c r="F227" s="153">
        <f>'[1]sogou-m-kw'!J226</f>
        <v>143</v>
      </c>
      <c r="G227" s="153">
        <f>'[1]sogou-m-kw'!K226</f>
        <v>75</v>
      </c>
      <c r="H227" s="153">
        <f>'[1]sogou-m-kw'!L226</f>
        <v>7959</v>
      </c>
      <c r="I227" s="152">
        <f t="shared" si="9"/>
        <v>1.1721311475409837</v>
      </c>
      <c r="J227" s="69">
        <f t="shared" si="10"/>
        <v>0.61475409836065575</v>
      </c>
      <c r="K227" s="154">
        <f t="shared" si="11"/>
        <v>7.55066029143898E-4</v>
      </c>
      <c r="L227" s="1">
        <f>'[1]sogou-m-kw'!M226</f>
        <v>0</v>
      </c>
    </row>
    <row r="228" spans="1:12">
      <c r="A228" s="152" t="str">
        <f>'[1]sogou-m-kw'!B227</f>
        <v>奥迪A7</v>
      </c>
      <c r="B228" s="152" t="str">
        <f>'[1]sogou-m-kw'!C227</f>
        <v>车型词</v>
      </c>
      <c r="C228" s="152" t="str">
        <f>'[1]sogou-m-kw'!D227</f>
        <v>奥迪轿跑a7</v>
      </c>
      <c r="D228" s="153">
        <f>'[1]sogou-m-kw'!H227</f>
        <v>1</v>
      </c>
      <c r="E228" s="153">
        <f>'[1]sogou-m-kw'!I227</f>
        <v>1</v>
      </c>
      <c r="F228" s="153">
        <f>'[1]sogou-m-kw'!J227</f>
        <v>2</v>
      </c>
      <c r="G228" s="153">
        <f>'[1]sogou-m-kw'!K227</f>
        <v>0</v>
      </c>
      <c r="H228" s="153">
        <f>'[1]sogou-m-kw'!L227</f>
        <v>26</v>
      </c>
      <c r="I228" s="152">
        <f t="shared" si="9"/>
        <v>2</v>
      </c>
      <c r="J228" s="69">
        <f t="shared" si="10"/>
        <v>0</v>
      </c>
      <c r="K228" s="154">
        <f t="shared" si="11"/>
        <v>3.0092592592592595E-4</v>
      </c>
      <c r="L228" s="1">
        <f>'[1]sogou-m-kw'!M227</f>
        <v>0</v>
      </c>
    </row>
    <row r="229" spans="1:12">
      <c r="A229" s="152" t="str">
        <f>'[1]sogou-m-kw'!B228</f>
        <v>奥迪R8</v>
      </c>
      <c r="B229" s="152" t="str">
        <f>'[1]sogou-m-kw'!C228</f>
        <v>竞品词-奔驰</v>
      </c>
      <c r="C229" s="152" t="str">
        <f>'[1]sogou-m-kw'!D228</f>
        <v>奔驰slk</v>
      </c>
      <c r="D229" s="153">
        <f>'[1]sogou-m-kw'!H228</f>
        <v>1</v>
      </c>
      <c r="E229" s="153">
        <f>'[1]sogou-m-kw'!I228</f>
        <v>1</v>
      </c>
      <c r="F229" s="153">
        <f>'[1]sogou-m-kw'!J228</f>
        <v>2</v>
      </c>
      <c r="G229" s="153">
        <f>'[1]sogou-m-kw'!K228</f>
        <v>0</v>
      </c>
      <c r="H229" s="153">
        <f>'[1]sogou-m-kw'!L228</f>
        <v>35</v>
      </c>
      <c r="I229" s="152">
        <f t="shared" si="9"/>
        <v>2</v>
      </c>
      <c r="J229" s="69">
        <f t="shared" si="10"/>
        <v>0</v>
      </c>
      <c r="K229" s="154">
        <f t="shared" si="11"/>
        <v>4.0509259259259258E-4</v>
      </c>
      <c r="L229" s="1">
        <f>'[1]sogou-m-kw'!M228</f>
        <v>0</v>
      </c>
    </row>
    <row r="230" spans="1:12">
      <c r="A230" s="152" t="str">
        <f>'[1]sogou-m-kw'!B229</f>
        <v>奥迪A3</v>
      </c>
      <c r="B230" s="152" t="str">
        <f>'[1]sogou-m-kw'!C229</f>
        <v>车型词-A3</v>
      </c>
      <c r="C230" s="152" t="str">
        <f>'[1]sogou-m-kw'!D229</f>
        <v>奥迪a3两箱</v>
      </c>
      <c r="D230" s="153">
        <f>'[1]sogou-m-kw'!H229</f>
        <v>1</v>
      </c>
      <c r="E230" s="153">
        <f>'[1]sogou-m-kw'!I229</f>
        <v>1</v>
      </c>
      <c r="F230" s="153">
        <f>'[1]sogou-m-kw'!J229</f>
        <v>2</v>
      </c>
      <c r="G230" s="153">
        <f>'[1]sogou-m-kw'!K229</f>
        <v>0</v>
      </c>
      <c r="H230" s="153">
        <f>'[1]sogou-m-kw'!L229</f>
        <v>36</v>
      </c>
      <c r="I230" s="152">
        <f t="shared" si="9"/>
        <v>2</v>
      </c>
      <c r="J230" s="69">
        <f t="shared" si="10"/>
        <v>0</v>
      </c>
      <c r="K230" s="154">
        <f t="shared" si="11"/>
        <v>4.1666666666666669E-4</v>
      </c>
      <c r="L230" s="1">
        <f>'[1]sogou-m-kw'!M229</f>
        <v>0</v>
      </c>
    </row>
    <row r="231" spans="1:12">
      <c r="A231" s="152" t="str">
        <f>'[1]sogou-m-kw'!B230</f>
        <v>奥迪Q5</v>
      </c>
      <c r="B231" s="152" t="str">
        <f>'[1]sogou-m-kw'!C230</f>
        <v>价格词</v>
      </c>
      <c r="C231" s="152" t="str">
        <f>'[1]sogou-m-kw'!D230</f>
        <v>奥迪q5报价及图片</v>
      </c>
      <c r="D231" s="153">
        <f>'[1]sogou-m-kw'!H230</f>
        <v>118</v>
      </c>
      <c r="E231" s="153">
        <f>'[1]sogou-m-kw'!I230</f>
        <v>118</v>
      </c>
      <c r="F231" s="153">
        <f>'[1]sogou-m-kw'!J230</f>
        <v>245</v>
      </c>
      <c r="G231" s="153">
        <f>'[1]sogou-m-kw'!K230</f>
        <v>28</v>
      </c>
      <c r="H231" s="153">
        <f>'[1]sogou-m-kw'!L230</f>
        <v>3965</v>
      </c>
      <c r="I231" s="152">
        <f t="shared" si="9"/>
        <v>2.0762711864406778</v>
      </c>
      <c r="J231" s="69">
        <f t="shared" si="10"/>
        <v>0.23728813559322035</v>
      </c>
      <c r="K231" s="154">
        <f t="shared" si="11"/>
        <v>3.8890850596359067E-4</v>
      </c>
      <c r="L231" s="1">
        <f>'[1]sogou-m-kw'!M230</f>
        <v>0</v>
      </c>
    </row>
    <row r="232" spans="1:12">
      <c r="A232" s="152" t="str">
        <f>'[1]sogou-m-kw'!B231</f>
        <v>奥迪Q5</v>
      </c>
      <c r="B232" s="152" t="str">
        <f>'[1]sogou-m-kw'!C231</f>
        <v>价格词</v>
      </c>
      <c r="C232" s="152" t="str">
        <f>'[1]sogou-m-kw'!D231</f>
        <v>奥迪q5四驱多少钱</v>
      </c>
      <c r="D232" s="153">
        <f>'[1]sogou-m-kw'!H231</f>
        <v>1</v>
      </c>
      <c r="E232" s="153">
        <f>'[1]sogou-m-kw'!I231</f>
        <v>1</v>
      </c>
      <c r="F232" s="153">
        <f>'[1]sogou-m-kw'!J231</f>
        <v>2</v>
      </c>
      <c r="G232" s="153">
        <f>'[1]sogou-m-kw'!K231</f>
        <v>0</v>
      </c>
      <c r="H232" s="153">
        <f>'[1]sogou-m-kw'!L231</f>
        <v>36</v>
      </c>
      <c r="I232" s="152">
        <f t="shared" si="9"/>
        <v>2</v>
      </c>
      <c r="J232" s="69">
        <f t="shared" si="10"/>
        <v>0</v>
      </c>
      <c r="K232" s="154">
        <f t="shared" si="11"/>
        <v>4.1666666666666669E-4</v>
      </c>
      <c r="L232" s="1">
        <f>'[1]sogou-m-kw'!M231</f>
        <v>0</v>
      </c>
    </row>
    <row r="233" spans="1:12">
      <c r="A233" s="152" t="str">
        <f>'[1]sogou-m-kw'!B232</f>
        <v>奥迪TT</v>
      </c>
      <c r="B233" s="152" t="str">
        <f>'[1]sogou-m-kw'!C232</f>
        <v>车型词-TT</v>
      </c>
      <c r="C233" s="152" t="str">
        <f>'[1]sogou-m-kw'!D232</f>
        <v>audi tt</v>
      </c>
      <c r="D233" s="153">
        <f>'[1]sogou-m-kw'!H232</f>
        <v>1</v>
      </c>
      <c r="E233" s="153">
        <f>'[1]sogou-m-kw'!I232</f>
        <v>1</v>
      </c>
      <c r="F233" s="153">
        <f>'[1]sogou-m-kw'!J232</f>
        <v>2</v>
      </c>
      <c r="G233" s="153">
        <f>'[1]sogou-m-kw'!K232</f>
        <v>0</v>
      </c>
      <c r="H233" s="153">
        <f>'[1]sogou-m-kw'!L232</f>
        <v>37</v>
      </c>
      <c r="I233" s="152">
        <f t="shared" si="9"/>
        <v>2</v>
      </c>
      <c r="J233" s="69">
        <f t="shared" si="10"/>
        <v>0</v>
      </c>
      <c r="K233" s="154">
        <f t="shared" si="11"/>
        <v>4.2824074074074075E-4</v>
      </c>
      <c r="L233" s="1">
        <f>'[1]sogou-m-kw'!M232</f>
        <v>0</v>
      </c>
    </row>
    <row r="234" spans="1:12">
      <c r="A234" s="152" t="str">
        <f>'[1]sogou-m-kw'!B233</f>
        <v>奥迪Q3</v>
      </c>
      <c r="B234" s="152" t="str">
        <f>'[1]sogou-m-kw'!C233</f>
        <v>价格词</v>
      </c>
      <c r="C234" s="152" t="str">
        <f>'[1]sogou-m-kw'!D233</f>
        <v>奥迪q3价格及图片</v>
      </c>
      <c r="D234" s="153">
        <f>'[1]sogou-m-kw'!H233</f>
        <v>114</v>
      </c>
      <c r="E234" s="153">
        <f>'[1]sogou-m-kw'!I233</f>
        <v>112</v>
      </c>
      <c r="F234" s="153">
        <f>'[1]sogou-m-kw'!J233</f>
        <v>242</v>
      </c>
      <c r="G234" s="153">
        <f>'[1]sogou-m-kw'!K233</f>
        <v>22</v>
      </c>
      <c r="H234" s="153">
        <f>'[1]sogou-m-kw'!L233</f>
        <v>4126</v>
      </c>
      <c r="I234" s="152">
        <f t="shared" si="9"/>
        <v>2.1228070175438596</v>
      </c>
      <c r="J234" s="69">
        <f t="shared" si="10"/>
        <v>0.19298245614035087</v>
      </c>
      <c r="K234" s="154">
        <f t="shared" si="11"/>
        <v>4.1890025990903184E-4</v>
      </c>
      <c r="L234" s="1">
        <f>'[1]sogou-m-kw'!M233</f>
        <v>0</v>
      </c>
    </row>
    <row r="235" spans="1:12">
      <c r="A235" s="152" t="str">
        <f>'[1]sogou-m-kw'!B234</f>
        <v>奥迪TT</v>
      </c>
      <c r="B235" s="152" t="str">
        <f>'[1]sogou-m-kw'!C234</f>
        <v>车型词-TT</v>
      </c>
      <c r="C235" s="152" t="str">
        <f>'[1]sogou-m-kw'!D234</f>
        <v>奥迪轿跑tt</v>
      </c>
      <c r="D235" s="153">
        <f>'[1]sogou-m-kw'!H234</f>
        <v>1</v>
      </c>
      <c r="E235" s="153">
        <f>'[1]sogou-m-kw'!I234</f>
        <v>1</v>
      </c>
      <c r="F235" s="153">
        <f>'[1]sogou-m-kw'!J234</f>
        <v>2</v>
      </c>
      <c r="G235" s="153">
        <f>'[1]sogou-m-kw'!K234</f>
        <v>0</v>
      </c>
      <c r="H235" s="153">
        <f>'[1]sogou-m-kw'!L234</f>
        <v>48</v>
      </c>
      <c r="I235" s="152">
        <f t="shared" si="9"/>
        <v>2</v>
      </c>
      <c r="J235" s="69">
        <f t="shared" si="10"/>
        <v>0</v>
      </c>
      <c r="K235" s="154">
        <f t="shared" si="11"/>
        <v>5.5555555555555556E-4</v>
      </c>
      <c r="L235" s="1">
        <f>'[1]sogou-m-kw'!M234</f>
        <v>0</v>
      </c>
    </row>
    <row r="236" spans="1:12">
      <c r="A236" s="152" t="str">
        <f>'[1]sogou-m-kw'!B235</f>
        <v>奥迪A7</v>
      </c>
      <c r="B236" s="152" t="str">
        <f>'[1]sogou-m-kw'!C235</f>
        <v>价格词</v>
      </c>
      <c r="C236" s="152" t="str">
        <f>'[1]sogou-m-kw'!D235</f>
        <v>奥迪a7报价2015款</v>
      </c>
      <c r="D236" s="153">
        <f>'[1]sogou-m-kw'!H235</f>
        <v>113</v>
      </c>
      <c r="E236" s="153">
        <f>'[1]sogou-m-kw'!I235</f>
        <v>112</v>
      </c>
      <c r="F236" s="153">
        <f>'[1]sogou-m-kw'!J235</f>
        <v>203</v>
      </c>
      <c r="G236" s="153">
        <f>'[1]sogou-m-kw'!K235</f>
        <v>41</v>
      </c>
      <c r="H236" s="153">
        <f>'[1]sogou-m-kw'!L235</f>
        <v>2803</v>
      </c>
      <c r="I236" s="152">
        <f t="shared" si="9"/>
        <v>1.7964601769911503</v>
      </c>
      <c r="J236" s="69">
        <f t="shared" si="10"/>
        <v>0.36283185840707965</v>
      </c>
      <c r="K236" s="154">
        <f t="shared" si="11"/>
        <v>2.8709849229760731E-4</v>
      </c>
      <c r="L236" s="1">
        <f>'[1]sogou-m-kw'!M235</f>
        <v>0</v>
      </c>
    </row>
    <row r="237" spans="1:12">
      <c r="A237" s="152" t="str">
        <f>'[1]sogou-m-kw'!B236</f>
        <v>奥迪R8</v>
      </c>
      <c r="B237" s="152" t="str">
        <f>'[1]sogou-m-kw'!C236</f>
        <v>车型词</v>
      </c>
      <c r="C237" s="152" t="str">
        <f>'[1]sogou-m-kw'!D236</f>
        <v>audi r8</v>
      </c>
      <c r="D237" s="153">
        <f>'[1]sogou-m-kw'!H236</f>
        <v>1</v>
      </c>
      <c r="E237" s="153">
        <f>'[1]sogou-m-kw'!I236</f>
        <v>1</v>
      </c>
      <c r="F237" s="153">
        <f>'[1]sogou-m-kw'!J236</f>
        <v>2</v>
      </c>
      <c r="G237" s="153">
        <f>'[1]sogou-m-kw'!K236</f>
        <v>0</v>
      </c>
      <c r="H237" s="153">
        <f>'[1]sogou-m-kw'!L236</f>
        <v>59</v>
      </c>
      <c r="I237" s="152">
        <f t="shared" si="9"/>
        <v>2</v>
      </c>
      <c r="J237" s="69">
        <f t="shared" si="10"/>
        <v>0</v>
      </c>
      <c r="K237" s="154">
        <f t="shared" si="11"/>
        <v>6.8287037037037036E-4</v>
      </c>
      <c r="L237" s="1">
        <f>'[1]sogou-m-kw'!M236</f>
        <v>0</v>
      </c>
    </row>
    <row r="238" spans="1:12">
      <c r="A238" s="152" t="str">
        <f>'[1]sogou-m-kw'!B237</f>
        <v>奥迪Q7</v>
      </c>
      <c r="B238" s="152" t="str">
        <f>'[1]sogou-m-kw'!C237</f>
        <v>竞品词-保时捷卡宴</v>
      </c>
      <c r="C238" s="152" t="str">
        <f>'[1]sogou-m-kw'!D237</f>
        <v>卡宴价格</v>
      </c>
      <c r="D238" s="153">
        <f>'[1]sogou-m-kw'!H237</f>
        <v>112</v>
      </c>
      <c r="E238" s="153">
        <f>'[1]sogou-m-kw'!I237</f>
        <v>112</v>
      </c>
      <c r="F238" s="153">
        <f>'[1]sogou-m-kw'!J237</f>
        <v>146</v>
      </c>
      <c r="G238" s="153">
        <f>'[1]sogou-m-kw'!K237</f>
        <v>72</v>
      </c>
      <c r="H238" s="153">
        <f>'[1]sogou-m-kw'!L237</f>
        <v>3569</v>
      </c>
      <c r="I238" s="152">
        <f t="shared" si="9"/>
        <v>1.3035714285714286</v>
      </c>
      <c r="J238" s="69">
        <f t="shared" si="10"/>
        <v>0.6428571428571429</v>
      </c>
      <c r="K238" s="154">
        <f t="shared" si="11"/>
        <v>3.6882027116402115E-4</v>
      </c>
      <c r="L238" s="1">
        <f>'[1]sogou-m-kw'!M237</f>
        <v>0</v>
      </c>
    </row>
    <row r="239" spans="1:12">
      <c r="A239" s="152" t="str">
        <f>'[1]sogou-m-kw'!B238</f>
        <v>奥迪A3</v>
      </c>
      <c r="B239" s="152" t="str">
        <f>'[1]sogou-m-kw'!C238</f>
        <v>车型词-A3</v>
      </c>
      <c r="C239" s="152" t="str">
        <f>'[1]sogou-m-kw'!D238</f>
        <v>奥迪a3进口</v>
      </c>
      <c r="D239" s="153">
        <f>'[1]sogou-m-kw'!H238</f>
        <v>1</v>
      </c>
      <c r="E239" s="153">
        <f>'[1]sogou-m-kw'!I238</f>
        <v>1</v>
      </c>
      <c r="F239" s="153">
        <f>'[1]sogou-m-kw'!J238</f>
        <v>2</v>
      </c>
      <c r="G239" s="153">
        <f>'[1]sogou-m-kw'!K238</f>
        <v>0</v>
      </c>
      <c r="H239" s="153">
        <f>'[1]sogou-m-kw'!L238</f>
        <v>65</v>
      </c>
      <c r="I239" s="152">
        <f t="shared" si="9"/>
        <v>2</v>
      </c>
      <c r="J239" s="69">
        <f t="shared" si="10"/>
        <v>0</v>
      </c>
      <c r="K239" s="154">
        <f t="shared" si="11"/>
        <v>7.5231481481481482E-4</v>
      </c>
      <c r="L239" s="1">
        <f>'[1]sogou-m-kw'!M238</f>
        <v>0</v>
      </c>
    </row>
    <row r="240" spans="1:12">
      <c r="A240" s="152" t="str">
        <f>'[1]sogou-m-kw'!B239</f>
        <v>奥迪A6</v>
      </c>
      <c r="B240" s="152" t="str">
        <f>'[1]sogou-m-kw'!C239</f>
        <v>车型词-A6L</v>
      </c>
      <c r="C240" s="152" t="str">
        <f>'[1]sogou-m-kw'!D239</f>
        <v>奥迪a6l黑色</v>
      </c>
      <c r="D240" s="153">
        <f>'[1]sogou-m-kw'!H239</f>
        <v>1</v>
      </c>
      <c r="E240" s="153">
        <f>'[1]sogou-m-kw'!I239</f>
        <v>1</v>
      </c>
      <c r="F240" s="153">
        <f>'[1]sogou-m-kw'!J239</f>
        <v>2</v>
      </c>
      <c r="G240" s="153">
        <f>'[1]sogou-m-kw'!K239</f>
        <v>0</v>
      </c>
      <c r="H240" s="153">
        <f>'[1]sogou-m-kw'!L239</f>
        <v>67</v>
      </c>
      <c r="I240" s="152">
        <f t="shared" si="9"/>
        <v>2</v>
      </c>
      <c r="J240" s="69">
        <f t="shared" si="10"/>
        <v>0</v>
      </c>
      <c r="K240" s="154">
        <f t="shared" si="11"/>
        <v>7.7546296296296293E-4</v>
      </c>
      <c r="L240" s="1">
        <f>'[1]sogou-m-kw'!M239</f>
        <v>0</v>
      </c>
    </row>
    <row r="241" spans="1:12">
      <c r="A241" s="152" t="str">
        <f>'[1]sogou-m-kw'!B240</f>
        <v>奥迪Q5</v>
      </c>
      <c r="B241" s="152" t="str">
        <f>'[1]sogou-m-kw'!C240</f>
        <v>新款词</v>
      </c>
      <c r="C241" s="152" t="str">
        <f>'[1]sogou-m-kw'!D240</f>
        <v>全新奥迪q5</v>
      </c>
      <c r="D241" s="153">
        <f>'[1]sogou-m-kw'!H240</f>
        <v>1</v>
      </c>
      <c r="E241" s="153">
        <f>'[1]sogou-m-kw'!I240</f>
        <v>1</v>
      </c>
      <c r="F241" s="153">
        <f>'[1]sogou-m-kw'!J240</f>
        <v>2</v>
      </c>
      <c r="G241" s="153">
        <f>'[1]sogou-m-kw'!K240</f>
        <v>0</v>
      </c>
      <c r="H241" s="153">
        <f>'[1]sogou-m-kw'!L240</f>
        <v>69</v>
      </c>
      <c r="I241" s="152">
        <f t="shared" si="9"/>
        <v>2</v>
      </c>
      <c r="J241" s="69">
        <f t="shared" si="10"/>
        <v>0</v>
      </c>
      <c r="K241" s="154">
        <f t="shared" si="11"/>
        <v>7.9861111111111116E-4</v>
      </c>
      <c r="L241" s="1">
        <f>'[1]sogou-m-kw'!M240</f>
        <v>0</v>
      </c>
    </row>
    <row r="242" spans="1:12">
      <c r="A242" s="152" t="str">
        <f>'[1]sogou-m-kw'!B241</f>
        <v>品牌词</v>
      </c>
      <c r="B242" s="152" t="str">
        <f>'[1]sogou-m-kw'!C241</f>
        <v>品牌-价格</v>
      </c>
      <c r="C242" s="152" t="str">
        <f>'[1]sogou-m-kw'!D241</f>
        <v>奥迪的价格</v>
      </c>
      <c r="D242" s="153">
        <f>'[1]sogou-m-kw'!H241</f>
        <v>1</v>
      </c>
      <c r="E242" s="153">
        <f>'[1]sogou-m-kw'!I241</f>
        <v>1</v>
      </c>
      <c r="F242" s="153">
        <f>'[1]sogou-m-kw'!J241</f>
        <v>2</v>
      </c>
      <c r="G242" s="153">
        <f>'[1]sogou-m-kw'!K241</f>
        <v>0</v>
      </c>
      <c r="H242" s="153">
        <f>'[1]sogou-m-kw'!L241</f>
        <v>71</v>
      </c>
      <c r="I242" s="152">
        <f t="shared" si="9"/>
        <v>2</v>
      </c>
      <c r="J242" s="69">
        <f t="shared" si="10"/>
        <v>0</v>
      </c>
      <c r="K242" s="154">
        <f t="shared" si="11"/>
        <v>8.2175925925925927E-4</v>
      </c>
      <c r="L242" s="1">
        <f>'[1]sogou-m-kw'!M241</f>
        <v>0</v>
      </c>
    </row>
    <row r="243" spans="1:12">
      <c r="A243" s="152" t="str">
        <f>'[1]sogou-m-kw'!B242</f>
        <v>奥迪A5</v>
      </c>
      <c r="B243" s="152" t="str">
        <f>'[1]sogou-m-kw'!C242</f>
        <v>价格词</v>
      </c>
      <c r="C243" s="152" t="str">
        <f>'[1]sogou-m-kw'!D242</f>
        <v>国产奥迪a5多少钱</v>
      </c>
      <c r="D243" s="153">
        <f>'[1]sogou-m-kw'!H242</f>
        <v>1</v>
      </c>
      <c r="E243" s="153">
        <f>'[1]sogou-m-kw'!I242</f>
        <v>1</v>
      </c>
      <c r="F243" s="153">
        <f>'[1]sogou-m-kw'!J242</f>
        <v>2</v>
      </c>
      <c r="G243" s="153">
        <f>'[1]sogou-m-kw'!K242</f>
        <v>0</v>
      </c>
      <c r="H243" s="153">
        <f>'[1]sogou-m-kw'!L242</f>
        <v>96</v>
      </c>
      <c r="I243" s="152">
        <f t="shared" si="9"/>
        <v>2</v>
      </c>
      <c r="J243" s="69">
        <f t="shared" si="10"/>
        <v>0</v>
      </c>
      <c r="K243" s="154">
        <f t="shared" si="11"/>
        <v>1.1111111111111111E-3</v>
      </c>
      <c r="L243" s="1">
        <f>'[1]sogou-m-kw'!M242</f>
        <v>0</v>
      </c>
    </row>
    <row r="244" spans="1:12">
      <c r="A244" s="152" t="str">
        <f>'[1]sogou-m-kw'!B243</f>
        <v>奥迪A4</v>
      </c>
      <c r="B244" s="152" t="str">
        <f>'[1]sogou-m-kw'!C243</f>
        <v>车型词-A4L</v>
      </c>
      <c r="C244" s="152" t="str">
        <f>'[1]sogou-m-kw'!D243</f>
        <v>2015奥迪a4</v>
      </c>
      <c r="D244" s="153">
        <f>'[1]sogou-m-kw'!H243</f>
        <v>1</v>
      </c>
      <c r="E244" s="153">
        <f>'[1]sogou-m-kw'!I243</f>
        <v>1</v>
      </c>
      <c r="F244" s="153">
        <f>'[1]sogou-m-kw'!J243</f>
        <v>2</v>
      </c>
      <c r="G244" s="153">
        <f>'[1]sogou-m-kw'!K243</f>
        <v>0</v>
      </c>
      <c r="H244" s="153">
        <f>'[1]sogou-m-kw'!L243</f>
        <v>97</v>
      </c>
      <c r="I244" s="152">
        <f t="shared" si="9"/>
        <v>2</v>
      </c>
      <c r="J244" s="69">
        <f t="shared" si="10"/>
        <v>0</v>
      </c>
      <c r="K244" s="154">
        <f t="shared" si="11"/>
        <v>1.1226851851851851E-3</v>
      </c>
      <c r="L244" s="1">
        <f>'[1]sogou-m-kw'!M243</f>
        <v>0</v>
      </c>
    </row>
    <row r="245" spans="1:12">
      <c r="A245" s="152" t="str">
        <f>'[1]sogou-m-kw'!B244</f>
        <v>奥迪Q3</v>
      </c>
      <c r="B245" s="152" t="str">
        <f>'[1]sogou-m-kw'!C244</f>
        <v>车型词</v>
      </c>
      <c r="C245" s="152" t="str">
        <f>'[1]sogou-m-kw'!D244</f>
        <v>一汽大众奥迪q3</v>
      </c>
      <c r="D245" s="153">
        <f>'[1]sogou-m-kw'!H244</f>
        <v>1</v>
      </c>
      <c r="E245" s="153">
        <f>'[1]sogou-m-kw'!I244</f>
        <v>1</v>
      </c>
      <c r="F245" s="153">
        <f>'[1]sogou-m-kw'!J244</f>
        <v>2</v>
      </c>
      <c r="G245" s="153">
        <f>'[1]sogou-m-kw'!K244</f>
        <v>0</v>
      </c>
      <c r="H245" s="153">
        <f>'[1]sogou-m-kw'!L244</f>
        <v>106</v>
      </c>
      <c r="I245" s="152">
        <f t="shared" si="9"/>
        <v>2</v>
      </c>
      <c r="J245" s="69">
        <f t="shared" si="10"/>
        <v>0</v>
      </c>
      <c r="K245" s="154">
        <f t="shared" si="11"/>
        <v>1.2268518518518518E-3</v>
      </c>
      <c r="L245" s="1">
        <f>'[1]sogou-m-kw'!M244</f>
        <v>0</v>
      </c>
    </row>
    <row r="246" spans="1:12">
      <c r="A246" s="152" t="str">
        <f>'[1]sogou-m-kw'!B245</f>
        <v>奥迪A4</v>
      </c>
      <c r="B246" s="152" t="str">
        <f>'[1]sogou-m-kw'!C245</f>
        <v>车型词-A4L</v>
      </c>
      <c r="C246" s="152" t="str">
        <f>'[1]sogou-m-kw'!D245</f>
        <v>一汽大众奥迪a4</v>
      </c>
      <c r="D246" s="153">
        <f>'[1]sogou-m-kw'!H245</f>
        <v>1</v>
      </c>
      <c r="E246" s="153">
        <f>'[1]sogou-m-kw'!I245</f>
        <v>1</v>
      </c>
      <c r="F246" s="153">
        <f>'[1]sogou-m-kw'!J245</f>
        <v>2</v>
      </c>
      <c r="G246" s="153">
        <f>'[1]sogou-m-kw'!K245</f>
        <v>0</v>
      </c>
      <c r="H246" s="153">
        <f>'[1]sogou-m-kw'!L245</f>
        <v>173</v>
      </c>
      <c r="I246" s="152">
        <f t="shared" si="9"/>
        <v>2</v>
      </c>
      <c r="J246" s="69">
        <f t="shared" si="10"/>
        <v>0</v>
      </c>
      <c r="K246" s="154">
        <f t="shared" si="11"/>
        <v>2.0023148148148148E-3</v>
      </c>
      <c r="L246" s="1">
        <f>'[1]sogou-m-kw'!M245</f>
        <v>0</v>
      </c>
    </row>
    <row r="247" spans="1:12">
      <c r="A247" s="152" t="str">
        <f>'[1]sogou-m-kw'!B246</f>
        <v>奥迪A6</v>
      </c>
      <c r="B247" s="152" t="str">
        <f>'[1]sogou-m-kw'!C246</f>
        <v>价格词</v>
      </c>
      <c r="C247" s="152" t="str">
        <f>'[1]sogou-m-kw'!D246</f>
        <v>奥迪a6价钱</v>
      </c>
      <c r="D247" s="153">
        <f>'[1]sogou-m-kw'!H246</f>
        <v>1</v>
      </c>
      <c r="E247" s="153">
        <f>'[1]sogou-m-kw'!I246</f>
        <v>1</v>
      </c>
      <c r="F247" s="153">
        <f>'[1]sogou-m-kw'!J246</f>
        <v>2</v>
      </c>
      <c r="G247" s="153">
        <f>'[1]sogou-m-kw'!K246</f>
        <v>0</v>
      </c>
      <c r="H247" s="153">
        <f>'[1]sogou-m-kw'!L246</f>
        <v>433</v>
      </c>
      <c r="I247" s="152">
        <f t="shared" si="9"/>
        <v>2</v>
      </c>
      <c r="J247" s="69">
        <f t="shared" si="10"/>
        <v>0</v>
      </c>
      <c r="K247" s="154">
        <f t="shared" si="11"/>
        <v>5.0115740740740737E-3</v>
      </c>
      <c r="L247" s="1">
        <f>'[1]sogou-m-kw'!M246</f>
        <v>0</v>
      </c>
    </row>
    <row r="248" spans="1:12">
      <c r="A248" s="152" t="str">
        <f>'[1]sogou-m-kw'!B247</f>
        <v>奥迪A6</v>
      </c>
      <c r="B248" s="152" t="str">
        <f>'[1]sogou-m-kw'!C247</f>
        <v>价格词</v>
      </c>
      <c r="C248" s="152" t="str">
        <f>'[1]sogou-m-kw'!D247</f>
        <v>奥迪a6报价</v>
      </c>
      <c r="D248" s="153">
        <f>'[1]sogou-m-kw'!H247</f>
        <v>107</v>
      </c>
      <c r="E248" s="153">
        <f>'[1]sogou-m-kw'!I247</f>
        <v>107</v>
      </c>
      <c r="F248" s="153">
        <f>'[1]sogou-m-kw'!J247</f>
        <v>215</v>
      </c>
      <c r="G248" s="153">
        <f>'[1]sogou-m-kw'!K247</f>
        <v>34</v>
      </c>
      <c r="H248" s="153">
        <f>'[1]sogou-m-kw'!L247</f>
        <v>1848</v>
      </c>
      <c r="I248" s="152">
        <f t="shared" si="9"/>
        <v>2.0093457943925235</v>
      </c>
      <c r="J248" s="69">
        <f t="shared" si="10"/>
        <v>0.31775700934579437</v>
      </c>
      <c r="K248" s="154">
        <f t="shared" si="11"/>
        <v>1.998961578400831E-4</v>
      </c>
      <c r="L248" s="1">
        <f>'[1]sogou-m-kw'!M247</f>
        <v>0</v>
      </c>
    </row>
    <row r="249" spans="1:12">
      <c r="A249" s="152" t="str">
        <f>'[1]sogou-m-kw'!B248</f>
        <v>奥迪A4</v>
      </c>
      <c r="B249" s="152" t="str">
        <f>'[1]sogou-m-kw'!C248</f>
        <v>车型词-A4L</v>
      </c>
      <c r="C249" s="152" t="str">
        <f>'[1]sogou-m-kw'!D248</f>
        <v>奥迪a4白色</v>
      </c>
      <c r="D249" s="153">
        <f>'[1]sogou-m-kw'!H248</f>
        <v>1</v>
      </c>
      <c r="E249" s="153">
        <f>'[1]sogou-m-kw'!I248</f>
        <v>1</v>
      </c>
      <c r="F249" s="153">
        <f>'[1]sogou-m-kw'!J248</f>
        <v>2</v>
      </c>
      <c r="G249" s="153">
        <f>'[1]sogou-m-kw'!K248</f>
        <v>0</v>
      </c>
      <c r="H249" s="153">
        <f>'[1]sogou-m-kw'!L248</f>
        <v>452</v>
      </c>
      <c r="I249" s="152">
        <f t="shared" si="9"/>
        <v>2</v>
      </c>
      <c r="J249" s="69">
        <f t="shared" si="10"/>
        <v>0</v>
      </c>
      <c r="K249" s="154">
        <f t="shared" si="11"/>
        <v>5.2314814814814811E-3</v>
      </c>
      <c r="L249" s="1">
        <f>'[1]sogou-m-kw'!M248</f>
        <v>0</v>
      </c>
    </row>
    <row r="250" spans="1:12">
      <c r="A250" s="152" t="str">
        <f>'[1]sogou-m-kw'!B249</f>
        <v>奥迪A6</v>
      </c>
      <c r="B250" s="152" t="str">
        <f>'[1]sogou-m-kw'!C249</f>
        <v>新款词</v>
      </c>
      <c r="C250" s="152" t="str">
        <f>'[1]sogou-m-kw'!D249</f>
        <v>全新奥迪A6l</v>
      </c>
      <c r="D250" s="153">
        <f>'[1]sogou-m-kw'!H249</f>
        <v>1</v>
      </c>
      <c r="E250" s="153">
        <f>'[1]sogou-m-kw'!I249</f>
        <v>1</v>
      </c>
      <c r="F250" s="153">
        <f>'[1]sogou-m-kw'!J249</f>
        <v>2</v>
      </c>
      <c r="G250" s="153">
        <f>'[1]sogou-m-kw'!K249</f>
        <v>0</v>
      </c>
      <c r="H250" s="153">
        <f>'[1]sogou-m-kw'!L249</f>
        <v>915</v>
      </c>
      <c r="I250" s="152">
        <f t="shared" si="9"/>
        <v>2</v>
      </c>
      <c r="J250" s="69">
        <f t="shared" si="10"/>
        <v>0</v>
      </c>
      <c r="K250" s="154">
        <f t="shared" si="11"/>
        <v>1.0590277777777778E-2</v>
      </c>
      <c r="L250" s="1">
        <f>'[1]sogou-m-kw'!M249</f>
        <v>0</v>
      </c>
    </row>
    <row r="251" spans="1:12">
      <c r="A251" s="152" t="str">
        <f>'[1]sogou-m-kw'!B250</f>
        <v>奥迪A3</v>
      </c>
      <c r="B251" s="152" t="str">
        <f>'[1]sogou-m-kw'!C250</f>
        <v>口碑词-A3</v>
      </c>
      <c r="C251" s="152" t="str">
        <f>'[1]sogou-m-kw'!D250</f>
        <v>奥迪a3手动挡怎么样</v>
      </c>
      <c r="D251" s="153">
        <f>'[1]sogou-m-kw'!H250</f>
        <v>1</v>
      </c>
      <c r="E251" s="153">
        <f>'[1]sogou-m-kw'!I250</f>
        <v>1</v>
      </c>
      <c r="F251" s="153">
        <f>'[1]sogou-m-kw'!J250</f>
        <v>2</v>
      </c>
      <c r="G251" s="153">
        <f>'[1]sogou-m-kw'!K250</f>
        <v>0</v>
      </c>
      <c r="H251" s="153">
        <f>'[1]sogou-m-kw'!L250</f>
        <v>1791</v>
      </c>
      <c r="I251" s="152">
        <f t="shared" si="9"/>
        <v>2</v>
      </c>
      <c r="J251" s="69">
        <f t="shared" si="10"/>
        <v>0</v>
      </c>
      <c r="K251" s="154">
        <f t="shared" si="11"/>
        <v>2.0729166666666667E-2</v>
      </c>
      <c r="L251" s="1">
        <f>'[1]sogou-m-kw'!M250</f>
        <v>0</v>
      </c>
    </row>
    <row r="252" spans="1:12">
      <c r="A252" s="152" t="str">
        <f>'[1]sogou-m-kw'!B251</f>
        <v>奥迪A1</v>
      </c>
      <c r="B252" s="152" t="str">
        <f>'[1]sogou-m-kw'!C251</f>
        <v>价格词-A1</v>
      </c>
      <c r="C252" s="152" t="str">
        <f>'[1]sogou-m-kw'!D251</f>
        <v>奥迪a1报价多少</v>
      </c>
      <c r="D252" s="153">
        <f>'[1]sogou-m-kw'!H251</f>
        <v>1</v>
      </c>
      <c r="E252" s="153">
        <f>'[1]sogou-m-kw'!I251</f>
        <v>1</v>
      </c>
      <c r="F252" s="153">
        <f>'[1]sogou-m-kw'!J251</f>
        <v>3</v>
      </c>
      <c r="G252" s="153">
        <f>'[1]sogou-m-kw'!K251</f>
        <v>0</v>
      </c>
      <c r="H252" s="153">
        <f>'[1]sogou-m-kw'!L251</f>
        <v>7</v>
      </c>
      <c r="I252" s="152">
        <f t="shared" si="9"/>
        <v>3</v>
      </c>
      <c r="J252" s="69">
        <f t="shared" si="10"/>
        <v>0</v>
      </c>
      <c r="K252" s="154">
        <f t="shared" si="11"/>
        <v>8.1018518518518516E-5</v>
      </c>
      <c r="L252" s="1">
        <f>'[1]sogou-m-kw'!M251</f>
        <v>0</v>
      </c>
    </row>
    <row r="253" spans="1:12">
      <c r="A253" s="152" t="str">
        <f>'[1]sogou-m-kw'!B252</f>
        <v>奥迪A5</v>
      </c>
      <c r="B253" s="152" t="str">
        <f>'[1]sogou-m-kw'!C252</f>
        <v>价格词</v>
      </c>
      <c r="C253" s="152" t="str">
        <f>'[1]sogou-m-kw'!D252</f>
        <v>奥迪a5官方报价</v>
      </c>
      <c r="D253" s="153">
        <f>'[1]sogou-m-kw'!H252</f>
        <v>1</v>
      </c>
      <c r="E253" s="153">
        <f>'[1]sogou-m-kw'!I252</f>
        <v>1</v>
      </c>
      <c r="F253" s="153">
        <f>'[1]sogou-m-kw'!J252</f>
        <v>3</v>
      </c>
      <c r="G253" s="153">
        <f>'[1]sogou-m-kw'!K252</f>
        <v>0</v>
      </c>
      <c r="H253" s="153">
        <f>'[1]sogou-m-kw'!L252</f>
        <v>12</v>
      </c>
      <c r="I253" s="152">
        <f t="shared" si="9"/>
        <v>3</v>
      </c>
      <c r="J253" s="69">
        <f t="shared" si="10"/>
        <v>0</v>
      </c>
      <c r="K253" s="154">
        <f t="shared" si="11"/>
        <v>1.3888888888888889E-4</v>
      </c>
      <c r="L253" s="1">
        <f>'[1]sogou-m-kw'!M252</f>
        <v>0</v>
      </c>
    </row>
    <row r="254" spans="1:12">
      <c r="A254" s="152" t="str">
        <f>'[1]sogou-m-kw'!B253</f>
        <v>奥迪A6</v>
      </c>
      <c r="B254" s="152" t="str">
        <f>'[1]sogou-m-kw'!C253</f>
        <v>价格词</v>
      </c>
      <c r="C254" s="152" t="str">
        <f>'[1]sogou-m-kw'!D253</f>
        <v>奥迪a6新款报价</v>
      </c>
      <c r="D254" s="153">
        <f>'[1]sogou-m-kw'!H253</f>
        <v>1</v>
      </c>
      <c r="E254" s="153">
        <f>'[1]sogou-m-kw'!I253</f>
        <v>1</v>
      </c>
      <c r="F254" s="153">
        <f>'[1]sogou-m-kw'!J253</f>
        <v>3</v>
      </c>
      <c r="G254" s="153">
        <f>'[1]sogou-m-kw'!K253</f>
        <v>0</v>
      </c>
      <c r="H254" s="153">
        <f>'[1]sogou-m-kw'!L253</f>
        <v>15</v>
      </c>
      <c r="I254" s="152">
        <f t="shared" si="9"/>
        <v>3</v>
      </c>
      <c r="J254" s="69">
        <f t="shared" si="10"/>
        <v>0</v>
      </c>
      <c r="K254" s="154">
        <f t="shared" si="11"/>
        <v>1.7361111111111112E-4</v>
      </c>
      <c r="L254" s="1">
        <f>'[1]sogou-m-kw'!M253</f>
        <v>0</v>
      </c>
    </row>
    <row r="255" spans="1:12">
      <c r="A255" s="152" t="str">
        <f>'[1]sogou-m-kw'!B254</f>
        <v>奥迪A4</v>
      </c>
      <c r="B255" s="152" t="str">
        <f>'[1]sogou-m-kw'!C254</f>
        <v>价格词-A4L</v>
      </c>
      <c r="C255" s="152" t="str">
        <f>'[1]sogou-m-kw'!D254</f>
        <v>奥迪a4多钱</v>
      </c>
      <c r="D255" s="153">
        <f>'[1]sogou-m-kw'!H254</f>
        <v>1</v>
      </c>
      <c r="E255" s="153">
        <f>'[1]sogou-m-kw'!I254</f>
        <v>1</v>
      </c>
      <c r="F255" s="153">
        <f>'[1]sogou-m-kw'!J254</f>
        <v>3</v>
      </c>
      <c r="G255" s="153">
        <f>'[1]sogou-m-kw'!K254</f>
        <v>0</v>
      </c>
      <c r="H255" s="153">
        <f>'[1]sogou-m-kw'!L254</f>
        <v>15</v>
      </c>
      <c r="I255" s="152">
        <f t="shared" si="9"/>
        <v>3</v>
      </c>
      <c r="J255" s="69">
        <f t="shared" si="10"/>
        <v>0</v>
      </c>
      <c r="K255" s="154">
        <f t="shared" si="11"/>
        <v>1.7361111111111112E-4</v>
      </c>
      <c r="L255" s="1">
        <f>'[1]sogou-m-kw'!M254</f>
        <v>0</v>
      </c>
    </row>
    <row r="256" spans="1:12">
      <c r="A256" s="152" t="str">
        <f>'[1]sogou-m-kw'!B255</f>
        <v>奥迪Q5</v>
      </c>
      <c r="B256" s="152" t="str">
        <f>'[1]sogou-m-kw'!C255</f>
        <v>通用词-SUV</v>
      </c>
      <c r="C256" s="152" t="str">
        <f>'[1]sogou-m-kw'!D255</f>
        <v>奥迪q5suv</v>
      </c>
      <c r="D256" s="153">
        <f>'[1]sogou-m-kw'!H255</f>
        <v>1</v>
      </c>
      <c r="E256" s="153">
        <f>'[1]sogou-m-kw'!I255</f>
        <v>1</v>
      </c>
      <c r="F256" s="153">
        <f>'[1]sogou-m-kw'!J255</f>
        <v>3</v>
      </c>
      <c r="G256" s="153">
        <f>'[1]sogou-m-kw'!K255</f>
        <v>0</v>
      </c>
      <c r="H256" s="153">
        <f>'[1]sogou-m-kw'!L255</f>
        <v>20</v>
      </c>
      <c r="I256" s="152">
        <f t="shared" si="9"/>
        <v>3</v>
      </c>
      <c r="J256" s="69">
        <f t="shared" si="10"/>
        <v>0</v>
      </c>
      <c r="K256" s="154">
        <f t="shared" si="11"/>
        <v>2.3148148148148149E-4</v>
      </c>
      <c r="L256" s="1">
        <f>'[1]sogou-m-kw'!M255</f>
        <v>0</v>
      </c>
    </row>
    <row r="257" spans="1:12">
      <c r="A257" s="152" t="str">
        <f>'[1]sogou-m-kw'!B256</f>
        <v>奥迪R8</v>
      </c>
      <c r="B257" s="152" t="str">
        <f>'[1]sogou-m-kw'!C256</f>
        <v>价格词</v>
      </c>
      <c r="C257" s="152" t="str">
        <f>'[1]sogou-m-kw'!D256</f>
        <v>奥迪r8价格</v>
      </c>
      <c r="D257" s="153">
        <f>'[1]sogou-m-kw'!H256</f>
        <v>1</v>
      </c>
      <c r="E257" s="153">
        <f>'[1]sogou-m-kw'!I256</f>
        <v>1</v>
      </c>
      <c r="F257" s="153">
        <f>'[1]sogou-m-kw'!J256</f>
        <v>3</v>
      </c>
      <c r="G257" s="153">
        <f>'[1]sogou-m-kw'!K256</f>
        <v>0</v>
      </c>
      <c r="H257" s="153">
        <f>'[1]sogou-m-kw'!L256</f>
        <v>20</v>
      </c>
      <c r="I257" s="152">
        <f t="shared" si="9"/>
        <v>3</v>
      </c>
      <c r="J257" s="69">
        <f t="shared" si="10"/>
        <v>0</v>
      </c>
      <c r="K257" s="154">
        <f t="shared" si="11"/>
        <v>2.3148148148148149E-4</v>
      </c>
      <c r="L257" s="1">
        <f>'[1]sogou-m-kw'!M256</f>
        <v>0</v>
      </c>
    </row>
    <row r="258" spans="1:12">
      <c r="A258" s="152" t="str">
        <f>'[1]sogou-m-kw'!B257</f>
        <v>奥迪Q3</v>
      </c>
      <c r="B258" s="152" t="str">
        <f>'[1]sogou-m-kw'!C257</f>
        <v>口碑词</v>
      </c>
      <c r="C258" s="152" t="str">
        <f>'[1]sogou-m-kw'!D257</f>
        <v>宝马x1和奥迪q3哪个好</v>
      </c>
      <c r="D258" s="153">
        <f>'[1]sogou-m-kw'!H257</f>
        <v>1</v>
      </c>
      <c r="E258" s="153">
        <f>'[1]sogou-m-kw'!I257</f>
        <v>1</v>
      </c>
      <c r="F258" s="153">
        <f>'[1]sogou-m-kw'!J257</f>
        <v>3</v>
      </c>
      <c r="G258" s="153">
        <f>'[1]sogou-m-kw'!K257</f>
        <v>0</v>
      </c>
      <c r="H258" s="153">
        <f>'[1]sogou-m-kw'!L257</f>
        <v>23</v>
      </c>
      <c r="I258" s="152">
        <f t="shared" si="9"/>
        <v>3</v>
      </c>
      <c r="J258" s="69">
        <f t="shared" si="10"/>
        <v>0</v>
      </c>
      <c r="K258" s="154">
        <f t="shared" si="11"/>
        <v>2.6620370370370372E-4</v>
      </c>
      <c r="L258" s="1">
        <f>'[1]sogou-m-kw'!M257</f>
        <v>0</v>
      </c>
    </row>
    <row r="259" spans="1:12">
      <c r="A259" s="152" t="str">
        <f>'[1]sogou-m-kw'!B258</f>
        <v>奥迪A4</v>
      </c>
      <c r="B259" s="152" t="str">
        <f>'[1]sogou-m-kw'!C258</f>
        <v>价格词-A4L</v>
      </c>
      <c r="C259" s="152" t="str">
        <f>'[1]sogou-m-kw'!D258</f>
        <v>奥迪a4 2.0t报价</v>
      </c>
      <c r="D259" s="153">
        <f>'[1]sogou-m-kw'!H258</f>
        <v>1</v>
      </c>
      <c r="E259" s="153">
        <f>'[1]sogou-m-kw'!I258</f>
        <v>1</v>
      </c>
      <c r="F259" s="153">
        <f>'[1]sogou-m-kw'!J258</f>
        <v>3</v>
      </c>
      <c r="G259" s="153">
        <f>'[1]sogou-m-kw'!K258</f>
        <v>0</v>
      </c>
      <c r="H259" s="153">
        <f>'[1]sogou-m-kw'!L258</f>
        <v>27</v>
      </c>
      <c r="I259" s="152">
        <f t="shared" si="9"/>
        <v>3</v>
      </c>
      <c r="J259" s="69">
        <f t="shared" si="10"/>
        <v>0</v>
      </c>
      <c r="K259" s="154">
        <f t="shared" si="11"/>
        <v>3.1250000000000001E-4</v>
      </c>
      <c r="L259" s="1">
        <f>'[1]sogou-m-kw'!M258</f>
        <v>0</v>
      </c>
    </row>
    <row r="260" spans="1:12">
      <c r="A260" s="152" t="str">
        <f>'[1]sogou-m-kw'!B259</f>
        <v>奥迪A6</v>
      </c>
      <c r="B260" s="152" t="str">
        <f>'[1]sogou-m-kw'!C259</f>
        <v>车型词-A6L</v>
      </c>
      <c r="C260" s="152" t="str">
        <f>'[1]sogou-m-kw'!D259</f>
        <v>红色奥迪a6</v>
      </c>
      <c r="D260" s="153">
        <f>'[1]sogou-m-kw'!H259</f>
        <v>1</v>
      </c>
      <c r="E260" s="153">
        <f>'[1]sogou-m-kw'!I259</f>
        <v>1</v>
      </c>
      <c r="F260" s="153">
        <f>'[1]sogou-m-kw'!J259</f>
        <v>3</v>
      </c>
      <c r="G260" s="153">
        <f>'[1]sogou-m-kw'!K259</f>
        <v>0</v>
      </c>
      <c r="H260" s="153">
        <f>'[1]sogou-m-kw'!L259</f>
        <v>29</v>
      </c>
      <c r="I260" s="152">
        <f t="shared" ref="I260:I323" si="12">F260/D260</f>
        <v>3</v>
      </c>
      <c r="J260" s="69">
        <f t="shared" ref="J260:J323" si="13">G260/D260</f>
        <v>0</v>
      </c>
      <c r="K260" s="154">
        <f t="shared" ref="K260:K323" si="14">H260/D260/86400</f>
        <v>3.3564814814814812E-4</v>
      </c>
      <c r="L260" s="1">
        <f>'[1]sogou-m-kw'!M259</f>
        <v>0</v>
      </c>
    </row>
    <row r="261" spans="1:12">
      <c r="A261" s="152" t="str">
        <f>'[1]sogou-m-kw'!B260</f>
        <v>奥迪A6</v>
      </c>
      <c r="B261" s="152" t="str">
        <f>'[1]sogou-m-kw'!C260</f>
        <v>价格词</v>
      </c>
      <c r="C261" s="152" t="str">
        <f>'[1]sogou-m-kw'!D260</f>
        <v>奥迪a6标配多少钱</v>
      </c>
      <c r="D261" s="153">
        <f>'[1]sogou-m-kw'!H260</f>
        <v>1</v>
      </c>
      <c r="E261" s="153">
        <f>'[1]sogou-m-kw'!I260</f>
        <v>1</v>
      </c>
      <c r="F261" s="153">
        <f>'[1]sogou-m-kw'!J260</f>
        <v>3</v>
      </c>
      <c r="G261" s="153">
        <f>'[1]sogou-m-kw'!K260</f>
        <v>0</v>
      </c>
      <c r="H261" s="153">
        <f>'[1]sogou-m-kw'!L260</f>
        <v>32</v>
      </c>
      <c r="I261" s="152">
        <f t="shared" si="12"/>
        <v>3</v>
      </c>
      <c r="J261" s="69">
        <f t="shared" si="13"/>
        <v>0</v>
      </c>
      <c r="K261" s="154">
        <f t="shared" si="14"/>
        <v>3.7037037037037035E-4</v>
      </c>
      <c r="L261" s="1">
        <f>'[1]sogou-m-kw'!M260</f>
        <v>0</v>
      </c>
    </row>
    <row r="262" spans="1:12">
      <c r="A262" s="152" t="str">
        <f>'[1]sogou-m-kw'!B261</f>
        <v>奥迪A3</v>
      </c>
      <c r="B262" s="152" t="str">
        <f>'[1]sogou-m-kw'!C261</f>
        <v>口碑词-A3</v>
      </c>
      <c r="C262" s="152" t="str">
        <f>'[1]sogou-m-kw'!D261</f>
        <v>奥迪a3两厢怎么样</v>
      </c>
      <c r="D262" s="153">
        <f>'[1]sogou-m-kw'!H261</f>
        <v>1</v>
      </c>
      <c r="E262" s="153">
        <f>'[1]sogou-m-kw'!I261</f>
        <v>1</v>
      </c>
      <c r="F262" s="153">
        <f>'[1]sogou-m-kw'!J261</f>
        <v>3</v>
      </c>
      <c r="G262" s="153">
        <f>'[1]sogou-m-kw'!K261</f>
        <v>0</v>
      </c>
      <c r="H262" s="153">
        <f>'[1]sogou-m-kw'!L261</f>
        <v>58</v>
      </c>
      <c r="I262" s="152">
        <f t="shared" si="12"/>
        <v>3</v>
      </c>
      <c r="J262" s="69">
        <f t="shared" si="13"/>
        <v>0</v>
      </c>
      <c r="K262" s="154">
        <f t="shared" si="14"/>
        <v>6.7129629629629625E-4</v>
      </c>
      <c r="L262" s="1">
        <f>'[1]sogou-m-kw'!M261</f>
        <v>0</v>
      </c>
    </row>
    <row r="263" spans="1:12">
      <c r="A263" s="152" t="str">
        <f>'[1]sogou-m-kw'!B262</f>
        <v>奥迪A5</v>
      </c>
      <c r="B263" s="152" t="str">
        <f>'[1]sogou-m-kw'!C262</f>
        <v>车型词-A5</v>
      </c>
      <c r="C263" s="152" t="str">
        <f>'[1]sogou-m-kw'!D262</f>
        <v>奥迪a5硬顶敞篷</v>
      </c>
      <c r="D263" s="153">
        <f>'[1]sogou-m-kw'!H262</f>
        <v>1</v>
      </c>
      <c r="E263" s="153">
        <f>'[1]sogou-m-kw'!I262</f>
        <v>1</v>
      </c>
      <c r="F263" s="153">
        <f>'[1]sogou-m-kw'!J262</f>
        <v>3</v>
      </c>
      <c r="G263" s="153">
        <f>'[1]sogou-m-kw'!K262</f>
        <v>0</v>
      </c>
      <c r="H263" s="153">
        <f>'[1]sogou-m-kw'!L262</f>
        <v>72</v>
      </c>
      <c r="I263" s="152">
        <f t="shared" si="12"/>
        <v>3</v>
      </c>
      <c r="J263" s="69">
        <f t="shared" si="13"/>
        <v>0</v>
      </c>
      <c r="K263" s="154">
        <f t="shared" si="14"/>
        <v>8.3333333333333339E-4</v>
      </c>
      <c r="L263" s="1">
        <f>'[1]sogou-m-kw'!M262</f>
        <v>0</v>
      </c>
    </row>
    <row r="264" spans="1:12">
      <c r="A264" s="152" t="str">
        <f>'[1]sogou-m-kw'!B263</f>
        <v>奥迪A1</v>
      </c>
      <c r="B264" s="152" t="str">
        <f>'[1]sogou-m-kw'!C263</f>
        <v>价格词-A1</v>
      </c>
      <c r="C264" s="152" t="str">
        <f>'[1]sogou-m-kw'!D263</f>
        <v>奥迪a1报价及图片</v>
      </c>
      <c r="D264" s="153">
        <f>'[1]sogou-m-kw'!H263</f>
        <v>96</v>
      </c>
      <c r="E264" s="153">
        <f>'[1]sogou-m-kw'!I263</f>
        <v>96</v>
      </c>
      <c r="F264" s="153">
        <f>'[1]sogou-m-kw'!J263</f>
        <v>200</v>
      </c>
      <c r="G264" s="153">
        <f>'[1]sogou-m-kw'!K263</f>
        <v>20</v>
      </c>
      <c r="H264" s="153">
        <f>'[1]sogou-m-kw'!L263</f>
        <v>2518</v>
      </c>
      <c r="I264" s="152">
        <f t="shared" si="12"/>
        <v>2.0833333333333335</v>
      </c>
      <c r="J264" s="69">
        <f t="shared" si="13"/>
        <v>0.20833333333333334</v>
      </c>
      <c r="K264" s="154">
        <f t="shared" si="14"/>
        <v>3.0357831790123457E-4</v>
      </c>
      <c r="L264" s="1">
        <f>'[1]sogou-m-kw'!M263</f>
        <v>0</v>
      </c>
    </row>
    <row r="265" spans="1:12">
      <c r="A265" s="152" t="str">
        <f>'[1]sogou-m-kw'!B264</f>
        <v>奥迪R8</v>
      </c>
      <c r="B265" s="152" t="str">
        <f>'[1]sogou-m-kw'!C264</f>
        <v>竞品词-奔驰</v>
      </c>
      <c r="C265" s="152" t="str">
        <f>'[1]sogou-m-kw'!D264</f>
        <v>奔驰敞篷跑车</v>
      </c>
      <c r="D265" s="153">
        <f>'[1]sogou-m-kw'!H264</f>
        <v>1</v>
      </c>
      <c r="E265" s="153">
        <f>'[1]sogou-m-kw'!I264</f>
        <v>1</v>
      </c>
      <c r="F265" s="153">
        <f>'[1]sogou-m-kw'!J264</f>
        <v>3</v>
      </c>
      <c r="G265" s="153">
        <f>'[1]sogou-m-kw'!K264</f>
        <v>0</v>
      </c>
      <c r="H265" s="153">
        <f>'[1]sogou-m-kw'!L264</f>
        <v>72</v>
      </c>
      <c r="I265" s="152">
        <f t="shared" si="12"/>
        <v>3</v>
      </c>
      <c r="J265" s="69">
        <f t="shared" si="13"/>
        <v>0</v>
      </c>
      <c r="K265" s="154">
        <f t="shared" si="14"/>
        <v>8.3333333333333339E-4</v>
      </c>
      <c r="L265" s="1">
        <f>'[1]sogou-m-kw'!M264</f>
        <v>0</v>
      </c>
    </row>
    <row r="266" spans="1:12">
      <c r="A266" s="152" t="str">
        <f>'[1]sogou-m-kw'!B265</f>
        <v>奥迪A8</v>
      </c>
      <c r="B266" s="152" t="str">
        <f>'[1]sogou-m-kw'!C265</f>
        <v>竞品词-宝马7系</v>
      </c>
      <c r="C266" s="152" t="str">
        <f>'[1]sogou-m-kw'!D265</f>
        <v>宝马740Li</v>
      </c>
      <c r="D266" s="153">
        <f>'[1]sogou-m-kw'!H265</f>
        <v>1</v>
      </c>
      <c r="E266" s="153">
        <f>'[1]sogou-m-kw'!I265</f>
        <v>1</v>
      </c>
      <c r="F266" s="153">
        <f>'[1]sogou-m-kw'!J265</f>
        <v>3</v>
      </c>
      <c r="G266" s="153">
        <f>'[1]sogou-m-kw'!K265</f>
        <v>0</v>
      </c>
      <c r="H266" s="153">
        <f>'[1]sogou-m-kw'!L265</f>
        <v>77</v>
      </c>
      <c r="I266" s="152">
        <f t="shared" si="12"/>
        <v>3</v>
      </c>
      <c r="J266" s="69">
        <f t="shared" si="13"/>
        <v>0</v>
      </c>
      <c r="K266" s="154">
        <f t="shared" si="14"/>
        <v>8.9120370370370373E-4</v>
      </c>
      <c r="L266" s="1">
        <f>'[1]sogou-m-kw'!M265</f>
        <v>0</v>
      </c>
    </row>
    <row r="267" spans="1:12">
      <c r="A267" s="152" t="str">
        <f>'[1]sogou-m-kw'!B266</f>
        <v>奥迪Q7</v>
      </c>
      <c r="B267" s="152" t="str">
        <f>'[1]sogou-m-kw'!C266</f>
        <v>价格词</v>
      </c>
      <c r="C267" s="152" t="str">
        <f>'[1]sogou-m-kw'!D266</f>
        <v>奥迪Q7多少钱</v>
      </c>
      <c r="D267" s="153">
        <f>'[1]sogou-m-kw'!H266</f>
        <v>94</v>
      </c>
      <c r="E267" s="153">
        <f>'[1]sogou-m-kw'!I266</f>
        <v>94</v>
      </c>
      <c r="F267" s="153">
        <f>'[1]sogou-m-kw'!J266</f>
        <v>189</v>
      </c>
      <c r="G267" s="153">
        <f>'[1]sogou-m-kw'!K266</f>
        <v>34</v>
      </c>
      <c r="H267" s="153">
        <f>'[1]sogou-m-kw'!L266</f>
        <v>1759</v>
      </c>
      <c r="I267" s="152">
        <f t="shared" si="12"/>
        <v>2.0106382978723403</v>
      </c>
      <c r="J267" s="69">
        <f t="shared" si="13"/>
        <v>0.36170212765957449</v>
      </c>
      <c r="K267" s="154">
        <f t="shared" si="14"/>
        <v>2.1658293932230103E-4</v>
      </c>
      <c r="L267" s="1">
        <f>'[1]sogou-m-kw'!M266</f>
        <v>0</v>
      </c>
    </row>
    <row r="268" spans="1:12">
      <c r="A268" s="152" t="str">
        <f>'[1]sogou-m-kw'!B267</f>
        <v>奥迪R8</v>
      </c>
      <c r="B268" s="152" t="str">
        <f>'[1]sogou-m-kw'!C267</f>
        <v>竞品词-捷豹</v>
      </c>
      <c r="C268" s="152" t="str">
        <f>'[1]sogou-m-kw'!D267</f>
        <v>捷豹跑车</v>
      </c>
      <c r="D268" s="153">
        <f>'[1]sogou-m-kw'!H267</f>
        <v>1</v>
      </c>
      <c r="E268" s="153">
        <f>'[1]sogou-m-kw'!I267</f>
        <v>1</v>
      </c>
      <c r="F268" s="153">
        <f>'[1]sogou-m-kw'!J267</f>
        <v>3</v>
      </c>
      <c r="G268" s="153">
        <f>'[1]sogou-m-kw'!K267</f>
        <v>0</v>
      </c>
      <c r="H268" s="153">
        <f>'[1]sogou-m-kw'!L267</f>
        <v>110</v>
      </c>
      <c r="I268" s="152">
        <f t="shared" si="12"/>
        <v>3</v>
      </c>
      <c r="J268" s="69">
        <f t="shared" si="13"/>
        <v>0</v>
      </c>
      <c r="K268" s="154">
        <f t="shared" si="14"/>
        <v>1.2731481481481483E-3</v>
      </c>
      <c r="L268" s="1">
        <f>'[1]sogou-m-kw'!M267</f>
        <v>0</v>
      </c>
    </row>
    <row r="269" spans="1:12">
      <c r="A269" s="152" t="str">
        <f>'[1]sogou-m-kw'!B268</f>
        <v>奥迪A3</v>
      </c>
      <c r="B269" s="152" t="str">
        <f>'[1]sogou-m-kw'!C268</f>
        <v>车型词-A3</v>
      </c>
      <c r="C269" s="152" t="str">
        <f>'[1]sogou-m-kw'!D268</f>
        <v>奥迪a3三厢版</v>
      </c>
      <c r="D269" s="153">
        <f>'[1]sogou-m-kw'!H268</f>
        <v>1</v>
      </c>
      <c r="E269" s="153">
        <f>'[1]sogou-m-kw'!I268</f>
        <v>1</v>
      </c>
      <c r="F269" s="153">
        <f>'[1]sogou-m-kw'!J268</f>
        <v>3</v>
      </c>
      <c r="G269" s="153">
        <f>'[1]sogou-m-kw'!K268</f>
        <v>0</v>
      </c>
      <c r="H269" s="153">
        <f>'[1]sogou-m-kw'!L268</f>
        <v>122</v>
      </c>
      <c r="I269" s="152">
        <f t="shared" si="12"/>
        <v>3</v>
      </c>
      <c r="J269" s="69">
        <f t="shared" si="13"/>
        <v>0</v>
      </c>
      <c r="K269" s="154">
        <f t="shared" si="14"/>
        <v>1.4120370370370369E-3</v>
      </c>
      <c r="L269" s="1">
        <f>'[1]sogou-m-kw'!M268</f>
        <v>0</v>
      </c>
    </row>
    <row r="270" spans="1:12">
      <c r="A270" s="152" t="str">
        <f>'[1]sogou-m-kw'!B269</f>
        <v>奥迪Q3</v>
      </c>
      <c r="B270" s="152" t="str">
        <f>'[1]sogou-m-kw'!C269</f>
        <v>竞品词-宝马X1</v>
      </c>
      <c r="C270" s="152" t="str">
        <f>'[1]sogou-m-kw'!D269</f>
        <v>进口宝马x1报价</v>
      </c>
      <c r="D270" s="153">
        <f>'[1]sogou-m-kw'!H269</f>
        <v>1</v>
      </c>
      <c r="E270" s="153">
        <f>'[1]sogou-m-kw'!I269</f>
        <v>1</v>
      </c>
      <c r="F270" s="153">
        <f>'[1]sogou-m-kw'!J269</f>
        <v>3</v>
      </c>
      <c r="G270" s="153">
        <f>'[1]sogou-m-kw'!K269</f>
        <v>0</v>
      </c>
      <c r="H270" s="153">
        <f>'[1]sogou-m-kw'!L269</f>
        <v>132</v>
      </c>
      <c r="I270" s="152">
        <f t="shared" si="12"/>
        <v>3</v>
      </c>
      <c r="J270" s="69">
        <f t="shared" si="13"/>
        <v>0</v>
      </c>
      <c r="K270" s="154">
        <f t="shared" si="14"/>
        <v>1.5277777777777779E-3</v>
      </c>
      <c r="L270" s="1">
        <f>'[1]sogou-m-kw'!M269</f>
        <v>0</v>
      </c>
    </row>
    <row r="271" spans="1:12">
      <c r="A271" s="152" t="str">
        <f>'[1]sogou-m-kw'!B270</f>
        <v>奥迪A4</v>
      </c>
      <c r="B271" s="152" t="str">
        <f>'[1]sogou-m-kw'!C270</f>
        <v>竞品词-A4L-奔驰</v>
      </c>
      <c r="C271" s="152" t="str">
        <f>'[1]sogou-m-kw'!D270</f>
        <v>奔驰C级</v>
      </c>
      <c r="D271" s="153">
        <f>'[1]sogou-m-kw'!H270</f>
        <v>1</v>
      </c>
      <c r="E271" s="153">
        <f>'[1]sogou-m-kw'!I270</f>
        <v>1</v>
      </c>
      <c r="F271" s="153">
        <f>'[1]sogou-m-kw'!J270</f>
        <v>3</v>
      </c>
      <c r="G271" s="153">
        <f>'[1]sogou-m-kw'!K270</f>
        <v>0</v>
      </c>
      <c r="H271" s="153">
        <f>'[1]sogou-m-kw'!L270</f>
        <v>138</v>
      </c>
      <c r="I271" s="152">
        <f t="shared" si="12"/>
        <v>3</v>
      </c>
      <c r="J271" s="69">
        <f t="shared" si="13"/>
        <v>0</v>
      </c>
      <c r="K271" s="154">
        <f t="shared" si="14"/>
        <v>1.5972222222222223E-3</v>
      </c>
      <c r="L271" s="1">
        <f>'[1]sogou-m-kw'!M270</f>
        <v>0</v>
      </c>
    </row>
    <row r="272" spans="1:12">
      <c r="A272" s="152" t="str">
        <f>'[1]sogou-m-kw'!B271</f>
        <v>奥迪Q5</v>
      </c>
      <c r="B272" s="152" t="str">
        <f>'[1]sogou-m-kw'!C271</f>
        <v>价格词</v>
      </c>
      <c r="C272" s="152" t="str">
        <f>'[1]sogou-m-kw'!D271</f>
        <v>进口奥迪q5价格</v>
      </c>
      <c r="D272" s="153">
        <f>'[1]sogou-m-kw'!H271</f>
        <v>1</v>
      </c>
      <c r="E272" s="153">
        <f>'[1]sogou-m-kw'!I271</f>
        <v>1</v>
      </c>
      <c r="F272" s="153">
        <f>'[1]sogou-m-kw'!J271</f>
        <v>3</v>
      </c>
      <c r="G272" s="153">
        <f>'[1]sogou-m-kw'!K271</f>
        <v>0</v>
      </c>
      <c r="H272" s="153">
        <f>'[1]sogou-m-kw'!L271</f>
        <v>149</v>
      </c>
      <c r="I272" s="152">
        <f t="shared" si="12"/>
        <v>3</v>
      </c>
      <c r="J272" s="69">
        <f t="shared" si="13"/>
        <v>0</v>
      </c>
      <c r="K272" s="154">
        <f t="shared" si="14"/>
        <v>1.724537037037037E-3</v>
      </c>
      <c r="L272" s="1">
        <f>'[1]sogou-m-kw'!M271</f>
        <v>0</v>
      </c>
    </row>
    <row r="273" spans="1:12">
      <c r="A273" s="152" t="str">
        <f>'[1]sogou-m-kw'!B272</f>
        <v>奥迪Q5</v>
      </c>
      <c r="B273" s="152" t="str">
        <f>'[1]sogou-m-kw'!C272</f>
        <v>车型词</v>
      </c>
      <c r="C273" s="152" t="str">
        <f>'[1]sogou-m-kw'!D272</f>
        <v>国产奥迪q5</v>
      </c>
      <c r="D273" s="153">
        <f>'[1]sogou-m-kw'!H272</f>
        <v>1</v>
      </c>
      <c r="E273" s="153">
        <f>'[1]sogou-m-kw'!I272</f>
        <v>1</v>
      </c>
      <c r="F273" s="153">
        <f>'[1]sogou-m-kw'!J272</f>
        <v>3</v>
      </c>
      <c r="G273" s="153">
        <f>'[1]sogou-m-kw'!K272</f>
        <v>0</v>
      </c>
      <c r="H273" s="153">
        <f>'[1]sogou-m-kw'!L272</f>
        <v>214</v>
      </c>
      <c r="I273" s="152">
        <f t="shared" si="12"/>
        <v>3</v>
      </c>
      <c r="J273" s="69">
        <f t="shared" si="13"/>
        <v>0</v>
      </c>
      <c r="K273" s="154">
        <f t="shared" si="14"/>
        <v>2.476851851851852E-3</v>
      </c>
      <c r="L273" s="1">
        <f>'[1]sogou-m-kw'!M272</f>
        <v>0</v>
      </c>
    </row>
    <row r="274" spans="1:12">
      <c r="A274" s="152" t="str">
        <f>'[1]sogou-m-kw'!B273</f>
        <v>奥迪Q3</v>
      </c>
      <c r="B274" s="152" t="str">
        <f>'[1]sogou-m-kw'!C273</f>
        <v>车型词</v>
      </c>
      <c r="C274" s="152" t="str">
        <f>'[1]sogou-m-kw'!D273</f>
        <v>汽车奥迪q3</v>
      </c>
      <c r="D274" s="153">
        <f>'[1]sogou-m-kw'!H273</f>
        <v>1</v>
      </c>
      <c r="E274" s="153">
        <f>'[1]sogou-m-kw'!I273</f>
        <v>1</v>
      </c>
      <c r="F274" s="153">
        <f>'[1]sogou-m-kw'!J273</f>
        <v>3</v>
      </c>
      <c r="G274" s="153">
        <f>'[1]sogou-m-kw'!K273</f>
        <v>0</v>
      </c>
      <c r="H274" s="153">
        <f>'[1]sogou-m-kw'!L273</f>
        <v>497</v>
      </c>
      <c r="I274" s="152">
        <f t="shared" si="12"/>
        <v>3</v>
      </c>
      <c r="J274" s="69">
        <f t="shared" si="13"/>
        <v>0</v>
      </c>
      <c r="K274" s="154">
        <f t="shared" si="14"/>
        <v>5.7523148148148151E-3</v>
      </c>
      <c r="L274" s="1">
        <f>'[1]sogou-m-kw'!M273</f>
        <v>0</v>
      </c>
    </row>
    <row r="275" spans="1:12">
      <c r="A275" s="152" t="str">
        <f>'[1]sogou-m-kw'!B274</f>
        <v>品牌词</v>
      </c>
      <c r="B275" s="152" t="str">
        <f>'[1]sogou-m-kw'!C274</f>
        <v>品牌-价格</v>
      </c>
      <c r="C275" s="152" t="str">
        <f>'[1]sogou-m-kw'!D274</f>
        <v>奥迪车价格</v>
      </c>
      <c r="D275" s="153">
        <f>'[1]sogou-m-kw'!H274</f>
        <v>1</v>
      </c>
      <c r="E275" s="153">
        <f>'[1]sogou-m-kw'!I274</f>
        <v>1</v>
      </c>
      <c r="F275" s="153">
        <f>'[1]sogou-m-kw'!J274</f>
        <v>3</v>
      </c>
      <c r="G275" s="153">
        <f>'[1]sogou-m-kw'!K274</f>
        <v>0</v>
      </c>
      <c r="H275" s="153">
        <f>'[1]sogou-m-kw'!L274</f>
        <v>591</v>
      </c>
      <c r="I275" s="152">
        <f t="shared" si="12"/>
        <v>3</v>
      </c>
      <c r="J275" s="69">
        <f t="shared" si="13"/>
        <v>0</v>
      </c>
      <c r="K275" s="154">
        <f t="shared" si="14"/>
        <v>6.8402777777777776E-3</v>
      </c>
      <c r="L275" s="1">
        <f>'[1]sogou-m-kw'!M274</f>
        <v>0</v>
      </c>
    </row>
    <row r="276" spans="1:12">
      <c r="A276" s="152" t="str">
        <f>'[1]sogou-m-kw'!B275</f>
        <v>奥迪A5</v>
      </c>
      <c r="B276" s="152" t="str">
        <f>'[1]sogou-m-kw'!C275</f>
        <v>车型词-A5</v>
      </c>
      <c r="C276" s="152" t="str">
        <f>'[1]sogou-m-kw'!D275</f>
        <v>奥迪 a5</v>
      </c>
      <c r="D276" s="153">
        <f>'[1]sogou-m-kw'!H275</f>
        <v>1</v>
      </c>
      <c r="E276" s="153">
        <f>'[1]sogou-m-kw'!I275</f>
        <v>1</v>
      </c>
      <c r="F276" s="153">
        <f>'[1]sogou-m-kw'!J275</f>
        <v>3</v>
      </c>
      <c r="G276" s="153">
        <f>'[1]sogou-m-kw'!K275</f>
        <v>0</v>
      </c>
      <c r="H276" s="153">
        <f>'[1]sogou-m-kw'!L275</f>
        <v>894</v>
      </c>
      <c r="I276" s="152">
        <f t="shared" si="12"/>
        <v>3</v>
      </c>
      <c r="J276" s="69">
        <f t="shared" si="13"/>
        <v>0</v>
      </c>
      <c r="K276" s="154">
        <f t="shared" si="14"/>
        <v>1.0347222222222223E-2</v>
      </c>
      <c r="L276" s="1">
        <f>'[1]sogou-m-kw'!M275</f>
        <v>0</v>
      </c>
    </row>
    <row r="277" spans="1:12">
      <c r="A277" s="152" t="str">
        <f>'[1]sogou-m-kw'!B276</f>
        <v>奥迪Q5</v>
      </c>
      <c r="B277" s="152" t="str">
        <f>'[1]sogou-m-kw'!C276</f>
        <v>价格词</v>
      </c>
      <c r="C277" s="152" t="str">
        <f>'[1]sogou-m-kw'!D276</f>
        <v>奥迪q5越野车多少钱</v>
      </c>
      <c r="D277" s="153">
        <f>'[1]sogou-m-kw'!H276</f>
        <v>1</v>
      </c>
      <c r="E277" s="153">
        <f>'[1]sogou-m-kw'!I276</f>
        <v>1</v>
      </c>
      <c r="F277" s="153">
        <f>'[1]sogou-m-kw'!J276</f>
        <v>4</v>
      </c>
      <c r="G277" s="153">
        <f>'[1]sogou-m-kw'!K276</f>
        <v>0</v>
      </c>
      <c r="H277" s="153">
        <f>'[1]sogou-m-kw'!L276</f>
        <v>8</v>
      </c>
      <c r="I277" s="152">
        <f t="shared" si="12"/>
        <v>4</v>
      </c>
      <c r="J277" s="69">
        <f t="shared" si="13"/>
        <v>0</v>
      </c>
      <c r="K277" s="154">
        <f t="shared" si="14"/>
        <v>9.2592592592592588E-5</v>
      </c>
      <c r="L277" s="1">
        <f>'[1]sogou-m-kw'!M276</f>
        <v>0</v>
      </c>
    </row>
    <row r="278" spans="1:12">
      <c r="A278" s="152" t="str">
        <f>'[1]sogou-m-kw'!B277</f>
        <v>奥迪A3</v>
      </c>
      <c r="B278" s="152" t="str">
        <f>'[1]sogou-m-kw'!C277</f>
        <v>价格词-A3</v>
      </c>
      <c r="C278" s="152" t="str">
        <f>'[1]sogou-m-kw'!D277</f>
        <v>奥迪a3的价格</v>
      </c>
      <c r="D278" s="153">
        <f>'[1]sogou-m-kw'!H277</f>
        <v>1</v>
      </c>
      <c r="E278" s="153">
        <f>'[1]sogou-m-kw'!I277</f>
        <v>1</v>
      </c>
      <c r="F278" s="153">
        <f>'[1]sogou-m-kw'!J277</f>
        <v>4</v>
      </c>
      <c r="G278" s="153">
        <f>'[1]sogou-m-kw'!K277</f>
        <v>0</v>
      </c>
      <c r="H278" s="153">
        <f>'[1]sogou-m-kw'!L277</f>
        <v>8</v>
      </c>
      <c r="I278" s="152">
        <f t="shared" si="12"/>
        <v>4</v>
      </c>
      <c r="J278" s="69">
        <f t="shared" si="13"/>
        <v>0</v>
      </c>
      <c r="K278" s="154">
        <f t="shared" si="14"/>
        <v>9.2592592592592588E-5</v>
      </c>
      <c r="L278" s="1">
        <f>'[1]sogou-m-kw'!M277</f>
        <v>0</v>
      </c>
    </row>
    <row r="279" spans="1:12">
      <c r="A279" s="152" t="str">
        <f>'[1]sogou-m-kw'!B278</f>
        <v>奥迪A3</v>
      </c>
      <c r="B279" s="152" t="str">
        <f>'[1]sogou-m-kw'!C278</f>
        <v>价格词-A3</v>
      </c>
      <c r="C279" s="152" t="str">
        <f>'[1]sogou-m-kw'!D278</f>
        <v>a3奥迪报价2015款</v>
      </c>
      <c r="D279" s="153">
        <f>'[1]sogou-m-kw'!H278</f>
        <v>1</v>
      </c>
      <c r="E279" s="153">
        <f>'[1]sogou-m-kw'!I278</f>
        <v>1</v>
      </c>
      <c r="F279" s="153">
        <f>'[1]sogou-m-kw'!J278</f>
        <v>4</v>
      </c>
      <c r="G279" s="153">
        <f>'[1]sogou-m-kw'!K278</f>
        <v>0</v>
      </c>
      <c r="H279" s="153">
        <f>'[1]sogou-m-kw'!L278</f>
        <v>10</v>
      </c>
      <c r="I279" s="152">
        <f t="shared" si="12"/>
        <v>4</v>
      </c>
      <c r="J279" s="69">
        <f t="shared" si="13"/>
        <v>0</v>
      </c>
      <c r="K279" s="154">
        <f t="shared" si="14"/>
        <v>1.1574074074074075E-4</v>
      </c>
      <c r="L279" s="1">
        <f>'[1]sogou-m-kw'!M278</f>
        <v>0</v>
      </c>
    </row>
    <row r="280" spans="1:12">
      <c r="A280" s="152" t="str">
        <f>'[1]sogou-m-kw'!B279</f>
        <v>奥迪Q3</v>
      </c>
      <c r="B280" s="152" t="str">
        <f>'[1]sogou-m-kw'!C279</f>
        <v>价格词</v>
      </c>
      <c r="C280" s="152" t="str">
        <f>'[1]sogou-m-kw'!D279</f>
        <v>奥迪Q3价格</v>
      </c>
      <c r="D280" s="153">
        <f>'[1]sogou-m-kw'!H279</f>
        <v>88</v>
      </c>
      <c r="E280" s="153">
        <f>'[1]sogou-m-kw'!I279</f>
        <v>87</v>
      </c>
      <c r="F280" s="153">
        <f>'[1]sogou-m-kw'!J279</f>
        <v>201</v>
      </c>
      <c r="G280" s="153">
        <f>'[1]sogou-m-kw'!K279</f>
        <v>24</v>
      </c>
      <c r="H280" s="153">
        <f>'[1]sogou-m-kw'!L279</f>
        <v>3924</v>
      </c>
      <c r="I280" s="152">
        <f t="shared" si="12"/>
        <v>2.2840909090909092</v>
      </c>
      <c r="J280" s="69">
        <f t="shared" si="13"/>
        <v>0.27272727272727271</v>
      </c>
      <c r="K280" s="154">
        <f t="shared" si="14"/>
        <v>5.1609848484848492E-4</v>
      </c>
      <c r="L280" s="1">
        <f>'[1]sogou-m-kw'!M279</f>
        <v>0</v>
      </c>
    </row>
    <row r="281" spans="1:12">
      <c r="A281" s="152" t="str">
        <f>'[1]sogou-m-kw'!B280</f>
        <v>奥迪Q5</v>
      </c>
      <c r="B281" s="152" t="str">
        <f>'[1]sogou-m-kw'!C280</f>
        <v>价格词</v>
      </c>
      <c r="C281" s="152" t="str">
        <f>'[1]sogou-m-kw'!D280</f>
        <v>奥迪q5 2.0t报价</v>
      </c>
      <c r="D281" s="153">
        <f>'[1]sogou-m-kw'!H280</f>
        <v>1</v>
      </c>
      <c r="E281" s="153">
        <f>'[1]sogou-m-kw'!I280</f>
        <v>1</v>
      </c>
      <c r="F281" s="153">
        <f>'[1]sogou-m-kw'!J280</f>
        <v>4</v>
      </c>
      <c r="G281" s="153">
        <f>'[1]sogou-m-kw'!K280</f>
        <v>0</v>
      </c>
      <c r="H281" s="153">
        <f>'[1]sogou-m-kw'!L280</f>
        <v>11</v>
      </c>
      <c r="I281" s="152">
        <f t="shared" si="12"/>
        <v>4</v>
      </c>
      <c r="J281" s="69">
        <f t="shared" si="13"/>
        <v>0</v>
      </c>
      <c r="K281" s="154">
        <f t="shared" si="14"/>
        <v>1.273148148148148E-4</v>
      </c>
      <c r="L281" s="1">
        <f>'[1]sogou-m-kw'!M280</f>
        <v>0</v>
      </c>
    </row>
    <row r="282" spans="1:12">
      <c r="A282" s="152" t="str">
        <f>'[1]sogou-m-kw'!B281</f>
        <v>奥迪A4</v>
      </c>
      <c r="B282" s="152" t="str">
        <f>'[1]sogou-m-kw'!C281</f>
        <v>价格词-A4L</v>
      </c>
      <c r="C282" s="152" t="str">
        <f>'[1]sogou-m-kw'!D281</f>
        <v>奥迪a4l 2.0t报价</v>
      </c>
      <c r="D282" s="153">
        <f>'[1]sogou-m-kw'!H281</f>
        <v>1</v>
      </c>
      <c r="E282" s="153">
        <f>'[1]sogou-m-kw'!I281</f>
        <v>1</v>
      </c>
      <c r="F282" s="153">
        <f>'[1]sogou-m-kw'!J281</f>
        <v>4</v>
      </c>
      <c r="G282" s="153">
        <f>'[1]sogou-m-kw'!K281</f>
        <v>0</v>
      </c>
      <c r="H282" s="153">
        <f>'[1]sogou-m-kw'!L281</f>
        <v>12</v>
      </c>
      <c r="I282" s="152">
        <f t="shared" si="12"/>
        <v>4</v>
      </c>
      <c r="J282" s="69">
        <f t="shared" si="13"/>
        <v>0</v>
      </c>
      <c r="K282" s="154">
        <f t="shared" si="14"/>
        <v>1.3888888888888889E-4</v>
      </c>
      <c r="L282" s="1">
        <f>'[1]sogou-m-kw'!M281</f>
        <v>0</v>
      </c>
    </row>
    <row r="283" spans="1:12">
      <c r="A283" s="152" t="str">
        <f>'[1]sogou-m-kw'!B282</f>
        <v>奥迪A3</v>
      </c>
      <c r="B283" s="152" t="str">
        <f>'[1]sogou-m-kw'!C282</f>
        <v>车型词-A3</v>
      </c>
      <c r="C283" s="152" t="str">
        <f>'[1]sogou-m-kw'!D282</f>
        <v>奥迪 a3</v>
      </c>
      <c r="D283" s="153">
        <f>'[1]sogou-m-kw'!H282</f>
        <v>1</v>
      </c>
      <c r="E283" s="153">
        <f>'[1]sogou-m-kw'!I282</f>
        <v>1</v>
      </c>
      <c r="F283" s="153">
        <f>'[1]sogou-m-kw'!J282</f>
        <v>4</v>
      </c>
      <c r="G283" s="153">
        <f>'[1]sogou-m-kw'!K282</f>
        <v>0</v>
      </c>
      <c r="H283" s="153">
        <f>'[1]sogou-m-kw'!L282</f>
        <v>14</v>
      </c>
      <c r="I283" s="152">
        <f t="shared" si="12"/>
        <v>4</v>
      </c>
      <c r="J283" s="69">
        <f t="shared" si="13"/>
        <v>0</v>
      </c>
      <c r="K283" s="154">
        <f t="shared" si="14"/>
        <v>1.6203703703703703E-4</v>
      </c>
      <c r="L283" s="1">
        <f>'[1]sogou-m-kw'!M282</f>
        <v>0</v>
      </c>
    </row>
    <row r="284" spans="1:12">
      <c r="A284" s="152" t="str">
        <f>'[1]sogou-m-kw'!B283</f>
        <v>奥迪TT</v>
      </c>
      <c r="B284" s="152" t="str">
        <f>'[1]sogou-m-kw'!C283</f>
        <v>价格词-TTS</v>
      </c>
      <c r="C284" s="152" t="str">
        <f>'[1]sogou-m-kw'!D283</f>
        <v>奥迪tts敞篷报价</v>
      </c>
      <c r="D284" s="153">
        <f>'[1]sogou-m-kw'!H283</f>
        <v>1</v>
      </c>
      <c r="E284" s="153">
        <f>'[1]sogou-m-kw'!I283</f>
        <v>1</v>
      </c>
      <c r="F284" s="153">
        <f>'[1]sogou-m-kw'!J283</f>
        <v>4</v>
      </c>
      <c r="G284" s="153">
        <f>'[1]sogou-m-kw'!K283</f>
        <v>0</v>
      </c>
      <c r="H284" s="153">
        <f>'[1]sogou-m-kw'!L283</f>
        <v>15</v>
      </c>
      <c r="I284" s="152">
        <f t="shared" si="12"/>
        <v>4</v>
      </c>
      <c r="J284" s="69">
        <f t="shared" si="13"/>
        <v>0</v>
      </c>
      <c r="K284" s="154">
        <f t="shared" si="14"/>
        <v>1.7361111111111112E-4</v>
      </c>
      <c r="L284" s="1">
        <f>'[1]sogou-m-kw'!M283</f>
        <v>0</v>
      </c>
    </row>
    <row r="285" spans="1:12">
      <c r="A285" s="152" t="str">
        <f>'[1]sogou-m-kw'!B284</f>
        <v>奥迪Q7</v>
      </c>
      <c r="B285" s="152" t="str">
        <f>'[1]sogou-m-kw'!C284</f>
        <v>价格词</v>
      </c>
      <c r="C285" s="152" t="str">
        <f>'[1]sogou-m-kw'!D284</f>
        <v>奥迪q7价格及图片</v>
      </c>
      <c r="D285" s="153">
        <f>'[1]sogou-m-kw'!H284</f>
        <v>1</v>
      </c>
      <c r="E285" s="153">
        <f>'[1]sogou-m-kw'!I284</f>
        <v>1</v>
      </c>
      <c r="F285" s="153">
        <f>'[1]sogou-m-kw'!J284</f>
        <v>4</v>
      </c>
      <c r="G285" s="153">
        <f>'[1]sogou-m-kw'!K284</f>
        <v>0</v>
      </c>
      <c r="H285" s="153">
        <f>'[1]sogou-m-kw'!L284</f>
        <v>19</v>
      </c>
      <c r="I285" s="152">
        <f t="shared" si="12"/>
        <v>4</v>
      </c>
      <c r="J285" s="69">
        <f t="shared" si="13"/>
        <v>0</v>
      </c>
      <c r="K285" s="154">
        <f t="shared" si="14"/>
        <v>2.199074074074074E-4</v>
      </c>
      <c r="L285" s="1">
        <f>'[1]sogou-m-kw'!M284</f>
        <v>0</v>
      </c>
    </row>
    <row r="286" spans="1:12">
      <c r="A286" s="152" t="str">
        <f>'[1]sogou-m-kw'!B285</f>
        <v>奥迪A6</v>
      </c>
      <c r="B286" s="152" t="str">
        <f>'[1]sogou-m-kw'!C285</f>
        <v>车型词-A6L</v>
      </c>
      <c r="C286" s="152" t="str">
        <f>'[1]sogou-m-kw'!D285</f>
        <v>奥迪a6自动挡</v>
      </c>
      <c r="D286" s="153">
        <f>'[1]sogou-m-kw'!H285</f>
        <v>1</v>
      </c>
      <c r="E286" s="153">
        <f>'[1]sogou-m-kw'!I285</f>
        <v>1</v>
      </c>
      <c r="F286" s="153">
        <f>'[1]sogou-m-kw'!J285</f>
        <v>4</v>
      </c>
      <c r="G286" s="153">
        <f>'[1]sogou-m-kw'!K285</f>
        <v>0</v>
      </c>
      <c r="H286" s="153">
        <f>'[1]sogou-m-kw'!L285</f>
        <v>33</v>
      </c>
      <c r="I286" s="152">
        <f t="shared" si="12"/>
        <v>4</v>
      </c>
      <c r="J286" s="69">
        <f t="shared" si="13"/>
        <v>0</v>
      </c>
      <c r="K286" s="154">
        <f t="shared" si="14"/>
        <v>3.8194444444444446E-4</v>
      </c>
      <c r="L286" s="1">
        <f>'[1]sogou-m-kw'!M285</f>
        <v>0</v>
      </c>
    </row>
    <row r="287" spans="1:12">
      <c r="A287" s="152" t="str">
        <f>'[1]sogou-m-kw'!B286</f>
        <v>奥迪A4</v>
      </c>
      <c r="B287" s="152" t="str">
        <f>'[1]sogou-m-kw'!C286</f>
        <v>价格词-A4L</v>
      </c>
      <c r="C287" s="152" t="str">
        <f>'[1]sogou-m-kw'!D286</f>
        <v>奥迪a4l提车多少钱</v>
      </c>
      <c r="D287" s="153">
        <f>'[1]sogou-m-kw'!H286</f>
        <v>1</v>
      </c>
      <c r="E287" s="153">
        <f>'[1]sogou-m-kw'!I286</f>
        <v>1</v>
      </c>
      <c r="F287" s="153">
        <f>'[1]sogou-m-kw'!J286</f>
        <v>4</v>
      </c>
      <c r="G287" s="153">
        <f>'[1]sogou-m-kw'!K286</f>
        <v>0</v>
      </c>
      <c r="H287" s="153">
        <f>'[1]sogou-m-kw'!L286</f>
        <v>34</v>
      </c>
      <c r="I287" s="152">
        <f t="shared" si="12"/>
        <v>4</v>
      </c>
      <c r="J287" s="69">
        <f t="shared" si="13"/>
        <v>0</v>
      </c>
      <c r="K287" s="154">
        <f t="shared" si="14"/>
        <v>3.9351851851851852E-4</v>
      </c>
      <c r="L287" s="1">
        <f>'[1]sogou-m-kw'!M286</f>
        <v>0</v>
      </c>
    </row>
    <row r="288" spans="1:12">
      <c r="A288" s="152" t="str">
        <f>'[1]sogou-m-kw'!B287</f>
        <v>奥迪Q3</v>
      </c>
      <c r="B288" s="152" t="str">
        <f>'[1]sogou-m-kw'!C287</f>
        <v>车型词</v>
      </c>
      <c r="C288" s="152" t="str">
        <f>'[1]sogou-m-kw'!D287</f>
        <v>q3奥迪报价2015款</v>
      </c>
      <c r="D288" s="153">
        <f>'[1]sogou-m-kw'!H287</f>
        <v>84</v>
      </c>
      <c r="E288" s="153">
        <f>'[1]sogou-m-kw'!I287</f>
        <v>83</v>
      </c>
      <c r="F288" s="153">
        <f>'[1]sogou-m-kw'!J287</f>
        <v>184</v>
      </c>
      <c r="G288" s="153">
        <f>'[1]sogou-m-kw'!K287</f>
        <v>48</v>
      </c>
      <c r="H288" s="153">
        <f>'[1]sogou-m-kw'!L287</f>
        <v>5770</v>
      </c>
      <c r="I288" s="152">
        <f t="shared" si="12"/>
        <v>2.1904761904761907</v>
      </c>
      <c r="J288" s="69">
        <f t="shared" si="13"/>
        <v>0.5714285714285714</v>
      </c>
      <c r="K288" s="154">
        <f t="shared" si="14"/>
        <v>7.9502865961199299E-4</v>
      </c>
      <c r="L288" s="1">
        <f>'[1]sogou-m-kw'!M287</f>
        <v>0</v>
      </c>
    </row>
    <row r="289" spans="1:12">
      <c r="A289" s="152" t="str">
        <f>'[1]sogou-m-kw'!B288</f>
        <v>奥迪Q5</v>
      </c>
      <c r="B289" s="152" t="str">
        <f>'[1]sogou-m-kw'!C288</f>
        <v>价格词</v>
      </c>
      <c r="C289" s="152" t="str">
        <f>'[1]sogou-m-kw'!D288</f>
        <v>一汽奥迪q5多少钱</v>
      </c>
      <c r="D289" s="153">
        <f>'[1]sogou-m-kw'!H288</f>
        <v>1</v>
      </c>
      <c r="E289" s="153">
        <f>'[1]sogou-m-kw'!I288</f>
        <v>1</v>
      </c>
      <c r="F289" s="153">
        <f>'[1]sogou-m-kw'!J288</f>
        <v>4</v>
      </c>
      <c r="G289" s="153">
        <f>'[1]sogou-m-kw'!K288</f>
        <v>0</v>
      </c>
      <c r="H289" s="153">
        <f>'[1]sogou-m-kw'!L288</f>
        <v>74</v>
      </c>
      <c r="I289" s="152">
        <f t="shared" si="12"/>
        <v>4</v>
      </c>
      <c r="J289" s="69">
        <f t="shared" si="13"/>
        <v>0</v>
      </c>
      <c r="K289" s="154">
        <f t="shared" si="14"/>
        <v>8.564814814814815E-4</v>
      </c>
      <c r="L289" s="1">
        <f>'[1]sogou-m-kw'!M288</f>
        <v>0</v>
      </c>
    </row>
    <row r="290" spans="1:12">
      <c r="A290" s="152" t="str">
        <f>'[1]sogou-m-kw'!B289</f>
        <v>奥迪A7</v>
      </c>
      <c r="B290" s="152" t="str">
        <f>'[1]sogou-m-kw'!C289</f>
        <v>价格词</v>
      </c>
      <c r="C290" s="152" t="str">
        <f>'[1]sogou-m-kw'!D289</f>
        <v>奥迪a7市场价</v>
      </c>
      <c r="D290" s="153">
        <f>'[1]sogou-m-kw'!H289</f>
        <v>1</v>
      </c>
      <c r="E290" s="153">
        <f>'[1]sogou-m-kw'!I289</f>
        <v>1</v>
      </c>
      <c r="F290" s="153">
        <f>'[1]sogou-m-kw'!J289</f>
        <v>4</v>
      </c>
      <c r="G290" s="153">
        <f>'[1]sogou-m-kw'!K289</f>
        <v>0</v>
      </c>
      <c r="H290" s="153">
        <f>'[1]sogou-m-kw'!L289</f>
        <v>79</v>
      </c>
      <c r="I290" s="152">
        <f t="shared" si="12"/>
        <v>4</v>
      </c>
      <c r="J290" s="69">
        <f t="shared" si="13"/>
        <v>0</v>
      </c>
      <c r="K290" s="154">
        <f t="shared" si="14"/>
        <v>9.1435185185185185E-4</v>
      </c>
      <c r="L290" s="1">
        <f>'[1]sogou-m-kw'!M289</f>
        <v>0</v>
      </c>
    </row>
    <row r="291" spans="1:12">
      <c r="A291" s="152" t="str">
        <f>'[1]sogou-m-kw'!B290</f>
        <v>品牌词</v>
      </c>
      <c r="B291" s="152" t="str">
        <f>'[1]sogou-m-kw'!C290</f>
        <v>品牌-官网</v>
      </c>
      <c r="C291" s="152" t="str">
        <f>'[1]sogou-m-kw'!D290</f>
        <v>奥迪汽车官网中国</v>
      </c>
      <c r="D291" s="153">
        <f>'[1]sogou-m-kw'!H290</f>
        <v>1</v>
      </c>
      <c r="E291" s="153">
        <f>'[1]sogou-m-kw'!I290</f>
        <v>1</v>
      </c>
      <c r="F291" s="153">
        <f>'[1]sogou-m-kw'!J290</f>
        <v>4</v>
      </c>
      <c r="G291" s="153">
        <f>'[1]sogou-m-kw'!K290</f>
        <v>0</v>
      </c>
      <c r="H291" s="153">
        <f>'[1]sogou-m-kw'!L290</f>
        <v>111</v>
      </c>
      <c r="I291" s="152">
        <f t="shared" si="12"/>
        <v>4</v>
      </c>
      <c r="J291" s="69">
        <f t="shared" si="13"/>
        <v>0</v>
      </c>
      <c r="K291" s="154">
        <f t="shared" si="14"/>
        <v>1.2847222222222223E-3</v>
      </c>
      <c r="L291" s="1">
        <f>'[1]sogou-m-kw'!M290</f>
        <v>0</v>
      </c>
    </row>
    <row r="292" spans="1:12">
      <c r="A292" s="152" t="str">
        <f>'[1]sogou-m-kw'!B291</f>
        <v>奥迪A6</v>
      </c>
      <c r="B292" s="152" t="str">
        <f>'[1]sogou-m-kw'!C291</f>
        <v>价格词</v>
      </c>
      <c r="C292" s="152" t="str">
        <f>'[1]sogou-m-kw'!D291</f>
        <v>奥迪a6价格多少</v>
      </c>
      <c r="D292" s="153">
        <f>'[1]sogou-m-kw'!H291</f>
        <v>79</v>
      </c>
      <c r="E292" s="153">
        <f>'[1]sogou-m-kw'!I291</f>
        <v>78</v>
      </c>
      <c r="F292" s="153">
        <f>'[1]sogou-m-kw'!J291</f>
        <v>153</v>
      </c>
      <c r="G292" s="153">
        <f>'[1]sogou-m-kw'!K291</f>
        <v>15</v>
      </c>
      <c r="H292" s="153">
        <f>'[1]sogou-m-kw'!L291</f>
        <v>1413</v>
      </c>
      <c r="I292" s="152">
        <f t="shared" si="12"/>
        <v>1.9367088607594938</v>
      </c>
      <c r="J292" s="69">
        <f t="shared" si="13"/>
        <v>0.189873417721519</v>
      </c>
      <c r="K292" s="154">
        <f t="shared" si="14"/>
        <v>2.0701476793248946E-4</v>
      </c>
      <c r="L292" s="1">
        <f>'[1]sogou-m-kw'!M291</f>
        <v>0</v>
      </c>
    </row>
    <row r="293" spans="1:12">
      <c r="A293" s="152" t="str">
        <f>'[1]sogou-m-kw'!B292</f>
        <v>奥迪Q3</v>
      </c>
      <c r="B293" s="152" t="str">
        <f>'[1]sogou-m-kw'!C292</f>
        <v>车型词</v>
      </c>
      <c r="C293" s="152" t="str">
        <f>'[1]sogou-m-kw'!D292</f>
        <v>2016奥迪q3</v>
      </c>
      <c r="D293" s="153">
        <f>'[1]sogou-m-kw'!H292</f>
        <v>1</v>
      </c>
      <c r="E293" s="153">
        <f>'[1]sogou-m-kw'!I292</f>
        <v>1</v>
      </c>
      <c r="F293" s="153">
        <f>'[1]sogou-m-kw'!J292</f>
        <v>4</v>
      </c>
      <c r="G293" s="153">
        <f>'[1]sogou-m-kw'!K292</f>
        <v>0</v>
      </c>
      <c r="H293" s="153">
        <f>'[1]sogou-m-kw'!L292</f>
        <v>131</v>
      </c>
      <c r="I293" s="152">
        <f t="shared" si="12"/>
        <v>4</v>
      </c>
      <c r="J293" s="69">
        <f t="shared" si="13"/>
        <v>0</v>
      </c>
      <c r="K293" s="154">
        <f t="shared" si="14"/>
        <v>1.5162037037037036E-3</v>
      </c>
      <c r="L293" s="1">
        <f>'[1]sogou-m-kw'!M292</f>
        <v>0</v>
      </c>
    </row>
    <row r="294" spans="1:12">
      <c r="A294" s="152" t="str">
        <f>'[1]sogou-m-kw'!B293</f>
        <v>奥迪Q3</v>
      </c>
      <c r="B294" s="152" t="str">
        <f>'[1]sogou-m-kw'!C293</f>
        <v>新款词</v>
      </c>
      <c r="C294" s="152" t="str">
        <f>'[1]sogou-m-kw'!D293</f>
        <v>新款奥迪q3</v>
      </c>
      <c r="D294" s="153">
        <f>'[1]sogou-m-kw'!H293</f>
        <v>1</v>
      </c>
      <c r="E294" s="153">
        <f>'[1]sogou-m-kw'!I293</f>
        <v>1</v>
      </c>
      <c r="F294" s="153">
        <f>'[1]sogou-m-kw'!J293</f>
        <v>4</v>
      </c>
      <c r="G294" s="153">
        <f>'[1]sogou-m-kw'!K293</f>
        <v>0</v>
      </c>
      <c r="H294" s="153">
        <f>'[1]sogou-m-kw'!L293</f>
        <v>154</v>
      </c>
      <c r="I294" s="152">
        <f t="shared" si="12"/>
        <v>4</v>
      </c>
      <c r="J294" s="69">
        <f t="shared" si="13"/>
        <v>0</v>
      </c>
      <c r="K294" s="154">
        <f t="shared" si="14"/>
        <v>1.7824074074074075E-3</v>
      </c>
      <c r="L294" s="1">
        <f>'[1]sogou-m-kw'!M293</f>
        <v>0</v>
      </c>
    </row>
    <row r="295" spans="1:12">
      <c r="A295" s="152" t="str">
        <f>'[1]sogou-m-kw'!B294</f>
        <v>奥迪A8</v>
      </c>
      <c r="B295" s="152" t="str">
        <f>'[1]sogou-m-kw'!C294</f>
        <v>车型词</v>
      </c>
      <c r="C295" s="152" t="str">
        <f>'[1]sogou-m-kw'!D294</f>
        <v>奥迪a8l 4.5</v>
      </c>
      <c r="D295" s="153">
        <f>'[1]sogou-m-kw'!H294</f>
        <v>1</v>
      </c>
      <c r="E295" s="153">
        <f>'[1]sogou-m-kw'!I294</f>
        <v>1</v>
      </c>
      <c r="F295" s="153">
        <f>'[1]sogou-m-kw'!J294</f>
        <v>4</v>
      </c>
      <c r="G295" s="153">
        <f>'[1]sogou-m-kw'!K294</f>
        <v>0</v>
      </c>
      <c r="H295" s="153">
        <f>'[1]sogou-m-kw'!L294</f>
        <v>221</v>
      </c>
      <c r="I295" s="152">
        <f t="shared" si="12"/>
        <v>4</v>
      </c>
      <c r="J295" s="69">
        <f t="shared" si="13"/>
        <v>0</v>
      </c>
      <c r="K295" s="154">
        <f t="shared" si="14"/>
        <v>2.5578703703703705E-3</v>
      </c>
      <c r="L295" s="1">
        <f>'[1]sogou-m-kw'!M294</f>
        <v>0</v>
      </c>
    </row>
    <row r="296" spans="1:12">
      <c r="A296" s="152" t="str">
        <f>'[1]sogou-m-kw'!B295</f>
        <v>奥迪A8</v>
      </c>
      <c r="B296" s="152" t="str">
        <f>'[1]sogou-m-kw'!C295</f>
        <v>价格词</v>
      </c>
      <c r="C296" s="152" t="str">
        <f>'[1]sogou-m-kw'!D295</f>
        <v>a8l奥迪报价</v>
      </c>
      <c r="D296" s="153">
        <f>'[1]sogou-m-kw'!H295</f>
        <v>78</v>
      </c>
      <c r="E296" s="153">
        <f>'[1]sogou-m-kw'!I295</f>
        <v>77</v>
      </c>
      <c r="F296" s="153">
        <f>'[1]sogou-m-kw'!J295</f>
        <v>184</v>
      </c>
      <c r="G296" s="153">
        <f>'[1]sogou-m-kw'!K295</f>
        <v>25</v>
      </c>
      <c r="H296" s="153">
        <f>'[1]sogou-m-kw'!L295</f>
        <v>2642</v>
      </c>
      <c r="I296" s="152">
        <f t="shared" si="12"/>
        <v>2.358974358974359</v>
      </c>
      <c r="J296" s="69">
        <f t="shared" si="13"/>
        <v>0.32051282051282054</v>
      </c>
      <c r="K296" s="154">
        <f t="shared" si="14"/>
        <v>3.9203466286799615E-4</v>
      </c>
      <c r="L296" s="1">
        <f>'[1]sogou-m-kw'!M295</f>
        <v>0</v>
      </c>
    </row>
    <row r="297" spans="1:12">
      <c r="A297" s="152" t="str">
        <f>'[1]sogou-m-kw'!B296</f>
        <v>奥迪A6</v>
      </c>
      <c r="B297" s="152" t="str">
        <f>'[1]sogou-m-kw'!C296</f>
        <v>车型词-A6L</v>
      </c>
      <c r="C297" s="152" t="str">
        <f>'[1]sogou-m-kw'!D296</f>
        <v>奥迪a6运动版</v>
      </c>
      <c r="D297" s="153">
        <f>'[1]sogou-m-kw'!H296</f>
        <v>1</v>
      </c>
      <c r="E297" s="153">
        <f>'[1]sogou-m-kw'!I296</f>
        <v>1</v>
      </c>
      <c r="F297" s="153">
        <f>'[1]sogou-m-kw'!J296</f>
        <v>4</v>
      </c>
      <c r="G297" s="153">
        <f>'[1]sogou-m-kw'!K296</f>
        <v>0</v>
      </c>
      <c r="H297" s="153">
        <f>'[1]sogou-m-kw'!L296</f>
        <v>271</v>
      </c>
      <c r="I297" s="152">
        <f t="shared" si="12"/>
        <v>4</v>
      </c>
      <c r="J297" s="69">
        <f t="shared" si="13"/>
        <v>0</v>
      </c>
      <c r="K297" s="154">
        <f t="shared" si="14"/>
        <v>3.1365740740740742E-3</v>
      </c>
      <c r="L297" s="1">
        <f>'[1]sogou-m-kw'!M296</f>
        <v>0</v>
      </c>
    </row>
    <row r="298" spans="1:12">
      <c r="A298" s="152" t="str">
        <f>'[1]sogou-m-kw'!B297</f>
        <v>奥迪A8</v>
      </c>
      <c r="B298" s="152" t="str">
        <f>'[1]sogou-m-kw'!C297</f>
        <v>车型词-S8</v>
      </c>
      <c r="C298" s="152" t="str">
        <f>'[1]sogou-m-kw'!D297</f>
        <v>奥迪s8plus</v>
      </c>
      <c r="D298" s="153">
        <f>'[1]sogou-m-kw'!H297</f>
        <v>1</v>
      </c>
      <c r="E298" s="153">
        <f>'[1]sogou-m-kw'!I297</f>
        <v>1</v>
      </c>
      <c r="F298" s="153">
        <f>'[1]sogou-m-kw'!J297</f>
        <v>5</v>
      </c>
      <c r="G298" s="153">
        <f>'[1]sogou-m-kw'!K297</f>
        <v>0</v>
      </c>
      <c r="H298" s="153">
        <f>'[1]sogou-m-kw'!L297</f>
        <v>204</v>
      </c>
      <c r="I298" s="152">
        <f t="shared" si="12"/>
        <v>5</v>
      </c>
      <c r="J298" s="69">
        <f t="shared" si="13"/>
        <v>0</v>
      </c>
      <c r="K298" s="154">
        <f t="shared" si="14"/>
        <v>2.3611111111111111E-3</v>
      </c>
      <c r="L298" s="1">
        <f>'[1]sogou-m-kw'!M297</f>
        <v>0</v>
      </c>
    </row>
    <row r="299" spans="1:12">
      <c r="A299" s="152" t="str">
        <f>'[1]sogou-m-kw'!B298</f>
        <v>奥迪A3</v>
      </c>
      <c r="B299" s="152" t="str">
        <f>'[1]sogou-m-kw'!C298</f>
        <v>车型词-A3</v>
      </c>
      <c r="C299" s="152" t="str">
        <f>'[1]sogou-m-kw'!D298</f>
        <v>黑色奥迪a3</v>
      </c>
      <c r="D299" s="153">
        <f>'[1]sogou-m-kw'!H298</f>
        <v>1</v>
      </c>
      <c r="E299" s="153">
        <f>'[1]sogou-m-kw'!I298</f>
        <v>1</v>
      </c>
      <c r="F299" s="153">
        <f>'[1]sogou-m-kw'!J298</f>
        <v>5</v>
      </c>
      <c r="G299" s="153">
        <f>'[1]sogou-m-kw'!K298</f>
        <v>0</v>
      </c>
      <c r="H299" s="153">
        <f>'[1]sogou-m-kw'!L298</f>
        <v>246</v>
      </c>
      <c r="I299" s="152">
        <f t="shared" si="12"/>
        <v>5</v>
      </c>
      <c r="J299" s="69">
        <f t="shared" si="13"/>
        <v>0</v>
      </c>
      <c r="K299" s="154">
        <f t="shared" si="14"/>
        <v>2.8472222222222223E-3</v>
      </c>
      <c r="L299" s="1">
        <f>'[1]sogou-m-kw'!M298</f>
        <v>0</v>
      </c>
    </row>
    <row r="300" spans="1:12">
      <c r="A300" s="152" t="str">
        <f>'[1]sogou-m-kw'!B299</f>
        <v>奥迪Q3</v>
      </c>
      <c r="B300" s="152" t="str">
        <f>'[1]sogou-m-kw'!C299</f>
        <v>价格词</v>
      </c>
      <c r="C300" s="152" t="str">
        <f>'[1]sogou-m-kw'!D299</f>
        <v>q3奥迪报价</v>
      </c>
      <c r="D300" s="153">
        <f>'[1]sogou-m-kw'!H299</f>
        <v>76</v>
      </c>
      <c r="E300" s="153">
        <f>'[1]sogou-m-kw'!I299</f>
        <v>72</v>
      </c>
      <c r="F300" s="153">
        <f>'[1]sogou-m-kw'!J299</f>
        <v>174</v>
      </c>
      <c r="G300" s="153">
        <f>'[1]sogou-m-kw'!K299</f>
        <v>21</v>
      </c>
      <c r="H300" s="153">
        <f>'[1]sogou-m-kw'!L299</f>
        <v>2829</v>
      </c>
      <c r="I300" s="152">
        <f t="shared" si="12"/>
        <v>2.2894736842105261</v>
      </c>
      <c r="J300" s="69">
        <f t="shared" si="13"/>
        <v>0.27631578947368424</v>
      </c>
      <c r="K300" s="154">
        <f t="shared" si="14"/>
        <v>4.3082967836257307E-4</v>
      </c>
      <c r="L300" s="1">
        <f>'[1]sogou-m-kw'!M299</f>
        <v>0</v>
      </c>
    </row>
    <row r="301" spans="1:12">
      <c r="A301" s="152" t="str">
        <f>'[1]sogou-m-kw'!B300</f>
        <v>奥迪A4</v>
      </c>
      <c r="B301" s="152" t="str">
        <f>'[1]sogou-m-kw'!C300</f>
        <v>新款词-A4L</v>
      </c>
      <c r="C301" s="152" t="str">
        <f>'[1]sogou-m-kw'!D300</f>
        <v>奥迪新款a4</v>
      </c>
      <c r="D301" s="153">
        <f>'[1]sogou-m-kw'!H300</f>
        <v>1</v>
      </c>
      <c r="E301" s="153">
        <f>'[1]sogou-m-kw'!I300</f>
        <v>1</v>
      </c>
      <c r="F301" s="153">
        <f>'[1]sogou-m-kw'!J300</f>
        <v>6</v>
      </c>
      <c r="G301" s="153">
        <f>'[1]sogou-m-kw'!K300</f>
        <v>0</v>
      </c>
      <c r="H301" s="153">
        <f>'[1]sogou-m-kw'!L300</f>
        <v>35</v>
      </c>
      <c r="I301" s="152">
        <f t="shared" si="12"/>
        <v>6</v>
      </c>
      <c r="J301" s="69">
        <f t="shared" si="13"/>
        <v>0</v>
      </c>
      <c r="K301" s="154">
        <f t="shared" si="14"/>
        <v>4.0509259259259258E-4</v>
      </c>
      <c r="L301" s="1">
        <f>'[1]sogou-m-kw'!M300</f>
        <v>0</v>
      </c>
    </row>
    <row r="302" spans="1:12">
      <c r="A302" s="152" t="str">
        <f>'[1]sogou-m-kw'!B301</f>
        <v>奥迪A3</v>
      </c>
      <c r="B302" s="152" t="str">
        <f>'[1]sogou-m-kw'!C301</f>
        <v>价格词-A3</v>
      </c>
      <c r="C302" s="152" t="str">
        <f>'[1]sogou-m-kw'!D301</f>
        <v>奥迪a3两厢车报价</v>
      </c>
      <c r="D302" s="153">
        <f>'[1]sogou-m-kw'!H301</f>
        <v>1</v>
      </c>
      <c r="E302" s="153">
        <f>'[1]sogou-m-kw'!I301</f>
        <v>1</v>
      </c>
      <c r="F302" s="153">
        <f>'[1]sogou-m-kw'!J301</f>
        <v>6</v>
      </c>
      <c r="G302" s="153">
        <f>'[1]sogou-m-kw'!K301</f>
        <v>0</v>
      </c>
      <c r="H302" s="153">
        <f>'[1]sogou-m-kw'!L301</f>
        <v>39</v>
      </c>
      <c r="I302" s="152">
        <f t="shared" si="12"/>
        <v>6</v>
      </c>
      <c r="J302" s="69">
        <f t="shared" si="13"/>
        <v>0</v>
      </c>
      <c r="K302" s="154">
        <f t="shared" si="14"/>
        <v>4.5138888888888887E-4</v>
      </c>
      <c r="L302" s="1">
        <f>'[1]sogou-m-kw'!M301</f>
        <v>0</v>
      </c>
    </row>
    <row r="303" spans="1:12">
      <c r="A303" s="152" t="str">
        <f>'[1]sogou-m-kw'!B302</f>
        <v>奥迪Q7</v>
      </c>
      <c r="B303" s="152" t="str">
        <f>'[1]sogou-m-kw'!C302</f>
        <v>价格词</v>
      </c>
      <c r="C303" s="152" t="str">
        <f>'[1]sogou-m-kw'!D302</f>
        <v>进口奥迪q7报价</v>
      </c>
      <c r="D303" s="153">
        <f>'[1]sogou-m-kw'!H302</f>
        <v>1</v>
      </c>
      <c r="E303" s="153">
        <f>'[1]sogou-m-kw'!I302</f>
        <v>1</v>
      </c>
      <c r="F303" s="153">
        <f>'[1]sogou-m-kw'!J302</f>
        <v>6</v>
      </c>
      <c r="G303" s="153">
        <f>'[1]sogou-m-kw'!K302</f>
        <v>0</v>
      </c>
      <c r="H303" s="153">
        <f>'[1]sogou-m-kw'!L302</f>
        <v>61</v>
      </c>
      <c r="I303" s="152">
        <f t="shared" si="12"/>
        <v>6</v>
      </c>
      <c r="J303" s="69">
        <f t="shared" si="13"/>
        <v>0</v>
      </c>
      <c r="K303" s="154">
        <f t="shared" si="14"/>
        <v>7.0601851851851847E-4</v>
      </c>
      <c r="L303" s="1">
        <f>'[1]sogou-m-kw'!M302</f>
        <v>0</v>
      </c>
    </row>
    <row r="304" spans="1:12">
      <c r="A304" s="152" t="str">
        <f>'[1]sogou-m-kw'!B303</f>
        <v>品牌词</v>
      </c>
      <c r="B304" s="152" t="str">
        <f>'[1]sogou-m-kw'!C303</f>
        <v>品牌-类别</v>
      </c>
      <c r="C304" s="152" t="str">
        <f>'[1]sogou-m-kw'!D303</f>
        <v>奥迪轿车</v>
      </c>
      <c r="D304" s="153">
        <f>'[1]sogou-m-kw'!H303</f>
        <v>1</v>
      </c>
      <c r="E304" s="153">
        <f>'[1]sogou-m-kw'!I303</f>
        <v>1</v>
      </c>
      <c r="F304" s="153">
        <f>'[1]sogou-m-kw'!J303</f>
        <v>6</v>
      </c>
      <c r="G304" s="153">
        <f>'[1]sogou-m-kw'!K303</f>
        <v>0</v>
      </c>
      <c r="H304" s="153">
        <f>'[1]sogou-m-kw'!L303</f>
        <v>93</v>
      </c>
      <c r="I304" s="152">
        <f t="shared" si="12"/>
        <v>6</v>
      </c>
      <c r="J304" s="69">
        <f t="shared" si="13"/>
        <v>0</v>
      </c>
      <c r="K304" s="154">
        <f t="shared" si="14"/>
        <v>1.0763888888888889E-3</v>
      </c>
      <c r="L304" s="1">
        <f>'[1]sogou-m-kw'!M303</f>
        <v>0</v>
      </c>
    </row>
    <row r="305" spans="1:12">
      <c r="A305" s="152" t="str">
        <f>'[1]sogou-m-kw'!B304</f>
        <v>奥迪Q3</v>
      </c>
      <c r="B305" s="152" t="str">
        <f>'[1]sogou-m-kw'!C304</f>
        <v>价格词</v>
      </c>
      <c r="C305" s="152" t="str">
        <f>'[1]sogou-m-kw'!D304</f>
        <v>奥迪q3价格多少</v>
      </c>
      <c r="D305" s="153">
        <f>'[1]sogou-m-kw'!H304</f>
        <v>1</v>
      </c>
      <c r="E305" s="153">
        <f>'[1]sogou-m-kw'!I304</f>
        <v>1</v>
      </c>
      <c r="F305" s="153">
        <f>'[1]sogou-m-kw'!J304</f>
        <v>6</v>
      </c>
      <c r="G305" s="153">
        <f>'[1]sogou-m-kw'!K304</f>
        <v>0</v>
      </c>
      <c r="H305" s="153">
        <f>'[1]sogou-m-kw'!L304</f>
        <v>99</v>
      </c>
      <c r="I305" s="152">
        <f t="shared" si="12"/>
        <v>6</v>
      </c>
      <c r="J305" s="69">
        <f t="shared" si="13"/>
        <v>0</v>
      </c>
      <c r="K305" s="154">
        <f t="shared" si="14"/>
        <v>1.1458333333333333E-3</v>
      </c>
      <c r="L305" s="1">
        <f>'[1]sogou-m-kw'!M304</f>
        <v>0</v>
      </c>
    </row>
    <row r="306" spans="1:12">
      <c r="A306" s="152" t="str">
        <f>'[1]sogou-m-kw'!B305</f>
        <v>奥迪Q7</v>
      </c>
      <c r="B306" s="152" t="str">
        <f>'[1]sogou-m-kw'!C305</f>
        <v>车型词</v>
      </c>
      <c r="C306" s="152" t="str">
        <f>'[1]sogou-m-kw'!D305</f>
        <v>q7奥迪</v>
      </c>
      <c r="D306" s="153">
        <f>'[1]sogou-m-kw'!H305</f>
        <v>1</v>
      </c>
      <c r="E306" s="153">
        <f>'[1]sogou-m-kw'!I305</f>
        <v>1</v>
      </c>
      <c r="F306" s="153">
        <f>'[1]sogou-m-kw'!J305</f>
        <v>6</v>
      </c>
      <c r="G306" s="153">
        <f>'[1]sogou-m-kw'!K305</f>
        <v>0</v>
      </c>
      <c r="H306" s="153">
        <f>'[1]sogou-m-kw'!L305</f>
        <v>200</v>
      </c>
      <c r="I306" s="152">
        <f t="shared" si="12"/>
        <v>6</v>
      </c>
      <c r="J306" s="69">
        <f t="shared" si="13"/>
        <v>0</v>
      </c>
      <c r="K306" s="154">
        <f t="shared" si="14"/>
        <v>2.3148148148148147E-3</v>
      </c>
      <c r="L306" s="1">
        <f>'[1]sogou-m-kw'!M305</f>
        <v>0</v>
      </c>
    </row>
    <row r="307" spans="1:12">
      <c r="A307" s="152" t="str">
        <f>'[1]sogou-m-kw'!B306</f>
        <v>奥迪Q7</v>
      </c>
      <c r="B307" s="152" t="str">
        <f>'[1]sogou-m-kw'!C306</f>
        <v>通用词-SUV</v>
      </c>
      <c r="C307" s="152" t="str">
        <f>'[1]sogou-m-kw'!D306</f>
        <v>豪华7座suv</v>
      </c>
      <c r="D307" s="153">
        <f>'[1]sogou-m-kw'!H306</f>
        <v>1</v>
      </c>
      <c r="E307" s="153">
        <f>'[1]sogou-m-kw'!I306</f>
        <v>1</v>
      </c>
      <c r="F307" s="153">
        <f>'[1]sogou-m-kw'!J306</f>
        <v>7</v>
      </c>
      <c r="G307" s="153">
        <f>'[1]sogou-m-kw'!K306</f>
        <v>0</v>
      </c>
      <c r="H307" s="153">
        <f>'[1]sogou-m-kw'!L306</f>
        <v>267</v>
      </c>
      <c r="I307" s="152">
        <f t="shared" si="12"/>
        <v>7</v>
      </c>
      <c r="J307" s="69">
        <f t="shared" si="13"/>
        <v>0</v>
      </c>
      <c r="K307" s="154">
        <f t="shared" si="14"/>
        <v>3.0902777777777777E-3</v>
      </c>
      <c r="L307" s="1">
        <f>'[1]sogou-m-kw'!M306</f>
        <v>0</v>
      </c>
    </row>
    <row r="308" spans="1:12">
      <c r="A308" s="152" t="str">
        <f>'[1]sogou-m-kw'!B307</f>
        <v>奥迪Q7</v>
      </c>
      <c r="B308" s="152" t="str">
        <f>'[1]sogou-m-kw'!C307</f>
        <v>通用词-SUV</v>
      </c>
      <c r="C308" s="152" t="str">
        <f>'[1]sogou-m-kw'!D307</f>
        <v>7坐suv车型</v>
      </c>
      <c r="D308" s="153">
        <f>'[1]sogou-m-kw'!H307</f>
        <v>1</v>
      </c>
      <c r="E308" s="153">
        <f>'[1]sogou-m-kw'!I307</f>
        <v>1</v>
      </c>
      <c r="F308" s="153">
        <f>'[1]sogou-m-kw'!J307</f>
        <v>7</v>
      </c>
      <c r="G308" s="153">
        <f>'[1]sogou-m-kw'!K307</f>
        <v>0</v>
      </c>
      <c r="H308" s="153">
        <f>'[1]sogou-m-kw'!L307</f>
        <v>559</v>
      </c>
      <c r="I308" s="152">
        <f t="shared" si="12"/>
        <v>7</v>
      </c>
      <c r="J308" s="69">
        <f t="shared" si="13"/>
        <v>0</v>
      </c>
      <c r="K308" s="154">
        <f t="shared" si="14"/>
        <v>6.4699074074074077E-3</v>
      </c>
      <c r="L308" s="1">
        <f>'[1]sogou-m-kw'!M307</f>
        <v>0</v>
      </c>
    </row>
    <row r="309" spans="1:12">
      <c r="A309" s="152" t="str">
        <f>'[1]sogou-m-kw'!B308</f>
        <v>奥迪A3</v>
      </c>
      <c r="B309" s="152" t="str">
        <f>'[1]sogou-m-kw'!C308</f>
        <v>竞品词-A3 e-tron-卡罗拉</v>
      </c>
      <c r="C309" s="152" t="str">
        <f>'[1]sogou-m-kw'!D308</f>
        <v>卡罗拉混动</v>
      </c>
      <c r="D309" s="153">
        <f>'[1]sogou-m-kw'!H308</f>
        <v>1</v>
      </c>
      <c r="E309" s="153">
        <f>'[1]sogou-m-kw'!I308</f>
        <v>1</v>
      </c>
      <c r="F309" s="153">
        <f>'[1]sogou-m-kw'!J308</f>
        <v>8</v>
      </c>
      <c r="G309" s="153">
        <f>'[1]sogou-m-kw'!K308</f>
        <v>0</v>
      </c>
      <c r="H309" s="153">
        <f>'[1]sogou-m-kw'!L308</f>
        <v>55</v>
      </c>
      <c r="I309" s="152">
        <f t="shared" si="12"/>
        <v>8</v>
      </c>
      <c r="J309" s="69">
        <f t="shared" si="13"/>
        <v>0</v>
      </c>
      <c r="K309" s="154">
        <f t="shared" si="14"/>
        <v>6.3657407407407413E-4</v>
      </c>
      <c r="L309" s="1">
        <f>'[1]sogou-m-kw'!M308</f>
        <v>0</v>
      </c>
    </row>
    <row r="310" spans="1:12">
      <c r="A310" s="152" t="str">
        <f>'[1]sogou-m-kw'!B309</f>
        <v>奥迪R8</v>
      </c>
      <c r="B310" s="152" t="str">
        <f>'[1]sogou-m-kw'!C309</f>
        <v>车型词</v>
      </c>
      <c r="C310" s="152" t="str">
        <f>'[1]sogou-m-kw'!D309</f>
        <v>奥迪 r8</v>
      </c>
      <c r="D310" s="153">
        <f>'[1]sogou-m-kw'!H309</f>
        <v>1</v>
      </c>
      <c r="E310" s="153">
        <f>'[1]sogou-m-kw'!I309</f>
        <v>1</v>
      </c>
      <c r="F310" s="153">
        <f>'[1]sogou-m-kw'!J309</f>
        <v>8</v>
      </c>
      <c r="G310" s="153">
        <f>'[1]sogou-m-kw'!K309</f>
        <v>0</v>
      </c>
      <c r="H310" s="153">
        <f>'[1]sogou-m-kw'!L309</f>
        <v>104</v>
      </c>
      <c r="I310" s="152">
        <f t="shared" si="12"/>
        <v>8</v>
      </c>
      <c r="J310" s="69">
        <f t="shared" si="13"/>
        <v>0</v>
      </c>
      <c r="K310" s="154">
        <f t="shared" si="14"/>
        <v>1.2037037037037038E-3</v>
      </c>
      <c r="L310" s="1">
        <f>'[1]sogou-m-kw'!M309</f>
        <v>0</v>
      </c>
    </row>
    <row r="311" spans="1:12">
      <c r="A311" s="152" t="str">
        <f>'[1]sogou-m-kw'!B310</f>
        <v>奥迪A8</v>
      </c>
      <c r="B311" s="152" t="str">
        <f>'[1]sogou-m-kw'!C310</f>
        <v>竞品词-奔驰S级</v>
      </c>
      <c r="C311" s="152" t="str">
        <f>'[1]sogou-m-kw'!D310</f>
        <v>奔驰S600价格</v>
      </c>
      <c r="D311" s="153">
        <f>'[1]sogou-m-kw'!H310</f>
        <v>1</v>
      </c>
      <c r="E311" s="153">
        <f>'[1]sogou-m-kw'!I310</f>
        <v>1</v>
      </c>
      <c r="F311" s="153">
        <f>'[1]sogou-m-kw'!J310</f>
        <v>8</v>
      </c>
      <c r="G311" s="153">
        <f>'[1]sogou-m-kw'!K310</f>
        <v>0</v>
      </c>
      <c r="H311" s="153">
        <f>'[1]sogou-m-kw'!L310</f>
        <v>237</v>
      </c>
      <c r="I311" s="152">
        <f t="shared" si="12"/>
        <v>8</v>
      </c>
      <c r="J311" s="69">
        <f t="shared" si="13"/>
        <v>0</v>
      </c>
      <c r="K311" s="154">
        <f t="shared" si="14"/>
        <v>2.7430555555555554E-3</v>
      </c>
      <c r="L311" s="1">
        <f>'[1]sogou-m-kw'!M310</f>
        <v>0</v>
      </c>
    </row>
    <row r="312" spans="1:12">
      <c r="A312" s="152" t="str">
        <f>'[1]sogou-m-kw'!B311</f>
        <v>奥迪Q5</v>
      </c>
      <c r="B312" s="152" t="str">
        <f>'[1]sogou-m-kw'!C311</f>
        <v>价格词</v>
      </c>
      <c r="C312" s="152" t="str">
        <f>'[1]sogou-m-kw'!D311</f>
        <v>奥迪q5顶配多少钱</v>
      </c>
      <c r="D312" s="153">
        <f>'[1]sogou-m-kw'!H311</f>
        <v>1</v>
      </c>
      <c r="E312" s="153">
        <f>'[1]sogou-m-kw'!I311</f>
        <v>1</v>
      </c>
      <c r="F312" s="153">
        <f>'[1]sogou-m-kw'!J311</f>
        <v>10</v>
      </c>
      <c r="G312" s="153">
        <f>'[1]sogou-m-kw'!K311</f>
        <v>0</v>
      </c>
      <c r="H312" s="153">
        <f>'[1]sogou-m-kw'!L311</f>
        <v>66</v>
      </c>
      <c r="I312" s="152">
        <f t="shared" si="12"/>
        <v>10</v>
      </c>
      <c r="J312" s="69">
        <f t="shared" si="13"/>
        <v>0</v>
      </c>
      <c r="K312" s="154">
        <f t="shared" si="14"/>
        <v>7.6388888888888893E-4</v>
      </c>
      <c r="L312" s="1">
        <f>'[1]sogou-m-kw'!M311</f>
        <v>0</v>
      </c>
    </row>
    <row r="313" spans="1:12">
      <c r="A313" s="152" t="str">
        <f>'[1]sogou-m-kw'!B312</f>
        <v>奥迪A4</v>
      </c>
      <c r="B313" s="152" t="str">
        <f>'[1]sogou-m-kw'!C312</f>
        <v>新款词-A4L</v>
      </c>
      <c r="C313" s="152" t="str">
        <f>'[1]sogou-m-kw'!D312</f>
        <v>奥迪a4l最新款</v>
      </c>
      <c r="D313" s="153">
        <f>'[1]sogou-m-kw'!H312</f>
        <v>1</v>
      </c>
      <c r="E313" s="153">
        <f>'[1]sogou-m-kw'!I312</f>
        <v>1</v>
      </c>
      <c r="F313" s="153">
        <f>'[1]sogou-m-kw'!J312</f>
        <v>12</v>
      </c>
      <c r="G313" s="153">
        <f>'[1]sogou-m-kw'!K312</f>
        <v>0</v>
      </c>
      <c r="H313" s="153">
        <f>'[1]sogou-m-kw'!L312</f>
        <v>46</v>
      </c>
      <c r="I313" s="152">
        <f t="shared" si="12"/>
        <v>12</v>
      </c>
      <c r="J313" s="69">
        <f t="shared" si="13"/>
        <v>0</v>
      </c>
      <c r="K313" s="154">
        <f t="shared" si="14"/>
        <v>5.3240740740740744E-4</v>
      </c>
      <c r="L313" s="1">
        <f>'[1]sogou-m-kw'!M312</f>
        <v>0</v>
      </c>
    </row>
    <row r="314" spans="1:12">
      <c r="A314" s="152" t="str">
        <f>'[1]sogou-m-kw'!B313</f>
        <v>奥迪R8</v>
      </c>
      <c r="B314" s="152" t="str">
        <f>'[1]sogou-m-kw'!C313</f>
        <v>通用词-跑车</v>
      </c>
      <c r="C314" s="152" t="str">
        <f>'[1]sogou-m-kw'!D313</f>
        <v>敞篷跑车</v>
      </c>
      <c r="D314" s="153">
        <f>'[1]sogou-m-kw'!H313</f>
        <v>71</v>
      </c>
      <c r="E314" s="153">
        <f>'[1]sogou-m-kw'!I313</f>
        <v>70</v>
      </c>
      <c r="F314" s="153">
        <f>'[1]sogou-m-kw'!J313</f>
        <v>116</v>
      </c>
      <c r="G314" s="153">
        <f>'[1]sogou-m-kw'!K313</f>
        <v>47</v>
      </c>
      <c r="H314" s="153">
        <f>'[1]sogou-m-kw'!L313</f>
        <v>2115</v>
      </c>
      <c r="I314" s="152">
        <f t="shared" si="12"/>
        <v>1.6338028169014085</v>
      </c>
      <c r="J314" s="69">
        <f t="shared" si="13"/>
        <v>0.6619718309859155</v>
      </c>
      <c r="K314" s="154">
        <f t="shared" si="14"/>
        <v>3.4477699530516433E-4</v>
      </c>
      <c r="L314" s="1">
        <f>'[1]sogou-m-kw'!M313</f>
        <v>0</v>
      </c>
    </row>
    <row r="315" spans="1:12">
      <c r="A315" s="152" t="str">
        <f>'[1]sogou-m-kw'!B314</f>
        <v>奥迪A4</v>
      </c>
      <c r="B315" s="152" t="str">
        <f>'[1]sogou-m-kw'!C314</f>
        <v>价格词-A4L</v>
      </c>
      <c r="C315" s="152" t="str">
        <f>'[1]sogou-m-kw'!D314</f>
        <v>奥迪A4价位</v>
      </c>
      <c r="D315" s="153">
        <f>'[1]sogou-m-kw'!H314</f>
        <v>1</v>
      </c>
      <c r="E315" s="153">
        <f>'[1]sogou-m-kw'!I314</f>
        <v>1</v>
      </c>
      <c r="F315" s="153">
        <f>'[1]sogou-m-kw'!J314</f>
        <v>12</v>
      </c>
      <c r="G315" s="153">
        <f>'[1]sogou-m-kw'!K314</f>
        <v>0</v>
      </c>
      <c r="H315" s="153">
        <f>'[1]sogou-m-kw'!L314</f>
        <v>65</v>
      </c>
      <c r="I315" s="152">
        <f t="shared" si="12"/>
        <v>12</v>
      </c>
      <c r="J315" s="69">
        <f t="shared" si="13"/>
        <v>0</v>
      </c>
      <c r="K315" s="154">
        <f t="shared" si="14"/>
        <v>7.5231481481481482E-4</v>
      </c>
      <c r="L315" s="1">
        <f>'[1]sogou-m-kw'!M314</f>
        <v>0</v>
      </c>
    </row>
    <row r="316" spans="1:12">
      <c r="A316" s="152" t="str">
        <f>'[1]sogou-m-kw'!B315</f>
        <v>奥迪A5</v>
      </c>
      <c r="B316" s="152" t="str">
        <f>'[1]sogou-m-kw'!C315</f>
        <v>车型词-A5</v>
      </c>
      <c r="C316" s="152" t="str">
        <f>'[1]sogou-m-kw'!D315</f>
        <v>奥迪a5跑车</v>
      </c>
      <c r="D316" s="153">
        <f>'[1]sogou-m-kw'!H315</f>
        <v>1</v>
      </c>
      <c r="E316" s="153">
        <f>'[1]sogou-m-kw'!I315</f>
        <v>1</v>
      </c>
      <c r="F316" s="153">
        <f>'[1]sogou-m-kw'!J315</f>
        <v>12</v>
      </c>
      <c r="G316" s="153">
        <f>'[1]sogou-m-kw'!K315</f>
        <v>0</v>
      </c>
      <c r="H316" s="153">
        <f>'[1]sogou-m-kw'!L315</f>
        <v>119</v>
      </c>
      <c r="I316" s="152">
        <f t="shared" si="12"/>
        <v>12</v>
      </c>
      <c r="J316" s="69">
        <f t="shared" si="13"/>
        <v>0</v>
      </c>
      <c r="K316" s="154">
        <f t="shared" si="14"/>
        <v>1.3773148148148147E-3</v>
      </c>
      <c r="L316" s="1">
        <f>'[1]sogou-m-kw'!M315</f>
        <v>0</v>
      </c>
    </row>
    <row r="317" spans="1:12">
      <c r="A317" s="152" t="str">
        <f>'[1]sogou-m-kw'!B316</f>
        <v>奥迪TT</v>
      </c>
      <c r="B317" s="152" t="str">
        <f>'[1]sogou-m-kw'!C316</f>
        <v>车型词-TT</v>
      </c>
      <c r="C317" s="152" t="str">
        <f>'[1]sogou-m-kw'!D316</f>
        <v>tt奥迪</v>
      </c>
      <c r="D317" s="153">
        <f>'[1]sogou-m-kw'!H316</f>
        <v>1</v>
      </c>
      <c r="E317" s="153">
        <f>'[1]sogou-m-kw'!I316</f>
        <v>1</v>
      </c>
      <c r="F317" s="153">
        <f>'[1]sogou-m-kw'!J316</f>
        <v>12</v>
      </c>
      <c r="G317" s="153">
        <f>'[1]sogou-m-kw'!K316</f>
        <v>0</v>
      </c>
      <c r="H317" s="153">
        <f>'[1]sogou-m-kw'!L316</f>
        <v>232</v>
      </c>
      <c r="I317" s="152">
        <f t="shared" si="12"/>
        <v>12</v>
      </c>
      <c r="J317" s="69">
        <f t="shared" si="13"/>
        <v>0</v>
      </c>
      <c r="K317" s="154">
        <f t="shared" si="14"/>
        <v>2.685185185185185E-3</v>
      </c>
      <c r="L317" s="1">
        <f>'[1]sogou-m-kw'!M316</f>
        <v>0</v>
      </c>
    </row>
    <row r="318" spans="1:12">
      <c r="A318" s="152" t="str">
        <f>'[1]sogou-m-kw'!B317</f>
        <v>奥迪A7</v>
      </c>
      <c r="B318" s="152" t="str">
        <f>'[1]sogou-m-kw'!C317</f>
        <v>新款词</v>
      </c>
      <c r="C318" s="152" t="str">
        <f>'[1]sogou-m-kw'!D317</f>
        <v>奥迪新a7</v>
      </c>
      <c r="D318" s="153">
        <f>'[1]sogou-m-kw'!H317</f>
        <v>1</v>
      </c>
      <c r="E318" s="153">
        <f>'[1]sogou-m-kw'!I317</f>
        <v>1</v>
      </c>
      <c r="F318" s="153">
        <f>'[1]sogou-m-kw'!J317</f>
        <v>13</v>
      </c>
      <c r="G318" s="153">
        <f>'[1]sogou-m-kw'!K317</f>
        <v>0</v>
      </c>
      <c r="H318" s="153">
        <f>'[1]sogou-m-kw'!L317</f>
        <v>202</v>
      </c>
      <c r="I318" s="152">
        <f t="shared" si="12"/>
        <v>13</v>
      </c>
      <c r="J318" s="69">
        <f t="shared" si="13"/>
        <v>0</v>
      </c>
      <c r="K318" s="154">
        <f t="shared" si="14"/>
        <v>2.3379629629629631E-3</v>
      </c>
      <c r="L318" s="1">
        <f>'[1]sogou-m-kw'!M317</f>
        <v>0</v>
      </c>
    </row>
    <row r="319" spans="1:12">
      <c r="A319" s="152" t="str">
        <f>'[1]sogou-m-kw'!B318</f>
        <v>奥迪A6</v>
      </c>
      <c r="B319" s="152" t="str">
        <f>'[1]sogou-m-kw'!C318</f>
        <v>价格词</v>
      </c>
      <c r="C319" s="152" t="str">
        <f>'[1]sogou-m-kw'!D318</f>
        <v>奥迪A6L价位</v>
      </c>
      <c r="D319" s="153">
        <f>'[1]sogou-m-kw'!H318</f>
        <v>1</v>
      </c>
      <c r="E319" s="153">
        <f>'[1]sogou-m-kw'!I318</f>
        <v>1</v>
      </c>
      <c r="F319" s="153">
        <f>'[1]sogou-m-kw'!J318</f>
        <v>13</v>
      </c>
      <c r="G319" s="153">
        <f>'[1]sogou-m-kw'!K318</f>
        <v>0</v>
      </c>
      <c r="H319" s="153">
        <f>'[1]sogou-m-kw'!L318</f>
        <v>284</v>
      </c>
      <c r="I319" s="152">
        <f t="shared" si="12"/>
        <v>13</v>
      </c>
      <c r="J319" s="69">
        <f t="shared" si="13"/>
        <v>0</v>
      </c>
      <c r="K319" s="154">
        <f t="shared" si="14"/>
        <v>3.2870370370370371E-3</v>
      </c>
      <c r="L319" s="1">
        <f>'[1]sogou-m-kw'!M318</f>
        <v>0</v>
      </c>
    </row>
    <row r="320" spans="1:12">
      <c r="A320" s="152" t="str">
        <f>'[1]sogou-m-kw'!B319</f>
        <v>奥迪R8</v>
      </c>
      <c r="B320" s="152" t="str">
        <f>'[1]sogou-m-kw'!C319</f>
        <v>竞品词-奔驰</v>
      </c>
      <c r="C320" s="152" t="str">
        <f>'[1]sogou-m-kw'!D319</f>
        <v>奔驰跑车报价及图片</v>
      </c>
      <c r="D320" s="153">
        <f>'[1]sogou-m-kw'!H319</f>
        <v>1</v>
      </c>
      <c r="E320" s="153">
        <f>'[1]sogou-m-kw'!I319</f>
        <v>1</v>
      </c>
      <c r="F320" s="153">
        <f>'[1]sogou-m-kw'!J319</f>
        <v>20</v>
      </c>
      <c r="G320" s="153">
        <f>'[1]sogou-m-kw'!K319</f>
        <v>0</v>
      </c>
      <c r="H320" s="153">
        <f>'[1]sogou-m-kw'!L319</f>
        <v>183</v>
      </c>
      <c r="I320" s="152">
        <f t="shared" si="12"/>
        <v>20</v>
      </c>
      <c r="J320" s="69">
        <f t="shared" si="13"/>
        <v>0</v>
      </c>
      <c r="K320" s="154">
        <f t="shared" si="14"/>
        <v>2.1180555555555558E-3</v>
      </c>
      <c r="L320" s="1">
        <f>'[1]sogou-m-kw'!M319</f>
        <v>0</v>
      </c>
    </row>
    <row r="321" spans="1:12">
      <c r="A321" s="152" t="str">
        <f>'[1]sogou-m-kw'!B320</f>
        <v>奥迪A3</v>
      </c>
      <c r="B321" s="152" t="str">
        <f>'[1]sogou-m-kw'!C320</f>
        <v>口碑词-A3</v>
      </c>
      <c r="C321" s="152" t="str">
        <f>'[1]sogou-m-kw'!D320</f>
        <v>奥迪a3好不好</v>
      </c>
      <c r="D321" s="153">
        <f>'[1]sogou-m-kw'!H320</f>
        <v>1</v>
      </c>
      <c r="E321" s="153">
        <f>'[1]sogou-m-kw'!I320</f>
        <v>1</v>
      </c>
      <c r="F321" s="153">
        <f>'[1]sogou-m-kw'!J320</f>
        <v>22</v>
      </c>
      <c r="G321" s="153">
        <f>'[1]sogou-m-kw'!K320</f>
        <v>0</v>
      </c>
      <c r="H321" s="153">
        <f>'[1]sogou-m-kw'!L320</f>
        <v>148</v>
      </c>
      <c r="I321" s="152">
        <f t="shared" si="12"/>
        <v>22</v>
      </c>
      <c r="J321" s="69">
        <f t="shared" si="13"/>
        <v>0</v>
      </c>
      <c r="K321" s="154">
        <f t="shared" si="14"/>
        <v>1.712962962962963E-3</v>
      </c>
      <c r="L321" s="1">
        <f>'[1]sogou-m-kw'!M320</f>
        <v>0</v>
      </c>
    </row>
    <row r="322" spans="1:12">
      <c r="A322" s="152" t="str">
        <f>'[1]sogou-m-kw'!B321</f>
        <v>奥迪R8</v>
      </c>
      <c r="B322" s="152" t="str">
        <f>'[1]sogou-m-kw'!C321</f>
        <v>车型词</v>
      </c>
      <c r="C322" s="152" t="str">
        <f>'[1]sogou-m-kw'!D321</f>
        <v>奥迪r8敞篷</v>
      </c>
      <c r="D322" s="153">
        <f>'[1]sogou-m-kw'!H321</f>
        <v>1</v>
      </c>
      <c r="E322" s="153">
        <f>'[1]sogou-m-kw'!I321</f>
        <v>1</v>
      </c>
      <c r="F322" s="153">
        <f>'[1]sogou-m-kw'!J321</f>
        <v>25</v>
      </c>
      <c r="G322" s="153">
        <f>'[1]sogou-m-kw'!K321</f>
        <v>0</v>
      </c>
      <c r="H322" s="153">
        <f>'[1]sogou-m-kw'!L321</f>
        <v>120</v>
      </c>
      <c r="I322" s="152">
        <f t="shared" si="12"/>
        <v>25</v>
      </c>
      <c r="J322" s="69">
        <f t="shared" si="13"/>
        <v>0</v>
      </c>
      <c r="K322" s="154">
        <f t="shared" si="14"/>
        <v>1.3888888888888889E-3</v>
      </c>
      <c r="L322" s="1">
        <f>'[1]sogou-m-kw'!M321</f>
        <v>0</v>
      </c>
    </row>
    <row r="323" spans="1:12">
      <c r="A323" s="152" t="str">
        <f>'[1]sogou-m-kw'!B322</f>
        <v>奥迪R8</v>
      </c>
      <c r="B323" s="152" t="str">
        <f>'[1]sogou-m-kw'!C322</f>
        <v>车型词</v>
      </c>
      <c r="C323" s="152" t="str">
        <f>'[1]sogou-m-kw'!D322</f>
        <v>奥迪超跑r8</v>
      </c>
      <c r="D323" s="153">
        <f>'[1]sogou-m-kw'!H322</f>
        <v>1</v>
      </c>
      <c r="E323" s="153">
        <f>'[1]sogou-m-kw'!I322</f>
        <v>1</v>
      </c>
      <c r="F323" s="153">
        <f>'[1]sogou-m-kw'!J322</f>
        <v>30</v>
      </c>
      <c r="G323" s="153">
        <f>'[1]sogou-m-kw'!K322</f>
        <v>0</v>
      </c>
      <c r="H323" s="153">
        <f>'[1]sogou-m-kw'!L322</f>
        <v>240</v>
      </c>
      <c r="I323" s="152">
        <f t="shared" si="12"/>
        <v>30</v>
      </c>
      <c r="J323" s="69">
        <f t="shared" si="13"/>
        <v>0</v>
      </c>
      <c r="K323" s="154">
        <f t="shared" si="14"/>
        <v>2.7777777777777779E-3</v>
      </c>
      <c r="L323" s="1">
        <f>'[1]sogou-m-kw'!M322</f>
        <v>0</v>
      </c>
    </row>
    <row r="324" spans="1:12">
      <c r="A324" s="152" t="str">
        <f>'[1]sogou-m-kw'!B323</f>
        <v>奥迪A8</v>
      </c>
      <c r="B324" s="152" t="str">
        <f>'[1]sogou-m-kw'!C323</f>
        <v>竞品词-宝马7系</v>
      </c>
      <c r="C324" s="152" t="str">
        <f>'[1]sogou-m-kw'!D323</f>
        <v>宝马760</v>
      </c>
      <c r="D324" s="153">
        <f>'[1]sogou-m-kw'!H323</f>
        <v>1</v>
      </c>
      <c r="E324" s="153">
        <f>'[1]sogou-m-kw'!I323</f>
        <v>1</v>
      </c>
      <c r="F324" s="153">
        <f>'[1]sogou-m-kw'!J323</f>
        <v>31</v>
      </c>
      <c r="G324" s="153">
        <f>'[1]sogou-m-kw'!K323</f>
        <v>0</v>
      </c>
      <c r="H324" s="153">
        <f>'[1]sogou-m-kw'!L323</f>
        <v>642</v>
      </c>
      <c r="I324" s="152">
        <f t="shared" ref="I324:I387" si="15">F324/D324</f>
        <v>31</v>
      </c>
      <c r="J324" s="69">
        <f t="shared" ref="J324:J387" si="16">G324/D324</f>
        <v>0</v>
      </c>
      <c r="K324" s="154">
        <f t="shared" ref="K324:K387" si="17">H324/D324/86400</f>
        <v>7.4305555555555557E-3</v>
      </c>
      <c r="L324" s="1">
        <f>'[1]sogou-m-kw'!M323</f>
        <v>0</v>
      </c>
    </row>
    <row r="325" spans="1:12">
      <c r="A325" s="152" t="str">
        <f>'[1]sogou-m-kw'!B324</f>
        <v>奥迪A3</v>
      </c>
      <c r="B325" s="152" t="str">
        <f>'[1]sogou-m-kw'!C324</f>
        <v>车型词-A3</v>
      </c>
      <c r="C325" s="152" t="str">
        <f>'[1]sogou-m-kw'!D324</f>
        <v>奥迪A3三厢</v>
      </c>
      <c r="D325" s="153">
        <f>'[1]sogou-m-kw'!H324</f>
        <v>67</v>
      </c>
      <c r="E325" s="153">
        <f>'[1]sogou-m-kw'!I324</f>
        <v>67</v>
      </c>
      <c r="F325" s="153">
        <f>'[1]sogou-m-kw'!J324</f>
        <v>173</v>
      </c>
      <c r="G325" s="153">
        <f>'[1]sogou-m-kw'!K324</f>
        <v>43</v>
      </c>
      <c r="H325" s="153">
        <f>'[1]sogou-m-kw'!L324</f>
        <v>1873</v>
      </c>
      <c r="I325" s="152">
        <f t="shared" si="15"/>
        <v>2.5820895522388061</v>
      </c>
      <c r="J325" s="69">
        <f t="shared" si="16"/>
        <v>0.64179104477611937</v>
      </c>
      <c r="K325" s="154">
        <f t="shared" si="17"/>
        <v>3.2355583195135433E-4</v>
      </c>
      <c r="L325" s="1">
        <f>'[1]sogou-m-kw'!M324</f>
        <v>0</v>
      </c>
    </row>
    <row r="326" spans="1:12">
      <c r="A326" s="152" t="str">
        <f>'[1]sogou-m-kw'!B325</f>
        <v>奥迪A6</v>
      </c>
      <c r="B326" s="152" t="str">
        <f>'[1]sogou-m-kw'!C325</f>
        <v>新款词</v>
      </c>
      <c r="C326" s="152" t="str">
        <f>'[1]sogou-m-kw'!D325</f>
        <v>奥迪a6l新款</v>
      </c>
      <c r="D326" s="153">
        <f>'[1]sogou-m-kw'!H325</f>
        <v>2</v>
      </c>
      <c r="E326" s="153">
        <f>'[1]sogou-m-kw'!I325</f>
        <v>1</v>
      </c>
      <c r="F326" s="153">
        <f>'[1]sogou-m-kw'!J325</f>
        <v>2</v>
      </c>
      <c r="G326" s="153">
        <f>'[1]sogou-m-kw'!K325</f>
        <v>2</v>
      </c>
      <c r="H326" s="153">
        <f>'[1]sogou-m-kw'!L325</f>
        <v>0</v>
      </c>
      <c r="I326" s="152">
        <f t="shared" si="15"/>
        <v>1</v>
      </c>
      <c r="J326" s="69">
        <f t="shared" si="16"/>
        <v>1</v>
      </c>
      <c r="K326" s="154">
        <f t="shared" si="17"/>
        <v>0</v>
      </c>
      <c r="L326" s="1">
        <f>'[1]sogou-m-kw'!M325</f>
        <v>0</v>
      </c>
    </row>
    <row r="327" spans="1:12">
      <c r="A327" s="152" t="str">
        <f>'[1]sogou-m-kw'!B326</f>
        <v>奥迪Q7</v>
      </c>
      <c r="B327" s="152" t="str">
        <f>'[1]sogou-m-kw'!C326</f>
        <v>价格词</v>
      </c>
      <c r="C327" s="152" t="str">
        <f>'[1]sogou-m-kw'!D326</f>
        <v>奥迪q7七座报价</v>
      </c>
      <c r="D327" s="153">
        <f>'[1]sogou-m-kw'!H326</f>
        <v>2</v>
      </c>
      <c r="E327" s="153">
        <f>'[1]sogou-m-kw'!I326</f>
        <v>1</v>
      </c>
      <c r="F327" s="153">
        <f>'[1]sogou-m-kw'!J326</f>
        <v>4</v>
      </c>
      <c r="G327" s="153">
        <f>'[1]sogou-m-kw'!K326</f>
        <v>0</v>
      </c>
      <c r="H327" s="153">
        <f>'[1]sogou-m-kw'!L326</f>
        <v>5</v>
      </c>
      <c r="I327" s="152">
        <f t="shared" si="15"/>
        <v>2</v>
      </c>
      <c r="J327" s="69">
        <f t="shared" si="16"/>
        <v>0</v>
      </c>
      <c r="K327" s="154">
        <f t="shared" si="17"/>
        <v>2.8935185185185186E-5</v>
      </c>
      <c r="L327" s="1">
        <f>'[1]sogou-m-kw'!M326</f>
        <v>0</v>
      </c>
    </row>
    <row r="328" spans="1:12">
      <c r="A328" s="152" t="str">
        <f>'[1]sogou-m-kw'!B327</f>
        <v>奥迪Q7</v>
      </c>
      <c r="B328" s="152" t="str">
        <f>'[1]sogou-m-kw'!C327</f>
        <v>新款词</v>
      </c>
      <c r="C328" s="152" t="str">
        <f>'[1]sogou-m-kw'!D327</f>
        <v>奥迪q7最新款</v>
      </c>
      <c r="D328" s="153">
        <f>'[1]sogou-m-kw'!H327</f>
        <v>2</v>
      </c>
      <c r="E328" s="153">
        <f>'[1]sogou-m-kw'!I327</f>
        <v>1</v>
      </c>
      <c r="F328" s="153">
        <f>'[1]sogou-m-kw'!J327</f>
        <v>4</v>
      </c>
      <c r="G328" s="153">
        <f>'[1]sogou-m-kw'!K327</f>
        <v>0</v>
      </c>
      <c r="H328" s="153">
        <f>'[1]sogou-m-kw'!L327</f>
        <v>334</v>
      </c>
      <c r="I328" s="152">
        <f t="shared" si="15"/>
        <v>2</v>
      </c>
      <c r="J328" s="69">
        <f t="shared" si="16"/>
        <v>0</v>
      </c>
      <c r="K328" s="154">
        <f t="shared" si="17"/>
        <v>1.9328703703703704E-3</v>
      </c>
      <c r="L328" s="1">
        <f>'[1]sogou-m-kw'!M327</f>
        <v>0</v>
      </c>
    </row>
    <row r="329" spans="1:12">
      <c r="A329" s="152" t="str">
        <f>'[1]sogou-m-kw'!B328</f>
        <v>奥迪A5</v>
      </c>
      <c r="B329" s="152" t="str">
        <f>'[1]sogou-m-kw'!C328</f>
        <v>车型词-A5</v>
      </c>
      <c r="C329" s="152" t="str">
        <f>'[1]sogou-m-kw'!D328</f>
        <v>奥迪a5单门</v>
      </c>
      <c r="D329" s="153">
        <f>'[1]sogou-m-kw'!H328</f>
        <v>2</v>
      </c>
      <c r="E329" s="153">
        <f>'[1]sogou-m-kw'!I328</f>
        <v>1</v>
      </c>
      <c r="F329" s="153">
        <f>'[1]sogou-m-kw'!J328</f>
        <v>4</v>
      </c>
      <c r="G329" s="153">
        <f>'[1]sogou-m-kw'!K328</f>
        <v>1</v>
      </c>
      <c r="H329" s="153">
        <f>'[1]sogou-m-kw'!L328</f>
        <v>105</v>
      </c>
      <c r="I329" s="152">
        <f t="shared" si="15"/>
        <v>2</v>
      </c>
      <c r="J329" s="69">
        <f t="shared" si="16"/>
        <v>0.5</v>
      </c>
      <c r="K329" s="154">
        <f t="shared" si="17"/>
        <v>6.076388888888889E-4</v>
      </c>
      <c r="L329" s="1">
        <f>'[1]sogou-m-kw'!M328</f>
        <v>0</v>
      </c>
    </row>
    <row r="330" spans="1:12">
      <c r="A330" s="152" t="str">
        <f>'[1]sogou-m-kw'!B329</f>
        <v>奥迪Q7</v>
      </c>
      <c r="B330" s="152" t="str">
        <f>'[1]sogou-m-kw'!C329</f>
        <v>通用词-SUV</v>
      </c>
      <c r="C330" s="152" t="str">
        <f>'[1]sogou-m-kw'!D329</f>
        <v>豪华suv</v>
      </c>
      <c r="D330" s="153">
        <f>'[1]sogou-m-kw'!H329</f>
        <v>2</v>
      </c>
      <c r="E330" s="153">
        <f>'[1]sogou-m-kw'!I329</f>
        <v>2</v>
      </c>
      <c r="F330" s="153">
        <f>'[1]sogou-m-kw'!J329</f>
        <v>1</v>
      </c>
      <c r="G330" s="153">
        <f>'[1]sogou-m-kw'!K329</f>
        <v>2</v>
      </c>
      <c r="H330" s="153">
        <f>'[1]sogou-m-kw'!L329</f>
        <v>0</v>
      </c>
      <c r="I330" s="152">
        <f t="shared" si="15"/>
        <v>0.5</v>
      </c>
      <c r="J330" s="69">
        <f t="shared" si="16"/>
        <v>1</v>
      </c>
      <c r="K330" s="154">
        <f t="shared" si="17"/>
        <v>0</v>
      </c>
      <c r="L330" s="1">
        <f>'[1]sogou-m-kw'!M329</f>
        <v>0</v>
      </c>
    </row>
    <row r="331" spans="1:12">
      <c r="A331" s="152" t="str">
        <f>'[1]sogou-m-kw'!B330</f>
        <v>奥迪Q7</v>
      </c>
      <c r="B331" s="152" t="str">
        <f>'[1]sogou-m-kw'!C330</f>
        <v>竞品词-保时捷卡宴</v>
      </c>
      <c r="C331" s="152" t="str">
        <f>'[1]sogou-m-kw'!D330</f>
        <v>卡宴论坛</v>
      </c>
      <c r="D331" s="153">
        <f>'[1]sogou-m-kw'!H330</f>
        <v>64</v>
      </c>
      <c r="E331" s="153">
        <f>'[1]sogou-m-kw'!I330</f>
        <v>64</v>
      </c>
      <c r="F331" s="153">
        <f>'[1]sogou-m-kw'!J330</f>
        <v>75</v>
      </c>
      <c r="G331" s="153">
        <f>'[1]sogou-m-kw'!K330</f>
        <v>34</v>
      </c>
      <c r="H331" s="153">
        <f>'[1]sogou-m-kw'!L330</f>
        <v>2179</v>
      </c>
      <c r="I331" s="152">
        <f t="shared" si="15"/>
        <v>1.171875</v>
      </c>
      <c r="J331" s="69">
        <f t="shared" si="16"/>
        <v>0.53125</v>
      </c>
      <c r="K331" s="154">
        <f t="shared" si="17"/>
        <v>3.9406105324074072E-4</v>
      </c>
      <c r="L331" s="1">
        <f>'[1]sogou-m-kw'!M330</f>
        <v>0</v>
      </c>
    </row>
    <row r="332" spans="1:12">
      <c r="A332" s="152" t="str">
        <f>'[1]sogou-m-kw'!B331</f>
        <v>奥迪Q7</v>
      </c>
      <c r="B332" s="152" t="str">
        <f>'[1]sogou-m-kw'!C331</f>
        <v>价格词</v>
      </c>
      <c r="C332" s="152" t="str">
        <f>'[1]sogou-m-kw'!D331</f>
        <v>新款奥迪q7报价及图片</v>
      </c>
      <c r="D332" s="153">
        <f>'[1]sogou-m-kw'!H331</f>
        <v>2</v>
      </c>
      <c r="E332" s="153">
        <f>'[1]sogou-m-kw'!I331</f>
        <v>2</v>
      </c>
      <c r="F332" s="153">
        <f>'[1]sogou-m-kw'!J331</f>
        <v>2</v>
      </c>
      <c r="G332" s="153">
        <f>'[1]sogou-m-kw'!K331</f>
        <v>0</v>
      </c>
      <c r="H332" s="153">
        <f>'[1]sogou-m-kw'!L331</f>
        <v>122</v>
      </c>
      <c r="I332" s="152">
        <f t="shared" si="15"/>
        <v>1</v>
      </c>
      <c r="J332" s="69">
        <f t="shared" si="16"/>
        <v>0</v>
      </c>
      <c r="K332" s="154">
        <f t="shared" si="17"/>
        <v>7.0601851851851847E-4</v>
      </c>
      <c r="L332" s="1">
        <f>'[1]sogou-m-kw'!M331</f>
        <v>0</v>
      </c>
    </row>
    <row r="333" spans="1:12">
      <c r="A333" s="152" t="str">
        <f>'[1]sogou-m-kw'!B332</f>
        <v>奥迪A3</v>
      </c>
      <c r="B333" s="152" t="str">
        <f>'[1]sogou-m-kw'!C332</f>
        <v>车型词-A3</v>
      </c>
      <c r="C333" s="152" t="str">
        <f>'[1]sogou-m-kw'!D332</f>
        <v>奥迪a3两厢图片</v>
      </c>
      <c r="D333" s="153">
        <f>'[1]sogou-m-kw'!H332</f>
        <v>2</v>
      </c>
      <c r="E333" s="153">
        <f>'[1]sogou-m-kw'!I332</f>
        <v>2</v>
      </c>
      <c r="F333" s="153">
        <f>'[1]sogou-m-kw'!J332</f>
        <v>2</v>
      </c>
      <c r="G333" s="153">
        <f>'[1]sogou-m-kw'!K332</f>
        <v>0</v>
      </c>
      <c r="H333" s="153">
        <f>'[1]sogou-m-kw'!L332</f>
        <v>881</v>
      </c>
      <c r="I333" s="152">
        <f t="shared" si="15"/>
        <v>1</v>
      </c>
      <c r="J333" s="69">
        <f t="shared" si="16"/>
        <v>0</v>
      </c>
      <c r="K333" s="154">
        <f t="shared" si="17"/>
        <v>5.0983796296296298E-3</v>
      </c>
      <c r="L333" s="1">
        <f>'[1]sogou-m-kw'!M332</f>
        <v>0</v>
      </c>
    </row>
    <row r="334" spans="1:12">
      <c r="A334" s="152" t="str">
        <f>'[1]sogou-m-kw'!B333</f>
        <v>奥迪A3</v>
      </c>
      <c r="B334" s="152" t="str">
        <f>'[1]sogou-m-kw'!C333</f>
        <v>车型词-A3</v>
      </c>
      <c r="C334" s="152" t="str">
        <f>'[1]sogou-m-kw'!D333</f>
        <v>进口奥迪a3</v>
      </c>
      <c r="D334" s="153">
        <f>'[1]sogou-m-kw'!H333</f>
        <v>2</v>
      </c>
      <c r="E334" s="153">
        <f>'[1]sogou-m-kw'!I333</f>
        <v>2</v>
      </c>
      <c r="F334" s="153">
        <f>'[1]sogou-m-kw'!J333</f>
        <v>2</v>
      </c>
      <c r="G334" s="153">
        <f>'[1]sogou-m-kw'!K333</f>
        <v>1</v>
      </c>
      <c r="H334" s="153">
        <f>'[1]sogou-m-kw'!L333</f>
        <v>0</v>
      </c>
      <c r="I334" s="152">
        <f t="shared" si="15"/>
        <v>1</v>
      </c>
      <c r="J334" s="69">
        <f t="shared" si="16"/>
        <v>0.5</v>
      </c>
      <c r="K334" s="154">
        <f t="shared" si="17"/>
        <v>0</v>
      </c>
      <c r="L334" s="1">
        <f>'[1]sogou-m-kw'!M333</f>
        <v>0</v>
      </c>
    </row>
    <row r="335" spans="1:12">
      <c r="A335" s="152" t="str">
        <f>'[1]sogou-m-kw'!B334</f>
        <v>奥迪Q5</v>
      </c>
      <c r="B335" s="152" t="str">
        <f>'[1]sogou-m-kw'!C334</f>
        <v>价格词</v>
      </c>
      <c r="C335" s="152" t="str">
        <f>'[1]sogou-m-kw'!D334</f>
        <v>奥迪q5车多少钱</v>
      </c>
      <c r="D335" s="153">
        <f>'[1]sogou-m-kw'!H334</f>
        <v>62</v>
      </c>
      <c r="E335" s="153">
        <f>'[1]sogou-m-kw'!I334</f>
        <v>62</v>
      </c>
      <c r="F335" s="153">
        <f>'[1]sogou-m-kw'!J334</f>
        <v>118</v>
      </c>
      <c r="G335" s="153">
        <f>'[1]sogou-m-kw'!K334</f>
        <v>11</v>
      </c>
      <c r="H335" s="153">
        <f>'[1]sogou-m-kw'!L334</f>
        <v>1346</v>
      </c>
      <c r="I335" s="152">
        <f t="shared" si="15"/>
        <v>1.903225806451613</v>
      </c>
      <c r="J335" s="69">
        <f t="shared" si="16"/>
        <v>0.17741935483870969</v>
      </c>
      <c r="K335" s="154">
        <f t="shared" si="17"/>
        <v>2.5126941457586619E-4</v>
      </c>
      <c r="L335" s="1">
        <f>'[1]sogou-m-kw'!M334</f>
        <v>0</v>
      </c>
    </row>
    <row r="336" spans="1:12">
      <c r="A336" s="152" t="str">
        <f>'[1]sogou-m-kw'!B335</f>
        <v>奥迪Q5</v>
      </c>
      <c r="B336" s="152" t="str">
        <f>'[1]sogou-m-kw'!C335</f>
        <v>车型词</v>
      </c>
      <c r="C336" s="152" t="str">
        <f>'[1]sogou-m-kw'!D335</f>
        <v>奥迪q5进取型</v>
      </c>
      <c r="D336" s="153">
        <f>'[1]sogou-m-kw'!H335</f>
        <v>2</v>
      </c>
      <c r="E336" s="153">
        <f>'[1]sogou-m-kw'!I335</f>
        <v>2</v>
      </c>
      <c r="F336" s="153">
        <f>'[1]sogou-m-kw'!J335</f>
        <v>2</v>
      </c>
      <c r="G336" s="153">
        <f>'[1]sogou-m-kw'!K335</f>
        <v>1</v>
      </c>
      <c r="H336" s="153">
        <f>'[1]sogou-m-kw'!L335</f>
        <v>12</v>
      </c>
      <c r="I336" s="152">
        <f t="shared" si="15"/>
        <v>1</v>
      </c>
      <c r="J336" s="69">
        <f t="shared" si="16"/>
        <v>0.5</v>
      </c>
      <c r="K336" s="154">
        <f t="shared" si="17"/>
        <v>6.9444444444444444E-5</v>
      </c>
      <c r="L336" s="1">
        <f>'[1]sogou-m-kw'!M335</f>
        <v>0</v>
      </c>
    </row>
    <row r="337" spans="1:12">
      <c r="A337" s="152" t="str">
        <f>'[1]sogou-m-kw'!B336</f>
        <v>奥迪Q3</v>
      </c>
      <c r="B337" s="152" t="str">
        <f>'[1]sogou-m-kw'!C336</f>
        <v>车型词</v>
      </c>
      <c r="C337" s="152" t="str">
        <f>'[1]sogou-m-kw'!D336</f>
        <v>一汽奥迪q3</v>
      </c>
      <c r="D337" s="153">
        <f>'[1]sogou-m-kw'!H336</f>
        <v>2</v>
      </c>
      <c r="E337" s="153">
        <f>'[1]sogou-m-kw'!I336</f>
        <v>2</v>
      </c>
      <c r="F337" s="153">
        <f>'[1]sogou-m-kw'!J336</f>
        <v>2</v>
      </c>
      <c r="G337" s="153">
        <f>'[1]sogou-m-kw'!K336</f>
        <v>1</v>
      </c>
      <c r="H337" s="153">
        <f>'[1]sogou-m-kw'!L336</f>
        <v>32</v>
      </c>
      <c r="I337" s="152">
        <f t="shared" si="15"/>
        <v>1</v>
      </c>
      <c r="J337" s="69">
        <f t="shared" si="16"/>
        <v>0.5</v>
      </c>
      <c r="K337" s="154">
        <f t="shared" si="17"/>
        <v>1.8518518518518518E-4</v>
      </c>
      <c r="L337" s="1">
        <f>'[1]sogou-m-kw'!M336</f>
        <v>0</v>
      </c>
    </row>
    <row r="338" spans="1:12">
      <c r="A338" s="152" t="str">
        <f>'[1]sogou-m-kw'!B337</f>
        <v>奥迪Q7</v>
      </c>
      <c r="B338" s="152" t="str">
        <f>'[1]sogou-m-kw'!C337</f>
        <v>车型词</v>
      </c>
      <c r="C338" s="152" t="str">
        <f>'[1]sogou-m-kw'!D337</f>
        <v>奥迪q7七座</v>
      </c>
      <c r="D338" s="153">
        <f>'[1]sogou-m-kw'!H337</f>
        <v>2</v>
      </c>
      <c r="E338" s="153">
        <f>'[1]sogou-m-kw'!I337</f>
        <v>2</v>
      </c>
      <c r="F338" s="153">
        <f>'[1]sogou-m-kw'!J337</f>
        <v>2</v>
      </c>
      <c r="G338" s="153">
        <f>'[1]sogou-m-kw'!K337</f>
        <v>1</v>
      </c>
      <c r="H338" s="153">
        <f>'[1]sogou-m-kw'!L337</f>
        <v>43</v>
      </c>
      <c r="I338" s="152">
        <f t="shared" si="15"/>
        <v>1</v>
      </c>
      <c r="J338" s="69">
        <f t="shared" si="16"/>
        <v>0.5</v>
      </c>
      <c r="K338" s="154">
        <f t="shared" si="17"/>
        <v>2.488425925925926E-4</v>
      </c>
      <c r="L338" s="1">
        <f>'[1]sogou-m-kw'!M337</f>
        <v>0</v>
      </c>
    </row>
    <row r="339" spans="1:12">
      <c r="A339" s="152" t="str">
        <f>'[1]sogou-m-kw'!B338</f>
        <v>奥迪A3</v>
      </c>
      <c r="B339" s="152" t="str">
        <f>'[1]sogou-m-kw'!C338</f>
        <v>车型词-A3</v>
      </c>
      <c r="C339" s="152" t="str">
        <f>'[1]sogou-m-kw'!D338</f>
        <v>奥迪a3手动挡</v>
      </c>
      <c r="D339" s="153">
        <f>'[1]sogou-m-kw'!H338</f>
        <v>2</v>
      </c>
      <c r="E339" s="153">
        <f>'[1]sogou-m-kw'!I338</f>
        <v>2</v>
      </c>
      <c r="F339" s="153">
        <f>'[1]sogou-m-kw'!J338</f>
        <v>2</v>
      </c>
      <c r="G339" s="153">
        <f>'[1]sogou-m-kw'!K338</f>
        <v>1</v>
      </c>
      <c r="H339" s="153">
        <f>'[1]sogou-m-kw'!L338</f>
        <v>56</v>
      </c>
      <c r="I339" s="152">
        <f t="shared" si="15"/>
        <v>1</v>
      </c>
      <c r="J339" s="69">
        <f t="shared" si="16"/>
        <v>0.5</v>
      </c>
      <c r="K339" s="154">
        <f t="shared" si="17"/>
        <v>3.2407407407407406E-4</v>
      </c>
      <c r="L339" s="1">
        <f>'[1]sogou-m-kw'!M338</f>
        <v>0</v>
      </c>
    </row>
    <row r="340" spans="1:12">
      <c r="A340" s="152" t="str">
        <f>'[1]sogou-m-kw'!B339</f>
        <v>奥迪A6</v>
      </c>
      <c r="B340" s="152" t="str">
        <f>'[1]sogou-m-kw'!C339</f>
        <v>车型词-S6</v>
      </c>
      <c r="C340" s="152" t="str">
        <f>'[1]sogou-m-kw'!D339</f>
        <v>奥迪s6</v>
      </c>
      <c r="D340" s="153">
        <f>'[1]sogou-m-kw'!H339</f>
        <v>62</v>
      </c>
      <c r="E340" s="153">
        <f>'[1]sogou-m-kw'!I339</f>
        <v>59</v>
      </c>
      <c r="F340" s="153">
        <f>'[1]sogou-m-kw'!J339</f>
        <v>130</v>
      </c>
      <c r="G340" s="153">
        <f>'[1]sogou-m-kw'!K339</f>
        <v>38</v>
      </c>
      <c r="H340" s="153">
        <f>'[1]sogou-m-kw'!L339</f>
        <v>3247</v>
      </c>
      <c r="I340" s="152">
        <f t="shared" si="15"/>
        <v>2.096774193548387</v>
      </c>
      <c r="J340" s="69">
        <f t="shared" si="16"/>
        <v>0.61290322580645162</v>
      </c>
      <c r="K340" s="154">
        <f t="shared" si="17"/>
        <v>6.0614545997610505E-4</v>
      </c>
      <c r="L340" s="1">
        <f>'[1]sogou-m-kw'!M339</f>
        <v>0</v>
      </c>
    </row>
    <row r="341" spans="1:12">
      <c r="A341" s="152" t="str">
        <f>'[1]sogou-m-kw'!B340</f>
        <v>奥迪Q7</v>
      </c>
      <c r="B341" s="152" t="str">
        <f>'[1]sogou-m-kw'!C340</f>
        <v>车型词</v>
      </c>
      <c r="C341" s="152" t="str">
        <f>'[1]sogou-m-kw'!D340</f>
        <v>奥迪q7车型</v>
      </c>
      <c r="D341" s="153">
        <f>'[1]sogou-m-kw'!H340</f>
        <v>2</v>
      </c>
      <c r="E341" s="153">
        <f>'[1]sogou-m-kw'!I340</f>
        <v>2</v>
      </c>
      <c r="F341" s="153">
        <f>'[1]sogou-m-kw'!J340</f>
        <v>2</v>
      </c>
      <c r="G341" s="153">
        <f>'[1]sogou-m-kw'!K340</f>
        <v>1</v>
      </c>
      <c r="H341" s="153">
        <f>'[1]sogou-m-kw'!L340</f>
        <v>86</v>
      </c>
      <c r="I341" s="152">
        <f t="shared" si="15"/>
        <v>1</v>
      </c>
      <c r="J341" s="69">
        <f t="shared" si="16"/>
        <v>0.5</v>
      </c>
      <c r="K341" s="154">
        <f t="shared" si="17"/>
        <v>4.9768518518518521E-4</v>
      </c>
      <c r="L341" s="1">
        <f>'[1]sogou-m-kw'!M340</f>
        <v>0</v>
      </c>
    </row>
    <row r="342" spans="1:12">
      <c r="A342" s="152" t="str">
        <f>'[1]sogou-m-kw'!B341</f>
        <v>奥迪A4</v>
      </c>
      <c r="B342" s="152" t="str">
        <f>'[1]sogou-m-kw'!C341</f>
        <v>竞品词-A4L-大众</v>
      </c>
      <c r="C342" s="152" t="str">
        <f>'[1]sogou-m-kw'!D341</f>
        <v>大众cc</v>
      </c>
      <c r="D342" s="153">
        <f>'[1]sogou-m-kw'!H341</f>
        <v>2</v>
      </c>
      <c r="E342" s="153">
        <f>'[1]sogou-m-kw'!I341</f>
        <v>2</v>
      </c>
      <c r="F342" s="153">
        <f>'[1]sogou-m-kw'!J341</f>
        <v>2</v>
      </c>
      <c r="G342" s="153">
        <f>'[1]sogou-m-kw'!K341</f>
        <v>1</v>
      </c>
      <c r="H342" s="153">
        <f>'[1]sogou-m-kw'!L341</f>
        <v>223</v>
      </c>
      <c r="I342" s="152">
        <f t="shared" si="15"/>
        <v>1</v>
      </c>
      <c r="J342" s="69">
        <f t="shared" si="16"/>
        <v>0.5</v>
      </c>
      <c r="K342" s="154">
        <f t="shared" si="17"/>
        <v>1.2905092592592593E-3</v>
      </c>
      <c r="L342" s="1">
        <f>'[1]sogou-m-kw'!M341</f>
        <v>0</v>
      </c>
    </row>
    <row r="343" spans="1:12">
      <c r="A343" s="152" t="str">
        <f>'[1]sogou-m-kw'!B342</f>
        <v>品牌词</v>
      </c>
      <c r="B343" s="152" t="str">
        <f>'[1]sogou-m-kw'!C342</f>
        <v>品牌词</v>
      </c>
      <c r="C343" s="152" t="str">
        <f>'[1]sogou-m-kw'!D342</f>
        <v>奥迪</v>
      </c>
      <c r="D343" s="153">
        <f>'[1]sogou-m-kw'!H342</f>
        <v>60</v>
      </c>
      <c r="E343" s="153">
        <f>'[1]sogou-m-kw'!I342</f>
        <v>60</v>
      </c>
      <c r="F343" s="153">
        <f>'[1]sogou-m-kw'!J342</f>
        <v>110</v>
      </c>
      <c r="G343" s="153">
        <f>'[1]sogou-m-kw'!K342</f>
        <v>30</v>
      </c>
      <c r="H343" s="153">
        <f>'[1]sogou-m-kw'!L342</f>
        <v>2171</v>
      </c>
      <c r="I343" s="152">
        <f t="shared" si="15"/>
        <v>1.8333333333333333</v>
      </c>
      <c r="J343" s="69">
        <f t="shared" si="16"/>
        <v>0.5</v>
      </c>
      <c r="K343" s="154">
        <f t="shared" si="17"/>
        <v>4.1878858024691352E-4</v>
      </c>
      <c r="L343" s="1">
        <f>'[1]sogou-m-kw'!M342</f>
        <v>0</v>
      </c>
    </row>
    <row r="344" spans="1:12">
      <c r="A344" s="152" t="str">
        <f>'[1]sogou-m-kw'!B343</f>
        <v>奥迪Q3</v>
      </c>
      <c r="B344" s="152" t="str">
        <f>'[1]sogou-m-kw'!C343</f>
        <v>竞品词-宝马X1</v>
      </c>
      <c r="C344" s="152" t="str">
        <f>'[1]sogou-m-kw'!D343</f>
        <v>宝马x1价格</v>
      </c>
      <c r="D344" s="153">
        <f>'[1]sogou-m-kw'!H343</f>
        <v>2</v>
      </c>
      <c r="E344" s="153">
        <f>'[1]sogou-m-kw'!I343</f>
        <v>2</v>
      </c>
      <c r="F344" s="153">
        <f>'[1]sogou-m-kw'!J343</f>
        <v>2</v>
      </c>
      <c r="G344" s="153">
        <f>'[1]sogou-m-kw'!K343</f>
        <v>1</v>
      </c>
      <c r="H344" s="153">
        <f>'[1]sogou-m-kw'!L343</f>
        <v>275</v>
      </c>
      <c r="I344" s="152">
        <f t="shared" si="15"/>
        <v>1</v>
      </c>
      <c r="J344" s="69">
        <f t="shared" si="16"/>
        <v>0.5</v>
      </c>
      <c r="K344" s="154">
        <f t="shared" si="17"/>
        <v>1.5914351851851851E-3</v>
      </c>
      <c r="L344" s="1">
        <f>'[1]sogou-m-kw'!M343</f>
        <v>0</v>
      </c>
    </row>
    <row r="345" spans="1:12">
      <c r="A345" s="152" t="str">
        <f>'[1]sogou-m-kw'!B344</f>
        <v>奥迪Q7</v>
      </c>
      <c r="B345" s="152" t="str">
        <f>'[1]sogou-m-kw'!C344</f>
        <v>竞品词-宝马</v>
      </c>
      <c r="C345" s="152" t="str">
        <f>'[1]sogou-m-kw'!D344</f>
        <v>宝马x5价格</v>
      </c>
      <c r="D345" s="153">
        <f>'[1]sogou-m-kw'!H344</f>
        <v>60</v>
      </c>
      <c r="E345" s="153">
        <f>'[1]sogou-m-kw'!I344</f>
        <v>59</v>
      </c>
      <c r="F345" s="153">
        <f>'[1]sogou-m-kw'!J344</f>
        <v>99</v>
      </c>
      <c r="G345" s="153">
        <f>'[1]sogou-m-kw'!K344</f>
        <v>27</v>
      </c>
      <c r="H345" s="153">
        <f>'[1]sogou-m-kw'!L344</f>
        <v>6074</v>
      </c>
      <c r="I345" s="152">
        <f t="shared" si="15"/>
        <v>1.65</v>
      </c>
      <c r="J345" s="69">
        <f t="shared" si="16"/>
        <v>0.45</v>
      </c>
      <c r="K345" s="154">
        <f t="shared" si="17"/>
        <v>1.1716820987654321E-3</v>
      </c>
      <c r="L345" s="1">
        <f>'[1]sogou-m-kw'!M344</f>
        <v>0</v>
      </c>
    </row>
    <row r="346" spans="1:12">
      <c r="A346" s="152" t="str">
        <f>'[1]sogou-m-kw'!B345</f>
        <v>奥迪A8</v>
      </c>
      <c r="B346" s="152" t="str">
        <f>'[1]sogou-m-kw'!C345</f>
        <v>车型词</v>
      </c>
      <c r="C346" s="152" t="str">
        <f>'[1]sogou-m-kw'!D345</f>
        <v>a8奥迪</v>
      </c>
      <c r="D346" s="153">
        <f>'[1]sogou-m-kw'!H345</f>
        <v>2</v>
      </c>
      <c r="E346" s="153">
        <f>'[1]sogou-m-kw'!I345</f>
        <v>2</v>
      </c>
      <c r="F346" s="153">
        <f>'[1]sogou-m-kw'!J345</f>
        <v>2</v>
      </c>
      <c r="G346" s="153">
        <f>'[1]sogou-m-kw'!K345</f>
        <v>2</v>
      </c>
      <c r="H346" s="153">
        <f>'[1]sogou-m-kw'!L345</f>
        <v>0</v>
      </c>
      <c r="I346" s="152">
        <f t="shared" si="15"/>
        <v>1</v>
      </c>
      <c r="J346" s="69">
        <f t="shared" si="16"/>
        <v>1</v>
      </c>
      <c r="K346" s="154">
        <f t="shared" si="17"/>
        <v>0</v>
      </c>
      <c r="L346" s="1">
        <f>'[1]sogou-m-kw'!M345</f>
        <v>0</v>
      </c>
    </row>
    <row r="347" spans="1:12">
      <c r="A347" s="152" t="str">
        <f>'[1]sogou-m-kw'!B346</f>
        <v>奥迪A3</v>
      </c>
      <c r="B347" s="152" t="str">
        <f>'[1]sogou-m-kw'!C346</f>
        <v>通用词-A3-价格</v>
      </c>
      <c r="C347" s="152" t="str">
        <f>'[1]sogou-m-kw'!D346</f>
        <v>20万左右的轿车</v>
      </c>
      <c r="D347" s="153">
        <f>'[1]sogou-m-kw'!H346</f>
        <v>2</v>
      </c>
      <c r="E347" s="153">
        <f>'[1]sogou-m-kw'!I346</f>
        <v>2</v>
      </c>
      <c r="F347" s="153">
        <f>'[1]sogou-m-kw'!J346</f>
        <v>2</v>
      </c>
      <c r="G347" s="153">
        <f>'[1]sogou-m-kw'!K346</f>
        <v>2</v>
      </c>
      <c r="H347" s="153">
        <f>'[1]sogou-m-kw'!L346</f>
        <v>0</v>
      </c>
      <c r="I347" s="152">
        <f t="shared" si="15"/>
        <v>1</v>
      </c>
      <c r="J347" s="69">
        <f t="shared" si="16"/>
        <v>1</v>
      </c>
      <c r="K347" s="154">
        <f t="shared" si="17"/>
        <v>0</v>
      </c>
      <c r="L347" s="1">
        <f>'[1]sogou-m-kw'!M346</f>
        <v>0</v>
      </c>
    </row>
    <row r="348" spans="1:12">
      <c r="A348" s="152" t="str">
        <f>'[1]sogou-m-kw'!B347</f>
        <v>奥迪Q5</v>
      </c>
      <c r="B348" s="152" t="str">
        <f>'[1]sogou-m-kw'!C347</f>
        <v>通用词-SUV</v>
      </c>
      <c r="C348" s="152" t="str">
        <f>'[1]sogou-m-kw'!D347</f>
        <v>柴油版suv</v>
      </c>
      <c r="D348" s="153">
        <f>'[1]sogou-m-kw'!H347</f>
        <v>2</v>
      </c>
      <c r="E348" s="153">
        <f>'[1]sogou-m-kw'!I347</f>
        <v>2</v>
      </c>
      <c r="F348" s="153">
        <f>'[1]sogou-m-kw'!J347</f>
        <v>2</v>
      </c>
      <c r="G348" s="153">
        <f>'[1]sogou-m-kw'!K347</f>
        <v>2</v>
      </c>
      <c r="H348" s="153">
        <f>'[1]sogou-m-kw'!L347</f>
        <v>0</v>
      </c>
      <c r="I348" s="152">
        <f t="shared" si="15"/>
        <v>1</v>
      </c>
      <c r="J348" s="69">
        <f t="shared" si="16"/>
        <v>1</v>
      </c>
      <c r="K348" s="154">
        <f t="shared" si="17"/>
        <v>0</v>
      </c>
      <c r="L348" s="1">
        <f>'[1]sogou-m-kw'!M347</f>
        <v>0</v>
      </c>
    </row>
    <row r="349" spans="1:12">
      <c r="A349" s="152" t="str">
        <f>'[1]sogou-m-kw'!B348</f>
        <v>奥迪Q5</v>
      </c>
      <c r="B349" s="152" t="str">
        <f>'[1]sogou-m-kw'!C348</f>
        <v>竞品词-沃尔沃XC60</v>
      </c>
      <c r="C349" s="152" t="str">
        <f>'[1]sogou-m-kw'!D348</f>
        <v>沃尔沃xc60</v>
      </c>
      <c r="D349" s="153">
        <f>'[1]sogou-m-kw'!H348</f>
        <v>2</v>
      </c>
      <c r="E349" s="153">
        <f>'[1]sogou-m-kw'!I348</f>
        <v>2</v>
      </c>
      <c r="F349" s="153">
        <f>'[1]sogou-m-kw'!J348</f>
        <v>2</v>
      </c>
      <c r="G349" s="153">
        <f>'[1]sogou-m-kw'!K348</f>
        <v>2</v>
      </c>
      <c r="H349" s="153">
        <f>'[1]sogou-m-kw'!L348</f>
        <v>0</v>
      </c>
      <c r="I349" s="152">
        <f t="shared" si="15"/>
        <v>1</v>
      </c>
      <c r="J349" s="69">
        <f t="shared" si="16"/>
        <v>1</v>
      </c>
      <c r="K349" s="154">
        <f t="shared" si="17"/>
        <v>0</v>
      </c>
      <c r="L349" s="1">
        <f>'[1]sogou-m-kw'!M348</f>
        <v>0</v>
      </c>
    </row>
    <row r="350" spans="1:12">
      <c r="A350" s="152" t="str">
        <f>'[1]sogou-m-kw'!B349</f>
        <v>奥迪A7</v>
      </c>
      <c r="B350" s="152" t="str">
        <f>'[1]sogou-m-kw'!C349</f>
        <v>车型词-S7</v>
      </c>
      <c r="C350" s="152" t="str">
        <f>'[1]sogou-m-kw'!D349</f>
        <v>S7</v>
      </c>
      <c r="D350" s="153">
        <f>'[1]sogou-m-kw'!H349</f>
        <v>2</v>
      </c>
      <c r="E350" s="153">
        <f>'[1]sogou-m-kw'!I349</f>
        <v>2</v>
      </c>
      <c r="F350" s="153">
        <f>'[1]sogou-m-kw'!J349</f>
        <v>2</v>
      </c>
      <c r="G350" s="153">
        <f>'[1]sogou-m-kw'!K349</f>
        <v>2</v>
      </c>
      <c r="H350" s="153">
        <f>'[1]sogou-m-kw'!L349</f>
        <v>0</v>
      </c>
      <c r="I350" s="152">
        <f t="shared" si="15"/>
        <v>1</v>
      </c>
      <c r="J350" s="69">
        <f t="shared" si="16"/>
        <v>1</v>
      </c>
      <c r="K350" s="154">
        <f t="shared" si="17"/>
        <v>0</v>
      </c>
      <c r="L350" s="1">
        <f>'[1]sogou-m-kw'!M349</f>
        <v>0</v>
      </c>
    </row>
    <row r="351" spans="1:12">
      <c r="A351" s="152" t="str">
        <f>'[1]sogou-m-kw'!B350</f>
        <v>奥迪A3</v>
      </c>
      <c r="B351" s="152" t="str">
        <f>'[1]sogou-m-kw'!C350</f>
        <v>竞品词-A3 e-tron-宝马</v>
      </c>
      <c r="C351" s="152" t="str">
        <f>'[1]sogou-m-kw'!D350</f>
        <v>宝马电动车</v>
      </c>
      <c r="D351" s="153">
        <f>'[1]sogou-m-kw'!H350</f>
        <v>2</v>
      </c>
      <c r="E351" s="153">
        <f>'[1]sogou-m-kw'!I350</f>
        <v>2</v>
      </c>
      <c r="F351" s="153">
        <f>'[1]sogou-m-kw'!J350</f>
        <v>2</v>
      </c>
      <c r="G351" s="153">
        <f>'[1]sogou-m-kw'!K350</f>
        <v>2</v>
      </c>
      <c r="H351" s="153">
        <f>'[1]sogou-m-kw'!L350</f>
        <v>0</v>
      </c>
      <c r="I351" s="152">
        <f t="shared" si="15"/>
        <v>1</v>
      </c>
      <c r="J351" s="69">
        <f t="shared" si="16"/>
        <v>1</v>
      </c>
      <c r="K351" s="154">
        <f t="shared" si="17"/>
        <v>0</v>
      </c>
      <c r="L351" s="1">
        <f>'[1]sogou-m-kw'!M350</f>
        <v>0</v>
      </c>
    </row>
    <row r="352" spans="1:12">
      <c r="A352" s="152" t="str">
        <f>'[1]sogou-m-kw'!B351</f>
        <v>奥迪Q5</v>
      </c>
      <c r="B352" s="152" t="str">
        <f>'[1]sogou-m-kw'!C351</f>
        <v>通用词-SUV</v>
      </c>
      <c r="C352" s="152" t="str">
        <f>'[1]sogou-m-kw'!D351</f>
        <v>suv车型报价</v>
      </c>
      <c r="D352" s="153">
        <f>'[1]sogou-m-kw'!H351</f>
        <v>2</v>
      </c>
      <c r="E352" s="153">
        <f>'[1]sogou-m-kw'!I351</f>
        <v>2</v>
      </c>
      <c r="F352" s="153">
        <f>'[1]sogou-m-kw'!J351</f>
        <v>2</v>
      </c>
      <c r="G352" s="153">
        <f>'[1]sogou-m-kw'!K351</f>
        <v>2</v>
      </c>
      <c r="H352" s="153">
        <f>'[1]sogou-m-kw'!L351</f>
        <v>0</v>
      </c>
      <c r="I352" s="152">
        <f t="shared" si="15"/>
        <v>1</v>
      </c>
      <c r="J352" s="69">
        <f t="shared" si="16"/>
        <v>1</v>
      </c>
      <c r="K352" s="154">
        <f t="shared" si="17"/>
        <v>0</v>
      </c>
      <c r="L352" s="1">
        <f>'[1]sogou-m-kw'!M351</f>
        <v>0</v>
      </c>
    </row>
    <row r="353" spans="1:12">
      <c r="A353" s="152" t="str">
        <f>'[1]sogou-m-kw'!B352</f>
        <v>奥迪A6</v>
      </c>
      <c r="B353" s="152" t="str">
        <f>'[1]sogou-m-kw'!C352</f>
        <v>竞品词-宝马5</v>
      </c>
      <c r="C353" s="152" t="str">
        <f>'[1]sogou-m-kw'!D352</f>
        <v>宝马新5系</v>
      </c>
      <c r="D353" s="153">
        <f>'[1]sogou-m-kw'!H352</f>
        <v>2</v>
      </c>
      <c r="E353" s="153">
        <f>'[1]sogou-m-kw'!I352</f>
        <v>2</v>
      </c>
      <c r="F353" s="153">
        <f>'[1]sogou-m-kw'!J352</f>
        <v>2</v>
      </c>
      <c r="G353" s="153">
        <f>'[1]sogou-m-kw'!K352</f>
        <v>2</v>
      </c>
      <c r="H353" s="153">
        <f>'[1]sogou-m-kw'!L352</f>
        <v>0</v>
      </c>
      <c r="I353" s="152">
        <f t="shared" si="15"/>
        <v>1</v>
      </c>
      <c r="J353" s="69">
        <f t="shared" si="16"/>
        <v>1</v>
      </c>
      <c r="K353" s="154">
        <f t="shared" si="17"/>
        <v>0</v>
      </c>
      <c r="L353" s="1">
        <f>'[1]sogou-m-kw'!M352</f>
        <v>0</v>
      </c>
    </row>
    <row r="354" spans="1:12">
      <c r="A354" s="152" t="str">
        <f>'[1]sogou-m-kw'!B353</f>
        <v>奥迪R8</v>
      </c>
      <c r="B354" s="152" t="str">
        <f>'[1]sogou-m-kw'!C353</f>
        <v>通用词-跑车</v>
      </c>
      <c r="C354" s="152" t="str">
        <f>'[1]sogou-m-kw'!D353</f>
        <v>名牌跑车</v>
      </c>
      <c r="D354" s="153">
        <f>'[1]sogou-m-kw'!H353</f>
        <v>2</v>
      </c>
      <c r="E354" s="153">
        <f>'[1]sogou-m-kw'!I353</f>
        <v>2</v>
      </c>
      <c r="F354" s="153">
        <f>'[1]sogou-m-kw'!J353</f>
        <v>2</v>
      </c>
      <c r="G354" s="153">
        <f>'[1]sogou-m-kw'!K353</f>
        <v>2</v>
      </c>
      <c r="H354" s="153">
        <f>'[1]sogou-m-kw'!L353</f>
        <v>0</v>
      </c>
      <c r="I354" s="152">
        <f t="shared" si="15"/>
        <v>1</v>
      </c>
      <c r="J354" s="69">
        <f t="shared" si="16"/>
        <v>1</v>
      </c>
      <c r="K354" s="154">
        <f t="shared" si="17"/>
        <v>0</v>
      </c>
      <c r="L354" s="1">
        <f>'[1]sogou-m-kw'!M353</f>
        <v>0</v>
      </c>
    </row>
    <row r="355" spans="1:12">
      <c r="A355" s="152" t="str">
        <f>'[1]sogou-m-kw'!B354</f>
        <v>奥迪Q3</v>
      </c>
      <c r="B355" s="152" t="str">
        <f>'[1]sogou-m-kw'!C354</f>
        <v>新款词</v>
      </c>
      <c r="C355" s="152" t="str">
        <f>'[1]sogou-m-kw'!D354</f>
        <v>新奥迪q3</v>
      </c>
      <c r="D355" s="153">
        <f>'[1]sogou-m-kw'!H354</f>
        <v>2</v>
      </c>
      <c r="E355" s="153">
        <f>'[1]sogou-m-kw'!I354</f>
        <v>2</v>
      </c>
      <c r="F355" s="153">
        <f>'[1]sogou-m-kw'!J354</f>
        <v>2</v>
      </c>
      <c r="G355" s="153">
        <f>'[1]sogou-m-kw'!K354</f>
        <v>2</v>
      </c>
      <c r="H355" s="153">
        <f>'[1]sogou-m-kw'!L354</f>
        <v>0</v>
      </c>
      <c r="I355" s="152">
        <f t="shared" si="15"/>
        <v>1</v>
      </c>
      <c r="J355" s="69">
        <f t="shared" si="16"/>
        <v>1</v>
      </c>
      <c r="K355" s="154">
        <f t="shared" si="17"/>
        <v>0</v>
      </c>
      <c r="L355" s="1">
        <f>'[1]sogou-m-kw'!M354</f>
        <v>0</v>
      </c>
    </row>
    <row r="356" spans="1:12">
      <c r="A356" s="152" t="str">
        <f>'[1]sogou-m-kw'!B355</f>
        <v>品牌词</v>
      </c>
      <c r="B356" s="152" t="str">
        <f>'[1]sogou-m-kw'!C355</f>
        <v>品牌-价格</v>
      </c>
      <c r="C356" s="152" t="str">
        <f>'[1]sogou-m-kw'!D355</f>
        <v>奥迪汽车价格</v>
      </c>
      <c r="D356" s="153">
        <f>'[1]sogou-m-kw'!H355</f>
        <v>2</v>
      </c>
      <c r="E356" s="153">
        <f>'[1]sogou-m-kw'!I355</f>
        <v>2</v>
      </c>
      <c r="F356" s="153">
        <f>'[1]sogou-m-kw'!J355</f>
        <v>2</v>
      </c>
      <c r="G356" s="153">
        <f>'[1]sogou-m-kw'!K355</f>
        <v>2</v>
      </c>
      <c r="H356" s="153">
        <f>'[1]sogou-m-kw'!L355</f>
        <v>0</v>
      </c>
      <c r="I356" s="152">
        <f t="shared" si="15"/>
        <v>1</v>
      </c>
      <c r="J356" s="69">
        <f t="shared" si="16"/>
        <v>1</v>
      </c>
      <c r="K356" s="154">
        <f t="shared" si="17"/>
        <v>0</v>
      </c>
      <c r="L356" s="1">
        <f>'[1]sogou-m-kw'!M355</f>
        <v>0</v>
      </c>
    </row>
    <row r="357" spans="1:12">
      <c r="A357" s="152" t="str">
        <f>'[1]sogou-m-kw'!B356</f>
        <v>奥迪A3</v>
      </c>
      <c r="B357" s="152" t="str">
        <f>'[1]sogou-m-kw'!C356</f>
        <v>价格词-A3</v>
      </c>
      <c r="C357" s="152" t="str">
        <f>'[1]sogou-m-kw'!D356</f>
        <v>奥迪A3价格</v>
      </c>
      <c r="D357" s="153">
        <f>'[1]sogou-m-kw'!H356</f>
        <v>57</v>
      </c>
      <c r="E357" s="153">
        <f>'[1]sogou-m-kw'!I356</f>
        <v>56</v>
      </c>
      <c r="F357" s="153">
        <f>'[1]sogou-m-kw'!J356</f>
        <v>106</v>
      </c>
      <c r="G357" s="153">
        <f>'[1]sogou-m-kw'!K356</f>
        <v>16</v>
      </c>
      <c r="H357" s="153">
        <f>'[1]sogou-m-kw'!L356</f>
        <v>1303</v>
      </c>
      <c r="I357" s="152">
        <f t="shared" si="15"/>
        <v>1.8596491228070176</v>
      </c>
      <c r="J357" s="69">
        <f t="shared" si="16"/>
        <v>0.2807017543859649</v>
      </c>
      <c r="K357" s="154">
        <f t="shared" si="17"/>
        <v>2.6457927225471083E-4</v>
      </c>
      <c r="L357" s="1">
        <f>'[1]sogou-m-kw'!M356</f>
        <v>0</v>
      </c>
    </row>
    <row r="358" spans="1:12">
      <c r="A358" s="152" t="str">
        <f>'[1]sogou-m-kw'!B357</f>
        <v>奥迪Q5</v>
      </c>
      <c r="B358" s="152" t="str">
        <f>'[1]sogou-m-kw'!C357</f>
        <v>价格词</v>
      </c>
      <c r="C358" s="152" t="str">
        <f>'[1]sogou-m-kw'!D357</f>
        <v>奥迪q5最新价格</v>
      </c>
      <c r="D358" s="153">
        <f>'[1]sogou-m-kw'!H357</f>
        <v>2</v>
      </c>
      <c r="E358" s="153">
        <f>'[1]sogou-m-kw'!I357</f>
        <v>2</v>
      </c>
      <c r="F358" s="153">
        <f>'[1]sogou-m-kw'!J357</f>
        <v>2</v>
      </c>
      <c r="G358" s="153">
        <f>'[1]sogou-m-kw'!K357</f>
        <v>2</v>
      </c>
      <c r="H358" s="153">
        <f>'[1]sogou-m-kw'!L357</f>
        <v>0</v>
      </c>
      <c r="I358" s="152">
        <f t="shared" si="15"/>
        <v>1</v>
      </c>
      <c r="J358" s="69">
        <f t="shared" si="16"/>
        <v>1</v>
      </c>
      <c r="K358" s="154">
        <f t="shared" si="17"/>
        <v>0</v>
      </c>
      <c r="L358" s="1">
        <f>'[1]sogou-m-kw'!M357</f>
        <v>0</v>
      </c>
    </row>
    <row r="359" spans="1:12">
      <c r="A359" s="152" t="str">
        <f>'[1]sogou-m-kw'!B358</f>
        <v>奥迪A6</v>
      </c>
      <c r="B359" s="152" t="str">
        <f>'[1]sogou-m-kw'!C358</f>
        <v>车型词-A6 ALLroAd</v>
      </c>
      <c r="C359" s="152" t="str">
        <f>'[1]sogou-m-kw'!D358</f>
        <v>a6 allroad quattro</v>
      </c>
      <c r="D359" s="153">
        <f>'[1]sogou-m-kw'!H358</f>
        <v>2</v>
      </c>
      <c r="E359" s="153">
        <f>'[1]sogou-m-kw'!I358</f>
        <v>2</v>
      </c>
      <c r="F359" s="153">
        <f>'[1]sogou-m-kw'!J358</f>
        <v>2</v>
      </c>
      <c r="G359" s="153">
        <f>'[1]sogou-m-kw'!K358</f>
        <v>2</v>
      </c>
      <c r="H359" s="153">
        <f>'[1]sogou-m-kw'!L358</f>
        <v>0</v>
      </c>
      <c r="I359" s="152">
        <f t="shared" si="15"/>
        <v>1</v>
      </c>
      <c r="J359" s="69">
        <f t="shared" si="16"/>
        <v>1</v>
      </c>
      <c r="K359" s="154">
        <f t="shared" si="17"/>
        <v>0</v>
      </c>
      <c r="L359" s="1">
        <f>'[1]sogou-m-kw'!M358</f>
        <v>0</v>
      </c>
    </row>
    <row r="360" spans="1:12">
      <c r="A360" s="152" t="str">
        <f>'[1]sogou-m-kw'!B359</f>
        <v>奥迪R8</v>
      </c>
      <c r="B360" s="152" t="str">
        <f>'[1]sogou-m-kw'!C359</f>
        <v>车型词</v>
      </c>
      <c r="C360" s="152" t="str">
        <f>'[1]sogou-m-kw'!D359</f>
        <v>奥迪r8限量版</v>
      </c>
      <c r="D360" s="153">
        <f>'[1]sogou-m-kw'!H359</f>
        <v>2</v>
      </c>
      <c r="E360" s="153">
        <f>'[1]sogou-m-kw'!I359</f>
        <v>2</v>
      </c>
      <c r="F360" s="153">
        <f>'[1]sogou-m-kw'!J359</f>
        <v>2</v>
      </c>
      <c r="G360" s="153">
        <f>'[1]sogou-m-kw'!K359</f>
        <v>2</v>
      </c>
      <c r="H360" s="153">
        <f>'[1]sogou-m-kw'!L359</f>
        <v>0</v>
      </c>
      <c r="I360" s="152">
        <f t="shared" si="15"/>
        <v>1</v>
      </c>
      <c r="J360" s="69">
        <f t="shared" si="16"/>
        <v>1</v>
      </c>
      <c r="K360" s="154">
        <f t="shared" si="17"/>
        <v>0</v>
      </c>
      <c r="L360" s="1">
        <f>'[1]sogou-m-kw'!M359</f>
        <v>0</v>
      </c>
    </row>
    <row r="361" spans="1:12">
      <c r="A361" s="152" t="str">
        <f>'[1]sogou-m-kw'!B360</f>
        <v>奥迪Q5</v>
      </c>
      <c r="B361" s="152" t="str">
        <f>'[1]sogou-m-kw'!C360</f>
        <v>新款词</v>
      </c>
      <c r="C361" s="152" t="str">
        <f>'[1]sogou-m-kw'!D360</f>
        <v>奥迪q5最新款</v>
      </c>
      <c r="D361" s="153">
        <f>'[1]sogou-m-kw'!H360</f>
        <v>2</v>
      </c>
      <c r="E361" s="153">
        <f>'[1]sogou-m-kw'!I360</f>
        <v>2</v>
      </c>
      <c r="F361" s="153">
        <f>'[1]sogou-m-kw'!J360</f>
        <v>2</v>
      </c>
      <c r="G361" s="153">
        <f>'[1]sogou-m-kw'!K360</f>
        <v>2</v>
      </c>
      <c r="H361" s="153">
        <f>'[1]sogou-m-kw'!L360</f>
        <v>0</v>
      </c>
      <c r="I361" s="152">
        <f t="shared" si="15"/>
        <v>1</v>
      </c>
      <c r="J361" s="69">
        <f t="shared" si="16"/>
        <v>1</v>
      </c>
      <c r="K361" s="154">
        <f t="shared" si="17"/>
        <v>0</v>
      </c>
      <c r="L361" s="1">
        <f>'[1]sogou-m-kw'!M360</f>
        <v>0</v>
      </c>
    </row>
    <row r="362" spans="1:12">
      <c r="A362" s="152" t="str">
        <f>'[1]sogou-m-kw'!B361</f>
        <v>奥迪Q5</v>
      </c>
      <c r="B362" s="152" t="str">
        <f>'[1]sogou-m-kw'!C361</f>
        <v>通用词-SUV</v>
      </c>
      <c r="C362" s="152" t="str">
        <f>'[1]sogou-m-kw'!D361</f>
        <v>国产suv新车</v>
      </c>
      <c r="D362" s="153">
        <f>'[1]sogou-m-kw'!H361</f>
        <v>2</v>
      </c>
      <c r="E362" s="153">
        <f>'[1]sogou-m-kw'!I361</f>
        <v>2</v>
      </c>
      <c r="F362" s="153">
        <f>'[1]sogou-m-kw'!J361</f>
        <v>2</v>
      </c>
      <c r="G362" s="153">
        <f>'[1]sogou-m-kw'!K361</f>
        <v>2</v>
      </c>
      <c r="H362" s="153">
        <f>'[1]sogou-m-kw'!L361</f>
        <v>0</v>
      </c>
      <c r="I362" s="152">
        <f t="shared" si="15"/>
        <v>1</v>
      </c>
      <c r="J362" s="69">
        <f t="shared" si="16"/>
        <v>1</v>
      </c>
      <c r="K362" s="154">
        <f t="shared" si="17"/>
        <v>0</v>
      </c>
      <c r="L362" s="1">
        <f>'[1]sogou-m-kw'!M361</f>
        <v>0</v>
      </c>
    </row>
    <row r="363" spans="1:12">
      <c r="A363" s="152" t="str">
        <f>'[1]sogou-m-kw'!B362</f>
        <v>奥迪A6</v>
      </c>
      <c r="B363" s="152" t="str">
        <f>'[1]sogou-m-kw'!C362</f>
        <v>通用词-价格</v>
      </c>
      <c r="C363" s="152" t="str">
        <f>'[1]sogou-m-kw'!D362</f>
        <v>奥迪40万左右的车</v>
      </c>
      <c r="D363" s="153">
        <f>'[1]sogou-m-kw'!H362</f>
        <v>2</v>
      </c>
      <c r="E363" s="153">
        <f>'[1]sogou-m-kw'!I362</f>
        <v>2</v>
      </c>
      <c r="F363" s="153">
        <f>'[1]sogou-m-kw'!J362</f>
        <v>2</v>
      </c>
      <c r="G363" s="153">
        <f>'[1]sogou-m-kw'!K362</f>
        <v>2</v>
      </c>
      <c r="H363" s="153">
        <f>'[1]sogou-m-kw'!L362</f>
        <v>0</v>
      </c>
      <c r="I363" s="152">
        <f t="shared" si="15"/>
        <v>1</v>
      </c>
      <c r="J363" s="69">
        <f t="shared" si="16"/>
        <v>1</v>
      </c>
      <c r="K363" s="154">
        <f t="shared" si="17"/>
        <v>0</v>
      </c>
      <c r="L363" s="1">
        <f>'[1]sogou-m-kw'!M362</f>
        <v>0</v>
      </c>
    </row>
    <row r="364" spans="1:12">
      <c r="A364" s="152" t="str">
        <f>'[1]sogou-m-kw'!B363</f>
        <v>品牌词</v>
      </c>
      <c r="B364" s="152" t="str">
        <f>'[1]sogou-m-kw'!C363</f>
        <v>品牌-通用</v>
      </c>
      <c r="C364" s="152" t="str">
        <f>'[1]sogou-m-kw'!D363</f>
        <v>奥迪轿跑</v>
      </c>
      <c r="D364" s="153">
        <f>'[1]sogou-m-kw'!H363</f>
        <v>2</v>
      </c>
      <c r="E364" s="153">
        <f>'[1]sogou-m-kw'!I363</f>
        <v>2</v>
      </c>
      <c r="F364" s="153">
        <f>'[1]sogou-m-kw'!J363</f>
        <v>2</v>
      </c>
      <c r="G364" s="153">
        <f>'[1]sogou-m-kw'!K363</f>
        <v>2</v>
      </c>
      <c r="H364" s="153">
        <f>'[1]sogou-m-kw'!L363</f>
        <v>0</v>
      </c>
      <c r="I364" s="152">
        <f t="shared" si="15"/>
        <v>1</v>
      </c>
      <c r="J364" s="69">
        <f t="shared" si="16"/>
        <v>1</v>
      </c>
      <c r="K364" s="154">
        <f t="shared" si="17"/>
        <v>0</v>
      </c>
      <c r="L364" s="1">
        <f>'[1]sogou-m-kw'!M363</f>
        <v>0</v>
      </c>
    </row>
    <row r="365" spans="1:12">
      <c r="A365" s="152" t="str">
        <f>'[1]sogou-m-kw'!B364</f>
        <v>奥迪A4</v>
      </c>
      <c r="B365" s="152" t="str">
        <f>'[1]sogou-m-kw'!C364</f>
        <v>新款词-A4L</v>
      </c>
      <c r="C365" s="152" t="str">
        <f>'[1]sogou-m-kw'!D364</f>
        <v>奥迪全新a4</v>
      </c>
      <c r="D365" s="153">
        <f>'[1]sogou-m-kw'!H364</f>
        <v>2</v>
      </c>
      <c r="E365" s="153">
        <f>'[1]sogou-m-kw'!I364</f>
        <v>2</v>
      </c>
      <c r="F365" s="153">
        <f>'[1]sogou-m-kw'!J364</f>
        <v>2</v>
      </c>
      <c r="G365" s="153">
        <f>'[1]sogou-m-kw'!K364</f>
        <v>2</v>
      </c>
      <c r="H365" s="153">
        <f>'[1]sogou-m-kw'!L364</f>
        <v>0</v>
      </c>
      <c r="I365" s="152">
        <f t="shared" si="15"/>
        <v>1</v>
      </c>
      <c r="J365" s="69">
        <f t="shared" si="16"/>
        <v>1</v>
      </c>
      <c r="K365" s="154">
        <f t="shared" si="17"/>
        <v>0</v>
      </c>
      <c r="L365" s="1">
        <f>'[1]sogou-m-kw'!M364</f>
        <v>0</v>
      </c>
    </row>
    <row r="366" spans="1:12">
      <c r="A366" s="152" t="str">
        <f>'[1]sogou-m-kw'!B365</f>
        <v>奥迪Q7</v>
      </c>
      <c r="B366" s="152" t="str">
        <f>'[1]sogou-m-kw'!C365</f>
        <v>竞品词-保时捷卡宴</v>
      </c>
      <c r="C366" s="152" t="str">
        <f>'[1]sogou-m-kw'!D365</f>
        <v>保时捷卡宴优惠</v>
      </c>
      <c r="D366" s="153">
        <f>'[1]sogou-m-kw'!H365</f>
        <v>54</v>
      </c>
      <c r="E366" s="153">
        <f>'[1]sogou-m-kw'!I365</f>
        <v>52</v>
      </c>
      <c r="F366" s="153">
        <f>'[1]sogou-m-kw'!J365</f>
        <v>65</v>
      </c>
      <c r="G366" s="153">
        <f>'[1]sogou-m-kw'!K365</f>
        <v>34</v>
      </c>
      <c r="H366" s="153">
        <f>'[1]sogou-m-kw'!L365</f>
        <v>1630</v>
      </c>
      <c r="I366" s="152">
        <f t="shared" si="15"/>
        <v>1.2037037037037037</v>
      </c>
      <c r="J366" s="69">
        <f t="shared" si="16"/>
        <v>0.62962962962962965</v>
      </c>
      <c r="K366" s="154">
        <f t="shared" si="17"/>
        <v>3.4936556927297671E-4</v>
      </c>
      <c r="L366" s="1">
        <f>'[1]sogou-m-kw'!M365</f>
        <v>0</v>
      </c>
    </row>
    <row r="367" spans="1:12">
      <c r="A367" s="152" t="str">
        <f>'[1]sogou-m-kw'!B366</f>
        <v>奥迪A5</v>
      </c>
      <c r="B367" s="152" t="str">
        <f>'[1]sogou-m-kw'!C366</f>
        <v>车型词-A5</v>
      </c>
      <c r="C367" s="152" t="str">
        <f>'[1]sogou-m-kw'!D366</f>
        <v>奥迪a5单门轿跑车</v>
      </c>
      <c r="D367" s="153">
        <f>'[1]sogou-m-kw'!H366</f>
        <v>2</v>
      </c>
      <c r="E367" s="153">
        <f>'[1]sogou-m-kw'!I366</f>
        <v>2</v>
      </c>
      <c r="F367" s="153">
        <f>'[1]sogou-m-kw'!J366</f>
        <v>2</v>
      </c>
      <c r="G367" s="153">
        <f>'[1]sogou-m-kw'!K366</f>
        <v>2</v>
      </c>
      <c r="H367" s="153">
        <f>'[1]sogou-m-kw'!L366</f>
        <v>0</v>
      </c>
      <c r="I367" s="152">
        <f t="shared" si="15"/>
        <v>1</v>
      </c>
      <c r="J367" s="69">
        <f t="shared" si="16"/>
        <v>1</v>
      </c>
      <c r="K367" s="154">
        <f t="shared" si="17"/>
        <v>0</v>
      </c>
      <c r="L367" s="1">
        <f>'[1]sogou-m-kw'!M366</f>
        <v>0</v>
      </c>
    </row>
    <row r="368" spans="1:12">
      <c r="A368" s="152" t="str">
        <f>'[1]sogou-m-kw'!B367</f>
        <v>奥迪Q3</v>
      </c>
      <c r="B368" s="152" t="str">
        <f>'[1]sogou-m-kw'!C367</f>
        <v>通用词</v>
      </c>
      <c r="C368" s="152" t="str">
        <f>'[1]sogou-m-kw'!D367</f>
        <v>奥迪suv车型</v>
      </c>
      <c r="D368" s="153">
        <f>'[1]sogou-m-kw'!H367</f>
        <v>2</v>
      </c>
      <c r="E368" s="153">
        <f>'[1]sogou-m-kw'!I367</f>
        <v>2</v>
      </c>
      <c r="F368" s="153">
        <f>'[1]sogou-m-kw'!J367</f>
        <v>2</v>
      </c>
      <c r="G368" s="153">
        <f>'[1]sogou-m-kw'!K367</f>
        <v>2</v>
      </c>
      <c r="H368" s="153">
        <f>'[1]sogou-m-kw'!L367</f>
        <v>0</v>
      </c>
      <c r="I368" s="152">
        <f t="shared" si="15"/>
        <v>1</v>
      </c>
      <c r="J368" s="69">
        <f t="shared" si="16"/>
        <v>1</v>
      </c>
      <c r="K368" s="154">
        <f t="shared" si="17"/>
        <v>0</v>
      </c>
      <c r="L368" s="1">
        <f>'[1]sogou-m-kw'!M367</f>
        <v>0</v>
      </c>
    </row>
    <row r="369" spans="1:12">
      <c r="A369" s="152" t="str">
        <f>'[1]sogou-m-kw'!B368</f>
        <v>奥迪A8</v>
      </c>
      <c r="B369" s="152" t="str">
        <f>'[1]sogou-m-kw'!C368</f>
        <v>竞品词-宝马7系</v>
      </c>
      <c r="C369" s="152" t="str">
        <f>'[1]sogou-m-kw'!D368</f>
        <v>宝马7系</v>
      </c>
      <c r="D369" s="153">
        <f>'[1]sogou-m-kw'!H368</f>
        <v>2</v>
      </c>
      <c r="E369" s="153">
        <f>'[1]sogou-m-kw'!I368</f>
        <v>2</v>
      </c>
      <c r="F369" s="153">
        <f>'[1]sogou-m-kw'!J368</f>
        <v>2</v>
      </c>
      <c r="G369" s="153">
        <f>'[1]sogou-m-kw'!K368</f>
        <v>2</v>
      </c>
      <c r="H369" s="153">
        <f>'[1]sogou-m-kw'!L368</f>
        <v>0</v>
      </c>
      <c r="I369" s="152">
        <f t="shared" si="15"/>
        <v>1</v>
      </c>
      <c r="J369" s="69">
        <f t="shared" si="16"/>
        <v>1</v>
      </c>
      <c r="K369" s="154">
        <f t="shared" si="17"/>
        <v>0</v>
      </c>
      <c r="L369" s="1">
        <f>'[1]sogou-m-kw'!M368</f>
        <v>0</v>
      </c>
    </row>
    <row r="370" spans="1:12">
      <c r="A370" s="152" t="str">
        <f>'[1]sogou-m-kw'!B369</f>
        <v>奥迪A6</v>
      </c>
      <c r="B370" s="152" t="str">
        <f>'[1]sogou-m-kw'!C369</f>
        <v>车型词-A6L</v>
      </c>
      <c r="C370" s="152" t="str">
        <f>'[1]sogou-m-kw'!D369</f>
        <v>奥迪a6l</v>
      </c>
      <c r="D370" s="153">
        <f>'[1]sogou-m-kw'!H369</f>
        <v>53</v>
      </c>
      <c r="E370" s="153">
        <f>'[1]sogou-m-kw'!I369</f>
        <v>52</v>
      </c>
      <c r="F370" s="153">
        <f>'[1]sogou-m-kw'!J369</f>
        <v>81</v>
      </c>
      <c r="G370" s="153">
        <f>'[1]sogou-m-kw'!K369</f>
        <v>33</v>
      </c>
      <c r="H370" s="153">
        <f>'[1]sogou-m-kw'!L369</f>
        <v>1629</v>
      </c>
      <c r="I370" s="152">
        <f t="shared" si="15"/>
        <v>1.5283018867924529</v>
      </c>
      <c r="J370" s="69">
        <f t="shared" si="16"/>
        <v>0.62264150943396224</v>
      </c>
      <c r="K370" s="154">
        <f t="shared" si="17"/>
        <v>3.5573899371069183E-4</v>
      </c>
      <c r="L370" s="1">
        <f>'[1]sogou-m-kw'!M369</f>
        <v>0</v>
      </c>
    </row>
    <row r="371" spans="1:12">
      <c r="A371" s="152" t="str">
        <f>'[1]sogou-m-kw'!B370</f>
        <v>奥迪A6</v>
      </c>
      <c r="B371" s="152" t="str">
        <f>'[1]sogou-m-kw'!C370</f>
        <v>价格词</v>
      </c>
      <c r="C371" s="152" t="str">
        <f>'[1]sogou-m-kw'!D370</f>
        <v>奥迪a6l最新报价</v>
      </c>
      <c r="D371" s="153">
        <f>'[1]sogou-m-kw'!H370</f>
        <v>2</v>
      </c>
      <c r="E371" s="153">
        <f>'[1]sogou-m-kw'!I370</f>
        <v>2</v>
      </c>
      <c r="F371" s="153">
        <f>'[1]sogou-m-kw'!J370</f>
        <v>2</v>
      </c>
      <c r="G371" s="153">
        <f>'[1]sogou-m-kw'!K370</f>
        <v>2</v>
      </c>
      <c r="H371" s="153">
        <f>'[1]sogou-m-kw'!L370</f>
        <v>0</v>
      </c>
      <c r="I371" s="152">
        <f t="shared" si="15"/>
        <v>1</v>
      </c>
      <c r="J371" s="69">
        <f t="shared" si="16"/>
        <v>1</v>
      </c>
      <c r="K371" s="154">
        <f t="shared" si="17"/>
        <v>0</v>
      </c>
      <c r="L371" s="1">
        <f>'[1]sogou-m-kw'!M370</f>
        <v>0</v>
      </c>
    </row>
    <row r="372" spans="1:12">
      <c r="A372" s="152" t="str">
        <f>'[1]sogou-m-kw'!B371</f>
        <v>奥迪A3</v>
      </c>
      <c r="B372" s="152" t="str">
        <f>'[1]sogou-m-kw'!C371</f>
        <v>通用词-A3 e-tron-电动</v>
      </c>
      <c r="C372" s="152" t="str">
        <f>'[1]sogou-m-kw'!D371</f>
        <v>电动轿车</v>
      </c>
      <c r="D372" s="153">
        <f>'[1]sogou-m-kw'!H371</f>
        <v>2</v>
      </c>
      <c r="E372" s="153">
        <f>'[1]sogou-m-kw'!I371</f>
        <v>2</v>
      </c>
      <c r="F372" s="153">
        <f>'[1]sogou-m-kw'!J371</f>
        <v>2</v>
      </c>
      <c r="G372" s="153">
        <f>'[1]sogou-m-kw'!K371</f>
        <v>2</v>
      </c>
      <c r="H372" s="153">
        <f>'[1]sogou-m-kw'!L371</f>
        <v>0</v>
      </c>
      <c r="I372" s="152">
        <f t="shared" si="15"/>
        <v>1</v>
      </c>
      <c r="J372" s="69">
        <f t="shared" si="16"/>
        <v>1</v>
      </c>
      <c r="K372" s="154">
        <f t="shared" si="17"/>
        <v>0</v>
      </c>
      <c r="L372" s="1">
        <f>'[1]sogou-m-kw'!M371</f>
        <v>0</v>
      </c>
    </row>
    <row r="373" spans="1:12">
      <c r="A373" s="152" t="str">
        <f>'[1]sogou-m-kw'!B372</f>
        <v>奥迪A4</v>
      </c>
      <c r="B373" s="152" t="str">
        <f>'[1]sogou-m-kw'!C372</f>
        <v>价格词-A4L</v>
      </c>
      <c r="C373" s="152" t="str">
        <f>'[1]sogou-m-kw'!D372</f>
        <v>奥迪a4标配多少钱</v>
      </c>
      <c r="D373" s="153">
        <f>'[1]sogou-m-kw'!H372</f>
        <v>2</v>
      </c>
      <c r="E373" s="153">
        <f>'[1]sogou-m-kw'!I372</f>
        <v>2</v>
      </c>
      <c r="F373" s="153">
        <f>'[1]sogou-m-kw'!J372</f>
        <v>3</v>
      </c>
      <c r="G373" s="153">
        <f>'[1]sogou-m-kw'!K372</f>
        <v>0</v>
      </c>
      <c r="H373" s="153">
        <f>'[1]sogou-m-kw'!L372</f>
        <v>0</v>
      </c>
      <c r="I373" s="152">
        <f t="shared" si="15"/>
        <v>1.5</v>
      </c>
      <c r="J373" s="69">
        <f t="shared" si="16"/>
        <v>0</v>
      </c>
      <c r="K373" s="154">
        <f t="shared" si="17"/>
        <v>0</v>
      </c>
      <c r="L373" s="1">
        <f>'[1]sogou-m-kw'!M372</f>
        <v>0</v>
      </c>
    </row>
    <row r="374" spans="1:12">
      <c r="A374" s="152" t="str">
        <f>'[1]sogou-m-kw'!B373</f>
        <v>奥迪A7</v>
      </c>
      <c r="B374" s="152" t="str">
        <f>'[1]sogou-m-kw'!C373</f>
        <v>价格词</v>
      </c>
      <c r="C374" s="152" t="str">
        <f>'[1]sogou-m-kw'!D373</f>
        <v>奥迪A7多少钱</v>
      </c>
      <c r="D374" s="153">
        <f>'[1]sogou-m-kw'!H373</f>
        <v>51</v>
      </c>
      <c r="E374" s="153">
        <f>'[1]sogou-m-kw'!I373</f>
        <v>51</v>
      </c>
      <c r="F374" s="153">
        <f>'[1]sogou-m-kw'!J373</f>
        <v>95</v>
      </c>
      <c r="G374" s="153">
        <f>'[1]sogou-m-kw'!K373</f>
        <v>15</v>
      </c>
      <c r="H374" s="153">
        <f>'[1]sogou-m-kw'!L373</f>
        <v>524</v>
      </c>
      <c r="I374" s="152">
        <f t="shared" si="15"/>
        <v>1.8627450980392157</v>
      </c>
      <c r="J374" s="69">
        <f t="shared" si="16"/>
        <v>0.29411764705882354</v>
      </c>
      <c r="K374" s="154">
        <f t="shared" si="17"/>
        <v>1.1891793754538853E-4</v>
      </c>
      <c r="L374" s="1">
        <f>'[1]sogou-m-kw'!M373</f>
        <v>0</v>
      </c>
    </row>
    <row r="375" spans="1:12">
      <c r="A375" s="152" t="str">
        <f>'[1]sogou-m-kw'!B374</f>
        <v>奥迪A6</v>
      </c>
      <c r="B375" s="152" t="str">
        <f>'[1]sogou-m-kw'!C374</f>
        <v>价格词</v>
      </c>
      <c r="C375" s="152" t="str">
        <f>'[1]sogou-m-kw'!D374</f>
        <v>新款奥迪a6l多少钱</v>
      </c>
      <c r="D375" s="153">
        <f>'[1]sogou-m-kw'!H374</f>
        <v>2</v>
      </c>
      <c r="E375" s="153">
        <f>'[1]sogou-m-kw'!I374</f>
        <v>2</v>
      </c>
      <c r="F375" s="153">
        <f>'[1]sogou-m-kw'!J374</f>
        <v>3</v>
      </c>
      <c r="G375" s="153">
        <f>'[1]sogou-m-kw'!K374</f>
        <v>0</v>
      </c>
      <c r="H375" s="153">
        <f>'[1]sogou-m-kw'!L374</f>
        <v>2</v>
      </c>
      <c r="I375" s="152">
        <f t="shared" si="15"/>
        <v>1.5</v>
      </c>
      <c r="J375" s="69">
        <f t="shared" si="16"/>
        <v>0</v>
      </c>
      <c r="K375" s="154">
        <f t="shared" si="17"/>
        <v>1.1574074074074073E-5</v>
      </c>
      <c r="L375" s="1">
        <f>'[1]sogou-m-kw'!M374</f>
        <v>0</v>
      </c>
    </row>
    <row r="376" spans="1:12">
      <c r="A376" s="152" t="str">
        <f>'[1]sogou-m-kw'!B375</f>
        <v>奥迪A3</v>
      </c>
      <c r="B376" s="152" t="str">
        <f>'[1]sogou-m-kw'!C375</f>
        <v>价格词-A3</v>
      </c>
      <c r="C376" s="152" t="str">
        <f>'[1]sogou-m-kw'!D375</f>
        <v>奥迪a3三厢价格</v>
      </c>
      <c r="D376" s="153">
        <f>'[1]sogou-m-kw'!H375</f>
        <v>2</v>
      </c>
      <c r="E376" s="153">
        <f>'[1]sogou-m-kw'!I375</f>
        <v>2</v>
      </c>
      <c r="F376" s="153">
        <f>'[1]sogou-m-kw'!J375</f>
        <v>3</v>
      </c>
      <c r="G376" s="153">
        <f>'[1]sogou-m-kw'!K375</f>
        <v>0</v>
      </c>
      <c r="H376" s="153">
        <f>'[1]sogou-m-kw'!L375</f>
        <v>7</v>
      </c>
      <c r="I376" s="152">
        <f t="shared" si="15"/>
        <v>1.5</v>
      </c>
      <c r="J376" s="69">
        <f t="shared" si="16"/>
        <v>0</v>
      </c>
      <c r="K376" s="154">
        <f t="shared" si="17"/>
        <v>4.0509259259259258E-5</v>
      </c>
      <c r="L376" s="1">
        <f>'[1]sogou-m-kw'!M375</f>
        <v>0</v>
      </c>
    </row>
    <row r="377" spans="1:12">
      <c r="A377" s="152" t="str">
        <f>'[1]sogou-m-kw'!B376</f>
        <v>品牌词</v>
      </c>
      <c r="B377" s="152" t="str">
        <f>'[1]sogou-m-kw'!C376</f>
        <v>品牌-价格</v>
      </c>
      <c r="C377" s="152" t="str">
        <f>'[1]sogou-m-kw'!D376</f>
        <v>奥迪车型大全及价格</v>
      </c>
      <c r="D377" s="153">
        <f>'[1]sogou-m-kw'!H376</f>
        <v>2</v>
      </c>
      <c r="E377" s="153">
        <f>'[1]sogou-m-kw'!I376</f>
        <v>2</v>
      </c>
      <c r="F377" s="153">
        <f>'[1]sogou-m-kw'!J376</f>
        <v>3</v>
      </c>
      <c r="G377" s="153">
        <f>'[1]sogou-m-kw'!K376</f>
        <v>0</v>
      </c>
      <c r="H377" s="153">
        <f>'[1]sogou-m-kw'!L376</f>
        <v>139</v>
      </c>
      <c r="I377" s="152">
        <f t="shared" si="15"/>
        <v>1.5</v>
      </c>
      <c r="J377" s="69">
        <f t="shared" si="16"/>
        <v>0</v>
      </c>
      <c r="K377" s="154">
        <f t="shared" si="17"/>
        <v>8.0439814814814816E-4</v>
      </c>
      <c r="L377" s="1">
        <f>'[1]sogou-m-kw'!M376</f>
        <v>0</v>
      </c>
    </row>
    <row r="378" spans="1:12">
      <c r="A378" s="152" t="str">
        <f>'[1]sogou-m-kw'!B377</f>
        <v>奥迪A3</v>
      </c>
      <c r="B378" s="152" t="str">
        <f>'[1]sogou-m-kw'!C377</f>
        <v>价格词-A3</v>
      </c>
      <c r="C378" s="152" t="str">
        <f>'[1]sogou-m-kw'!D377</f>
        <v>奥迪a3最新报价</v>
      </c>
      <c r="D378" s="153">
        <f>'[1]sogou-m-kw'!H377</f>
        <v>2</v>
      </c>
      <c r="E378" s="153">
        <f>'[1]sogou-m-kw'!I377</f>
        <v>2</v>
      </c>
      <c r="F378" s="153">
        <f>'[1]sogou-m-kw'!J377</f>
        <v>3</v>
      </c>
      <c r="G378" s="153">
        <f>'[1]sogou-m-kw'!K377</f>
        <v>1</v>
      </c>
      <c r="H378" s="153">
        <f>'[1]sogou-m-kw'!L377</f>
        <v>0</v>
      </c>
      <c r="I378" s="152">
        <f t="shared" si="15"/>
        <v>1.5</v>
      </c>
      <c r="J378" s="69">
        <f t="shared" si="16"/>
        <v>0.5</v>
      </c>
      <c r="K378" s="154">
        <f t="shared" si="17"/>
        <v>0</v>
      </c>
      <c r="L378" s="1">
        <f>'[1]sogou-m-kw'!M377</f>
        <v>0</v>
      </c>
    </row>
    <row r="379" spans="1:12">
      <c r="A379" s="152" t="str">
        <f>'[1]sogou-m-kw'!B378</f>
        <v>奥迪Q3</v>
      </c>
      <c r="B379" s="152" t="str">
        <f>'[1]sogou-m-kw'!C378</f>
        <v>价格词</v>
      </c>
      <c r="C379" s="152" t="str">
        <f>'[1]sogou-m-kw'!D378</f>
        <v>一汽奥迪q3报价</v>
      </c>
      <c r="D379" s="153">
        <f>'[1]sogou-m-kw'!H378</f>
        <v>2</v>
      </c>
      <c r="E379" s="153">
        <f>'[1]sogou-m-kw'!I378</f>
        <v>2</v>
      </c>
      <c r="F379" s="153">
        <f>'[1]sogou-m-kw'!J378</f>
        <v>3</v>
      </c>
      <c r="G379" s="153">
        <f>'[1]sogou-m-kw'!K378</f>
        <v>1</v>
      </c>
      <c r="H379" s="153">
        <f>'[1]sogou-m-kw'!L378</f>
        <v>1</v>
      </c>
      <c r="I379" s="152">
        <f t="shared" si="15"/>
        <v>1.5</v>
      </c>
      <c r="J379" s="69">
        <f t="shared" si="16"/>
        <v>0.5</v>
      </c>
      <c r="K379" s="154">
        <f t="shared" si="17"/>
        <v>5.7870370370370367E-6</v>
      </c>
      <c r="L379" s="1">
        <f>'[1]sogou-m-kw'!M378</f>
        <v>0</v>
      </c>
    </row>
    <row r="380" spans="1:12">
      <c r="A380" s="152" t="str">
        <f>'[1]sogou-m-kw'!B379</f>
        <v>奥迪A8</v>
      </c>
      <c r="B380" s="152" t="str">
        <f>'[1]sogou-m-kw'!C379</f>
        <v>价格词</v>
      </c>
      <c r="C380" s="152" t="str">
        <f>'[1]sogou-m-kw'!D379</f>
        <v>奥迪A8L价格</v>
      </c>
      <c r="D380" s="153">
        <f>'[1]sogou-m-kw'!H379</f>
        <v>2</v>
      </c>
      <c r="E380" s="153">
        <f>'[1]sogou-m-kw'!I379</f>
        <v>2</v>
      </c>
      <c r="F380" s="153">
        <f>'[1]sogou-m-kw'!J379</f>
        <v>3</v>
      </c>
      <c r="G380" s="153">
        <f>'[1]sogou-m-kw'!K379</f>
        <v>1</v>
      </c>
      <c r="H380" s="153">
        <f>'[1]sogou-m-kw'!L379</f>
        <v>1</v>
      </c>
      <c r="I380" s="152">
        <f t="shared" si="15"/>
        <v>1.5</v>
      </c>
      <c r="J380" s="69">
        <f t="shared" si="16"/>
        <v>0.5</v>
      </c>
      <c r="K380" s="154">
        <f t="shared" si="17"/>
        <v>5.7870370370370367E-6</v>
      </c>
      <c r="L380" s="1">
        <f>'[1]sogou-m-kw'!M379</f>
        <v>0</v>
      </c>
    </row>
    <row r="381" spans="1:12">
      <c r="A381" s="152" t="str">
        <f>'[1]sogou-m-kw'!B380</f>
        <v>奥迪A6</v>
      </c>
      <c r="B381" s="152" t="str">
        <f>'[1]sogou-m-kw'!C380</f>
        <v>价格词</v>
      </c>
      <c r="C381" s="152" t="str">
        <f>'[1]sogou-m-kw'!D380</f>
        <v>奥迪a6自动挡多少钱</v>
      </c>
      <c r="D381" s="153">
        <f>'[1]sogou-m-kw'!H380</f>
        <v>2</v>
      </c>
      <c r="E381" s="153">
        <f>'[1]sogou-m-kw'!I380</f>
        <v>2</v>
      </c>
      <c r="F381" s="153">
        <f>'[1]sogou-m-kw'!J380</f>
        <v>3</v>
      </c>
      <c r="G381" s="153">
        <f>'[1]sogou-m-kw'!K380</f>
        <v>1</v>
      </c>
      <c r="H381" s="153">
        <f>'[1]sogou-m-kw'!L380</f>
        <v>2</v>
      </c>
      <c r="I381" s="152">
        <f t="shared" si="15"/>
        <v>1.5</v>
      </c>
      <c r="J381" s="69">
        <f t="shared" si="16"/>
        <v>0.5</v>
      </c>
      <c r="K381" s="154">
        <f t="shared" si="17"/>
        <v>1.1574074074074073E-5</v>
      </c>
      <c r="L381" s="1">
        <f>'[1]sogou-m-kw'!M380</f>
        <v>0</v>
      </c>
    </row>
    <row r="382" spans="1:12">
      <c r="A382" s="152" t="str">
        <f>'[1]sogou-m-kw'!B381</f>
        <v>奥迪A8</v>
      </c>
      <c r="B382" s="152" t="str">
        <f>'[1]sogou-m-kw'!C381</f>
        <v>车型词</v>
      </c>
      <c r="C382" s="152" t="str">
        <f>'[1]sogou-m-kw'!D381</f>
        <v>奥迪a8l</v>
      </c>
      <c r="D382" s="153">
        <f>'[1]sogou-m-kw'!H381</f>
        <v>50</v>
      </c>
      <c r="E382" s="153">
        <f>'[1]sogou-m-kw'!I381</f>
        <v>49</v>
      </c>
      <c r="F382" s="153">
        <f>'[1]sogou-m-kw'!J381</f>
        <v>96</v>
      </c>
      <c r="G382" s="153">
        <f>'[1]sogou-m-kw'!K381</f>
        <v>26</v>
      </c>
      <c r="H382" s="153">
        <f>'[1]sogou-m-kw'!L381</f>
        <v>1875</v>
      </c>
      <c r="I382" s="152">
        <f t="shared" si="15"/>
        <v>1.92</v>
      </c>
      <c r="J382" s="69">
        <f t="shared" si="16"/>
        <v>0.52</v>
      </c>
      <c r="K382" s="154">
        <f t="shared" si="17"/>
        <v>4.3402777777777775E-4</v>
      </c>
      <c r="L382" s="1">
        <f>'[1]sogou-m-kw'!M381</f>
        <v>0</v>
      </c>
    </row>
    <row r="383" spans="1:12">
      <c r="A383" s="152" t="str">
        <f>'[1]sogou-m-kw'!B382</f>
        <v>奥迪Q3</v>
      </c>
      <c r="B383" s="152" t="str">
        <f>'[1]sogou-m-kw'!C382</f>
        <v>价格词</v>
      </c>
      <c r="C383" s="152" t="str">
        <f>'[1]sogou-m-kw'!D382</f>
        <v>奥迪q3多少钱一辆</v>
      </c>
      <c r="D383" s="153">
        <f>'[1]sogou-m-kw'!H382</f>
        <v>2</v>
      </c>
      <c r="E383" s="153">
        <f>'[1]sogou-m-kw'!I382</f>
        <v>2</v>
      </c>
      <c r="F383" s="153">
        <f>'[1]sogou-m-kw'!J382</f>
        <v>3</v>
      </c>
      <c r="G383" s="153">
        <f>'[1]sogou-m-kw'!K382</f>
        <v>1</v>
      </c>
      <c r="H383" s="153">
        <f>'[1]sogou-m-kw'!L382</f>
        <v>2</v>
      </c>
      <c r="I383" s="152">
        <f t="shared" si="15"/>
        <v>1.5</v>
      </c>
      <c r="J383" s="69">
        <f t="shared" si="16"/>
        <v>0.5</v>
      </c>
      <c r="K383" s="154">
        <f t="shared" si="17"/>
        <v>1.1574074074074073E-5</v>
      </c>
      <c r="L383" s="1">
        <f>'[1]sogou-m-kw'!M382</f>
        <v>0</v>
      </c>
    </row>
    <row r="384" spans="1:12">
      <c r="A384" s="152" t="str">
        <f>'[1]sogou-m-kw'!B383</f>
        <v>奥迪Q7</v>
      </c>
      <c r="B384" s="152" t="str">
        <f>'[1]sogou-m-kw'!C383</f>
        <v>价格词</v>
      </c>
      <c r="C384" s="152" t="str">
        <f>'[1]sogou-m-kw'!D383</f>
        <v>奥迪q7柴油版报价</v>
      </c>
      <c r="D384" s="153">
        <f>'[1]sogou-m-kw'!H383</f>
        <v>2</v>
      </c>
      <c r="E384" s="153">
        <f>'[1]sogou-m-kw'!I383</f>
        <v>2</v>
      </c>
      <c r="F384" s="153">
        <f>'[1]sogou-m-kw'!J383</f>
        <v>3</v>
      </c>
      <c r="G384" s="153">
        <f>'[1]sogou-m-kw'!K383</f>
        <v>1</v>
      </c>
      <c r="H384" s="153">
        <f>'[1]sogou-m-kw'!L383</f>
        <v>11</v>
      </c>
      <c r="I384" s="152">
        <f t="shared" si="15"/>
        <v>1.5</v>
      </c>
      <c r="J384" s="69">
        <f t="shared" si="16"/>
        <v>0.5</v>
      </c>
      <c r="K384" s="154">
        <f t="shared" si="17"/>
        <v>6.3657407407407402E-5</v>
      </c>
      <c r="L384" s="1">
        <f>'[1]sogou-m-kw'!M383</f>
        <v>0</v>
      </c>
    </row>
    <row r="385" spans="1:12">
      <c r="A385" s="152" t="str">
        <f>'[1]sogou-m-kw'!B384</f>
        <v>奥迪A4</v>
      </c>
      <c r="B385" s="152" t="str">
        <f>'[1]sogou-m-kw'!C384</f>
        <v>价格词-A4L</v>
      </c>
      <c r="C385" s="152" t="str">
        <f>'[1]sogou-m-kw'!D384</f>
        <v>a4奥迪报价</v>
      </c>
      <c r="D385" s="153">
        <f>'[1]sogou-m-kw'!H384</f>
        <v>2</v>
      </c>
      <c r="E385" s="153">
        <f>'[1]sogou-m-kw'!I384</f>
        <v>2</v>
      </c>
      <c r="F385" s="153">
        <f>'[1]sogou-m-kw'!J384</f>
        <v>3</v>
      </c>
      <c r="G385" s="153">
        <f>'[1]sogou-m-kw'!K384</f>
        <v>1</v>
      </c>
      <c r="H385" s="153">
        <f>'[1]sogou-m-kw'!L384</f>
        <v>11</v>
      </c>
      <c r="I385" s="152">
        <f t="shared" si="15"/>
        <v>1.5</v>
      </c>
      <c r="J385" s="69">
        <f t="shared" si="16"/>
        <v>0.5</v>
      </c>
      <c r="K385" s="154">
        <f t="shared" si="17"/>
        <v>6.3657407407407402E-5</v>
      </c>
      <c r="L385" s="1">
        <f>'[1]sogou-m-kw'!M384</f>
        <v>0</v>
      </c>
    </row>
    <row r="386" spans="1:12">
      <c r="A386" s="152" t="str">
        <f>'[1]sogou-m-kw'!B385</f>
        <v>奥迪A7</v>
      </c>
      <c r="B386" s="152" t="str">
        <f>'[1]sogou-m-kw'!C385</f>
        <v>价格词</v>
      </c>
      <c r="C386" s="152" t="str">
        <f>'[1]sogou-m-kw'!D385</f>
        <v>a7报价</v>
      </c>
      <c r="D386" s="153">
        <f>'[1]sogou-m-kw'!H385</f>
        <v>2</v>
      </c>
      <c r="E386" s="153">
        <f>'[1]sogou-m-kw'!I385</f>
        <v>2</v>
      </c>
      <c r="F386" s="153">
        <f>'[1]sogou-m-kw'!J385</f>
        <v>3</v>
      </c>
      <c r="G386" s="153">
        <f>'[1]sogou-m-kw'!K385</f>
        <v>1</v>
      </c>
      <c r="H386" s="153">
        <f>'[1]sogou-m-kw'!L385</f>
        <v>13</v>
      </c>
      <c r="I386" s="152">
        <f t="shared" si="15"/>
        <v>1.5</v>
      </c>
      <c r="J386" s="69">
        <f t="shared" si="16"/>
        <v>0.5</v>
      </c>
      <c r="K386" s="154">
        <f t="shared" si="17"/>
        <v>7.5231481481481487E-5</v>
      </c>
      <c r="L386" s="1">
        <f>'[1]sogou-m-kw'!M385</f>
        <v>0</v>
      </c>
    </row>
    <row r="387" spans="1:12">
      <c r="A387" s="152" t="str">
        <f>'[1]sogou-m-kw'!B386</f>
        <v>奥迪A5</v>
      </c>
      <c r="B387" s="152" t="str">
        <f>'[1]sogou-m-kw'!C386</f>
        <v>价格词</v>
      </c>
      <c r="C387" s="152" t="str">
        <f>'[1]sogou-m-kw'!D386</f>
        <v>奥迪A5多少钱</v>
      </c>
      <c r="D387" s="153">
        <f>'[1]sogou-m-kw'!H386</f>
        <v>49</v>
      </c>
      <c r="E387" s="153">
        <f>'[1]sogou-m-kw'!I386</f>
        <v>48</v>
      </c>
      <c r="F387" s="153">
        <f>'[1]sogou-m-kw'!J386</f>
        <v>100</v>
      </c>
      <c r="G387" s="153">
        <f>'[1]sogou-m-kw'!K386</f>
        <v>13</v>
      </c>
      <c r="H387" s="153">
        <f>'[1]sogou-m-kw'!L386</f>
        <v>3587</v>
      </c>
      <c r="I387" s="152">
        <f t="shared" si="15"/>
        <v>2.0408163265306123</v>
      </c>
      <c r="J387" s="69">
        <f t="shared" si="16"/>
        <v>0.26530612244897961</v>
      </c>
      <c r="K387" s="154">
        <f t="shared" si="17"/>
        <v>8.4726946334089191E-4</v>
      </c>
      <c r="L387" s="1">
        <f>'[1]sogou-m-kw'!M386</f>
        <v>0</v>
      </c>
    </row>
    <row r="388" spans="1:12">
      <c r="A388" s="152" t="str">
        <f>'[1]sogou-m-kw'!B387</f>
        <v>奥迪A3</v>
      </c>
      <c r="B388" s="152" t="str">
        <f>'[1]sogou-m-kw'!C387</f>
        <v>竞品词-A3-奔驰</v>
      </c>
      <c r="C388" s="152" t="str">
        <f>'[1]sogou-m-kw'!D387</f>
        <v>奔驰A</v>
      </c>
      <c r="D388" s="153">
        <f>'[1]sogou-m-kw'!H387</f>
        <v>2</v>
      </c>
      <c r="E388" s="153">
        <f>'[1]sogou-m-kw'!I387</f>
        <v>2</v>
      </c>
      <c r="F388" s="153">
        <f>'[1]sogou-m-kw'!J387</f>
        <v>3</v>
      </c>
      <c r="G388" s="153">
        <f>'[1]sogou-m-kw'!K387</f>
        <v>1</v>
      </c>
      <c r="H388" s="153">
        <f>'[1]sogou-m-kw'!L387</f>
        <v>17</v>
      </c>
      <c r="I388" s="152">
        <f t="shared" ref="I388:I451" si="18">F388/D388</f>
        <v>1.5</v>
      </c>
      <c r="J388" s="69">
        <f t="shared" ref="J388:J451" si="19">G388/D388</f>
        <v>0.5</v>
      </c>
      <c r="K388" s="154">
        <f t="shared" ref="K388:K451" si="20">H388/D388/86400</f>
        <v>9.8379629629629631E-5</v>
      </c>
      <c r="L388" s="1">
        <f>'[1]sogou-m-kw'!M387</f>
        <v>0</v>
      </c>
    </row>
    <row r="389" spans="1:12">
      <c r="A389" s="152" t="str">
        <f>'[1]sogou-m-kw'!B388</f>
        <v>奥迪A5</v>
      </c>
      <c r="B389" s="152" t="str">
        <f>'[1]sogou-m-kw'!C388</f>
        <v>价格词</v>
      </c>
      <c r="C389" s="152" t="str">
        <f>'[1]sogou-m-kw'!D388</f>
        <v>a5敞篷版报价</v>
      </c>
      <c r="D389" s="153">
        <f>'[1]sogou-m-kw'!H388</f>
        <v>2</v>
      </c>
      <c r="E389" s="153">
        <f>'[1]sogou-m-kw'!I388</f>
        <v>2</v>
      </c>
      <c r="F389" s="153">
        <f>'[1]sogou-m-kw'!J388</f>
        <v>3</v>
      </c>
      <c r="G389" s="153">
        <f>'[1]sogou-m-kw'!K388</f>
        <v>1</v>
      </c>
      <c r="H389" s="153">
        <f>'[1]sogou-m-kw'!L388</f>
        <v>17</v>
      </c>
      <c r="I389" s="152">
        <f t="shared" si="18"/>
        <v>1.5</v>
      </c>
      <c r="J389" s="69">
        <f t="shared" si="19"/>
        <v>0.5</v>
      </c>
      <c r="K389" s="154">
        <f t="shared" si="20"/>
        <v>9.8379629629629631E-5</v>
      </c>
      <c r="L389" s="1">
        <f>'[1]sogou-m-kw'!M388</f>
        <v>0</v>
      </c>
    </row>
    <row r="390" spans="1:12">
      <c r="A390" s="152" t="str">
        <f>'[1]sogou-m-kw'!B389</f>
        <v>奥迪A6</v>
      </c>
      <c r="B390" s="152" t="str">
        <f>'[1]sogou-m-kw'!C389</f>
        <v>车型词-A6 ALLroAd</v>
      </c>
      <c r="C390" s="152" t="str">
        <f>'[1]sogou-m-kw'!D389</f>
        <v>奥迪a6 allroad quattro</v>
      </c>
      <c r="D390" s="153">
        <f>'[1]sogou-m-kw'!H389</f>
        <v>2</v>
      </c>
      <c r="E390" s="153">
        <f>'[1]sogou-m-kw'!I389</f>
        <v>2</v>
      </c>
      <c r="F390" s="153">
        <f>'[1]sogou-m-kw'!J389</f>
        <v>3</v>
      </c>
      <c r="G390" s="153">
        <f>'[1]sogou-m-kw'!K389</f>
        <v>1</v>
      </c>
      <c r="H390" s="153">
        <f>'[1]sogou-m-kw'!L389</f>
        <v>24</v>
      </c>
      <c r="I390" s="152">
        <f t="shared" si="18"/>
        <v>1.5</v>
      </c>
      <c r="J390" s="69">
        <f t="shared" si="19"/>
        <v>0.5</v>
      </c>
      <c r="K390" s="154">
        <f t="shared" si="20"/>
        <v>1.3888888888888889E-4</v>
      </c>
      <c r="L390" s="1">
        <f>'[1]sogou-m-kw'!M389</f>
        <v>0</v>
      </c>
    </row>
    <row r="391" spans="1:12">
      <c r="A391" s="152" t="str">
        <f>'[1]sogou-m-kw'!B390</f>
        <v>奥迪A6</v>
      </c>
      <c r="B391" s="152" t="str">
        <f>'[1]sogou-m-kw'!C390</f>
        <v>车型词-A6L</v>
      </c>
      <c r="C391" s="152" t="str">
        <f>'[1]sogou-m-kw'!D390</f>
        <v>国产奥迪a6</v>
      </c>
      <c r="D391" s="153">
        <f>'[1]sogou-m-kw'!H390</f>
        <v>2</v>
      </c>
      <c r="E391" s="153">
        <f>'[1]sogou-m-kw'!I390</f>
        <v>2</v>
      </c>
      <c r="F391" s="153">
        <f>'[1]sogou-m-kw'!J390</f>
        <v>3</v>
      </c>
      <c r="G391" s="153">
        <f>'[1]sogou-m-kw'!K390</f>
        <v>1</v>
      </c>
      <c r="H391" s="153">
        <f>'[1]sogou-m-kw'!L390</f>
        <v>26</v>
      </c>
      <c r="I391" s="152">
        <f t="shared" si="18"/>
        <v>1.5</v>
      </c>
      <c r="J391" s="69">
        <f t="shared" si="19"/>
        <v>0.5</v>
      </c>
      <c r="K391" s="154">
        <f t="shared" si="20"/>
        <v>1.5046296296296297E-4</v>
      </c>
      <c r="L391" s="1">
        <f>'[1]sogou-m-kw'!M390</f>
        <v>0</v>
      </c>
    </row>
    <row r="392" spans="1:12">
      <c r="A392" s="152" t="str">
        <f>'[1]sogou-m-kw'!B391</f>
        <v>奥迪A4</v>
      </c>
      <c r="B392" s="152" t="str">
        <f>'[1]sogou-m-kw'!C391</f>
        <v>车型词-A4L</v>
      </c>
      <c r="C392" s="152" t="str">
        <f>'[1]sogou-m-kw'!D391</f>
        <v>奥迪a4运动版</v>
      </c>
      <c r="D392" s="153">
        <f>'[1]sogou-m-kw'!H391</f>
        <v>2</v>
      </c>
      <c r="E392" s="153">
        <f>'[1]sogou-m-kw'!I391</f>
        <v>2</v>
      </c>
      <c r="F392" s="153">
        <f>'[1]sogou-m-kw'!J391</f>
        <v>3</v>
      </c>
      <c r="G392" s="153">
        <f>'[1]sogou-m-kw'!K391</f>
        <v>1</v>
      </c>
      <c r="H392" s="153">
        <f>'[1]sogou-m-kw'!L391</f>
        <v>43</v>
      </c>
      <c r="I392" s="152">
        <f t="shared" si="18"/>
        <v>1.5</v>
      </c>
      <c r="J392" s="69">
        <f t="shared" si="19"/>
        <v>0.5</v>
      </c>
      <c r="K392" s="154">
        <f t="shared" si="20"/>
        <v>2.488425925925926E-4</v>
      </c>
      <c r="L392" s="1">
        <f>'[1]sogou-m-kw'!M391</f>
        <v>0</v>
      </c>
    </row>
    <row r="393" spans="1:12">
      <c r="A393" s="152" t="str">
        <f>'[1]sogou-m-kw'!B392</f>
        <v>奥迪A8</v>
      </c>
      <c r="B393" s="152" t="str">
        <f>'[1]sogou-m-kw'!C392</f>
        <v>车型词</v>
      </c>
      <c r="C393" s="152" t="str">
        <f>'[1]sogou-m-kw'!D392</f>
        <v>奥迪 a8</v>
      </c>
      <c r="D393" s="153">
        <f>'[1]sogou-m-kw'!H392</f>
        <v>2</v>
      </c>
      <c r="E393" s="153">
        <f>'[1]sogou-m-kw'!I392</f>
        <v>2</v>
      </c>
      <c r="F393" s="153">
        <f>'[1]sogou-m-kw'!J392</f>
        <v>3</v>
      </c>
      <c r="G393" s="153">
        <f>'[1]sogou-m-kw'!K392</f>
        <v>1</v>
      </c>
      <c r="H393" s="153">
        <f>'[1]sogou-m-kw'!L392</f>
        <v>48</v>
      </c>
      <c r="I393" s="152">
        <f t="shared" si="18"/>
        <v>1.5</v>
      </c>
      <c r="J393" s="69">
        <f t="shared" si="19"/>
        <v>0.5</v>
      </c>
      <c r="K393" s="154">
        <f t="shared" si="20"/>
        <v>2.7777777777777778E-4</v>
      </c>
      <c r="L393" s="1">
        <f>'[1]sogou-m-kw'!M392</f>
        <v>0</v>
      </c>
    </row>
    <row r="394" spans="1:12">
      <c r="A394" s="152" t="str">
        <f>'[1]sogou-m-kw'!B393</f>
        <v>奥迪A6</v>
      </c>
      <c r="B394" s="152" t="str">
        <f>'[1]sogou-m-kw'!C393</f>
        <v>车型词-A6 ALLroAd</v>
      </c>
      <c r="C394" s="152" t="str">
        <f>'[1]sogou-m-kw'!D393</f>
        <v>audi a6 allroad</v>
      </c>
      <c r="D394" s="153">
        <f>'[1]sogou-m-kw'!H393</f>
        <v>2</v>
      </c>
      <c r="E394" s="153">
        <f>'[1]sogou-m-kw'!I393</f>
        <v>2</v>
      </c>
      <c r="F394" s="153">
        <f>'[1]sogou-m-kw'!J393</f>
        <v>3</v>
      </c>
      <c r="G394" s="153">
        <f>'[1]sogou-m-kw'!K393</f>
        <v>1</v>
      </c>
      <c r="H394" s="153">
        <f>'[1]sogou-m-kw'!L393</f>
        <v>65</v>
      </c>
      <c r="I394" s="152">
        <f t="shared" si="18"/>
        <v>1.5</v>
      </c>
      <c r="J394" s="69">
        <f t="shared" si="19"/>
        <v>0.5</v>
      </c>
      <c r="K394" s="154">
        <f t="shared" si="20"/>
        <v>3.7615740740740741E-4</v>
      </c>
      <c r="L394" s="1">
        <f>'[1]sogou-m-kw'!M393</f>
        <v>0</v>
      </c>
    </row>
    <row r="395" spans="1:12">
      <c r="A395" s="152" t="str">
        <f>'[1]sogou-m-kw'!B394</f>
        <v>奥迪Q7</v>
      </c>
      <c r="B395" s="152" t="str">
        <f>'[1]sogou-m-kw'!C394</f>
        <v>通用词-口碑</v>
      </c>
      <c r="C395" s="152" t="str">
        <f>'[1]sogou-m-kw'!D394</f>
        <v>性价比最高的suv</v>
      </c>
      <c r="D395" s="153">
        <f>'[1]sogou-m-kw'!H394</f>
        <v>2</v>
      </c>
      <c r="E395" s="153">
        <f>'[1]sogou-m-kw'!I394</f>
        <v>2</v>
      </c>
      <c r="F395" s="153">
        <f>'[1]sogou-m-kw'!J394</f>
        <v>3</v>
      </c>
      <c r="G395" s="153">
        <f>'[1]sogou-m-kw'!K394</f>
        <v>1</v>
      </c>
      <c r="H395" s="153">
        <f>'[1]sogou-m-kw'!L394</f>
        <v>189</v>
      </c>
      <c r="I395" s="152">
        <f t="shared" si="18"/>
        <v>1.5</v>
      </c>
      <c r="J395" s="69">
        <f t="shared" si="19"/>
        <v>0.5</v>
      </c>
      <c r="K395" s="154">
        <f t="shared" si="20"/>
        <v>1.0937500000000001E-3</v>
      </c>
      <c r="L395" s="1">
        <f>'[1]sogou-m-kw'!M394</f>
        <v>0</v>
      </c>
    </row>
    <row r="396" spans="1:12">
      <c r="A396" s="152" t="str">
        <f>'[1]sogou-m-kw'!B395</f>
        <v>奥迪A4</v>
      </c>
      <c r="B396" s="152" t="str">
        <f>'[1]sogou-m-kw'!C395</f>
        <v>价格词-A4L</v>
      </c>
      <c r="C396" s="152" t="str">
        <f>'[1]sogou-m-kw'!D395</f>
        <v>奥迪a4最新报价</v>
      </c>
      <c r="D396" s="153">
        <f>'[1]sogou-m-kw'!H395</f>
        <v>2</v>
      </c>
      <c r="E396" s="153">
        <f>'[1]sogou-m-kw'!I395</f>
        <v>2</v>
      </c>
      <c r="F396" s="153">
        <f>'[1]sogou-m-kw'!J395</f>
        <v>4</v>
      </c>
      <c r="G396" s="153">
        <f>'[1]sogou-m-kw'!K395</f>
        <v>0</v>
      </c>
      <c r="H396" s="153">
        <f>'[1]sogou-m-kw'!L395</f>
        <v>4</v>
      </c>
      <c r="I396" s="152">
        <f t="shared" si="18"/>
        <v>2</v>
      </c>
      <c r="J396" s="69">
        <f t="shared" si="19"/>
        <v>0</v>
      </c>
      <c r="K396" s="154">
        <f t="shared" si="20"/>
        <v>2.3148148148148147E-5</v>
      </c>
      <c r="L396" s="1">
        <f>'[1]sogou-m-kw'!M395</f>
        <v>0</v>
      </c>
    </row>
    <row r="397" spans="1:12">
      <c r="A397" s="152" t="str">
        <f>'[1]sogou-m-kw'!B396</f>
        <v>奥迪Q3</v>
      </c>
      <c r="B397" s="152" t="str">
        <f>'[1]sogou-m-kw'!C396</f>
        <v>价格词</v>
      </c>
      <c r="C397" s="152" t="str">
        <f>'[1]sogou-m-kw'!D396</f>
        <v>奥迪q3最新价格</v>
      </c>
      <c r="D397" s="153">
        <f>'[1]sogou-m-kw'!H396</f>
        <v>2</v>
      </c>
      <c r="E397" s="153">
        <f>'[1]sogou-m-kw'!I396</f>
        <v>2</v>
      </c>
      <c r="F397" s="153">
        <f>'[1]sogou-m-kw'!J396</f>
        <v>4</v>
      </c>
      <c r="G397" s="153">
        <f>'[1]sogou-m-kw'!K396</f>
        <v>0</v>
      </c>
      <c r="H397" s="153">
        <f>'[1]sogou-m-kw'!L396</f>
        <v>5</v>
      </c>
      <c r="I397" s="152">
        <f t="shared" si="18"/>
        <v>2</v>
      </c>
      <c r="J397" s="69">
        <f t="shared" si="19"/>
        <v>0</v>
      </c>
      <c r="K397" s="154">
        <f t="shared" si="20"/>
        <v>2.8935185185185186E-5</v>
      </c>
      <c r="L397" s="1">
        <f>'[1]sogou-m-kw'!M396</f>
        <v>0</v>
      </c>
    </row>
    <row r="398" spans="1:12">
      <c r="A398" s="152" t="str">
        <f>'[1]sogou-m-kw'!B397</f>
        <v>奥迪A6</v>
      </c>
      <c r="B398" s="152" t="str">
        <f>'[1]sogou-m-kw'!C397</f>
        <v>价格词</v>
      </c>
      <c r="C398" s="152" t="str">
        <f>'[1]sogou-m-kw'!D397</f>
        <v>奥迪A6L价格</v>
      </c>
      <c r="D398" s="153">
        <f>'[1]sogou-m-kw'!H397</f>
        <v>2</v>
      </c>
      <c r="E398" s="153">
        <f>'[1]sogou-m-kw'!I397</f>
        <v>2</v>
      </c>
      <c r="F398" s="153">
        <f>'[1]sogou-m-kw'!J397</f>
        <v>4</v>
      </c>
      <c r="G398" s="153">
        <f>'[1]sogou-m-kw'!K397</f>
        <v>0</v>
      </c>
      <c r="H398" s="153">
        <f>'[1]sogou-m-kw'!L397</f>
        <v>6</v>
      </c>
      <c r="I398" s="152">
        <f t="shared" si="18"/>
        <v>2</v>
      </c>
      <c r="J398" s="69">
        <f t="shared" si="19"/>
        <v>0</v>
      </c>
      <c r="K398" s="154">
        <f t="shared" si="20"/>
        <v>3.4722222222222222E-5</v>
      </c>
      <c r="L398" s="1">
        <f>'[1]sogou-m-kw'!M397</f>
        <v>0</v>
      </c>
    </row>
    <row r="399" spans="1:12">
      <c r="A399" s="152" t="str">
        <f>'[1]sogou-m-kw'!B398</f>
        <v>奥迪A6</v>
      </c>
      <c r="B399" s="152" t="str">
        <f>'[1]sogou-m-kw'!C398</f>
        <v>价格词</v>
      </c>
      <c r="C399" s="152" t="str">
        <f>'[1]sogou-m-kw'!D398</f>
        <v>奥迪a6l高配报价</v>
      </c>
      <c r="D399" s="153">
        <f>'[1]sogou-m-kw'!H398</f>
        <v>2</v>
      </c>
      <c r="E399" s="153">
        <f>'[1]sogou-m-kw'!I398</f>
        <v>2</v>
      </c>
      <c r="F399" s="153">
        <f>'[1]sogou-m-kw'!J398</f>
        <v>4</v>
      </c>
      <c r="G399" s="153">
        <f>'[1]sogou-m-kw'!K398</f>
        <v>0</v>
      </c>
      <c r="H399" s="153">
        <f>'[1]sogou-m-kw'!L398</f>
        <v>12</v>
      </c>
      <c r="I399" s="152">
        <f t="shared" si="18"/>
        <v>2</v>
      </c>
      <c r="J399" s="69">
        <f t="shared" si="19"/>
        <v>0</v>
      </c>
      <c r="K399" s="154">
        <f t="shared" si="20"/>
        <v>6.9444444444444444E-5</v>
      </c>
      <c r="L399" s="1">
        <f>'[1]sogou-m-kw'!M398</f>
        <v>0</v>
      </c>
    </row>
    <row r="400" spans="1:12">
      <c r="A400" s="152" t="str">
        <f>'[1]sogou-m-kw'!B399</f>
        <v>奥迪A1</v>
      </c>
      <c r="B400" s="152" t="str">
        <f>'[1]sogou-m-kw'!C399</f>
        <v>价格词-A1</v>
      </c>
      <c r="C400" s="152" t="str">
        <f>'[1]sogou-m-kw'!D399</f>
        <v>奥迪A1价格</v>
      </c>
      <c r="D400" s="153">
        <f>'[1]sogou-m-kw'!H399</f>
        <v>2</v>
      </c>
      <c r="E400" s="153">
        <f>'[1]sogou-m-kw'!I399</f>
        <v>2</v>
      </c>
      <c r="F400" s="153">
        <f>'[1]sogou-m-kw'!J399</f>
        <v>4</v>
      </c>
      <c r="G400" s="153">
        <f>'[1]sogou-m-kw'!K399</f>
        <v>0</v>
      </c>
      <c r="H400" s="153">
        <f>'[1]sogou-m-kw'!L399</f>
        <v>25</v>
      </c>
      <c r="I400" s="152">
        <f t="shared" si="18"/>
        <v>2</v>
      </c>
      <c r="J400" s="69">
        <f t="shared" si="19"/>
        <v>0</v>
      </c>
      <c r="K400" s="154">
        <f t="shared" si="20"/>
        <v>1.4467592592592592E-4</v>
      </c>
      <c r="L400" s="1">
        <f>'[1]sogou-m-kw'!M399</f>
        <v>0</v>
      </c>
    </row>
    <row r="401" spans="1:12">
      <c r="A401" s="152" t="str">
        <f>'[1]sogou-m-kw'!B400</f>
        <v>奥迪A4</v>
      </c>
      <c r="B401" s="152" t="str">
        <f>'[1]sogou-m-kw'!C400</f>
        <v>价格词-A4L</v>
      </c>
      <c r="C401" s="152" t="str">
        <f>'[1]sogou-m-kw'!D400</f>
        <v>奥迪a4现在多少钱</v>
      </c>
      <c r="D401" s="153">
        <f>'[1]sogou-m-kw'!H400</f>
        <v>2</v>
      </c>
      <c r="E401" s="153">
        <f>'[1]sogou-m-kw'!I400</f>
        <v>2</v>
      </c>
      <c r="F401" s="153">
        <f>'[1]sogou-m-kw'!J400</f>
        <v>4</v>
      </c>
      <c r="G401" s="153">
        <f>'[1]sogou-m-kw'!K400</f>
        <v>0</v>
      </c>
      <c r="H401" s="153">
        <f>'[1]sogou-m-kw'!L400</f>
        <v>36</v>
      </c>
      <c r="I401" s="152">
        <f t="shared" si="18"/>
        <v>2</v>
      </c>
      <c r="J401" s="69">
        <f t="shared" si="19"/>
        <v>0</v>
      </c>
      <c r="K401" s="154">
        <f t="shared" si="20"/>
        <v>2.0833333333333335E-4</v>
      </c>
      <c r="L401" s="1">
        <f>'[1]sogou-m-kw'!M400</f>
        <v>0</v>
      </c>
    </row>
    <row r="402" spans="1:12">
      <c r="A402" s="152" t="str">
        <f>'[1]sogou-m-kw'!B401</f>
        <v>奥迪A1</v>
      </c>
      <c r="B402" s="152" t="str">
        <f>'[1]sogou-m-kw'!C401</f>
        <v>价格词-A1</v>
      </c>
      <c r="C402" s="152" t="str">
        <f>'[1]sogou-m-kw'!D401</f>
        <v>奥迪a1价格及图片</v>
      </c>
      <c r="D402" s="153">
        <f>'[1]sogou-m-kw'!H401</f>
        <v>2</v>
      </c>
      <c r="E402" s="153">
        <f>'[1]sogou-m-kw'!I401</f>
        <v>2</v>
      </c>
      <c r="F402" s="153">
        <f>'[1]sogou-m-kw'!J401</f>
        <v>4</v>
      </c>
      <c r="G402" s="153">
        <f>'[1]sogou-m-kw'!K401</f>
        <v>0</v>
      </c>
      <c r="H402" s="153">
        <f>'[1]sogou-m-kw'!L401</f>
        <v>38</v>
      </c>
      <c r="I402" s="152">
        <f t="shared" si="18"/>
        <v>2</v>
      </c>
      <c r="J402" s="69">
        <f t="shared" si="19"/>
        <v>0</v>
      </c>
      <c r="K402" s="154">
        <f t="shared" si="20"/>
        <v>2.199074074074074E-4</v>
      </c>
      <c r="L402" s="1">
        <f>'[1]sogou-m-kw'!M401</f>
        <v>0</v>
      </c>
    </row>
    <row r="403" spans="1:12">
      <c r="A403" s="152" t="str">
        <f>'[1]sogou-m-kw'!B402</f>
        <v>奥迪A6</v>
      </c>
      <c r="B403" s="152" t="str">
        <f>'[1]sogou-m-kw'!C402</f>
        <v>价格词</v>
      </c>
      <c r="C403" s="152" t="str">
        <f>'[1]sogou-m-kw'!D402</f>
        <v>奥迪a6 价格</v>
      </c>
      <c r="D403" s="153">
        <f>'[1]sogou-m-kw'!H402</f>
        <v>2</v>
      </c>
      <c r="E403" s="153">
        <f>'[1]sogou-m-kw'!I402</f>
        <v>2</v>
      </c>
      <c r="F403" s="153">
        <f>'[1]sogou-m-kw'!J402</f>
        <v>4</v>
      </c>
      <c r="G403" s="153">
        <f>'[1]sogou-m-kw'!K402</f>
        <v>0</v>
      </c>
      <c r="H403" s="153">
        <f>'[1]sogou-m-kw'!L402</f>
        <v>99</v>
      </c>
      <c r="I403" s="152">
        <f t="shared" si="18"/>
        <v>2</v>
      </c>
      <c r="J403" s="69">
        <f t="shared" si="19"/>
        <v>0</v>
      </c>
      <c r="K403" s="154">
        <f t="shared" si="20"/>
        <v>5.7291666666666667E-4</v>
      </c>
      <c r="L403" s="1">
        <f>'[1]sogou-m-kw'!M402</f>
        <v>0</v>
      </c>
    </row>
    <row r="404" spans="1:12">
      <c r="A404" s="152" t="str">
        <f>'[1]sogou-m-kw'!B403</f>
        <v>奥迪A3</v>
      </c>
      <c r="B404" s="152" t="str">
        <f>'[1]sogou-m-kw'!C403</f>
        <v>通用词-A3 e-tron-电动</v>
      </c>
      <c r="C404" s="152" t="str">
        <f>'[1]sogou-m-kw'!D403</f>
        <v>纯电动汽车</v>
      </c>
      <c r="D404" s="153">
        <f>'[1]sogou-m-kw'!H403</f>
        <v>2</v>
      </c>
      <c r="E404" s="153">
        <f>'[1]sogou-m-kw'!I403</f>
        <v>2</v>
      </c>
      <c r="F404" s="153">
        <f>'[1]sogou-m-kw'!J403</f>
        <v>4</v>
      </c>
      <c r="G404" s="153">
        <f>'[1]sogou-m-kw'!K403</f>
        <v>0</v>
      </c>
      <c r="H404" s="153">
        <f>'[1]sogou-m-kw'!L403</f>
        <v>228</v>
      </c>
      <c r="I404" s="152">
        <f t="shared" si="18"/>
        <v>2</v>
      </c>
      <c r="J404" s="69">
        <f t="shared" si="19"/>
        <v>0</v>
      </c>
      <c r="K404" s="154">
        <f t="shared" si="20"/>
        <v>1.3194444444444445E-3</v>
      </c>
      <c r="L404" s="1">
        <f>'[1]sogou-m-kw'!M403</f>
        <v>0</v>
      </c>
    </row>
    <row r="405" spans="1:12">
      <c r="A405" s="152" t="str">
        <f>'[1]sogou-m-kw'!B404</f>
        <v>奥迪Q7</v>
      </c>
      <c r="B405" s="152" t="str">
        <f>'[1]sogou-m-kw'!C404</f>
        <v>新款词</v>
      </c>
      <c r="C405" s="152" t="str">
        <f>'[1]sogou-m-kw'!D404</f>
        <v>新奥迪q7</v>
      </c>
      <c r="D405" s="153">
        <f>'[1]sogou-m-kw'!H404</f>
        <v>2</v>
      </c>
      <c r="E405" s="153">
        <f>'[1]sogou-m-kw'!I404</f>
        <v>2</v>
      </c>
      <c r="F405" s="153">
        <f>'[1]sogou-m-kw'!J404</f>
        <v>4</v>
      </c>
      <c r="G405" s="153">
        <f>'[1]sogou-m-kw'!K404</f>
        <v>0</v>
      </c>
      <c r="H405" s="153">
        <f>'[1]sogou-m-kw'!L404</f>
        <v>236</v>
      </c>
      <c r="I405" s="152">
        <f t="shared" si="18"/>
        <v>2</v>
      </c>
      <c r="J405" s="69">
        <f t="shared" si="19"/>
        <v>0</v>
      </c>
      <c r="K405" s="154">
        <f t="shared" si="20"/>
        <v>1.3657407407407407E-3</v>
      </c>
      <c r="L405" s="1">
        <f>'[1]sogou-m-kw'!M404</f>
        <v>0</v>
      </c>
    </row>
    <row r="406" spans="1:12">
      <c r="A406" s="152" t="str">
        <f>'[1]sogou-m-kw'!B405</f>
        <v>奥迪Q5</v>
      </c>
      <c r="B406" s="152" t="str">
        <f>'[1]sogou-m-kw'!C405</f>
        <v>价格词</v>
      </c>
      <c r="C406" s="152" t="str">
        <f>'[1]sogou-m-kw'!D405</f>
        <v>奥迪q5报价</v>
      </c>
      <c r="D406" s="153">
        <f>'[1]sogou-m-kw'!H405</f>
        <v>42</v>
      </c>
      <c r="E406" s="153">
        <f>'[1]sogou-m-kw'!I405</f>
        <v>40</v>
      </c>
      <c r="F406" s="153">
        <f>'[1]sogou-m-kw'!J405</f>
        <v>77</v>
      </c>
      <c r="G406" s="153">
        <f>'[1]sogou-m-kw'!K405</f>
        <v>12</v>
      </c>
      <c r="H406" s="153">
        <f>'[1]sogou-m-kw'!L405</f>
        <v>2072</v>
      </c>
      <c r="I406" s="152">
        <f t="shared" si="18"/>
        <v>1.8333333333333333</v>
      </c>
      <c r="J406" s="69">
        <f t="shared" si="19"/>
        <v>0.2857142857142857</v>
      </c>
      <c r="K406" s="154">
        <f t="shared" si="20"/>
        <v>5.7098765432098771E-4</v>
      </c>
      <c r="L406" s="1">
        <f>'[1]sogou-m-kw'!M405</f>
        <v>0</v>
      </c>
    </row>
    <row r="407" spans="1:12">
      <c r="A407" s="152" t="str">
        <f>'[1]sogou-m-kw'!B406</f>
        <v>奥迪Q5</v>
      </c>
      <c r="B407" s="152" t="str">
        <f>'[1]sogou-m-kw'!C406</f>
        <v>价格词</v>
      </c>
      <c r="C407" s="152" t="str">
        <f>'[1]sogou-m-kw'!D406</f>
        <v>奥迪q5最新报价</v>
      </c>
      <c r="D407" s="153">
        <f>'[1]sogou-m-kw'!H406</f>
        <v>2</v>
      </c>
      <c r="E407" s="153">
        <f>'[1]sogou-m-kw'!I406</f>
        <v>2</v>
      </c>
      <c r="F407" s="153">
        <f>'[1]sogou-m-kw'!J406</f>
        <v>4</v>
      </c>
      <c r="G407" s="153">
        <f>'[1]sogou-m-kw'!K406</f>
        <v>1</v>
      </c>
      <c r="H407" s="153">
        <f>'[1]sogou-m-kw'!L406</f>
        <v>26</v>
      </c>
      <c r="I407" s="152">
        <f t="shared" si="18"/>
        <v>2</v>
      </c>
      <c r="J407" s="69">
        <f t="shared" si="19"/>
        <v>0.5</v>
      </c>
      <c r="K407" s="154">
        <f t="shared" si="20"/>
        <v>1.5046296296296297E-4</v>
      </c>
      <c r="L407" s="1">
        <f>'[1]sogou-m-kw'!M406</f>
        <v>0</v>
      </c>
    </row>
    <row r="408" spans="1:12">
      <c r="A408" s="152" t="str">
        <f>'[1]sogou-m-kw'!B407</f>
        <v>奥迪A8</v>
      </c>
      <c r="B408" s="152" t="str">
        <f>'[1]sogou-m-kw'!C407</f>
        <v>车型词-S8</v>
      </c>
      <c r="C408" s="152" t="str">
        <f>'[1]sogou-m-kw'!D407</f>
        <v>S8</v>
      </c>
      <c r="D408" s="153">
        <f>'[1]sogou-m-kw'!H407</f>
        <v>2</v>
      </c>
      <c r="E408" s="153">
        <f>'[1]sogou-m-kw'!I407</f>
        <v>2</v>
      </c>
      <c r="F408" s="153">
        <f>'[1]sogou-m-kw'!J407</f>
        <v>4</v>
      </c>
      <c r="G408" s="153">
        <f>'[1]sogou-m-kw'!K407</f>
        <v>1</v>
      </c>
      <c r="H408" s="153">
        <f>'[1]sogou-m-kw'!L407</f>
        <v>40</v>
      </c>
      <c r="I408" s="152">
        <f t="shared" si="18"/>
        <v>2</v>
      </c>
      <c r="J408" s="69">
        <f t="shared" si="19"/>
        <v>0.5</v>
      </c>
      <c r="K408" s="154">
        <f t="shared" si="20"/>
        <v>2.3148148148148149E-4</v>
      </c>
      <c r="L408" s="1">
        <f>'[1]sogou-m-kw'!M407</f>
        <v>0</v>
      </c>
    </row>
    <row r="409" spans="1:12">
      <c r="A409" s="152" t="str">
        <f>'[1]sogou-m-kw'!B408</f>
        <v>奥迪A3</v>
      </c>
      <c r="B409" s="152" t="str">
        <f>'[1]sogou-m-kw'!C408</f>
        <v>通用词-A3 e-tron-新能源</v>
      </c>
      <c r="C409" s="152" t="str">
        <f>'[1]sogou-m-kw'!D408</f>
        <v>奥迪电动汽车</v>
      </c>
      <c r="D409" s="153">
        <f>'[1]sogou-m-kw'!H408</f>
        <v>2</v>
      </c>
      <c r="E409" s="153">
        <f>'[1]sogou-m-kw'!I408</f>
        <v>2</v>
      </c>
      <c r="F409" s="153">
        <f>'[1]sogou-m-kw'!J408</f>
        <v>4</v>
      </c>
      <c r="G409" s="153">
        <f>'[1]sogou-m-kw'!K408</f>
        <v>1</v>
      </c>
      <c r="H409" s="153">
        <f>'[1]sogou-m-kw'!L408</f>
        <v>133</v>
      </c>
      <c r="I409" s="152">
        <f t="shared" si="18"/>
        <v>2</v>
      </c>
      <c r="J409" s="69">
        <f t="shared" si="19"/>
        <v>0.5</v>
      </c>
      <c r="K409" s="154">
        <f t="shared" si="20"/>
        <v>7.6967592592592593E-4</v>
      </c>
      <c r="L409" s="1">
        <f>'[1]sogou-m-kw'!M408</f>
        <v>0</v>
      </c>
    </row>
    <row r="410" spans="1:12">
      <c r="A410" s="152" t="str">
        <f>'[1]sogou-m-kw'!B409</f>
        <v>奥迪Q5</v>
      </c>
      <c r="B410" s="152" t="str">
        <f>'[1]sogou-m-kw'!C409</f>
        <v>车型词</v>
      </c>
      <c r="C410" s="152" t="str">
        <f>'[1]sogou-m-kw'!D409</f>
        <v>2016奥迪q5</v>
      </c>
      <c r="D410" s="153">
        <f>'[1]sogou-m-kw'!H409</f>
        <v>2</v>
      </c>
      <c r="E410" s="153">
        <f>'[1]sogou-m-kw'!I409</f>
        <v>2</v>
      </c>
      <c r="F410" s="153">
        <f>'[1]sogou-m-kw'!J409</f>
        <v>4</v>
      </c>
      <c r="G410" s="153">
        <f>'[1]sogou-m-kw'!K409</f>
        <v>1</v>
      </c>
      <c r="H410" s="153">
        <f>'[1]sogou-m-kw'!L409</f>
        <v>181</v>
      </c>
      <c r="I410" s="152">
        <f t="shared" si="18"/>
        <v>2</v>
      </c>
      <c r="J410" s="69">
        <f t="shared" si="19"/>
        <v>0.5</v>
      </c>
      <c r="K410" s="154">
        <f t="shared" si="20"/>
        <v>1.0474537037037037E-3</v>
      </c>
      <c r="L410" s="1">
        <f>'[1]sogou-m-kw'!M409</f>
        <v>0</v>
      </c>
    </row>
    <row r="411" spans="1:12">
      <c r="A411" s="152" t="str">
        <f>'[1]sogou-m-kw'!B410</f>
        <v>奥迪A6</v>
      </c>
      <c r="B411" s="152" t="str">
        <f>'[1]sogou-m-kw'!C410</f>
        <v>价格词</v>
      </c>
      <c r="C411" s="152" t="str">
        <f>'[1]sogou-m-kw'!D410</f>
        <v>奥迪a6l 报价</v>
      </c>
      <c r="D411" s="153">
        <f>'[1]sogou-m-kw'!H410</f>
        <v>2</v>
      </c>
      <c r="E411" s="153">
        <f>'[1]sogou-m-kw'!I410</f>
        <v>2</v>
      </c>
      <c r="F411" s="153">
        <f>'[1]sogou-m-kw'!J410</f>
        <v>5</v>
      </c>
      <c r="G411" s="153">
        <f>'[1]sogou-m-kw'!K410</f>
        <v>0</v>
      </c>
      <c r="H411" s="153">
        <f>'[1]sogou-m-kw'!L410</f>
        <v>6</v>
      </c>
      <c r="I411" s="152">
        <f t="shared" si="18"/>
        <v>2.5</v>
      </c>
      <c r="J411" s="69">
        <f t="shared" si="19"/>
        <v>0</v>
      </c>
      <c r="K411" s="154">
        <f t="shared" si="20"/>
        <v>3.4722222222222222E-5</v>
      </c>
      <c r="L411" s="1">
        <f>'[1]sogou-m-kw'!M410</f>
        <v>0</v>
      </c>
    </row>
    <row r="412" spans="1:12">
      <c r="A412" s="152" t="str">
        <f>'[1]sogou-m-kw'!B411</f>
        <v>奥迪A7</v>
      </c>
      <c r="B412" s="152" t="str">
        <f>'[1]sogou-m-kw'!C411</f>
        <v>车型词</v>
      </c>
      <c r="C412" s="152" t="str">
        <f>'[1]sogou-m-kw'!D411</f>
        <v>奥迪a7敞篷</v>
      </c>
      <c r="D412" s="153">
        <f>'[1]sogou-m-kw'!H411</f>
        <v>2</v>
      </c>
      <c r="E412" s="153">
        <f>'[1]sogou-m-kw'!I411</f>
        <v>2</v>
      </c>
      <c r="F412" s="153">
        <f>'[1]sogou-m-kw'!J411</f>
        <v>5</v>
      </c>
      <c r="G412" s="153">
        <f>'[1]sogou-m-kw'!K411</f>
        <v>0</v>
      </c>
      <c r="H412" s="153">
        <f>'[1]sogou-m-kw'!L411</f>
        <v>17</v>
      </c>
      <c r="I412" s="152">
        <f t="shared" si="18"/>
        <v>2.5</v>
      </c>
      <c r="J412" s="69">
        <f t="shared" si="19"/>
        <v>0</v>
      </c>
      <c r="K412" s="154">
        <f t="shared" si="20"/>
        <v>9.8379629629629631E-5</v>
      </c>
      <c r="L412" s="1">
        <f>'[1]sogou-m-kw'!M411</f>
        <v>0</v>
      </c>
    </row>
    <row r="413" spans="1:12">
      <c r="A413" s="152" t="str">
        <f>'[1]sogou-m-kw'!B412</f>
        <v>奥迪A4</v>
      </c>
      <c r="B413" s="152" t="str">
        <f>'[1]sogou-m-kw'!C412</f>
        <v>价格词-A4L</v>
      </c>
      <c r="C413" s="152" t="str">
        <f>'[1]sogou-m-kw'!D412</f>
        <v>奥迪A4多少钱</v>
      </c>
      <c r="D413" s="153">
        <f>'[1]sogou-m-kw'!H412</f>
        <v>41</v>
      </c>
      <c r="E413" s="153">
        <f>'[1]sogou-m-kw'!I412</f>
        <v>40</v>
      </c>
      <c r="F413" s="153">
        <f>'[1]sogou-m-kw'!J412</f>
        <v>83</v>
      </c>
      <c r="G413" s="153">
        <f>'[1]sogou-m-kw'!K412</f>
        <v>6</v>
      </c>
      <c r="H413" s="153">
        <f>'[1]sogou-m-kw'!L412</f>
        <v>511</v>
      </c>
      <c r="I413" s="152">
        <f t="shared" si="18"/>
        <v>2.024390243902439</v>
      </c>
      <c r="J413" s="69">
        <f t="shared" si="19"/>
        <v>0.14634146341463414</v>
      </c>
      <c r="K413" s="154">
        <f t="shared" si="20"/>
        <v>1.4425248419150857E-4</v>
      </c>
      <c r="L413" s="1">
        <f>'[1]sogou-m-kw'!M412</f>
        <v>0</v>
      </c>
    </row>
    <row r="414" spans="1:12">
      <c r="A414" s="152" t="str">
        <f>'[1]sogou-m-kw'!B413</f>
        <v>奥迪A6</v>
      </c>
      <c r="B414" s="152" t="str">
        <f>'[1]sogou-m-kw'!C413</f>
        <v>价格词-S6</v>
      </c>
      <c r="C414" s="152" t="str">
        <f>'[1]sogou-m-kw'!D413</f>
        <v>奥迪s6价位</v>
      </c>
      <c r="D414" s="153">
        <f>'[1]sogou-m-kw'!H413</f>
        <v>2</v>
      </c>
      <c r="E414" s="153">
        <f>'[1]sogou-m-kw'!I413</f>
        <v>2</v>
      </c>
      <c r="F414" s="153">
        <f>'[1]sogou-m-kw'!J413</f>
        <v>5</v>
      </c>
      <c r="G414" s="153">
        <f>'[1]sogou-m-kw'!K413</f>
        <v>0</v>
      </c>
      <c r="H414" s="153">
        <f>'[1]sogou-m-kw'!L413</f>
        <v>31</v>
      </c>
      <c r="I414" s="152">
        <f t="shared" si="18"/>
        <v>2.5</v>
      </c>
      <c r="J414" s="69">
        <f t="shared" si="19"/>
        <v>0</v>
      </c>
      <c r="K414" s="154">
        <f t="shared" si="20"/>
        <v>1.7939814814814815E-4</v>
      </c>
      <c r="L414" s="1">
        <f>'[1]sogou-m-kw'!M413</f>
        <v>0</v>
      </c>
    </row>
    <row r="415" spans="1:12">
      <c r="A415" s="152" t="str">
        <f>'[1]sogou-m-kw'!B414</f>
        <v>奥迪A8</v>
      </c>
      <c r="B415" s="152" t="str">
        <f>'[1]sogou-m-kw'!C414</f>
        <v>价格词</v>
      </c>
      <c r="C415" s="152" t="str">
        <f>'[1]sogou-m-kw'!D414</f>
        <v>奥迪a8l报价</v>
      </c>
      <c r="D415" s="153">
        <f>'[1]sogou-m-kw'!H414</f>
        <v>2</v>
      </c>
      <c r="E415" s="153">
        <f>'[1]sogou-m-kw'!I414</f>
        <v>2</v>
      </c>
      <c r="F415" s="153">
        <f>'[1]sogou-m-kw'!J414</f>
        <v>5</v>
      </c>
      <c r="G415" s="153">
        <f>'[1]sogou-m-kw'!K414</f>
        <v>0</v>
      </c>
      <c r="H415" s="153">
        <f>'[1]sogou-m-kw'!L414</f>
        <v>216</v>
      </c>
      <c r="I415" s="152">
        <f t="shared" si="18"/>
        <v>2.5</v>
      </c>
      <c r="J415" s="69">
        <f t="shared" si="19"/>
        <v>0</v>
      </c>
      <c r="K415" s="154">
        <f t="shared" si="20"/>
        <v>1.25E-3</v>
      </c>
      <c r="L415" s="1">
        <f>'[1]sogou-m-kw'!M414</f>
        <v>0</v>
      </c>
    </row>
    <row r="416" spans="1:12">
      <c r="A416" s="152" t="str">
        <f>'[1]sogou-m-kw'!B415</f>
        <v>奥迪Q7</v>
      </c>
      <c r="B416" s="152" t="str">
        <f>'[1]sogou-m-kw'!C415</f>
        <v>通用词-SUV</v>
      </c>
      <c r="C416" s="152" t="str">
        <f>'[1]sogou-m-kw'!D415</f>
        <v>大型suv</v>
      </c>
      <c r="D416" s="153">
        <f>'[1]sogou-m-kw'!H415</f>
        <v>2</v>
      </c>
      <c r="E416" s="153">
        <f>'[1]sogou-m-kw'!I415</f>
        <v>2</v>
      </c>
      <c r="F416" s="153">
        <f>'[1]sogou-m-kw'!J415</f>
        <v>5</v>
      </c>
      <c r="G416" s="153">
        <f>'[1]sogou-m-kw'!K415</f>
        <v>1</v>
      </c>
      <c r="H416" s="153">
        <f>'[1]sogou-m-kw'!L415</f>
        <v>28</v>
      </c>
      <c r="I416" s="152">
        <f t="shared" si="18"/>
        <v>2.5</v>
      </c>
      <c r="J416" s="69">
        <f t="shared" si="19"/>
        <v>0.5</v>
      </c>
      <c r="K416" s="154">
        <f t="shared" si="20"/>
        <v>1.6203703703703703E-4</v>
      </c>
      <c r="L416" s="1">
        <f>'[1]sogou-m-kw'!M415</f>
        <v>0</v>
      </c>
    </row>
    <row r="417" spans="1:12">
      <c r="A417" s="152" t="str">
        <f>'[1]sogou-m-kw'!B416</f>
        <v>品牌词</v>
      </c>
      <c r="B417" s="152" t="str">
        <f>'[1]sogou-m-kw'!C416</f>
        <v>品牌-价格</v>
      </c>
      <c r="C417" s="152" t="str">
        <f>'[1]sogou-m-kw'!D416</f>
        <v>奥迪车价</v>
      </c>
      <c r="D417" s="153">
        <f>'[1]sogou-m-kw'!H416</f>
        <v>2</v>
      </c>
      <c r="E417" s="153">
        <f>'[1]sogou-m-kw'!I416</f>
        <v>2</v>
      </c>
      <c r="F417" s="153">
        <f>'[1]sogou-m-kw'!J416</f>
        <v>5</v>
      </c>
      <c r="G417" s="153">
        <f>'[1]sogou-m-kw'!K416</f>
        <v>1</v>
      </c>
      <c r="H417" s="153">
        <f>'[1]sogou-m-kw'!L416</f>
        <v>28</v>
      </c>
      <c r="I417" s="152">
        <f t="shared" si="18"/>
        <v>2.5</v>
      </c>
      <c r="J417" s="69">
        <f t="shared" si="19"/>
        <v>0.5</v>
      </c>
      <c r="K417" s="154">
        <f t="shared" si="20"/>
        <v>1.6203703703703703E-4</v>
      </c>
      <c r="L417" s="1">
        <f>'[1]sogou-m-kw'!M416</f>
        <v>0</v>
      </c>
    </row>
    <row r="418" spans="1:12">
      <c r="A418" s="152" t="str">
        <f>'[1]sogou-m-kw'!B417</f>
        <v>奥迪Q7</v>
      </c>
      <c r="B418" s="152" t="str">
        <f>'[1]sogou-m-kw'!C417</f>
        <v>竞品词-宝马</v>
      </c>
      <c r="C418" s="152" t="str">
        <f>'[1]sogou-m-kw'!D417</f>
        <v>宝马x5怎么样</v>
      </c>
      <c r="D418" s="153">
        <f>'[1]sogou-m-kw'!H417</f>
        <v>40</v>
      </c>
      <c r="E418" s="153">
        <f>'[1]sogou-m-kw'!I417</f>
        <v>39</v>
      </c>
      <c r="F418" s="153">
        <f>'[1]sogou-m-kw'!J417</f>
        <v>56</v>
      </c>
      <c r="G418" s="153">
        <f>'[1]sogou-m-kw'!K417</f>
        <v>18</v>
      </c>
      <c r="H418" s="153">
        <f>'[1]sogou-m-kw'!L417</f>
        <v>2765</v>
      </c>
      <c r="I418" s="152">
        <f t="shared" si="18"/>
        <v>1.4</v>
      </c>
      <c r="J418" s="69">
        <f t="shared" si="19"/>
        <v>0.45</v>
      </c>
      <c r="K418" s="154">
        <f t="shared" si="20"/>
        <v>8.0005787037037035E-4</v>
      </c>
      <c r="L418" s="1">
        <f>'[1]sogou-m-kw'!M417</f>
        <v>0</v>
      </c>
    </row>
    <row r="419" spans="1:12">
      <c r="A419" s="152" t="str">
        <f>'[1]sogou-m-kw'!B418</f>
        <v>奥迪A5</v>
      </c>
      <c r="B419" s="152" t="str">
        <f>'[1]sogou-m-kw'!C418</f>
        <v>价格词</v>
      </c>
      <c r="C419" s="152" t="str">
        <f>'[1]sogou-m-kw'!D418</f>
        <v>a5报价</v>
      </c>
      <c r="D419" s="153">
        <f>'[1]sogou-m-kw'!H418</f>
        <v>2</v>
      </c>
      <c r="E419" s="153">
        <f>'[1]sogou-m-kw'!I418</f>
        <v>2</v>
      </c>
      <c r="F419" s="153">
        <f>'[1]sogou-m-kw'!J418</f>
        <v>6</v>
      </c>
      <c r="G419" s="153">
        <f>'[1]sogou-m-kw'!K418</f>
        <v>0</v>
      </c>
      <c r="H419" s="153">
        <f>'[1]sogou-m-kw'!L418</f>
        <v>31</v>
      </c>
      <c r="I419" s="152">
        <f t="shared" si="18"/>
        <v>3</v>
      </c>
      <c r="J419" s="69">
        <f t="shared" si="19"/>
        <v>0</v>
      </c>
      <c r="K419" s="154">
        <f t="shared" si="20"/>
        <v>1.7939814814814815E-4</v>
      </c>
      <c r="L419" s="1">
        <f>'[1]sogou-m-kw'!M418</f>
        <v>0</v>
      </c>
    </row>
    <row r="420" spans="1:12">
      <c r="A420" s="152" t="str">
        <f>'[1]sogou-m-kw'!B419</f>
        <v>奥迪Q5</v>
      </c>
      <c r="B420" s="152" t="str">
        <f>'[1]sogou-m-kw'!C419</f>
        <v>价格词</v>
      </c>
      <c r="C420" s="152" t="str">
        <f>'[1]sogou-m-kw'!D419</f>
        <v>奥迪q5新款价格</v>
      </c>
      <c r="D420" s="153">
        <f>'[1]sogou-m-kw'!H419</f>
        <v>2</v>
      </c>
      <c r="E420" s="153">
        <f>'[1]sogou-m-kw'!I419</f>
        <v>2</v>
      </c>
      <c r="F420" s="153">
        <f>'[1]sogou-m-kw'!J419</f>
        <v>6</v>
      </c>
      <c r="G420" s="153">
        <f>'[1]sogou-m-kw'!K419</f>
        <v>0</v>
      </c>
      <c r="H420" s="153">
        <f>'[1]sogou-m-kw'!L419</f>
        <v>56</v>
      </c>
      <c r="I420" s="152">
        <f t="shared" si="18"/>
        <v>3</v>
      </c>
      <c r="J420" s="69">
        <f t="shared" si="19"/>
        <v>0</v>
      </c>
      <c r="K420" s="154">
        <f t="shared" si="20"/>
        <v>3.2407407407407406E-4</v>
      </c>
      <c r="L420" s="1">
        <f>'[1]sogou-m-kw'!M419</f>
        <v>0</v>
      </c>
    </row>
    <row r="421" spans="1:12">
      <c r="A421" s="152" t="str">
        <f>'[1]sogou-m-kw'!B420</f>
        <v>品牌词</v>
      </c>
      <c r="B421" s="152" t="str">
        <f>'[1]sogou-m-kw'!C420</f>
        <v>品牌-官网</v>
      </c>
      <c r="C421" s="152" t="str">
        <f>'[1]sogou-m-kw'!D420</f>
        <v>奥迪汽车官网</v>
      </c>
      <c r="D421" s="153">
        <f>'[1]sogou-m-kw'!H420</f>
        <v>2</v>
      </c>
      <c r="E421" s="153">
        <f>'[1]sogou-m-kw'!I420</f>
        <v>2</v>
      </c>
      <c r="F421" s="153">
        <f>'[1]sogou-m-kw'!J420</f>
        <v>6</v>
      </c>
      <c r="G421" s="153">
        <f>'[1]sogou-m-kw'!K420</f>
        <v>0</v>
      </c>
      <c r="H421" s="153">
        <f>'[1]sogou-m-kw'!L420</f>
        <v>485</v>
      </c>
      <c r="I421" s="152">
        <f t="shared" si="18"/>
        <v>3</v>
      </c>
      <c r="J421" s="69">
        <f t="shared" si="19"/>
        <v>0</v>
      </c>
      <c r="K421" s="154">
        <f t="shared" si="20"/>
        <v>2.8067129629629631E-3</v>
      </c>
      <c r="L421" s="1">
        <f>'[1]sogou-m-kw'!M420</f>
        <v>0</v>
      </c>
    </row>
    <row r="422" spans="1:12">
      <c r="A422" s="152" t="str">
        <f>'[1]sogou-m-kw'!B421</f>
        <v>奥迪Q5</v>
      </c>
      <c r="B422" s="152" t="str">
        <f>'[1]sogou-m-kw'!C421</f>
        <v>价格词</v>
      </c>
      <c r="C422" s="152" t="str">
        <f>'[1]sogou-m-kw'!D421</f>
        <v>奥迪q5价格多少</v>
      </c>
      <c r="D422" s="153">
        <f>'[1]sogou-m-kw'!H421</f>
        <v>2</v>
      </c>
      <c r="E422" s="153">
        <f>'[1]sogou-m-kw'!I421</f>
        <v>2</v>
      </c>
      <c r="F422" s="153">
        <f>'[1]sogou-m-kw'!J421</f>
        <v>7</v>
      </c>
      <c r="G422" s="153">
        <f>'[1]sogou-m-kw'!K421</f>
        <v>0</v>
      </c>
      <c r="H422" s="153">
        <f>'[1]sogou-m-kw'!L421</f>
        <v>39</v>
      </c>
      <c r="I422" s="152">
        <f t="shared" si="18"/>
        <v>3.5</v>
      </c>
      <c r="J422" s="69">
        <f t="shared" si="19"/>
        <v>0</v>
      </c>
      <c r="K422" s="154">
        <f t="shared" si="20"/>
        <v>2.2569444444444443E-4</v>
      </c>
      <c r="L422" s="1">
        <f>'[1]sogou-m-kw'!M421</f>
        <v>0</v>
      </c>
    </row>
    <row r="423" spans="1:12">
      <c r="A423" s="152" t="str">
        <f>'[1]sogou-m-kw'!B422</f>
        <v>奥迪A4</v>
      </c>
      <c r="B423" s="152" t="str">
        <f>'[1]sogou-m-kw'!C422</f>
        <v>价格词-A4L</v>
      </c>
      <c r="C423" s="152" t="str">
        <f>'[1]sogou-m-kw'!D422</f>
        <v>奥迪a4最低配多少钱</v>
      </c>
      <c r="D423" s="153">
        <f>'[1]sogou-m-kw'!H422</f>
        <v>2</v>
      </c>
      <c r="E423" s="153">
        <f>'[1]sogou-m-kw'!I422</f>
        <v>2</v>
      </c>
      <c r="F423" s="153">
        <f>'[1]sogou-m-kw'!J422</f>
        <v>7</v>
      </c>
      <c r="G423" s="153">
        <f>'[1]sogou-m-kw'!K422</f>
        <v>0</v>
      </c>
      <c r="H423" s="153">
        <f>'[1]sogou-m-kw'!L422</f>
        <v>580</v>
      </c>
      <c r="I423" s="152">
        <f t="shared" si="18"/>
        <v>3.5</v>
      </c>
      <c r="J423" s="69">
        <f t="shared" si="19"/>
        <v>0</v>
      </c>
      <c r="K423" s="154">
        <f t="shared" si="20"/>
        <v>3.3564814814814816E-3</v>
      </c>
      <c r="L423" s="1">
        <f>'[1]sogou-m-kw'!M422</f>
        <v>0</v>
      </c>
    </row>
    <row r="424" spans="1:12">
      <c r="A424" s="152" t="str">
        <f>'[1]sogou-m-kw'!B423</f>
        <v>奥迪A3</v>
      </c>
      <c r="B424" s="152" t="str">
        <f>'[1]sogou-m-kw'!C423</f>
        <v>通用词-A3-排行</v>
      </c>
      <c r="C424" s="152" t="str">
        <f>'[1]sogou-m-kw'!D423</f>
        <v>家用汽车排行榜</v>
      </c>
      <c r="D424" s="153">
        <f>'[1]sogou-m-kw'!H423</f>
        <v>2</v>
      </c>
      <c r="E424" s="153">
        <f>'[1]sogou-m-kw'!I423</f>
        <v>2</v>
      </c>
      <c r="F424" s="153">
        <f>'[1]sogou-m-kw'!J423</f>
        <v>7</v>
      </c>
      <c r="G424" s="153">
        <f>'[1]sogou-m-kw'!K423</f>
        <v>1</v>
      </c>
      <c r="H424" s="153">
        <f>'[1]sogou-m-kw'!L423</f>
        <v>260</v>
      </c>
      <c r="I424" s="152">
        <f t="shared" si="18"/>
        <v>3.5</v>
      </c>
      <c r="J424" s="69">
        <f t="shared" si="19"/>
        <v>0.5</v>
      </c>
      <c r="K424" s="154">
        <f t="shared" si="20"/>
        <v>1.5046296296296296E-3</v>
      </c>
      <c r="L424" s="1">
        <f>'[1]sogou-m-kw'!M423</f>
        <v>0</v>
      </c>
    </row>
    <row r="425" spans="1:12">
      <c r="A425" s="152" t="str">
        <f>'[1]sogou-m-kw'!B424</f>
        <v>品牌词</v>
      </c>
      <c r="B425" s="152" t="str">
        <f>'[1]sogou-m-kw'!C424</f>
        <v>品牌-通用</v>
      </c>
      <c r="C425" s="152" t="str">
        <f>'[1]sogou-m-kw'!D424</f>
        <v>奥迪金融</v>
      </c>
      <c r="D425" s="153">
        <f>'[1]sogou-m-kw'!H424</f>
        <v>2</v>
      </c>
      <c r="E425" s="153">
        <f>'[1]sogou-m-kw'!I424</f>
        <v>2</v>
      </c>
      <c r="F425" s="153">
        <f>'[1]sogou-m-kw'!J424</f>
        <v>9</v>
      </c>
      <c r="G425" s="153">
        <f>'[1]sogou-m-kw'!K424</f>
        <v>0</v>
      </c>
      <c r="H425" s="153">
        <f>'[1]sogou-m-kw'!L424</f>
        <v>86</v>
      </c>
      <c r="I425" s="152">
        <f t="shared" si="18"/>
        <v>4.5</v>
      </c>
      <c r="J425" s="69">
        <f t="shared" si="19"/>
        <v>0</v>
      </c>
      <c r="K425" s="154">
        <f t="shared" si="20"/>
        <v>4.9768518518518521E-4</v>
      </c>
      <c r="L425" s="1">
        <f>'[1]sogou-m-kw'!M424</f>
        <v>0</v>
      </c>
    </row>
    <row r="426" spans="1:12">
      <c r="A426" s="152" t="str">
        <f>'[1]sogou-m-kw'!B425</f>
        <v>品牌词</v>
      </c>
      <c r="B426" s="152" t="str">
        <f>'[1]sogou-m-kw'!C425</f>
        <v>品牌-类别</v>
      </c>
      <c r="C426" s="152" t="str">
        <f>'[1]sogou-m-kw'!D425</f>
        <v>奥迪两厢</v>
      </c>
      <c r="D426" s="153">
        <f>'[1]sogou-m-kw'!H425</f>
        <v>2</v>
      </c>
      <c r="E426" s="153">
        <f>'[1]sogou-m-kw'!I425</f>
        <v>2</v>
      </c>
      <c r="F426" s="153">
        <f>'[1]sogou-m-kw'!J425</f>
        <v>10</v>
      </c>
      <c r="G426" s="153">
        <f>'[1]sogou-m-kw'!K425</f>
        <v>0</v>
      </c>
      <c r="H426" s="153">
        <f>'[1]sogou-m-kw'!L425</f>
        <v>232</v>
      </c>
      <c r="I426" s="152">
        <f t="shared" si="18"/>
        <v>5</v>
      </c>
      <c r="J426" s="69">
        <f t="shared" si="19"/>
        <v>0</v>
      </c>
      <c r="K426" s="154">
        <f t="shared" si="20"/>
        <v>1.3425925925925925E-3</v>
      </c>
      <c r="L426" s="1">
        <f>'[1]sogou-m-kw'!M425</f>
        <v>0</v>
      </c>
    </row>
    <row r="427" spans="1:12">
      <c r="A427" s="152" t="str">
        <f>'[1]sogou-m-kw'!B426</f>
        <v>奥迪A3</v>
      </c>
      <c r="B427" s="152" t="str">
        <f>'[1]sogou-m-kw'!C426</f>
        <v>价格词-A3</v>
      </c>
      <c r="C427" s="152" t="str">
        <f>'[1]sogou-m-kw'!D426</f>
        <v>奥迪a3两厢价格</v>
      </c>
      <c r="D427" s="153">
        <f>'[1]sogou-m-kw'!H426</f>
        <v>38</v>
      </c>
      <c r="E427" s="153">
        <f>'[1]sogou-m-kw'!I426</f>
        <v>37</v>
      </c>
      <c r="F427" s="153">
        <f>'[1]sogou-m-kw'!J426</f>
        <v>80</v>
      </c>
      <c r="G427" s="153">
        <f>'[1]sogou-m-kw'!K426</f>
        <v>5</v>
      </c>
      <c r="H427" s="153">
        <f>'[1]sogou-m-kw'!L426</f>
        <v>735</v>
      </c>
      <c r="I427" s="152">
        <f t="shared" si="18"/>
        <v>2.1052631578947367</v>
      </c>
      <c r="J427" s="69">
        <f t="shared" si="19"/>
        <v>0.13157894736842105</v>
      </c>
      <c r="K427" s="154">
        <f t="shared" si="20"/>
        <v>2.2386695906432747E-4</v>
      </c>
      <c r="L427" s="1">
        <f>'[1]sogou-m-kw'!M426</f>
        <v>0</v>
      </c>
    </row>
    <row r="428" spans="1:12">
      <c r="A428" s="152" t="str">
        <f>'[1]sogou-m-kw'!B427</f>
        <v>奥迪Q3</v>
      </c>
      <c r="B428" s="152" t="str">
        <f>'[1]sogou-m-kw'!C427</f>
        <v>竞品词-宝马X1</v>
      </c>
      <c r="C428" s="152" t="str">
        <f>'[1]sogou-m-kw'!D427</f>
        <v>新宝马x1</v>
      </c>
      <c r="D428" s="153">
        <f>'[1]sogou-m-kw'!H427</f>
        <v>2</v>
      </c>
      <c r="E428" s="153">
        <f>'[1]sogou-m-kw'!I427</f>
        <v>2</v>
      </c>
      <c r="F428" s="153">
        <f>'[1]sogou-m-kw'!J427</f>
        <v>11</v>
      </c>
      <c r="G428" s="153">
        <f>'[1]sogou-m-kw'!K427</f>
        <v>1</v>
      </c>
      <c r="H428" s="153">
        <f>'[1]sogou-m-kw'!L427</f>
        <v>43</v>
      </c>
      <c r="I428" s="152">
        <f t="shared" si="18"/>
        <v>5.5</v>
      </c>
      <c r="J428" s="69">
        <f t="shared" si="19"/>
        <v>0.5</v>
      </c>
      <c r="K428" s="154">
        <f t="shared" si="20"/>
        <v>2.488425925925926E-4</v>
      </c>
      <c r="L428" s="1">
        <f>'[1]sogou-m-kw'!M427</f>
        <v>0</v>
      </c>
    </row>
    <row r="429" spans="1:12">
      <c r="A429" s="152" t="str">
        <f>'[1]sogou-m-kw'!B428</f>
        <v>奥迪A5</v>
      </c>
      <c r="B429" s="152" t="str">
        <f>'[1]sogou-m-kw'!C428</f>
        <v>车型词-A5</v>
      </c>
      <c r="C429" s="152" t="str">
        <f>'[1]sogou-m-kw'!D428</f>
        <v>奥迪轿跑a5</v>
      </c>
      <c r="D429" s="153">
        <f>'[1]sogou-m-kw'!H428</f>
        <v>2</v>
      </c>
      <c r="E429" s="153">
        <f>'[1]sogou-m-kw'!I428</f>
        <v>2</v>
      </c>
      <c r="F429" s="153">
        <f>'[1]sogou-m-kw'!J428</f>
        <v>12</v>
      </c>
      <c r="G429" s="153">
        <f>'[1]sogou-m-kw'!K428</f>
        <v>0</v>
      </c>
      <c r="H429" s="153">
        <f>'[1]sogou-m-kw'!L428</f>
        <v>201</v>
      </c>
      <c r="I429" s="152">
        <f t="shared" si="18"/>
        <v>6</v>
      </c>
      <c r="J429" s="69">
        <f t="shared" si="19"/>
        <v>0</v>
      </c>
      <c r="K429" s="154">
        <f t="shared" si="20"/>
        <v>1.1631944444444443E-3</v>
      </c>
      <c r="L429" s="1">
        <f>'[1]sogou-m-kw'!M428</f>
        <v>0</v>
      </c>
    </row>
    <row r="430" spans="1:12">
      <c r="A430" s="152" t="str">
        <f>'[1]sogou-m-kw'!B429</f>
        <v>奥迪TT</v>
      </c>
      <c r="B430" s="152" t="str">
        <f>'[1]sogou-m-kw'!C429</f>
        <v>通用词</v>
      </c>
      <c r="C430" s="152" t="str">
        <f>'[1]sogou-m-kw'!D429</f>
        <v>跑车</v>
      </c>
      <c r="D430" s="153">
        <f>'[1]sogou-m-kw'!H429</f>
        <v>2</v>
      </c>
      <c r="E430" s="153">
        <f>'[1]sogou-m-kw'!I429</f>
        <v>2</v>
      </c>
      <c r="F430" s="153">
        <f>'[1]sogou-m-kw'!J429</f>
        <v>12</v>
      </c>
      <c r="G430" s="153">
        <f>'[1]sogou-m-kw'!K429</f>
        <v>1</v>
      </c>
      <c r="H430" s="153">
        <f>'[1]sogou-m-kw'!L429</f>
        <v>26</v>
      </c>
      <c r="I430" s="152">
        <f t="shared" si="18"/>
        <v>6</v>
      </c>
      <c r="J430" s="69">
        <f t="shared" si="19"/>
        <v>0.5</v>
      </c>
      <c r="K430" s="154">
        <f t="shared" si="20"/>
        <v>1.5046296296296297E-4</v>
      </c>
      <c r="L430" s="1">
        <f>'[1]sogou-m-kw'!M429</f>
        <v>0</v>
      </c>
    </row>
    <row r="431" spans="1:12">
      <c r="A431" s="152" t="str">
        <f>'[1]sogou-m-kw'!B430</f>
        <v>奥迪Q5</v>
      </c>
      <c r="B431" s="152" t="str">
        <f>'[1]sogou-m-kw'!C430</f>
        <v>车型词</v>
      </c>
      <c r="C431" s="152" t="str">
        <f>'[1]sogou-m-kw'!D430</f>
        <v>q5</v>
      </c>
      <c r="D431" s="153">
        <f>'[1]sogou-m-kw'!H430</f>
        <v>37</v>
      </c>
      <c r="E431" s="153">
        <f>'[1]sogou-m-kw'!I430</f>
        <v>36</v>
      </c>
      <c r="F431" s="153">
        <f>'[1]sogou-m-kw'!J430</f>
        <v>70</v>
      </c>
      <c r="G431" s="153">
        <f>'[1]sogou-m-kw'!K430</f>
        <v>23</v>
      </c>
      <c r="H431" s="153">
        <f>'[1]sogou-m-kw'!L430</f>
        <v>2766</v>
      </c>
      <c r="I431" s="152">
        <f t="shared" si="18"/>
        <v>1.8918918918918919</v>
      </c>
      <c r="J431" s="69">
        <f t="shared" si="19"/>
        <v>0.6216216216216216</v>
      </c>
      <c r="K431" s="154">
        <f t="shared" si="20"/>
        <v>8.6524024024024022E-4</v>
      </c>
      <c r="L431" s="1">
        <f>'[1]sogou-m-kw'!M430</f>
        <v>0</v>
      </c>
    </row>
    <row r="432" spans="1:12">
      <c r="A432" s="152" t="str">
        <f>'[1]sogou-m-kw'!B431</f>
        <v>奥迪A8</v>
      </c>
      <c r="B432" s="152" t="str">
        <f>'[1]sogou-m-kw'!C431</f>
        <v>车型词</v>
      </c>
      <c r="C432" s="152" t="str">
        <f>'[1]sogou-m-kw'!D431</f>
        <v>a8</v>
      </c>
      <c r="D432" s="153">
        <f>'[1]sogou-m-kw'!H431</f>
        <v>37</v>
      </c>
      <c r="E432" s="153">
        <f>'[1]sogou-m-kw'!I431</f>
        <v>35</v>
      </c>
      <c r="F432" s="153">
        <f>'[1]sogou-m-kw'!J431</f>
        <v>130</v>
      </c>
      <c r="G432" s="153">
        <f>'[1]sogou-m-kw'!K431</f>
        <v>12</v>
      </c>
      <c r="H432" s="153">
        <f>'[1]sogou-m-kw'!L431</f>
        <v>2177</v>
      </c>
      <c r="I432" s="152">
        <f t="shared" si="18"/>
        <v>3.5135135135135136</v>
      </c>
      <c r="J432" s="69">
        <f t="shared" si="19"/>
        <v>0.32432432432432434</v>
      </c>
      <c r="K432" s="154">
        <f t="shared" si="20"/>
        <v>6.8099349349349354E-4</v>
      </c>
      <c r="L432" s="1">
        <f>'[1]sogou-m-kw'!M431</f>
        <v>0</v>
      </c>
    </row>
    <row r="433" spans="1:12">
      <c r="A433" s="152" t="str">
        <f>'[1]sogou-m-kw'!B432</f>
        <v>奥迪A7</v>
      </c>
      <c r="B433" s="152" t="str">
        <f>'[1]sogou-m-kw'!C432</f>
        <v>车型词</v>
      </c>
      <c r="C433" s="152" t="str">
        <f>'[1]sogou-m-kw'!D432</f>
        <v>奥迪 a7</v>
      </c>
      <c r="D433" s="153">
        <f>'[1]sogou-m-kw'!H432</f>
        <v>2</v>
      </c>
      <c r="E433" s="153">
        <f>'[1]sogou-m-kw'!I432</f>
        <v>2</v>
      </c>
      <c r="F433" s="153">
        <f>'[1]sogou-m-kw'!J432</f>
        <v>13</v>
      </c>
      <c r="G433" s="153">
        <f>'[1]sogou-m-kw'!K432</f>
        <v>1</v>
      </c>
      <c r="H433" s="153">
        <f>'[1]sogou-m-kw'!L432</f>
        <v>99</v>
      </c>
      <c r="I433" s="152">
        <f t="shared" si="18"/>
        <v>6.5</v>
      </c>
      <c r="J433" s="69">
        <f t="shared" si="19"/>
        <v>0.5</v>
      </c>
      <c r="K433" s="154">
        <f t="shared" si="20"/>
        <v>5.7291666666666667E-4</v>
      </c>
      <c r="L433" s="1">
        <f>'[1]sogou-m-kw'!M432</f>
        <v>0</v>
      </c>
    </row>
    <row r="434" spans="1:12">
      <c r="A434" s="152" t="str">
        <f>'[1]sogou-m-kw'!B433</f>
        <v>奥迪A7</v>
      </c>
      <c r="B434" s="152" t="str">
        <f>'[1]sogou-m-kw'!C433</f>
        <v>车型词</v>
      </c>
      <c r="C434" s="152" t="str">
        <f>'[1]sogou-m-kw'!D433</f>
        <v>A7</v>
      </c>
      <c r="D434" s="153">
        <f>'[1]sogou-m-kw'!H433</f>
        <v>36</v>
      </c>
      <c r="E434" s="153">
        <f>'[1]sogou-m-kw'!I433</f>
        <v>36</v>
      </c>
      <c r="F434" s="153">
        <f>'[1]sogou-m-kw'!J433</f>
        <v>112</v>
      </c>
      <c r="G434" s="153">
        <f>'[1]sogou-m-kw'!K433</f>
        <v>11</v>
      </c>
      <c r="H434" s="153">
        <f>'[1]sogou-m-kw'!L433</f>
        <v>1304</v>
      </c>
      <c r="I434" s="152">
        <f t="shared" si="18"/>
        <v>3.1111111111111112</v>
      </c>
      <c r="J434" s="69">
        <f t="shared" si="19"/>
        <v>0.30555555555555558</v>
      </c>
      <c r="K434" s="154">
        <f t="shared" si="20"/>
        <v>4.1923868312757203E-4</v>
      </c>
      <c r="L434" s="1">
        <f>'[1]sogou-m-kw'!M433</f>
        <v>0</v>
      </c>
    </row>
    <row r="435" spans="1:12">
      <c r="A435" s="152" t="str">
        <f>'[1]sogou-m-kw'!B434</f>
        <v>奥迪A6</v>
      </c>
      <c r="B435" s="152" t="str">
        <f>'[1]sogou-m-kw'!C434</f>
        <v>价格词</v>
      </c>
      <c r="C435" s="152" t="str">
        <f>'[1]sogou-m-kw'!D434</f>
        <v>一汽奥迪a6最新报价</v>
      </c>
      <c r="D435" s="153">
        <f>'[1]sogou-m-kw'!H434</f>
        <v>2</v>
      </c>
      <c r="E435" s="153">
        <f>'[1]sogou-m-kw'!I434</f>
        <v>2</v>
      </c>
      <c r="F435" s="153">
        <f>'[1]sogou-m-kw'!J434</f>
        <v>15</v>
      </c>
      <c r="G435" s="153">
        <f>'[1]sogou-m-kw'!K434</f>
        <v>0</v>
      </c>
      <c r="H435" s="153">
        <f>'[1]sogou-m-kw'!L434</f>
        <v>73</v>
      </c>
      <c r="I435" s="152">
        <f t="shared" si="18"/>
        <v>7.5</v>
      </c>
      <c r="J435" s="69">
        <f t="shared" si="19"/>
        <v>0</v>
      </c>
      <c r="K435" s="154">
        <f t="shared" si="20"/>
        <v>4.224537037037037E-4</v>
      </c>
      <c r="L435" s="1">
        <f>'[1]sogou-m-kw'!M434</f>
        <v>0</v>
      </c>
    </row>
    <row r="436" spans="1:12">
      <c r="A436" s="152" t="str">
        <f>'[1]sogou-m-kw'!B435</f>
        <v>品牌词</v>
      </c>
      <c r="B436" s="152" t="str">
        <f>'[1]sogou-m-kw'!C435</f>
        <v>品牌词</v>
      </c>
      <c r="C436" s="152" t="str">
        <f>'[1]sogou-m-kw'!D435</f>
        <v>一汽大众奥迪官网</v>
      </c>
      <c r="D436" s="153">
        <f>'[1]sogou-m-kw'!H435</f>
        <v>2</v>
      </c>
      <c r="E436" s="153">
        <f>'[1]sogou-m-kw'!I435</f>
        <v>2</v>
      </c>
      <c r="F436" s="153">
        <f>'[1]sogou-m-kw'!J435</f>
        <v>16</v>
      </c>
      <c r="G436" s="153">
        <f>'[1]sogou-m-kw'!K435</f>
        <v>0</v>
      </c>
      <c r="H436" s="153">
        <f>'[1]sogou-m-kw'!L435</f>
        <v>427</v>
      </c>
      <c r="I436" s="152">
        <f t="shared" si="18"/>
        <v>8</v>
      </c>
      <c r="J436" s="69">
        <f t="shared" si="19"/>
        <v>0</v>
      </c>
      <c r="K436" s="154">
        <f t="shared" si="20"/>
        <v>2.4710648148148148E-3</v>
      </c>
      <c r="L436" s="1">
        <f>'[1]sogou-m-kw'!M435</f>
        <v>0</v>
      </c>
    </row>
    <row r="437" spans="1:12">
      <c r="A437" s="152" t="str">
        <f>'[1]sogou-m-kw'!B436</f>
        <v>奥迪Q7</v>
      </c>
      <c r="B437" s="152" t="str">
        <f>'[1]sogou-m-kw'!C436</f>
        <v>车型词</v>
      </c>
      <c r="C437" s="152" t="str">
        <f>'[1]sogou-m-kw'!D436</f>
        <v>q7</v>
      </c>
      <c r="D437" s="153">
        <f>'[1]sogou-m-kw'!H436</f>
        <v>36</v>
      </c>
      <c r="E437" s="153">
        <f>'[1]sogou-m-kw'!I436</f>
        <v>36</v>
      </c>
      <c r="F437" s="153">
        <f>'[1]sogou-m-kw'!J436</f>
        <v>42</v>
      </c>
      <c r="G437" s="153">
        <f>'[1]sogou-m-kw'!K436</f>
        <v>16</v>
      </c>
      <c r="H437" s="153">
        <f>'[1]sogou-m-kw'!L436</f>
        <v>1718</v>
      </c>
      <c r="I437" s="152">
        <f t="shared" si="18"/>
        <v>1.1666666666666667</v>
      </c>
      <c r="J437" s="69">
        <f t="shared" si="19"/>
        <v>0.44444444444444442</v>
      </c>
      <c r="K437" s="154">
        <f t="shared" si="20"/>
        <v>5.5234053497942384E-4</v>
      </c>
      <c r="L437" s="1">
        <f>'[1]sogou-m-kw'!M436</f>
        <v>0</v>
      </c>
    </row>
    <row r="438" spans="1:12">
      <c r="A438" s="152" t="str">
        <f>'[1]sogou-m-kw'!B437</f>
        <v>奥迪A4</v>
      </c>
      <c r="B438" s="152" t="str">
        <f>'[1]sogou-m-kw'!C437</f>
        <v>新款词-A4L</v>
      </c>
      <c r="C438" s="152" t="str">
        <f>'[1]sogou-m-kw'!D437</f>
        <v>奥迪a4新款</v>
      </c>
      <c r="D438" s="153">
        <f>'[1]sogou-m-kw'!H437</f>
        <v>2</v>
      </c>
      <c r="E438" s="153">
        <f>'[1]sogou-m-kw'!I437</f>
        <v>2</v>
      </c>
      <c r="F438" s="153">
        <f>'[1]sogou-m-kw'!J437</f>
        <v>16</v>
      </c>
      <c r="G438" s="153">
        <f>'[1]sogou-m-kw'!K437</f>
        <v>1</v>
      </c>
      <c r="H438" s="153">
        <f>'[1]sogou-m-kw'!L437</f>
        <v>270</v>
      </c>
      <c r="I438" s="152">
        <f t="shared" si="18"/>
        <v>8</v>
      </c>
      <c r="J438" s="69">
        <f t="shared" si="19"/>
        <v>0.5</v>
      </c>
      <c r="K438" s="154">
        <f t="shared" si="20"/>
        <v>1.5625000000000001E-3</v>
      </c>
      <c r="L438" s="1">
        <f>'[1]sogou-m-kw'!M437</f>
        <v>0</v>
      </c>
    </row>
    <row r="439" spans="1:12">
      <c r="A439" s="152" t="str">
        <f>'[1]sogou-m-kw'!B438</f>
        <v>奥迪A3</v>
      </c>
      <c r="B439" s="152" t="str">
        <f>'[1]sogou-m-kw'!C438</f>
        <v>车型词-A3</v>
      </c>
      <c r="C439" s="152" t="str">
        <f>'[1]sogou-m-kw'!D438</f>
        <v>奥迪a3手动进取型</v>
      </c>
      <c r="D439" s="153">
        <f>'[1]sogou-m-kw'!H438</f>
        <v>2</v>
      </c>
      <c r="E439" s="153">
        <f>'[1]sogou-m-kw'!I438</f>
        <v>2</v>
      </c>
      <c r="F439" s="153">
        <f>'[1]sogou-m-kw'!J438</f>
        <v>23</v>
      </c>
      <c r="G439" s="153">
        <f>'[1]sogou-m-kw'!K438</f>
        <v>0</v>
      </c>
      <c r="H439" s="153">
        <f>'[1]sogou-m-kw'!L438</f>
        <v>107</v>
      </c>
      <c r="I439" s="152">
        <f t="shared" si="18"/>
        <v>11.5</v>
      </c>
      <c r="J439" s="69">
        <f t="shared" si="19"/>
        <v>0</v>
      </c>
      <c r="K439" s="154">
        <f t="shared" si="20"/>
        <v>6.1921296296296301E-4</v>
      </c>
      <c r="L439" s="1">
        <f>'[1]sogou-m-kw'!M438</f>
        <v>0</v>
      </c>
    </row>
    <row r="440" spans="1:12">
      <c r="A440" s="152" t="str">
        <f>'[1]sogou-m-kw'!B439</f>
        <v>奥迪A4</v>
      </c>
      <c r="B440" s="152" t="str">
        <f>'[1]sogou-m-kw'!C439</f>
        <v>车型词-A4L</v>
      </c>
      <c r="C440" s="152" t="str">
        <f>'[1]sogou-m-kw'!D439</f>
        <v>a4奥迪</v>
      </c>
      <c r="D440" s="153">
        <f>'[1]sogou-m-kw'!H439</f>
        <v>2</v>
      </c>
      <c r="E440" s="153">
        <f>'[1]sogou-m-kw'!I439</f>
        <v>2</v>
      </c>
      <c r="F440" s="153">
        <f>'[1]sogou-m-kw'!J439</f>
        <v>26</v>
      </c>
      <c r="G440" s="153">
        <f>'[1]sogou-m-kw'!K439</f>
        <v>0</v>
      </c>
      <c r="H440" s="153">
        <f>'[1]sogou-m-kw'!L439</f>
        <v>173</v>
      </c>
      <c r="I440" s="152">
        <f t="shared" si="18"/>
        <v>13</v>
      </c>
      <c r="J440" s="69">
        <f t="shared" si="19"/>
        <v>0</v>
      </c>
      <c r="K440" s="154">
        <f t="shared" si="20"/>
        <v>1.0011574074074074E-3</v>
      </c>
      <c r="L440" s="1">
        <f>'[1]sogou-m-kw'!M439</f>
        <v>0</v>
      </c>
    </row>
    <row r="441" spans="1:12">
      <c r="A441" s="152" t="str">
        <f>'[1]sogou-m-kw'!B440</f>
        <v>奥迪A4</v>
      </c>
      <c r="B441" s="152" t="str">
        <f>'[1]sogou-m-kw'!C440</f>
        <v>新款词-A4L</v>
      </c>
      <c r="C441" s="152" t="str">
        <f>'[1]sogou-m-kw'!D440</f>
        <v>新一代奥迪a4</v>
      </c>
      <c r="D441" s="153">
        <f>'[1]sogou-m-kw'!H440</f>
        <v>2</v>
      </c>
      <c r="E441" s="153">
        <f>'[1]sogou-m-kw'!I440</f>
        <v>2</v>
      </c>
      <c r="F441" s="153">
        <f>'[1]sogou-m-kw'!J440</f>
        <v>32</v>
      </c>
      <c r="G441" s="153">
        <f>'[1]sogou-m-kw'!K440</f>
        <v>1</v>
      </c>
      <c r="H441" s="153">
        <f>'[1]sogou-m-kw'!L440</f>
        <v>361</v>
      </c>
      <c r="I441" s="152">
        <f t="shared" si="18"/>
        <v>16</v>
      </c>
      <c r="J441" s="69">
        <f t="shared" si="19"/>
        <v>0.5</v>
      </c>
      <c r="K441" s="154">
        <f t="shared" si="20"/>
        <v>2.0891203703703705E-3</v>
      </c>
      <c r="L441" s="1">
        <f>'[1]sogou-m-kw'!M440</f>
        <v>0</v>
      </c>
    </row>
    <row r="442" spans="1:12">
      <c r="A442" s="152" t="str">
        <f>'[1]sogou-m-kw'!B441</f>
        <v>奥迪A8</v>
      </c>
      <c r="B442" s="152" t="str">
        <f>'[1]sogou-m-kw'!C441</f>
        <v>竞品词-宝马7系</v>
      </c>
      <c r="C442" s="152" t="str">
        <f>'[1]sogou-m-kw'!D441</f>
        <v>宝马750</v>
      </c>
      <c r="D442" s="153">
        <f>'[1]sogou-m-kw'!H441</f>
        <v>2</v>
      </c>
      <c r="E442" s="153">
        <f>'[1]sogou-m-kw'!I441</f>
        <v>2</v>
      </c>
      <c r="F442" s="153">
        <f>'[1]sogou-m-kw'!J441</f>
        <v>36</v>
      </c>
      <c r="G442" s="153">
        <f>'[1]sogou-m-kw'!K441</f>
        <v>0</v>
      </c>
      <c r="H442" s="153">
        <f>'[1]sogou-m-kw'!L441</f>
        <v>1683</v>
      </c>
      <c r="I442" s="152">
        <f t="shared" si="18"/>
        <v>18</v>
      </c>
      <c r="J442" s="69">
        <f t="shared" si="19"/>
        <v>0</v>
      </c>
      <c r="K442" s="154">
        <f t="shared" si="20"/>
        <v>9.7395833333333327E-3</v>
      </c>
      <c r="L442" s="1">
        <f>'[1]sogou-m-kw'!M441</f>
        <v>0</v>
      </c>
    </row>
    <row r="443" spans="1:12">
      <c r="A443" s="152" t="str">
        <f>'[1]sogou-m-kw'!B442</f>
        <v>奥迪Q5</v>
      </c>
      <c r="B443" s="152" t="str">
        <f>'[1]sogou-m-kw'!C442</f>
        <v>通用词-SUV</v>
      </c>
      <c r="C443" s="152" t="str">
        <f>'[1]sogou-m-kw'!D442</f>
        <v>suv车型推荐</v>
      </c>
      <c r="D443" s="153">
        <f>'[1]sogou-m-kw'!H442</f>
        <v>3</v>
      </c>
      <c r="E443" s="153">
        <f>'[1]sogou-m-kw'!I442</f>
        <v>2</v>
      </c>
      <c r="F443" s="153">
        <f>'[1]sogou-m-kw'!J442</f>
        <v>3</v>
      </c>
      <c r="G443" s="153">
        <f>'[1]sogou-m-kw'!K442</f>
        <v>3</v>
      </c>
      <c r="H443" s="153">
        <f>'[1]sogou-m-kw'!L442</f>
        <v>0</v>
      </c>
      <c r="I443" s="152">
        <f t="shared" si="18"/>
        <v>1</v>
      </c>
      <c r="J443" s="69">
        <f t="shared" si="19"/>
        <v>1</v>
      </c>
      <c r="K443" s="154">
        <f t="shared" si="20"/>
        <v>0</v>
      </c>
      <c r="L443" s="1">
        <f>'[1]sogou-m-kw'!M442</f>
        <v>0</v>
      </c>
    </row>
    <row r="444" spans="1:12">
      <c r="A444" s="152" t="str">
        <f>'[1]sogou-m-kw'!B443</f>
        <v>奥迪A3</v>
      </c>
      <c r="B444" s="152" t="str">
        <f>'[1]sogou-m-kw'!C443</f>
        <v>车型词-A3</v>
      </c>
      <c r="C444" s="152" t="str">
        <f>'[1]sogou-m-kw'!D443</f>
        <v>三厢奥迪a3</v>
      </c>
      <c r="D444" s="153">
        <f>'[1]sogou-m-kw'!H443</f>
        <v>3</v>
      </c>
      <c r="E444" s="153">
        <f>'[1]sogou-m-kw'!I443</f>
        <v>2</v>
      </c>
      <c r="F444" s="153">
        <f>'[1]sogou-m-kw'!J443</f>
        <v>7</v>
      </c>
      <c r="G444" s="153">
        <f>'[1]sogou-m-kw'!K443</f>
        <v>1</v>
      </c>
      <c r="H444" s="153">
        <f>'[1]sogou-m-kw'!L443</f>
        <v>87</v>
      </c>
      <c r="I444" s="152">
        <f t="shared" si="18"/>
        <v>2.3333333333333335</v>
      </c>
      <c r="J444" s="69">
        <f t="shared" si="19"/>
        <v>0.33333333333333331</v>
      </c>
      <c r="K444" s="154">
        <f t="shared" si="20"/>
        <v>3.3564814814814812E-4</v>
      </c>
      <c r="L444" s="1">
        <f>'[1]sogou-m-kw'!M443</f>
        <v>0</v>
      </c>
    </row>
    <row r="445" spans="1:12">
      <c r="A445" s="152" t="str">
        <f>'[1]sogou-m-kw'!B444</f>
        <v>奥迪A4</v>
      </c>
      <c r="B445" s="152" t="str">
        <f>'[1]sogou-m-kw'!C444</f>
        <v>价格词-A4L</v>
      </c>
      <c r="C445" s="152" t="str">
        <f>'[1]sogou-m-kw'!D444</f>
        <v>新款奥迪a4价格</v>
      </c>
      <c r="D445" s="153">
        <f>'[1]sogou-m-kw'!H444</f>
        <v>3</v>
      </c>
      <c r="E445" s="153">
        <f>'[1]sogou-m-kw'!I444</f>
        <v>2</v>
      </c>
      <c r="F445" s="153">
        <f>'[1]sogou-m-kw'!J444</f>
        <v>12</v>
      </c>
      <c r="G445" s="153">
        <f>'[1]sogou-m-kw'!K444</f>
        <v>0</v>
      </c>
      <c r="H445" s="153">
        <f>'[1]sogou-m-kw'!L444</f>
        <v>267</v>
      </c>
      <c r="I445" s="152">
        <f t="shared" si="18"/>
        <v>4</v>
      </c>
      <c r="J445" s="69">
        <f t="shared" si="19"/>
        <v>0</v>
      </c>
      <c r="K445" s="154">
        <f t="shared" si="20"/>
        <v>1.0300925925925926E-3</v>
      </c>
      <c r="L445" s="1">
        <f>'[1]sogou-m-kw'!M444</f>
        <v>0</v>
      </c>
    </row>
    <row r="446" spans="1:12">
      <c r="A446" s="152" t="str">
        <f>'[1]sogou-m-kw'!B445</f>
        <v>奥迪R8</v>
      </c>
      <c r="B446" s="152" t="str">
        <f>'[1]sogou-m-kw'!C445</f>
        <v>通用词-跑车</v>
      </c>
      <c r="C446" s="152" t="str">
        <f>'[1]sogou-m-kw'!D445</f>
        <v>进口跑车</v>
      </c>
      <c r="D446" s="153">
        <f>'[1]sogou-m-kw'!H445</f>
        <v>3</v>
      </c>
      <c r="E446" s="153">
        <f>'[1]sogou-m-kw'!I445</f>
        <v>2</v>
      </c>
      <c r="F446" s="153">
        <f>'[1]sogou-m-kw'!J445</f>
        <v>24</v>
      </c>
      <c r="G446" s="153">
        <f>'[1]sogou-m-kw'!K445</f>
        <v>0</v>
      </c>
      <c r="H446" s="153">
        <f>'[1]sogou-m-kw'!L445</f>
        <v>365</v>
      </c>
      <c r="I446" s="152">
        <f t="shared" si="18"/>
        <v>8</v>
      </c>
      <c r="J446" s="69">
        <f t="shared" si="19"/>
        <v>0</v>
      </c>
      <c r="K446" s="154">
        <f t="shared" si="20"/>
        <v>1.408179012345679E-3</v>
      </c>
      <c r="L446" s="1">
        <f>'[1]sogou-m-kw'!M445</f>
        <v>0</v>
      </c>
    </row>
    <row r="447" spans="1:12">
      <c r="A447" s="152" t="str">
        <f>'[1]sogou-m-kw'!B446</f>
        <v>奥迪A8</v>
      </c>
      <c r="B447" s="152" t="str">
        <f>'[1]sogou-m-kw'!C446</f>
        <v>竞品词-宝马7系</v>
      </c>
      <c r="C447" s="152" t="str">
        <f>'[1]sogou-m-kw'!D446</f>
        <v>宝马730</v>
      </c>
      <c r="D447" s="153">
        <f>'[1]sogou-m-kw'!H446</f>
        <v>3</v>
      </c>
      <c r="E447" s="153">
        <f>'[1]sogou-m-kw'!I446</f>
        <v>2</v>
      </c>
      <c r="F447" s="153">
        <f>'[1]sogou-m-kw'!J446</f>
        <v>56</v>
      </c>
      <c r="G447" s="153">
        <f>'[1]sogou-m-kw'!K446</f>
        <v>1</v>
      </c>
      <c r="H447" s="153">
        <f>'[1]sogou-m-kw'!L446</f>
        <v>1017</v>
      </c>
      <c r="I447" s="152">
        <f t="shared" si="18"/>
        <v>18.666666666666668</v>
      </c>
      <c r="J447" s="69">
        <f t="shared" si="19"/>
        <v>0.33333333333333331</v>
      </c>
      <c r="K447" s="154">
        <f t="shared" si="20"/>
        <v>3.9236111111111112E-3</v>
      </c>
      <c r="L447" s="1">
        <f>'[1]sogou-m-kw'!M446</f>
        <v>0</v>
      </c>
    </row>
    <row r="448" spans="1:12">
      <c r="A448" s="152" t="str">
        <f>'[1]sogou-m-kw'!B447</f>
        <v>奥迪Q7</v>
      </c>
      <c r="B448" s="152" t="str">
        <f>'[1]sogou-m-kw'!C447</f>
        <v>竞品词-宝马</v>
      </c>
      <c r="C448" s="152" t="str">
        <f>'[1]sogou-m-kw'!D447</f>
        <v>宝马x5报价</v>
      </c>
      <c r="D448" s="153">
        <f>'[1]sogou-m-kw'!H447</f>
        <v>35</v>
      </c>
      <c r="E448" s="153">
        <f>'[1]sogou-m-kw'!I447</f>
        <v>34</v>
      </c>
      <c r="F448" s="153">
        <f>'[1]sogou-m-kw'!J447</f>
        <v>35</v>
      </c>
      <c r="G448" s="153">
        <f>'[1]sogou-m-kw'!K447</f>
        <v>22</v>
      </c>
      <c r="H448" s="153">
        <f>'[1]sogou-m-kw'!L447</f>
        <v>1412</v>
      </c>
      <c r="I448" s="152">
        <f t="shared" si="18"/>
        <v>1</v>
      </c>
      <c r="J448" s="69">
        <f t="shared" si="19"/>
        <v>0.62857142857142856</v>
      </c>
      <c r="K448" s="154">
        <f t="shared" si="20"/>
        <v>4.6693121693121693E-4</v>
      </c>
      <c r="L448" s="1">
        <f>'[1]sogou-m-kw'!M447</f>
        <v>0</v>
      </c>
    </row>
    <row r="449" spans="1:12">
      <c r="A449" s="152" t="str">
        <f>'[1]sogou-m-kw'!B448</f>
        <v>奥迪A4</v>
      </c>
      <c r="B449" s="152" t="str">
        <f>'[1]sogou-m-kw'!C448</f>
        <v>竞品词-A4 allroad-奔驰</v>
      </c>
      <c r="C449" s="152" t="str">
        <f>'[1]sogou-m-kw'!D448</f>
        <v>奔驰旅行车</v>
      </c>
      <c r="D449" s="153">
        <f>'[1]sogou-m-kw'!H448</f>
        <v>3</v>
      </c>
      <c r="E449" s="153">
        <f>'[1]sogou-m-kw'!I448</f>
        <v>2</v>
      </c>
      <c r="F449" s="153">
        <f>'[1]sogou-m-kw'!J448</f>
        <v>61</v>
      </c>
      <c r="G449" s="153">
        <f>'[1]sogou-m-kw'!K448</f>
        <v>0</v>
      </c>
      <c r="H449" s="153">
        <f>'[1]sogou-m-kw'!L448</f>
        <v>752</v>
      </c>
      <c r="I449" s="152">
        <f t="shared" si="18"/>
        <v>20.333333333333332</v>
      </c>
      <c r="J449" s="69">
        <f t="shared" si="19"/>
        <v>0</v>
      </c>
      <c r="K449" s="154">
        <f t="shared" si="20"/>
        <v>2.9012345679012346E-3</v>
      </c>
      <c r="L449" s="1">
        <f>'[1]sogou-m-kw'!M448</f>
        <v>0</v>
      </c>
    </row>
    <row r="450" spans="1:12">
      <c r="A450" s="152" t="str">
        <f>'[1]sogou-m-kw'!B449</f>
        <v>奥迪Q7</v>
      </c>
      <c r="B450" s="152" t="str">
        <f>'[1]sogou-m-kw'!C449</f>
        <v>通用词-SUV</v>
      </c>
      <c r="C450" s="152" t="str">
        <f>'[1]sogou-m-kw'!D449</f>
        <v>suv车</v>
      </c>
      <c r="D450" s="153">
        <f>'[1]sogou-m-kw'!H449</f>
        <v>3</v>
      </c>
      <c r="E450" s="153">
        <f>'[1]sogou-m-kw'!I449</f>
        <v>3</v>
      </c>
      <c r="F450" s="153">
        <f>'[1]sogou-m-kw'!J449</f>
        <v>3</v>
      </c>
      <c r="G450" s="153">
        <f>'[1]sogou-m-kw'!K449</f>
        <v>0</v>
      </c>
      <c r="H450" s="153">
        <f>'[1]sogou-m-kw'!L449</f>
        <v>384</v>
      </c>
      <c r="I450" s="152">
        <f t="shared" si="18"/>
        <v>1</v>
      </c>
      <c r="J450" s="69">
        <f t="shared" si="19"/>
        <v>0</v>
      </c>
      <c r="K450" s="154">
        <f t="shared" si="20"/>
        <v>1.4814814814814814E-3</v>
      </c>
      <c r="L450" s="1">
        <f>'[1]sogou-m-kw'!M449</f>
        <v>0</v>
      </c>
    </row>
    <row r="451" spans="1:12">
      <c r="A451" s="152" t="str">
        <f>'[1]sogou-m-kw'!B450</f>
        <v>奥迪A3</v>
      </c>
      <c r="B451" s="152" t="str">
        <f>'[1]sogou-m-kw'!C450</f>
        <v>车型词-A3</v>
      </c>
      <c r="C451" s="152" t="str">
        <f>'[1]sogou-m-kw'!D450</f>
        <v>国产奥迪a3</v>
      </c>
      <c r="D451" s="153">
        <f>'[1]sogou-m-kw'!H450</f>
        <v>3</v>
      </c>
      <c r="E451" s="153">
        <f>'[1]sogou-m-kw'!I450</f>
        <v>3</v>
      </c>
      <c r="F451" s="153">
        <f>'[1]sogou-m-kw'!J450</f>
        <v>3</v>
      </c>
      <c r="G451" s="153">
        <f>'[1]sogou-m-kw'!K450</f>
        <v>1</v>
      </c>
      <c r="H451" s="153">
        <f>'[1]sogou-m-kw'!L450</f>
        <v>39</v>
      </c>
      <c r="I451" s="152">
        <f t="shared" si="18"/>
        <v>1</v>
      </c>
      <c r="J451" s="69">
        <f t="shared" si="19"/>
        <v>0.33333333333333331</v>
      </c>
      <c r="K451" s="154">
        <f t="shared" si="20"/>
        <v>1.5046296296296297E-4</v>
      </c>
      <c r="L451" s="1">
        <f>'[1]sogou-m-kw'!M450</f>
        <v>0</v>
      </c>
    </row>
    <row r="452" spans="1:12">
      <c r="A452" s="152" t="str">
        <f>'[1]sogou-m-kw'!B451</f>
        <v>品牌词</v>
      </c>
      <c r="B452" s="152" t="str">
        <f>'[1]sogou-m-kw'!C451</f>
        <v>品牌词</v>
      </c>
      <c r="C452" s="152" t="str">
        <f>'[1]sogou-m-kw'!D451</f>
        <v>汽车奥迪</v>
      </c>
      <c r="D452" s="153">
        <f>'[1]sogou-m-kw'!H451</f>
        <v>3</v>
      </c>
      <c r="E452" s="153">
        <f>'[1]sogou-m-kw'!I451</f>
        <v>3</v>
      </c>
      <c r="F452" s="153">
        <f>'[1]sogou-m-kw'!J451</f>
        <v>3</v>
      </c>
      <c r="G452" s="153">
        <f>'[1]sogou-m-kw'!K451</f>
        <v>1</v>
      </c>
      <c r="H452" s="153">
        <f>'[1]sogou-m-kw'!L451</f>
        <v>120</v>
      </c>
      <c r="I452" s="152">
        <f t="shared" ref="I452:I515" si="21">F452/D452</f>
        <v>1</v>
      </c>
      <c r="J452" s="69">
        <f t="shared" ref="J452:J515" si="22">G452/D452</f>
        <v>0.33333333333333331</v>
      </c>
      <c r="K452" s="154">
        <f t="shared" ref="K452:K515" si="23">H452/D452/86400</f>
        <v>4.6296296296296298E-4</v>
      </c>
      <c r="L452" s="1">
        <f>'[1]sogou-m-kw'!M451</f>
        <v>0</v>
      </c>
    </row>
    <row r="453" spans="1:12">
      <c r="A453" s="152" t="str">
        <f>'[1]sogou-m-kw'!B452</f>
        <v>奥迪Q7</v>
      </c>
      <c r="B453" s="152" t="str">
        <f>'[1]sogou-m-kw'!C452</f>
        <v>新款词</v>
      </c>
      <c r="C453" s="152" t="str">
        <f>'[1]sogou-m-kw'!D452</f>
        <v>奥迪q7新款</v>
      </c>
      <c r="D453" s="153">
        <f>'[1]sogou-m-kw'!H452</f>
        <v>3</v>
      </c>
      <c r="E453" s="153">
        <f>'[1]sogou-m-kw'!I452</f>
        <v>3</v>
      </c>
      <c r="F453" s="153">
        <f>'[1]sogou-m-kw'!J452</f>
        <v>3</v>
      </c>
      <c r="G453" s="153">
        <f>'[1]sogou-m-kw'!K452</f>
        <v>1</v>
      </c>
      <c r="H453" s="153">
        <f>'[1]sogou-m-kw'!L452</f>
        <v>148</v>
      </c>
      <c r="I453" s="152">
        <f t="shared" si="21"/>
        <v>1</v>
      </c>
      <c r="J453" s="69">
        <f t="shared" si="22"/>
        <v>0.33333333333333331</v>
      </c>
      <c r="K453" s="154">
        <f t="shared" si="23"/>
        <v>5.7098765432098771E-4</v>
      </c>
      <c r="L453" s="1">
        <f>'[1]sogou-m-kw'!M452</f>
        <v>0</v>
      </c>
    </row>
    <row r="454" spans="1:12">
      <c r="A454" s="152" t="str">
        <f>'[1]sogou-m-kw'!B453</f>
        <v>奥迪A5</v>
      </c>
      <c r="B454" s="152" t="str">
        <f>'[1]sogou-m-kw'!C453</f>
        <v>车型词-A5</v>
      </c>
      <c r="C454" s="152" t="str">
        <f>'[1]sogou-m-kw'!D453</f>
        <v>奥迪a5敞篷车</v>
      </c>
      <c r="D454" s="153">
        <f>'[1]sogou-m-kw'!H453</f>
        <v>3</v>
      </c>
      <c r="E454" s="153">
        <f>'[1]sogou-m-kw'!I453</f>
        <v>3</v>
      </c>
      <c r="F454" s="153">
        <f>'[1]sogou-m-kw'!J453</f>
        <v>3</v>
      </c>
      <c r="G454" s="153">
        <f>'[1]sogou-m-kw'!K453</f>
        <v>1</v>
      </c>
      <c r="H454" s="153">
        <f>'[1]sogou-m-kw'!L453</f>
        <v>353</v>
      </c>
      <c r="I454" s="152">
        <f t="shared" si="21"/>
        <v>1</v>
      </c>
      <c r="J454" s="69">
        <f t="shared" si="22"/>
        <v>0.33333333333333331</v>
      </c>
      <c r="K454" s="154">
        <f t="shared" si="23"/>
        <v>1.3618827160493828E-3</v>
      </c>
      <c r="L454" s="1">
        <f>'[1]sogou-m-kw'!M453</f>
        <v>0</v>
      </c>
    </row>
    <row r="455" spans="1:12">
      <c r="A455" s="152" t="str">
        <f>'[1]sogou-m-kw'!B454</f>
        <v>奥迪R8</v>
      </c>
      <c r="B455" s="152" t="str">
        <f>'[1]sogou-m-kw'!C454</f>
        <v>车型词</v>
      </c>
      <c r="C455" s="152" t="str">
        <f>'[1]sogou-m-kw'!D454</f>
        <v>奥迪r8敞篷版</v>
      </c>
      <c r="D455" s="153">
        <f>'[1]sogou-m-kw'!H454</f>
        <v>3</v>
      </c>
      <c r="E455" s="153">
        <f>'[1]sogou-m-kw'!I454</f>
        <v>3</v>
      </c>
      <c r="F455" s="153">
        <f>'[1]sogou-m-kw'!J454</f>
        <v>3</v>
      </c>
      <c r="G455" s="153">
        <f>'[1]sogou-m-kw'!K454</f>
        <v>2</v>
      </c>
      <c r="H455" s="153">
        <f>'[1]sogou-m-kw'!L454</f>
        <v>0</v>
      </c>
      <c r="I455" s="152">
        <f t="shared" si="21"/>
        <v>1</v>
      </c>
      <c r="J455" s="69">
        <f t="shared" si="22"/>
        <v>0.66666666666666663</v>
      </c>
      <c r="K455" s="154">
        <f t="shared" si="23"/>
        <v>0</v>
      </c>
      <c r="L455" s="1">
        <f>'[1]sogou-m-kw'!M454</f>
        <v>0</v>
      </c>
    </row>
    <row r="456" spans="1:12">
      <c r="A456" s="152" t="str">
        <f>'[1]sogou-m-kw'!B455</f>
        <v>奥迪A5</v>
      </c>
      <c r="B456" s="152" t="str">
        <f>'[1]sogou-m-kw'!C455</f>
        <v>车型词-A5</v>
      </c>
      <c r="C456" s="152" t="str">
        <f>'[1]sogou-m-kw'!D455</f>
        <v>奥迪a5敞篷</v>
      </c>
      <c r="D456" s="153">
        <f>'[1]sogou-m-kw'!H455</f>
        <v>33</v>
      </c>
      <c r="E456" s="153">
        <f>'[1]sogou-m-kw'!I455</f>
        <v>33</v>
      </c>
      <c r="F456" s="153">
        <f>'[1]sogou-m-kw'!J455</f>
        <v>50</v>
      </c>
      <c r="G456" s="153">
        <f>'[1]sogou-m-kw'!K455</f>
        <v>21</v>
      </c>
      <c r="H456" s="153">
        <f>'[1]sogou-m-kw'!L455</f>
        <v>753</v>
      </c>
      <c r="I456" s="152">
        <f t="shared" si="21"/>
        <v>1.5151515151515151</v>
      </c>
      <c r="J456" s="69">
        <f t="shared" si="22"/>
        <v>0.63636363636363635</v>
      </c>
      <c r="K456" s="154">
        <f t="shared" si="23"/>
        <v>2.6409932659932658E-4</v>
      </c>
      <c r="L456" s="1">
        <f>'[1]sogou-m-kw'!M455</f>
        <v>0</v>
      </c>
    </row>
    <row r="457" spans="1:12">
      <c r="A457" s="152" t="str">
        <f>'[1]sogou-m-kw'!B456</f>
        <v>奥迪R8</v>
      </c>
      <c r="B457" s="152" t="str">
        <f>'[1]sogou-m-kw'!C456</f>
        <v>竞品词-奔驰</v>
      </c>
      <c r="C457" s="152" t="str">
        <f>'[1]sogou-m-kw'!D456</f>
        <v>奔驰跑车</v>
      </c>
      <c r="D457" s="153">
        <f>'[1]sogou-m-kw'!H456</f>
        <v>3</v>
      </c>
      <c r="E457" s="153">
        <f>'[1]sogou-m-kw'!I456</f>
        <v>3</v>
      </c>
      <c r="F457" s="153">
        <f>'[1]sogou-m-kw'!J456</f>
        <v>3</v>
      </c>
      <c r="G457" s="153">
        <f>'[1]sogou-m-kw'!K456</f>
        <v>2</v>
      </c>
      <c r="H457" s="153">
        <f>'[1]sogou-m-kw'!L456</f>
        <v>0</v>
      </c>
      <c r="I457" s="152">
        <f t="shared" si="21"/>
        <v>1</v>
      </c>
      <c r="J457" s="69">
        <f t="shared" si="22"/>
        <v>0.66666666666666663</v>
      </c>
      <c r="K457" s="154">
        <f t="shared" si="23"/>
        <v>0</v>
      </c>
      <c r="L457" s="1">
        <f>'[1]sogou-m-kw'!M456</f>
        <v>0</v>
      </c>
    </row>
    <row r="458" spans="1:12">
      <c r="A458" s="152" t="str">
        <f>'[1]sogou-m-kw'!B457</f>
        <v>奥迪Q5</v>
      </c>
      <c r="B458" s="152" t="str">
        <f>'[1]sogou-m-kw'!C457</f>
        <v>口碑词</v>
      </c>
      <c r="C458" s="152" t="str">
        <f>'[1]sogou-m-kw'!D457</f>
        <v>奥迪q5怎么样值不值得买</v>
      </c>
      <c r="D458" s="153">
        <f>'[1]sogou-m-kw'!H457</f>
        <v>3</v>
      </c>
      <c r="E458" s="153">
        <f>'[1]sogou-m-kw'!I457</f>
        <v>3</v>
      </c>
      <c r="F458" s="153">
        <f>'[1]sogou-m-kw'!J457</f>
        <v>3</v>
      </c>
      <c r="G458" s="153">
        <f>'[1]sogou-m-kw'!K457</f>
        <v>2</v>
      </c>
      <c r="H458" s="153">
        <f>'[1]sogou-m-kw'!L457</f>
        <v>51</v>
      </c>
      <c r="I458" s="152">
        <f t="shared" si="21"/>
        <v>1</v>
      </c>
      <c r="J458" s="69">
        <f t="shared" si="22"/>
        <v>0.66666666666666663</v>
      </c>
      <c r="K458" s="154">
        <f t="shared" si="23"/>
        <v>1.9675925925925926E-4</v>
      </c>
      <c r="L458" s="1">
        <f>'[1]sogou-m-kw'!M457</f>
        <v>0</v>
      </c>
    </row>
    <row r="459" spans="1:12">
      <c r="A459" s="152" t="str">
        <f>'[1]sogou-m-kw'!B458</f>
        <v>奥迪R8</v>
      </c>
      <c r="B459" s="152" t="str">
        <f>'[1]sogou-m-kw'!C458</f>
        <v>车型词</v>
      </c>
      <c r="C459" s="152" t="str">
        <f>'[1]sogou-m-kw'!D458</f>
        <v>奥迪跑车</v>
      </c>
      <c r="D459" s="153">
        <f>'[1]sogou-m-kw'!H458</f>
        <v>33</v>
      </c>
      <c r="E459" s="153">
        <f>'[1]sogou-m-kw'!I458</f>
        <v>31</v>
      </c>
      <c r="F459" s="153">
        <f>'[1]sogou-m-kw'!J458</f>
        <v>77</v>
      </c>
      <c r="G459" s="153">
        <f>'[1]sogou-m-kw'!K458</f>
        <v>18</v>
      </c>
      <c r="H459" s="153">
        <f>'[1]sogou-m-kw'!L458</f>
        <v>794</v>
      </c>
      <c r="I459" s="152">
        <f t="shared" si="21"/>
        <v>2.3333333333333335</v>
      </c>
      <c r="J459" s="69">
        <f t="shared" si="22"/>
        <v>0.54545454545454541</v>
      </c>
      <c r="K459" s="154">
        <f t="shared" si="23"/>
        <v>2.7847923681257019E-4</v>
      </c>
      <c r="L459" s="1">
        <f>'[1]sogou-m-kw'!M458</f>
        <v>0</v>
      </c>
    </row>
    <row r="460" spans="1:12">
      <c r="A460" s="152" t="str">
        <f>'[1]sogou-m-kw'!B459</f>
        <v>奥迪TT</v>
      </c>
      <c r="B460" s="152" t="str">
        <f>'[1]sogou-m-kw'!C459</f>
        <v>车型词-TT</v>
      </c>
      <c r="C460" s="152" t="str">
        <f>'[1]sogou-m-kw'!D459</f>
        <v>奥迪 tt</v>
      </c>
      <c r="D460" s="153">
        <f>'[1]sogou-m-kw'!H459</f>
        <v>3</v>
      </c>
      <c r="E460" s="153">
        <f>'[1]sogou-m-kw'!I459</f>
        <v>3</v>
      </c>
      <c r="F460" s="153">
        <f>'[1]sogou-m-kw'!J459</f>
        <v>3</v>
      </c>
      <c r="G460" s="153">
        <f>'[1]sogou-m-kw'!K459</f>
        <v>2</v>
      </c>
      <c r="H460" s="153">
        <f>'[1]sogou-m-kw'!L459</f>
        <v>54</v>
      </c>
      <c r="I460" s="152">
        <f t="shared" si="21"/>
        <v>1</v>
      </c>
      <c r="J460" s="69">
        <f t="shared" si="22"/>
        <v>0.66666666666666663</v>
      </c>
      <c r="K460" s="154">
        <f t="shared" si="23"/>
        <v>2.0833333333333335E-4</v>
      </c>
      <c r="L460" s="1">
        <f>'[1]sogou-m-kw'!M459</f>
        <v>0</v>
      </c>
    </row>
    <row r="461" spans="1:12">
      <c r="A461" s="152" t="str">
        <f>'[1]sogou-m-kw'!B460</f>
        <v>奥迪A3</v>
      </c>
      <c r="B461" s="152" t="str">
        <f>'[1]sogou-m-kw'!C460</f>
        <v>通用词-A3-价格</v>
      </c>
      <c r="C461" s="152" t="str">
        <f>'[1]sogou-m-kw'!D460</f>
        <v>二十万左右的车</v>
      </c>
      <c r="D461" s="153">
        <f>'[1]sogou-m-kw'!H460</f>
        <v>3</v>
      </c>
      <c r="E461" s="153">
        <f>'[1]sogou-m-kw'!I460</f>
        <v>3</v>
      </c>
      <c r="F461" s="153">
        <f>'[1]sogou-m-kw'!J460</f>
        <v>3</v>
      </c>
      <c r="G461" s="153">
        <f>'[1]sogou-m-kw'!K460</f>
        <v>3</v>
      </c>
      <c r="H461" s="153">
        <f>'[1]sogou-m-kw'!L460</f>
        <v>0</v>
      </c>
      <c r="I461" s="152">
        <f t="shared" si="21"/>
        <v>1</v>
      </c>
      <c r="J461" s="69">
        <f t="shared" si="22"/>
        <v>1</v>
      </c>
      <c r="K461" s="154">
        <f t="shared" si="23"/>
        <v>0</v>
      </c>
      <c r="L461" s="1">
        <f>'[1]sogou-m-kw'!M460</f>
        <v>0</v>
      </c>
    </row>
    <row r="462" spans="1:12">
      <c r="A462" s="152" t="str">
        <f>'[1]sogou-m-kw'!B461</f>
        <v>奥迪A3</v>
      </c>
      <c r="B462" s="152" t="str">
        <f>'[1]sogou-m-kw'!C461</f>
        <v>通用词-A3 e-tron-新能源</v>
      </c>
      <c r="C462" s="152" t="str">
        <f>'[1]sogou-m-kw'!D461</f>
        <v>奥迪电动车</v>
      </c>
      <c r="D462" s="153">
        <f>'[1]sogou-m-kw'!H461</f>
        <v>3</v>
      </c>
      <c r="E462" s="153">
        <f>'[1]sogou-m-kw'!I461</f>
        <v>3</v>
      </c>
      <c r="F462" s="153">
        <f>'[1]sogou-m-kw'!J461</f>
        <v>3</v>
      </c>
      <c r="G462" s="153">
        <f>'[1]sogou-m-kw'!K461</f>
        <v>3</v>
      </c>
      <c r="H462" s="153">
        <f>'[1]sogou-m-kw'!L461</f>
        <v>0</v>
      </c>
      <c r="I462" s="152">
        <f t="shared" si="21"/>
        <v>1</v>
      </c>
      <c r="J462" s="69">
        <f t="shared" si="22"/>
        <v>1</v>
      </c>
      <c r="K462" s="154">
        <f t="shared" si="23"/>
        <v>0</v>
      </c>
      <c r="L462" s="1">
        <f>'[1]sogou-m-kw'!M461</f>
        <v>0</v>
      </c>
    </row>
    <row r="463" spans="1:12">
      <c r="A463" s="152" t="str">
        <f>'[1]sogou-m-kw'!B462</f>
        <v>奥迪Q5</v>
      </c>
      <c r="B463" s="152" t="str">
        <f>'[1]sogou-m-kw'!C462</f>
        <v>通用词-SUV</v>
      </c>
      <c r="C463" s="152" t="str">
        <f>'[1]sogou-m-kw'!D462</f>
        <v>四驱suv推荐</v>
      </c>
      <c r="D463" s="153">
        <f>'[1]sogou-m-kw'!H462</f>
        <v>3</v>
      </c>
      <c r="E463" s="153">
        <f>'[1]sogou-m-kw'!I462</f>
        <v>3</v>
      </c>
      <c r="F463" s="153">
        <f>'[1]sogou-m-kw'!J462</f>
        <v>3</v>
      </c>
      <c r="G463" s="153">
        <f>'[1]sogou-m-kw'!K462</f>
        <v>3</v>
      </c>
      <c r="H463" s="153">
        <f>'[1]sogou-m-kw'!L462</f>
        <v>0</v>
      </c>
      <c r="I463" s="152">
        <f t="shared" si="21"/>
        <v>1</v>
      </c>
      <c r="J463" s="69">
        <f t="shared" si="22"/>
        <v>1</v>
      </c>
      <c r="K463" s="154">
        <f t="shared" si="23"/>
        <v>0</v>
      </c>
      <c r="L463" s="1">
        <f>'[1]sogou-m-kw'!M462</f>
        <v>0</v>
      </c>
    </row>
    <row r="464" spans="1:12">
      <c r="A464" s="152" t="str">
        <f>'[1]sogou-m-kw'!B463</f>
        <v>品牌词</v>
      </c>
      <c r="B464" s="152" t="str">
        <f>'[1]sogou-m-kw'!C463</f>
        <v>品牌-类别</v>
      </c>
      <c r="C464" s="152" t="str">
        <f>'[1]sogou-m-kw'!D463</f>
        <v>奥迪新款车型图片</v>
      </c>
      <c r="D464" s="153">
        <f>'[1]sogou-m-kw'!H463</f>
        <v>3</v>
      </c>
      <c r="E464" s="153">
        <f>'[1]sogou-m-kw'!I463</f>
        <v>3</v>
      </c>
      <c r="F464" s="153">
        <f>'[1]sogou-m-kw'!J463</f>
        <v>3</v>
      </c>
      <c r="G464" s="153">
        <f>'[1]sogou-m-kw'!K463</f>
        <v>3</v>
      </c>
      <c r="H464" s="153">
        <f>'[1]sogou-m-kw'!L463</f>
        <v>0</v>
      </c>
      <c r="I464" s="152">
        <f t="shared" si="21"/>
        <v>1</v>
      </c>
      <c r="J464" s="69">
        <f t="shared" si="22"/>
        <v>1</v>
      </c>
      <c r="K464" s="154">
        <f t="shared" si="23"/>
        <v>0</v>
      </c>
      <c r="L464" s="1">
        <f>'[1]sogou-m-kw'!M463</f>
        <v>0</v>
      </c>
    </row>
    <row r="465" spans="1:12">
      <c r="A465" s="152" t="str">
        <f>'[1]sogou-m-kw'!B464</f>
        <v>奥迪A7</v>
      </c>
      <c r="B465" s="152" t="str">
        <f>'[1]sogou-m-kw'!C464</f>
        <v>车型词</v>
      </c>
      <c r="C465" s="152" t="str">
        <f>'[1]sogou-m-kw'!D464</f>
        <v>奥迪a7运动版</v>
      </c>
      <c r="D465" s="153">
        <f>'[1]sogou-m-kw'!H464</f>
        <v>3</v>
      </c>
      <c r="E465" s="153">
        <f>'[1]sogou-m-kw'!I464</f>
        <v>3</v>
      </c>
      <c r="F465" s="153">
        <f>'[1]sogou-m-kw'!J464</f>
        <v>3</v>
      </c>
      <c r="G465" s="153">
        <f>'[1]sogou-m-kw'!K464</f>
        <v>3</v>
      </c>
      <c r="H465" s="153">
        <f>'[1]sogou-m-kw'!L464</f>
        <v>0</v>
      </c>
      <c r="I465" s="152">
        <f t="shared" si="21"/>
        <v>1</v>
      </c>
      <c r="J465" s="69">
        <f t="shared" si="22"/>
        <v>1</v>
      </c>
      <c r="K465" s="154">
        <f t="shared" si="23"/>
        <v>0</v>
      </c>
      <c r="L465" s="1">
        <f>'[1]sogou-m-kw'!M464</f>
        <v>0</v>
      </c>
    </row>
    <row r="466" spans="1:12">
      <c r="A466" s="152" t="str">
        <f>'[1]sogou-m-kw'!B465</f>
        <v>奥迪A8</v>
      </c>
      <c r="B466" s="152" t="str">
        <f>'[1]sogou-m-kw'!C465</f>
        <v>竞品词-奔驰S级</v>
      </c>
      <c r="C466" s="152" t="str">
        <f>'[1]sogou-m-kw'!D465</f>
        <v>奔驰S600</v>
      </c>
      <c r="D466" s="153">
        <f>'[1]sogou-m-kw'!H465</f>
        <v>3</v>
      </c>
      <c r="E466" s="153">
        <f>'[1]sogou-m-kw'!I465</f>
        <v>3</v>
      </c>
      <c r="F466" s="153">
        <f>'[1]sogou-m-kw'!J465</f>
        <v>3</v>
      </c>
      <c r="G466" s="153">
        <f>'[1]sogou-m-kw'!K465</f>
        <v>3</v>
      </c>
      <c r="H466" s="153">
        <f>'[1]sogou-m-kw'!L465</f>
        <v>0</v>
      </c>
      <c r="I466" s="152">
        <f t="shared" si="21"/>
        <v>1</v>
      </c>
      <c r="J466" s="69">
        <f t="shared" si="22"/>
        <v>1</v>
      </c>
      <c r="K466" s="154">
        <f t="shared" si="23"/>
        <v>0</v>
      </c>
      <c r="L466" s="1">
        <f>'[1]sogou-m-kw'!M465</f>
        <v>0</v>
      </c>
    </row>
    <row r="467" spans="1:12">
      <c r="A467" s="152" t="str">
        <f>'[1]sogou-m-kw'!B466</f>
        <v>奥迪TT</v>
      </c>
      <c r="B467" s="152" t="str">
        <f>'[1]sogou-m-kw'!C466</f>
        <v>价格词-TTS</v>
      </c>
      <c r="C467" s="152" t="str">
        <f>'[1]sogou-m-kw'!D466</f>
        <v>奥迪tts报价</v>
      </c>
      <c r="D467" s="153">
        <f>'[1]sogou-m-kw'!H466</f>
        <v>3</v>
      </c>
      <c r="E467" s="153">
        <f>'[1]sogou-m-kw'!I466</f>
        <v>3</v>
      </c>
      <c r="F467" s="153">
        <f>'[1]sogou-m-kw'!J466</f>
        <v>4</v>
      </c>
      <c r="G467" s="153">
        <f>'[1]sogou-m-kw'!K466</f>
        <v>1</v>
      </c>
      <c r="H467" s="153">
        <f>'[1]sogou-m-kw'!L466</f>
        <v>8</v>
      </c>
      <c r="I467" s="152">
        <f t="shared" si="21"/>
        <v>1.3333333333333333</v>
      </c>
      <c r="J467" s="69">
        <f t="shared" si="22"/>
        <v>0.33333333333333331</v>
      </c>
      <c r="K467" s="154">
        <f t="shared" si="23"/>
        <v>3.0864197530864198E-5</v>
      </c>
      <c r="L467" s="1">
        <f>'[1]sogou-m-kw'!M466</f>
        <v>0</v>
      </c>
    </row>
    <row r="468" spans="1:12">
      <c r="A468" s="152" t="str">
        <f>'[1]sogou-m-kw'!B467</f>
        <v>奥迪A5</v>
      </c>
      <c r="B468" s="152" t="str">
        <f>'[1]sogou-m-kw'!C467</f>
        <v>车型词-A5</v>
      </c>
      <c r="C468" s="152" t="str">
        <f>'[1]sogou-m-kw'!D467</f>
        <v>奥迪敞篷跑车a5</v>
      </c>
      <c r="D468" s="153">
        <f>'[1]sogou-m-kw'!H467</f>
        <v>3</v>
      </c>
      <c r="E468" s="153">
        <f>'[1]sogou-m-kw'!I467</f>
        <v>3</v>
      </c>
      <c r="F468" s="153">
        <f>'[1]sogou-m-kw'!J467</f>
        <v>4</v>
      </c>
      <c r="G468" s="153">
        <f>'[1]sogou-m-kw'!K467</f>
        <v>1</v>
      </c>
      <c r="H468" s="153">
        <f>'[1]sogou-m-kw'!L467</f>
        <v>28</v>
      </c>
      <c r="I468" s="152">
        <f t="shared" si="21"/>
        <v>1.3333333333333333</v>
      </c>
      <c r="J468" s="69">
        <f t="shared" si="22"/>
        <v>0.33333333333333331</v>
      </c>
      <c r="K468" s="154">
        <f t="shared" si="23"/>
        <v>1.080246913580247E-4</v>
      </c>
      <c r="L468" s="1">
        <f>'[1]sogou-m-kw'!M467</f>
        <v>0</v>
      </c>
    </row>
    <row r="469" spans="1:12">
      <c r="A469" s="152" t="str">
        <f>'[1]sogou-m-kw'!B468</f>
        <v>品牌词</v>
      </c>
      <c r="B469" s="152" t="str">
        <f>'[1]sogou-m-kw'!C468</f>
        <v>品牌-通用</v>
      </c>
      <c r="C469" s="152" t="str">
        <f>'[1]sogou-m-kw'!D468</f>
        <v>奥迪新车上市</v>
      </c>
      <c r="D469" s="153">
        <f>'[1]sogou-m-kw'!H468</f>
        <v>3</v>
      </c>
      <c r="E469" s="153">
        <f>'[1]sogou-m-kw'!I468</f>
        <v>3</v>
      </c>
      <c r="F469" s="153">
        <f>'[1]sogou-m-kw'!J468</f>
        <v>4</v>
      </c>
      <c r="G469" s="153">
        <f>'[1]sogou-m-kw'!K468</f>
        <v>1</v>
      </c>
      <c r="H469" s="153">
        <f>'[1]sogou-m-kw'!L468</f>
        <v>669</v>
      </c>
      <c r="I469" s="152">
        <f t="shared" si="21"/>
        <v>1.3333333333333333</v>
      </c>
      <c r="J469" s="69">
        <f t="shared" si="22"/>
        <v>0.33333333333333331</v>
      </c>
      <c r="K469" s="154">
        <f t="shared" si="23"/>
        <v>2.5810185185185185E-3</v>
      </c>
      <c r="L469" s="1">
        <f>'[1]sogou-m-kw'!M468</f>
        <v>0</v>
      </c>
    </row>
    <row r="470" spans="1:12">
      <c r="A470" s="152" t="str">
        <f>'[1]sogou-m-kw'!B469</f>
        <v>奥迪Q5</v>
      </c>
      <c r="B470" s="152" t="str">
        <f>'[1]sogou-m-kw'!C469</f>
        <v>车型词</v>
      </c>
      <c r="C470" s="152" t="str">
        <f>'[1]sogou-m-kw'!D469</f>
        <v>2016款奥迪q5</v>
      </c>
      <c r="D470" s="153">
        <f>'[1]sogou-m-kw'!H469</f>
        <v>3</v>
      </c>
      <c r="E470" s="153">
        <f>'[1]sogou-m-kw'!I469</f>
        <v>3</v>
      </c>
      <c r="F470" s="153">
        <f>'[1]sogou-m-kw'!J469</f>
        <v>4</v>
      </c>
      <c r="G470" s="153">
        <f>'[1]sogou-m-kw'!K469</f>
        <v>2</v>
      </c>
      <c r="H470" s="153">
        <f>'[1]sogou-m-kw'!L469</f>
        <v>11</v>
      </c>
      <c r="I470" s="152">
        <f t="shared" si="21"/>
        <v>1.3333333333333333</v>
      </c>
      <c r="J470" s="69">
        <f t="shared" si="22"/>
        <v>0.66666666666666663</v>
      </c>
      <c r="K470" s="154">
        <f t="shared" si="23"/>
        <v>4.243827160493827E-5</v>
      </c>
      <c r="L470" s="1">
        <f>'[1]sogou-m-kw'!M469</f>
        <v>0</v>
      </c>
    </row>
    <row r="471" spans="1:12">
      <c r="A471" s="152" t="str">
        <f>'[1]sogou-m-kw'!B470</f>
        <v>奥迪A6</v>
      </c>
      <c r="B471" s="152" t="str">
        <f>'[1]sogou-m-kw'!C470</f>
        <v>竞品词-宝马5</v>
      </c>
      <c r="C471" s="152" t="str">
        <f>'[1]sogou-m-kw'!D470</f>
        <v>进口宝马5系</v>
      </c>
      <c r="D471" s="153">
        <f>'[1]sogou-m-kw'!H470</f>
        <v>3</v>
      </c>
      <c r="E471" s="153">
        <f>'[1]sogou-m-kw'!I470</f>
        <v>3</v>
      </c>
      <c r="F471" s="153">
        <f>'[1]sogou-m-kw'!J470</f>
        <v>4</v>
      </c>
      <c r="G471" s="153">
        <f>'[1]sogou-m-kw'!K470</f>
        <v>2</v>
      </c>
      <c r="H471" s="153">
        <f>'[1]sogou-m-kw'!L470</f>
        <v>15</v>
      </c>
      <c r="I471" s="152">
        <f t="shared" si="21"/>
        <v>1.3333333333333333</v>
      </c>
      <c r="J471" s="69">
        <f t="shared" si="22"/>
        <v>0.66666666666666663</v>
      </c>
      <c r="K471" s="154">
        <f t="shared" si="23"/>
        <v>5.7870370370370373E-5</v>
      </c>
      <c r="L471" s="1">
        <f>'[1]sogou-m-kw'!M470</f>
        <v>0</v>
      </c>
    </row>
    <row r="472" spans="1:12">
      <c r="A472" s="152" t="str">
        <f>'[1]sogou-m-kw'!B471</f>
        <v>奥迪Q3</v>
      </c>
      <c r="B472" s="152" t="str">
        <f>'[1]sogou-m-kw'!C471</f>
        <v>口碑词</v>
      </c>
      <c r="C472" s="152" t="str">
        <f>'[1]sogou-m-kw'!D471</f>
        <v>奥迪q3怎么样</v>
      </c>
      <c r="D472" s="153">
        <f>'[1]sogou-m-kw'!H471</f>
        <v>3</v>
      </c>
      <c r="E472" s="153">
        <f>'[1]sogou-m-kw'!I471</f>
        <v>3</v>
      </c>
      <c r="F472" s="153">
        <f>'[1]sogou-m-kw'!J471</f>
        <v>4</v>
      </c>
      <c r="G472" s="153">
        <f>'[1]sogou-m-kw'!K471</f>
        <v>2</v>
      </c>
      <c r="H472" s="153">
        <f>'[1]sogou-m-kw'!L471</f>
        <v>19</v>
      </c>
      <c r="I472" s="152">
        <f t="shared" si="21"/>
        <v>1.3333333333333333</v>
      </c>
      <c r="J472" s="69">
        <f t="shared" si="22"/>
        <v>0.66666666666666663</v>
      </c>
      <c r="K472" s="154">
        <f t="shared" si="23"/>
        <v>7.3302469135802468E-5</v>
      </c>
      <c r="L472" s="1">
        <f>'[1]sogou-m-kw'!M471</f>
        <v>0</v>
      </c>
    </row>
    <row r="473" spans="1:12">
      <c r="A473" s="152" t="str">
        <f>'[1]sogou-m-kw'!B472</f>
        <v>奥迪A6</v>
      </c>
      <c r="B473" s="152" t="str">
        <f>'[1]sogou-m-kw'!C472</f>
        <v>新款词</v>
      </c>
      <c r="C473" s="152" t="str">
        <f>'[1]sogou-m-kw'!D472</f>
        <v>新奥迪a6l</v>
      </c>
      <c r="D473" s="153">
        <f>'[1]sogou-m-kw'!H472</f>
        <v>30</v>
      </c>
      <c r="E473" s="153">
        <f>'[1]sogou-m-kw'!I472</f>
        <v>30</v>
      </c>
      <c r="F473" s="153">
        <f>'[1]sogou-m-kw'!J472</f>
        <v>117</v>
      </c>
      <c r="G473" s="153">
        <f>'[1]sogou-m-kw'!K472</f>
        <v>9</v>
      </c>
      <c r="H473" s="153">
        <f>'[1]sogou-m-kw'!L472</f>
        <v>3398</v>
      </c>
      <c r="I473" s="152">
        <f t="shared" si="21"/>
        <v>3.9</v>
      </c>
      <c r="J473" s="69">
        <f t="shared" si="22"/>
        <v>0.3</v>
      </c>
      <c r="K473" s="154">
        <f t="shared" si="23"/>
        <v>1.3109567901234567E-3</v>
      </c>
      <c r="L473" s="1">
        <f>'[1]sogou-m-kw'!M472</f>
        <v>0</v>
      </c>
    </row>
    <row r="474" spans="1:12">
      <c r="A474" s="152" t="str">
        <f>'[1]sogou-m-kw'!B473</f>
        <v>奥迪A3</v>
      </c>
      <c r="B474" s="152" t="str">
        <f>'[1]sogou-m-kw'!C473</f>
        <v>价格词-A3</v>
      </c>
      <c r="C474" s="152" t="str">
        <f>'[1]sogou-m-kw'!D473</f>
        <v>奥迪a3三厢多少钱</v>
      </c>
      <c r="D474" s="153">
        <f>'[1]sogou-m-kw'!H473</f>
        <v>30</v>
      </c>
      <c r="E474" s="153">
        <f>'[1]sogou-m-kw'!I473</f>
        <v>30</v>
      </c>
      <c r="F474" s="153">
        <f>'[1]sogou-m-kw'!J473</f>
        <v>68</v>
      </c>
      <c r="G474" s="153">
        <f>'[1]sogou-m-kw'!K473</f>
        <v>4</v>
      </c>
      <c r="H474" s="153">
        <f>'[1]sogou-m-kw'!L473</f>
        <v>1095</v>
      </c>
      <c r="I474" s="152">
        <f t="shared" si="21"/>
        <v>2.2666666666666666</v>
      </c>
      <c r="J474" s="69">
        <f t="shared" si="22"/>
        <v>0.13333333333333333</v>
      </c>
      <c r="K474" s="154">
        <f t="shared" si="23"/>
        <v>4.224537037037037E-4</v>
      </c>
      <c r="L474" s="1">
        <f>'[1]sogou-m-kw'!M473</f>
        <v>0</v>
      </c>
    </row>
    <row r="475" spans="1:12">
      <c r="A475" s="152" t="str">
        <f>'[1]sogou-m-kw'!B474</f>
        <v>奥迪A3</v>
      </c>
      <c r="B475" s="152" t="str">
        <f>'[1]sogou-m-kw'!C474</f>
        <v>通用词-A3 e-tron-新能源</v>
      </c>
      <c r="C475" s="152" t="str">
        <f>'[1]sogou-m-kw'!D474</f>
        <v>新能源汽车</v>
      </c>
      <c r="D475" s="153">
        <f>'[1]sogou-m-kw'!H474</f>
        <v>3</v>
      </c>
      <c r="E475" s="153">
        <f>'[1]sogou-m-kw'!I474</f>
        <v>3</v>
      </c>
      <c r="F475" s="153">
        <f>'[1]sogou-m-kw'!J474</f>
        <v>4</v>
      </c>
      <c r="G475" s="153">
        <f>'[1]sogou-m-kw'!K474</f>
        <v>2</v>
      </c>
      <c r="H475" s="153">
        <f>'[1]sogou-m-kw'!L474</f>
        <v>20</v>
      </c>
      <c r="I475" s="152">
        <f t="shared" si="21"/>
        <v>1.3333333333333333</v>
      </c>
      <c r="J475" s="69">
        <f t="shared" si="22"/>
        <v>0.66666666666666663</v>
      </c>
      <c r="K475" s="154">
        <f t="shared" si="23"/>
        <v>7.7160493827160492E-5</v>
      </c>
      <c r="L475" s="1">
        <f>'[1]sogou-m-kw'!M474</f>
        <v>0</v>
      </c>
    </row>
    <row r="476" spans="1:12">
      <c r="A476" s="152" t="str">
        <f>'[1]sogou-m-kw'!B475</f>
        <v>奥迪A3</v>
      </c>
      <c r="B476" s="152" t="str">
        <f>'[1]sogou-m-kw'!C475</f>
        <v>车型词-A3</v>
      </c>
      <c r="C476" s="152" t="str">
        <f>'[1]sogou-m-kw'!D475</f>
        <v>奥迪a3两厢</v>
      </c>
      <c r="D476" s="153">
        <f>'[1]sogou-m-kw'!H475</f>
        <v>3</v>
      </c>
      <c r="E476" s="153">
        <f>'[1]sogou-m-kw'!I475</f>
        <v>3</v>
      </c>
      <c r="F476" s="153">
        <f>'[1]sogou-m-kw'!J475</f>
        <v>4</v>
      </c>
      <c r="G476" s="153">
        <f>'[1]sogou-m-kw'!K475</f>
        <v>2</v>
      </c>
      <c r="H476" s="153">
        <f>'[1]sogou-m-kw'!L475</f>
        <v>85</v>
      </c>
      <c r="I476" s="152">
        <f t="shared" si="21"/>
        <v>1.3333333333333333</v>
      </c>
      <c r="J476" s="69">
        <f t="shared" si="22"/>
        <v>0.66666666666666663</v>
      </c>
      <c r="K476" s="154">
        <f t="shared" si="23"/>
        <v>3.279320987654321E-4</v>
      </c>
      <c r="L476" s="1">
        <f>'[1]sogou-m-kw'!M475</f>
        <v>0</v>
      </c>
    </row>
    <row r="477" spans="1:12">
      <c r="A477" s="152" t="str">
        <f>'[1]sogou-m-kw'!B476</f>
        <v>奥迪Q3</v>
      </c>
      <c r="B477" s="152" t="str">
        <f>'[1]sogou-m-kw'!C476</f>
        <v>价格词</v>
      </c>
      <c r="C477" s="152" t="str">
        <f>'[1]sogou-m-kw'!D476</f>
        <v>奥迪Q3价位</v>
      </c>
      <c r="D477" s="153">
        <f>'[1]sogou-m-kw'!H476</f>
        <v>3</v>
      </c>
      <c r="E477" s="153">
        <f>'[1]sogou-m-kw'!I476</f>
        <v>3</v>
      </c>
      <c r="F477" s="153">
        <f>'[1]sogou-m-kw'!J476</f>
        <v>5</v>
      </c>
      <c r="G477" s="153">
        <f>'[1]sogou-m-kw'!K476</f>
        <v>0</v>
      </c>
      <c r="H477" s="153">
        <f>'[1]sogou-m-kw'!L476</f>
        <v>52</v>
      </c>
      <c r="I477" s="152">
        <f t="shared" si="21"/>
        <v>1.6666666666666667</v>
      </c>
      <c r="J477" s="69">
        <f t="shared" si="22"/>
        <v>0</v>
      </c>
      <c r="K477" s="154">
        <f t="shared" si="23"/>
        <v>2.0061728395061727E-4</v>
      </c>
      <c r="L477" s="1">
        <f>'[1]sogou-m-kw'!M476</f>
        <v>0</v>
      </c>
    </row>
    <row r="478" spans="1:12">
      <c r="A478" s="152" t="str">
        <f>'[1]sogou-m-kw'!B477</f>
        <v>奥迪A6</v>
      </c>
      <c r="B478" s="152" t="str">
        <f>'[1]sogou-m-kw'!C477</f>
        <v>新款词</v>
      </c>
      <c r="C478" s="152" t="str">
        <f>'[1]sogou-m-kw'!D477</f>
        <v>奥迪a6新款</v>
      </c>
      <c r="D478" s="153">
        <f>'[1]sogou-m-kw'!H477</f>
        <v>3</v>
      </c>
      <c r="E478" s="153">
        <f>'[1]sogou-m-kw'!I477</f>
        <v>3</v>
      </c>
      <c r="F478" s="153">
        <f>'[1]sogou-m-kw'!J477</f>
        <v>5</v>
      </c>
      <c r="G478" s="153">
        <f>'[1]sogou-m-kw'!K477</f>
        <v>0</v>
      </c>
      <c r="H478" s="153">
        <f>'[1]sogou-m-kw'!L477</f>
        <v>154</v>
      </c>
      <c r="I478" s="152">
        <f t="shared" si="21"/>
        <v>1.6666666666666667</v>
      </c>
      <c r="J478" s="69">
        <f t="shared" si="22"/>
        <v>0</v>
      </c>
      <c r="K478" s="154">
        <f t="shared" si="23"/>
        <v>5.9413580246913582E-4</v>
      </c>
      <c r="L478" s="1">
        <f>'[1]sogou-m-kw'!M477</f>
        <v>0</v>
      </c>
    </row>
    <row r="479" spans="1:12">
      <c r="A479" s="152" t="str">
        <f>'[1]sogou-m-kw'!B478</f>
        <v>奥迪A6</v>
      </c>
      <c r="B479" s="152" t="str">
        <f>'[1]sogou-m-kw'!C478</f>
        <v>价格词</v>
      </c>
      <c r="C479" s="152" t="str">
        <f>'[1]sogou-m-kw'!D478</f>
        <v>新奥迪a6l多少钱</v>
      </c>
      <c r="D479" s="153">
        <f>'[1]sogou-m-kw'!H478</f>
        <v>3</v>
      </c>
      <c r="E479" s="153">
        <f>'[1]sogou-m-kw'!I478</f>
        <v>3</v>
      </c>
      <c r="F479" s="153">
        <f>'[1]sogou-m-kw'!J478</f>
        <v>5</v>
      </c>
      <c r="G479" s="153">
        <f>'[1]sogou-m-kw'!K478</f>
        <v>1</v>
      </c>
      <c r="H479" s="153">
        <f>'[1]sogou-m-kw'!L478</f>
        <v>4</v>
      </c>
      <c r="I479" s="152">
        <f t="shared" si="21"/>
        <v>1.6666666666666667</v>
      </c>
      <c r="J479" s="69">
        <f t="shared" si="22"/>
        <v>0.33333333333333331</v>
      </c>
      <c r="K479" s="154">
        <f t="shared" si="23"/>
        <v>1.5432098765432099E-5</v>
      </c>
      <c r="L479" s="1">
        <f>'[1]sogou-m-kw'!M478</f>
        <v>0</v>
      </c>
    </row>
    <row r="480" spans="1:12">
      <c r="A480" s="152" t="str">
        <f>'[1]sogou-m-kw'!B479</f>
        <v>奥迪A3</v>
      </c>
      <c r="B480" s="152" t="str">
        <f>'[1]sogou-m-kw'!C479</f>
        <v>价格词-A3</v>
      </c>
      <c r="C480" s="152" t="str">
        <f>'[1]sogou-m-kw'!D479</f>
        <v>奥迪a3两厢多少钱</v>
      </c>
      <c r="D480" s="153">
        <f>'[1]sogou-m-kw'!H479</f>
        <v>3</v>
      </c>
      <c r="E480" s="153">
        <f>'[1]sogou-m-kw'!I479</f>
        <v>3</v>
      </c>
      <c r="F480" s="153">
        <f>'[1]sogou-m-kw'!J479</f>
        <v>5</v>
      </c>
      <c r="G480" s="153">
        <f>'[1]sogou-m-kw'!K479</f>
        <v>1</v>
      </c>
      <c r="H480" s="153">
        <f>'[1]sogou-m-kw'!L479</f>
        <v>12</v>
      </c>
      <c r="I480" s="152">
        <f t="shared" si="21"/>
        <v>1.6666666666666667</v>
      </c>
      <c r="J480" s="69">
        <f t="shared" si="22"/>
        <v>0.33333333333333331</v>
      </c>
      <c r="K480" s="154">
        <f t="shared" si="23"/>
        <v>4.6296296296296294E-5</v>
      </c>
      <c r="L480" s="1">
        <f>'[1]sogou-m-kw'!M479</f>
        <v>0</v>
      </c>
    </row>
    <row r="481" spans="1:12">
      <c r="A481" s="152" t="str">
        <f>'[1]sogou-m-kw'!B480</f>
        <v>奥迪A5</v>
      </c>
      <c r="B481" s="152" t="str">
        <f>'[1]sogou-m-kw'!C480</f>
        <v>价格词</v>
      </c>
      <c r="C481" s="152" t="str">
        <f>'[1]sogou-m-kw'!D480</f>
        <v>奥迪a5四门轿跑多少钱</v>
      </c>
      <c r="D481" s="153">
        <f>'[1]sogou-m-kw'!H480</f>
        <v>3</v>
      </c>
      <c r="E481" s="153">
        <f>'[1]sogou-m-kw'!I480</f>
        <v>3</v>
      </c>
      <c r="F481" s="153">
        <f>'[1]sogou-m-kw'!J480</f>
        <v>5</v>
      </c>
      <c r="G481" s="153">
        <f>'[1]sogou-m-kw'!K480</f>
        <v>1</v>
      </c>
      <c r="H481" s="153">
        <f>'[1]sogou-m-kw'!L480</f>
        <v>99</v>
      </c>
      <c r="I481" s="152">
        <f t="shared" si="21"/>
        <v>1.6666666666666667</v>
      </c>
      <c r="J481" s="69">
        <f t="shared" si="22"/>
        <v>0.33333333333333331</v>
      </c>
      <c r="K481" s="154">
        <f t="shared" si="23"/>
        <v>3.8194444444444446E-4</v>
      </c>
      <c r="L481" s="1">
        <f>'[1]sogou-m-kw'!M480</f>
        <v>0</v>
      </c>
    </row>
    <row r="482" spans="1:12">
      <c r="A482" s="152" t="str">
        <f>'[1]sogou-m-kw'!B481</f>
        <v>奥迪A6</v>
      </c>
      <c r="B482" s="152" t="str">
        <f>'[1]sogou-m-kw'!C481</f>
        <v>价格词</v>
      </c>
      <c r="C482" s="152" t="str">
        <f>'[1]sogou-m-kw'!D481</f>
        <v>奥迪a6的价格</v>
      </c>
      <c r="D482" s="153">
        <f>'[1]sogou-m-kw'!H481</f>
        <v>3</v>
      </c>
      <c r="E482" s="153">
        <f>'[1]sogou-m-kw'!I481</f>
        <v>3</v>
      </c>
      <c r="F482" s="153">
        <f>'[1]sogou-m-kw'!J481</f>
        <v>5</v>
      </c>
      <c r="G482" s="153">
        <f>'[1]sogou-m-kw'!K481</f>
        <v>1</v>
      </c>
      <c r="H482" s="153">
        <f>'[1]sogou-m-kw'!L481</f>
        <v>139</v>
      </c>
      <c r="I482" s="152">
        <f t="shared" si="21"/>
        <v>1.6666666666666667</v>
      </c>
      <c r="J482" s="69">
        <f t="shared" si="22"/>
        <v>0.33333333333333331</v>
      </c>
      <c r="K482" s="154">
        <f t="shared" si="23"/>
        <v>5.3626543209876548E-4</v>
      </c>
      <c r="L482" s="1">
        <f>'[1]sogou-m-kw'!M481</f>
        <v>0</v>
      </c>
    </row>
    <row r="483" spans="1:12">
      <c r="A483" s="152" t="str">
        <f>'[1]sogou-m-kw'!B482</f>
        <v>奥迪Q7</v>
      </c>
      <c r="B483" s="152" t="str">
        <f>'[1]sogou-m-kw'!C482</f>
        <v>新款词</v>
      </c>
      <c r="C483" s="152" t="str">
        <f>'[1]sogou-m-kw'!D482</f>
        <v>新版奥迪q7</v>
      </c>
      <c r="D483" s="153">
        <f>'[1]sogou-m-kw'!H482</f>
        <v>3</v>
      </c>
      <c r="E483" s="153">
        <f>'[1]sogou-m-kw'!I482</f>
        <v>3</v>
      </c>
      <c r="F483" s="153">
        <f>'[1]sogou-m-kw'!J482</f>
        <v>5</v>
      </c>
      <c r="G483" s="153">
        <f>'[1]sogou-m-kw'!K482</f>
        <v>1</v>
      </c>
      <c r="H483" s="153">
        <f>'[1]sogou-m-kw'!L482</f>
        <v>634</v>
      </c>
      <c r="I483" s="152">
        <f t="shared" si="21"/>
        <v>1.6666666666666667</v>
      </c>
      <c r="J483" s="69">
        <f t="shared" si="22"/>
        <v>0.33333333333333331</v>
      </c>
      <c r="K483" s="154">
        <f t="shared" si="23"/>
        <v>2.4459876543209877E-3</v>
      </c>
      <c r="L483" s="1">
        <f>'[1]sogou-m-kw'!M482</f>
        <v>0</v>
      </c>
    </row>
    <row r="484" spans="1:12">
      <c r="A484" s="152" t="str">
        <f>'[1]sogou-m-kw'!B483</f>
        <v>奥迪Q5</v>
      </c>
      <c r="B484" s="152" t="str">
        <f>'[1]sogou-m-kw'!C483</f>
        <v>竞品词-宝马X3</v>
      </c>
      <c r="C484" s="152" t="str">
        <f>'[1]sogou-m-kw'!D483</f>
        <v>宝马x3</v>
      </c>
      <c r="D484" s="153">
        <f>'[1]sogou-m-kw'!H483</f>
        <v>3</v>
      </c>
      <c r="E484" s="153">
        <f>'[1]sogou-m-kw'!I483</f>
        <v>3</v>
      </c>
      <c r="F484" s="153">
        <f>'[1]sogou-m-kw'!J483</f>
        <v>5</v>
      </c>
      <c r="G484" s="153">
        <f>'[1]sogou-m-kw'!K483</f>
        <v>2</v>
      </c>
      <c r="H484" s="153">
        <f>'[1]sogou-m-kw'!L483</f>
        <v>61</v>
      </c>
      <c r="I484" s="152">
        <f t="shared" si="21"/>
        <v>1.6666666666666667</v>
      </c>
      <c r="J484" s="69">
        <f t="shared" si="22"/>
        <v>0.66666666666666663</v>
      </c>
      <c r="K484" s="154">
        <f t="shared" si="23"/>
        <v>2.353395061728395E-4</v>
      </c>
      <c r="L484" s="1">
        <f>'[1]sogou-m-kw'!M483</f>
        <v>0</v>
      </c>
    </row>
    <row r="485" spans="1:12">
      <c r="A485" s="152" t="str">
        <f>'[1]sogou-m-kw'!B484</f>
        <v>奥迪R8</v>
      </c>
      <c r="B485" s="152" t="str">
        <f>'[1]sogou-m-kw'!C484</f>
        <v>车型词</v>
      </c>
      <c r="C485" s="152" t="str">
        <f>'[1]sogou-m-kw'!D484</f>
        <v>奥迪跑车系列</v>
      </c>
      <c r="D485" s="153">
        <f>'[1]sogou-m-kw'!H484</f>
        <v>29</v>
      </c>
      <c r="E485" s="153">
        <f>'[1]sogou-m-kw'!I484</f>
        <v>29</v>
      </c>
      <c r="F485" s="153">
        <f>'[1]sogou-m-kw'!J484</f>
        <v>50</v>
      </c>
      <c r="G485" s="153">
        <f>'[1]sogou-m-kw'!K484</f>
        <v>12</v>
      </c>
      <c r="H485" s="153">
        <f>'[1]sogou-m-kw'!L484</f>
        <v>1371</v>
      </c>
      <c r="I485" s="152">
        <f t="shared" si="21"/>
        <v>1.7241379310344827</v>
      </c>
      <c r="J485" s="69">
        <f t="shared" si="22"/>
        <v>0.41379310344827586</v>
      </c>
      <c r="K485" s="154">
        <f t="shared" si="23"/>
        <v>5.4717432950191565E-4</v>
      </c>
      <c r="L485" s="1">
        <f>'[1]sogou-m-kw'!M484</f>
        <v>0</v>
      </c>
    </row>
    <row r="486" spans="1:12">
      <c r="A486" s="152" t="str">
        <f>'[1]sogou-m-kw'!B485</f>
        <v>品牌词</v>
      </c>
      <c r="B486" s="152" t="str">
        <f>'[1]sogou-m-kw'!C485</f>
        <v>品牌-通用</v>
      </c>
      <c r="C486" s="152" t="str">
        <f>'[1]sogou-m-kw'!D485</f>
        <v>奥迪车型</v>
      </c>
      <c r="D486" s="153">
        <f>'[1]sogou-m-kw'!H485</f>
        <v>3</v>
      </c>
      <c r="E486" s="153">
        <f>'[1]sogou-m-kw'!I485</f>
        <v>3</v>
      </c>
      <c r="F486" s="153">
        <f>'[1]sogou-m-kw'!J485</f>
        <v>5</v>
      </c>
      <c r="G486" s="153">
        <f>'[1]sogou-m-kw'!K485</f>
        <v>2</v>
      </c>
      <c r="H486" s="153">
        <f>'[1]sogou-m-kw'!L485</f>
        <v>76</v>
      </c>
      <c r="I486" s="152">
        <f t="shared" si="21"/>
        <v>1.6666666666666667</v>
      </c>
      <c r="J486" s="69">
        <f t="shared" si="22"/>
        <v>0.66666666666666663</v>
      </c>
      <c r="K486" s="154">
        <f t="shared" si="23"/>
        <v>2.9320987654320987E-4</v>
      </c>
      <c r="L486" s="1">
        <f>'[1]sogou-m-kw'!M485</f>
        <v>0</v>
      </c>
    </row>
    <row r="487" spans="1:12">
      <c r="A487" s="152" t="str">
        <f>'[1]sogou-m-kw'!B486</f>
        <v>奥迪A6</v>
      </c>
      <c r="B487" s="152" t="str">
        <f>'[1]sogou-m-kw'!C486</f>
        <v>新款词</v>
      </c>
      <c r="C487" s="152" t="str">
        <f>'[1]sogou-m-kw'!D486</f>
        <v>新一代奥迪a6</v>
      </c>
      <c r="D487" s="153">
        <f>'[1]sogou-m-kw'!H486</f>
        <v>3</v>
      </c>
      <c r="E487" s="153">
        <f>'[1]sogou-m-kw'!I486</f>
        <v>3</v>
      </c>
      <c r="F487" s="153">
        <f>'[1]sogou-m-kw'!J486</f>
        <v>5</v>
      </c>
      <c r="G487" s="153">
        <f>'[1]sogou-m-kw'!K486</f>
        <v>2</v>
      </c>
      <c r="H487" s="153">
        <f>'[1]sogou-m-kw'!L486</f>
        <v>100</v>
      </c>
      <c r="I487" s="152">
        <f t="shared" si="21"/>
        <v>1.6666666666666667</v>
      </c>
      <c r="J487" s="69">
        <f t="shared" si="22"/>
        <v>0.66666666666666663</v>
      </c>
      <c r="K487" s="154">
        <f t="shared" si="23"/>
        <v>3.858024691358025E-4</v>
      </c>
      <c r="L487" s="1">
        <f>'[1]sogou-m-kw'!M486</f>
        <v>0</v>
      </c>
    </row>
    <row r="488" spans="1:12">
      <c r="A488" s="152" t="str">
        <f>'[1]sogou-m-kw'!B487</f>
        <v>奥迪A5</v>
      </c>
      <c r="B488" s="152" t="str">
        <f>'[1]sogou-m-kw'!C487</f>
        <v>价格词-S5</v>
      </c>
      <c r="C488" s="152" t="str">
        <f>'[1]sogou-m-kw'!D487</f>
        <v>奥迪s5多少钱</v>
      </c>
      <c r="D488" s="153">
        <f>'[1]sogou-m-kw'!H487</f>
        <v>3</v>
      </c>
      <c r="E488" s="153">
        <f>'[1]sogou-m-kw'!I487</f>
        <v>3</v>
      </c>
      <c r="F488" s="153">
        <f>'[1]sogou-m-kw'!J487</f>
        <v>6</v>
      </c>
      <c r="G488" s="153">
        <f>'[1]sogou-m-kw'!K487</f>
        <v>0</v>
      </c>
      <c r="H488" s="153">
        <f>'[1]sogou-m-kw'!L487</f>
        <v>8</v>
      </c>
      <c r="I488" s="152">
        <f t="shared" si="21"/>
        <v>2</v>
      </c>
      <c r="J488" s="69">
        <f t="shared" si="22"/>
        <v>0</v>
      </c>
      <c r="K488" s="154">
        <f t="shared" si="23"/>
        <v>3.0864197530864198E-5</v>
      </c>
      <c r="L488" s="1">
        <f>'[1]sogou-m-kw'!M487</f>
        <v>0</v>
      </c>
    </row>
    <row r="489" spans="1:12">
      <c r="A489" s="152" t="str">
        <f>'[1]sogou-m-kw'!B488</f>
        <v>奥迪A3</v>
      </c>
      <c r="B489" s="152" t="str">
        <f>'[1]sogou-m-kw'!C488</f>
        <v>价格词-A3</v>
      </c>
      <c r="C489" s="152" t="str">
        <f>'[1]sogou-m-kw'!D488</f>
        <v>奥迪A3价位</v>
      </c>
      <c r="D489" s="153">
        <f>'[1]sogou-m-kw'!H488</f>
        <v>3</v>
      </c>
      <c r="E489" s="153">
        <f>'[1]sogou-m-kw'!I488</f>
        <v>3</v>
      </c>
      <c r="F489" s="153">
        <f>'[1]sogou-m-kw'!J488</f>
        <v>6</v>
      </c>
      <c r="G489" s="153">
        <f>'[1]sogou-m-kw'!K488</f>
        <v>0</v>
      </c>
      <c r="H489" s="153">
        <f>'[1]sogou-m-kw'!L488</f>
        <v>84</v>
      </c>
      <c r="I489" s="152">
        <f t="shared" si="21"/>
        <v>2</v>
      </c>
      <c r="J489" s="69">
        <f t="shared" si="22"/>
        <v>0</v>
      </c>
      <c r="K489" s="154">
        <f t="shared" si="23"/>
        <v>3.2407407407407406E-4</v>
      </c>
      <c r="L489" s="1">
        <f>'[1]sogou-m-kw'!M488</f>
        <v>0</v>
      </c>
    </row>
    <row r="490" spans="1:12">
      <c r="A490" s="152" t="str">
        <f>'[1]sogou-m-kw'!B489</f>
        <v>奥迪A3</v>
      </c>
      <c r="B490" s="152" t="str">
        <f>'[1]sogou-m-kw'!C489</f>
        <v>价格词-A3</v>
      </c>
      <c r="C490" s="152" t="str">
        <f>'[1]sogou-m-kw'!D489</f>
        <v>奥迪a3两厢报价</v>
      </c>
      <c r="D490" s="153">
        <f>'[1]sogou-m-kw'!H489</f>
        <v>3</v>
      </c>
      <c r="E490" s="153">
        <f>'[1]sogou-m-kw'!I489</f>
        <v>3</v>
      </c>
      <c r="F490" s="153">
        <f>'[1]sogou-m-kw'!J489</f>
        <v>6</v>
      </c>
      <c r="G490" s="153">
        <f>'[1]sogou-m-kw'!K489</f>
        <v>1</v>
      </c>
      <c r="H490" s="153">
        <f>'[1]sogou-m-kw'!L489</f>
        <v>51</v>
      </c>
      <c r="I490" s="152">
        <f t="shared" si="21"/>
        <v>2</v>
      </c>
      <c r="J490" s="69">
        <f t="shared" si="22"/>
        <v>0.33333333333333331</v>
      </c>
      <c r="K490" s="154">
        <f t="shared" si="23"/>
        <v>1.9675925925925926E-4</v>
      </c>
      <c r="L490" s="1">
        <f>'[1]sogou-m-kw'!M489</f>
        <v>0</v>
      </c>
    </row>
    <row r="491" spans="1:12">
      <c r="A491" s="152" t="str">
        <f>'[1]sogou-m-kw'!B490</f>
        <v>奥迪Q5</v>
      </c>
      <c r="B491" s="152" t="str">
        <f>'[1]sogou-m-kw'!C490</f>
        <v>车型词</v>
      </c>
      <c r="C491" s="152" t="str">
        <f>'[1]sogou-m-kw'!D490</f>
        <v>新款奥迪q5</v>
      </c>
      <c r="D491" s="153">
        <f>'[1]sogou-m-kw'!H490</f>
        <v>3</v>
      </c>
      <c r="E491" s="153">
        <f>'[1]sogou-m-kw'!I490</f>
        <v>3</v>
      </c>
      <c r="F491" s="153">
        <f>'[1]sogou-m-kw'!J490</f>
        <v>6</v>
      </c>
      <c r="G491" s="153">
        <f>'[1]sogou-m-kw'!K490</f>
        <v>1</v>
      </c>
      <c r="H491" s="153">
        <f>'[1]sogou-m-kw'!L490</f>
        <v>156</v>
      </c>
      <c r="I491" s="152">
        <f t="shared" si="21"/>
        <v>2</v>
      </c>
      <c r="J491" s="69">
        <f t="shared" si="22"/>
        <v>0.33333333333333331</v>
      </c>
      <c r="K491" s="154">
        <f t="shared" si="23"/>
        <v>6.018518518518519E-4</v>
      </c>
      <c r="L491" s="1">
        <f>'[1]sogou-m-kw'!M490</f>
        <v>0</v>
      </c>
    </row>
    <row r="492" spans="1:12">
      <c r="A492" s="152" t="str">
        <f>'[1]sogou-m-kw'!B491</f>
        <v>品牌词</v>
      </c>
      <c r="B492" s="152" t="str">
        <f>'[1]sogou-m-kw'!C491</f>
        <v>品牌-价格</v>
      </c>
      <c r="C492" s="152" t="str">
        <f>'[1]sogou-m-kw'!D491</f>
        <v>奥迪跑车报价及图片</v>
      </c>
      <c r="D492" s="153">
        <f>'[1]sogou-m-kw'!H491</f>
        <v>28</v>
      </c>
      <c r="E492" s="153">
        <f>'[1]sogou-m-kw'!I491</f>
        <v>28</v>
      </c>
      <c r="F492" s="153">
        <f>'[1]sogou-m-kw'!J491</f>
        <v>42</v>
      </c>
      <c r="G492" s="153">
        <f>'[1]sogou-m-kw'!K491</f>
        <v>18</v>
      </c>
      <c r="H492" s="153">
        <f>'[1]sogou-m-kw'!L491</f>
        <v>1021</v>
      </c>
      <c r="I492" s="152">
        <f t="shared" si="21"/>
        <v>1.5</v>
      </c>
      <c r="J492" s="69">
        <f t="shared" si="22"/>
        <v>0.6428571428571429</v>
      </c>
      <c r="K492" s="154">
        <f t="shared" si="23"/>
        <v>4.2204034391534395E-4</v>
      </c>
      <c r="L492" s="1">
        <f>'[1]sogou-m-kw'!M491</f>
        <v>0</v>
      </c>
    </row>
    <row r="493" spans="1:12">
      <c r="A493" s="152" t="str">
        <f>'[1]sogou-m-kw'!B492</f>
        <v>奥迪A5</v>
      </c>
      <c r="B493" s="152" t="str">
        <f>'[1]sogou-m-kw'!C492</f>
        <v>价格词</v>
      </c>
      <c r="C493" s="152" t="str">
        <f>'[1]sogou-m-kw'!D492</f>
        <v>奥迪A5价格</v>
      </c>
      <c r="D493" s="153">
        <f>'[1]sogou-m-kw'!H492</f>
        <v>3</v>
      </c>
      <c r="E493" s="153">
        <f>'[1]sogou-m-kw'!I492</f>
        <v>3</v>
      </c>
      <c r="F493" s="153">
        <f>'[1]sogou-m-kw'!J492</f>
        <v>6</v>
      </c>
      <c r="G493" s="153">
        <f>'[1]sogou-m-kw'!K492</f>
        <v>1</v>
      </c>
      <c r="H493" s="153">
        <f>'[1]sogou-m-kw'!L492</f>
        <v>286</v>
      </c>
      <c r="I493" s="152">
        <f t="shared" si="21"/>
        <v>2</v>
      </c>
      <c r="J493" s="69">
        <f t="shared" si="22"/>
        <v>0.33333333333333331</v>
      </c>
      <c r="K493" s="154">
        <f t="shared" si="23"/>
        <v>1.103395061728395E-3</v>
      </c>
      <c r="L493" s="1">
        <f>'[1]sogou-m-kw'!M492</f>
        <v>0</v>
      </c>
    </row>
    <row r="494" spans="1:12">
      <c r="A494" s="152" t="str">
        <f>'[1]sogou-m-kw'!B493</f>
        <v>奥迪A5</v>
      </c>
      <c r="B494" s="152" t="str">
        <f>'[1]sogou-m-kw'!C493</f>
        <v>车型词-A5</v>
      </c>
      <c r="C494" s="152" t="str">
        <f>'[1]sogou-m-kw'!D493</f>
        <v>奥迪a5四门轿跑</v>
      </c>
      <c r="D494" s="153">
        <f>'[1]sogou-m-kw'!H493</f>
        <v>27</v>
      </c>
      <c r="E494" s="153">
        <f>'[1]sogou-m-kw'!I493</f>
        <v>27</v>
      </c>
      <c r="F494" s="153">
        <f>'[1]sogou-m-kw'!J493</f>
        <v>106</v>
      </c>
      <c r="G494" s="153">
        <f>'[1]sogou-m-kw'!K493</f>
        <v>15</v>
      </c>
      <c r="H494" s="153">
        <f>'[1]sogou-m-kw'!L493</f>
        <v>1279</v>
      </c>
      <c r="I494" s="152">
        <f t="shared" si="21"/>
        <v>3.925925925925926</v>
      </c>
      <c r="J494" s="69">
        <f t="shared" si="22"/>
        <v>0.55555555555555558</v>
      </c>
      <c r="K494" s="154">
        <f t="shared" si="23"/>
        <v>5.482681755829904E-4</v>
      </c>
      <c r="L494" s="1">
        <f>'[1]sogou-m-kw'!M493</f>
        <v>0</v>
      </c>
    </row>
    <row r="495" spans="1:12">
      <c r="A495" s="152" t="str">
        <f>'[1]sogou-m-kw'!B494</f>
        <v>奥迪A6</v>
      </c>
      <c r="B495" s="152" t="str">
        <f>'[1]sogou-m-kw'!C494</f>
        <v>车型词-A6L</v>
      </c>
      <c r="C495" s="152" t="str">
        <f>'[1]sogou-m-kw'!D494</f>
        <v>A6L</v>
      </c>
      <c r="D495" s="153">
        <f>'[1]sogou-m-kw'!H494</f>
        <v>27</v>
      </c>
      <c r="E495" s="153">
        <f>'[1]sogou-m-kw'!I494</f>
        <v>27</v>
      </c>
      <c r="F495" s="153">
        <f>'[1]sogou-m-kw'!J494</f>
        <v>85</v>
      </c>
      <c r="G495" s="153">
        <f>'[1]sogou-m-kw'!K494</f>
        <v>12</v>
      </c>
      <c r="H495" s="153">
        <f>'[1]sogou-m-kw'!L494</f>
        <v>877</v>
      </c>
      <c r="I495" s="152">
        <f t="shared" si="21"/>
        <v>3.1481481481481484</v>
      </c>
      <c r="J495" s="69">
        <f t="shared" si="22"/>
        <v>0.44444444444444442</v>
      </c>
      <c r="K495" s="154">
        <f t="shared" si="23"/>
        <v>3.7594307270233195E-4</v>
      </c>
      <c r="L495" s="1">
        <f>'[1]sogou-m-kw'!M494</f>
        <v>0</v>
      </c>
    </row>
    <row r="496" spans="1:12">
      <c r="A496" s="152" t="str">
        <f>'[1]sogou-m-kw'!B495</f>
        <v>奥迪R8</v>
      </c>
      <c r="B496" s="152" t="str">
        <f>'[1]sogou-m-kw'!C495</f>
        <v>通用词-跑车</v>
      </c>
      <c r="C496" s="152" t="str">
        <f>'[1]sogou-m-kw'!D495</f>
        <v>双门跑车</v>
      </c>
      <c r="D496" s="153">
        <f>'[1]sogou-m-kw'!H495</f>
        <v>3</v>
      </c>
      <c r="E496" s="153">
        <f>'[1]sogou-m-kw'!I495</f>
        <v>3</v>
      </c>
      <c r="F496" s="153">
        <f>'[1]sogou-m-kw'!J495</f>
        <v>6</v>
      </c>
      <c r="G496" s="153">
        <f>'[1]sogou-m-kw'!K495</f>
        <v>2</v>
      </c>
      <c r="H496" s="153">
        <f>'[1]sogou-m-kw'!L495</f>
        <v>255</v>
      </c>
      <c r="I496" s="152">
        <f t="shared" si="21"/>
        <v>2</v>
      </c>
      <c r="J496" s="69">
        <f t="shared" si="22"/>
        <v>0.66666666666666663</v>
      </c>
      <c r="K496" s="154">
        <f t="shared" si="23"/>
        <v>9.837962962962962E-4</v>
      </c>
      <c r="L496" s="1">
        <f>'[1]sogou-m-kw'!M495</f>
        <v>0</v>
      </c>
    </row>
    <row r="497" spans="1:12">
      <c r="A497" s="152" t="str">
        <f>'[1]sogou-m-kw'!B496</f>
        <v>奥迪Q7</v>
      </c>
      <c r="B497" s="152" t="str">
        <f>'[1]sogou-m-kw'!C496</f>
        <v>价格词</v>
      </c>
      <c r="C497" s="152" t="str">
        <f>'[1]sogou-m-kw'!D496</f>
        <v>奥迪q7售价</v>
      </c>
      <c r="D497" s="153">
        <f>'[1]sogou-m-kw'!H496</f>
        <v>3</v>
      </c>
      <c r="E497" s="153">
        <f>'[1]sogou-m-kw'!I496</f>
        <v>3</v>
      </c>
      <c r="F497" s="153">
        <f>'[1]sogou-m-kw'!J496</f>
        <v>7</v>
      </c>
      <c r="G497" s="153">
        <f>'[1]sogou-m-kw'!K496</f>
        <v>0</v>
      </c>
      <c r="H497" s="153">
        <f>'[1]sogou-m-kw'!L496</f>
        <v>260</v>
      </c>
      <c r="I497" s="152">
        <f t="shared" si="21"/>
        <v>2.3333333333333335</v>
      </c>
      <c r="J497" s="69">
        <f t="shared" si="22"/>
        <v>0</v>
      </c>
      <c r="K497" s="154">
        <f t="shared" si="23"/>
        <v>1.0030864197530865E-3</v>
      </c>
      <c r="L497" s="1">
        <f>'[1]sogou-m-kw'!M496</f>
        <v>0</v>
      </c>
    </row>
    <row r="498" spans="1:12">
      <c r="A498" s="152" t="str">
        <f>'[1]sogou-m-kw'!B497</f>
        <v>奥迪R8</v>
      </c>
      <c r="B498" s="152" t="str">
        <f>'[1]sogou-m-kw'!C497</f>
        <v>通用词-跑车</v>
      </c>
      <c r="C498" s="152" t="str">
        <f>'[1]sogou-m-kw'!D497</f>
        <v>高级跑车</v>
      </c>
      <c r="D498" s="153">
        <f>'[1]sogou-m-kw'!H497</f>
        <v>3</v>
      </c>
      <c r="E498" s="153">
        <f>'[1]sogou-m-kw'!I497</f>
        <v>3</v>
      </c>
      <c r="F498" s="153">
        <f>'[1]sogou-m-kw'!J497</f>
        <v>7</v>
      </c>
      <c r="G498" s="153">
        <f>'[1]sogou-m-kw'!K497</f>
        <v>1</v>
      </c>
      <c r="H498" s="153">
        <f>'[1]sogou-m-kw'!L497</f>
        <v>139</v>
      </c>
      <c r="I498" s="152">
        <f t="shared" si="21"/>
        <v>2.3333333333333335</v>
      </c>
      <c r="J498" s="69">
        <f t="shared" si="22"/>
        <v>0.33333333333333331</v>
      </c>
      <c r="K498" s="154">
        <f t="shared" si="23"/>
        <v>5.3626543209876548E-4</v>
      </c>
      <c r="L498" s="1">
        <f>'[1]sogou-m-kw'!M497</f>
        <v>0</v>
      </c>
    </row>
    <row r="499" spans="1:12">
      <c r="A499" s="152" t="str">
        <f>'[1]sogou-m-kw'!B498</f>
        <v>奥迪A8</v>
      </c>
      <c r="B499" s="152" t="str">
        <f>'[1]sogou-m-kw'!C498</f>
        <v>价格词</v>
      </c>
      <c r="C499" s="152" t="str">
        <f>'[1]sogou-m-kw'!D498</f>
        <v>奥迪A8L多少钱</v>
      </c>
      <c r="D499" s="153">
        <f>'[1]sogou-m-kw'!H498</f>
        <v>27</v>
      </c>
      <c r="E499" s="153">
        <f>'[1]sogou-m-kw'!I498</f>
        <v>27</v>
      </c>
      <c r="F499" s="153">
        <f>'[1]sogou-m-kw'!J498</f>
        <v>56</v>
      </c>
      <c r="G499" s="153">
        <f>'[1]sogou-m-kw'!K498</f>
        <v>10</v>
      </c>
      <c r="H499" s="153">
        <f>'[1]sogou-m-kw'!L498</f>
        <v>577</v>
      </c>
      <c r="I499" s="152">
        <f t="shared" si="21"/>
        <v>2.074074074074074</v>
      </c>
      <c r="J499" s="69">
        <f t="shared" si="22"/>
        <v>0.37037037037037035</v>
      </c>
      <c r="K499" s="154">
        <f t="shared" si="23"/>
        <v>2.4734224965706445E-4</v>
      </c>
      <c r="L499" s="1">
        <f>'[1]sogou-m-kw'!M498</f>
        <v>0</v>
      </c>
    </row>
    <row r="500" spans="1:12">
      <c r="A500" s="152" t="str">
        <f>'[1]sogou-m-kw'!B499</f>
        <v>奥迪A1</v>
      </c>
      <c r="B500" s="152" t="str">
        <f>'[1]sogou-m-kw'!C499</f>
        <v>价格词-A1</v>
      </c>
      <c r="C500" s="152" t="str">
        <f>'[1]sogou-m-kw'!D499</f>
        <v>a1奥迪报价2015款</v>
      </c>
      <c r="D500" s="153">
        <f>'[1]sogou-m-kw'!H499</f>
        <v>3</v>
      </c>
      <c r="E500" s="153">
        <f>'[1]sogou-m-kw'!I499</f>
        <v>3</v>
      </c>
      <c r="F500" s="153">
        <f>'[1]sogou-m-kw'!J499</f>
        <v>7</v>
      </c>
      <c r="G500" s="153">
        <f>'[1]sogou-m-kw'!K499</f>
        <v>2</v>
      </c>
      <c r="H500" s="153">
        <f>'[1]sogou-m-kw'!L499</f>
        <v>33</v>
      </c>
      <c r="I500" s="152">
        <f t="shared" si="21"/>
        <v>2.3333333333333335</v>
      </c>
      <c r="J500" s="69">
        <f t="shared" si="22"/>
        <v>0.66666666666666663</v>
      </c>
      <c r="K500" s="154">
        <f t="shared" si="23"/>
        <v>1.273148148148148E-4</v>
      </c>
      <c r="L500" s="1">
        <f>'[1]sogou-m-kw'!M499</f>
        <v>0</v>
      </c>
    </row>
    <row r="501" spans="1:12">
      <c r="A501" s="152" t="str">
        <f>'[1]sogou-m-kw'!B500</f>
        <v>奥迪Q5</v>
      </c>
      <c r="B501" s="152" t="str">
        <f>'[1]sogou-m-kw'!C500</f>
        <v>通用词-SUV</v>
      </c>
      <c r="C501" s="152" t="str">
        <f>'[1]sogou-m-kw'!D500</f>
        <v>7座suv</v>
      </c>
      <c r="D501" s="153">
        <f>'[1]sogou-m-kw'!H500</f>
        <v>27</v>
      </c>
      <c r="E501" s="153">
        <f>'[1]sogou-m-kw'!I500</f>
        <v>27</v>
      </c>
      <c r="F501" s="153">
        <f>'[1]sogou-m-kw'!J500</f>
        <v>54</v>
      </c>
      <c r="G501" s="153">
        <f>'[1]sogou-m-kw'!K500</f>
        <v>19</v>
      </c>
      <c r="H501" s="153">
        <f>'[1]sogou-m-kw'!L500</f>
        <v>1196</v>
      </c>
      <c r="I501" s="152">
        <f t="shared" si="21"/>
        <v>2</v>
      </c>
      <c r="J501" s="69">
        <f t="shared" si="22"/>
        <v>0.70370370370370372</v>
      </c>
      <c r="K501" s="154">
        <f t="shared" si="23"/>
        <v>5.1268861454046644E-4</v>
      </c>
      <c r="L501" s="1">
        <f>'[1]sogou-m-kw'!M500</f>
        <v>0</v>
      </c>
    </row>
    <row r="502" spans="1:12">
      <c r="A502" s="152" t="str">
        <f>'[1]sogou-m-kw'!B501</f>
        <v>奥迪Q3</v>
      </c>
      <c r="B502" s="152" t="str">
        <f>'[1]sogou-m-kw'!C501</f>
        <v>口碑词</v>
      </c>
      <c r="C502" s="152" t="str">
        <f>'[1]sogou-m-kw'!D501</f>
        <v>奥迪q3和途观哪个好</v>
      </c>
      <c r="D502" s="153">
        <f>'[1]sogou-m-kw'!H501</f>
        <v>3</v>
      </c>
      <c r="E502" s="153">
        <f>'[1]sogou-m-kw'!I501</f>
        <v>3</v>
      </c>
      <c r="F502" s="153">
        <f>'[1]sogou-m-kw'!J501</f>
        <v>7</v>
      </c>
      <c r="G502" s="153">
        <f>'[1]sogou-m-kw'!K501</f>
        <v>2</v>
      </c>
      <c r="H502" s="153">
        <f>'[1]sogou-m-kw'!L501</f>
        <v>332</v>
      </c>
      <c r="I502" s="152">
        <f t="shared" si="21"/>
        <v>2.3333333333333335</v>
      </c>
      <c r="J502" s="69">
        <f t="shared" si="22"/>
        <v>0.66666666666666663</v>
      </c>
      <c r="K502" s="154">
        <f t="shared" si="23"/>
        <v>1.2808641975308643E-3</v>
      </c>
      <c r="L502" s="1">
        <f>'[1]sogou-m-kw'!M501</f>
        <v>0</v>
      </c>
    </row>
    <row r="503" spans="1:12">
      <c r="A503" s="152" t="str">
        <f>'[1]sogou-m-kw'!B502</f>
        <v>奥迪A3</v>
      </c>
      <c r="B503" s="152" t="str">
        <f>'[1]sogou-m-kw'!C502</f>
        <v>价格词-A3</v>
      </c>
      <c r="C503" s="152" t="str">
        <f>'[1]sogou-m-kw'!D502</f>
        <v>奥迪a3价格及图片</v>
      </c>
      <c r="D503" s="153">
        <f>'[1]sogou-m-kw'!H502</f>
        <v>3</v>
      </c>
      <c r="E503" s="153">
        <f>'[1]sogou-m-kw'!I502</f>
        <v>3</v>
      </c>
      <c r="F503" s="153">
        <f>'[1]sogou-m-kw'!J502</f>
        <v>8</v>
      </c>
      <c r="G503" s="153">
        <f>'[1]sogou-m-kw'!K502</f>
        <v>0</v>
      </c>
      <c r="H503" s="153">
        <f>'[1]sogou-m-kw'!L502</f>
        <v>16</v>
      </c>
      <c r="I503" s="152">
        <f t="shared" si="21"/>
        <v>2.6666666666666665</v>
      </c>
      <c r="J503" s="69">
        <f t="shared" si="22"/>
        <v>0</v>
      </c>
      <c r="K503" s="154">
        <f t="shared" si="23"/>
        <v>6.1728395061728397E-5</v>
      </c>
      <c r="L503" s="1">
        <f>'[1]sogou-m-kw'!M502</f>
        <v>0</v>
      </c>
    </row>
    <row r="504" spans="1:12">
      <c r="A504" s="152" t="str">
        <f>'[1]sogou-m-kw'!B503</f>
        <v>奥迪Q7</v>
      </c>
      <c r="B504" s="152" t="str">
        <f>'[1]sogou-m-kw'!C503</f>
        <v>竞品词-保时捷卡宴</v>
      </c>
      <c r="C504" s="152" t="str">
        <f>'[1]sogou-m-kw'!D503</f>
        <v>保时捷 卡宴</v>
      </c>
      <c r="D504" s="153">
        <f>'[1]sogou-m-kw'!H503</f>
        <v>27</v>
      </c>
      <c r="E504" s="153">
        <f>'[1]sogou-m-kw'!I503</f>
        <v>27</v>
      </c>
      <c r="F504" s="153">
        <f>'[1]sogou-m-kw'!J503</f>
        <v>32</v>
      </c>
      <c r="G504" s="153">
        <f>'[1]sogou-m-kw'!K503</f>
        <v>13</v>
      </c>
      <c r="H504" s="153">
        <f>'[1]sogou-m-kw'!L503</f>
        <v>1117</v>
      </c>
      <c r="I504" s="152">
        <f t="shared" si="21"/>
        <v>1.1851851851851851</v>
      </c>
      <c r="J504" s="69">
        <f t="shared" si="22"/>
        <v>0.48148148148148145</v>
      </c>
      <c r="K504" s="154">
        <f t="shared" si="23"/>
        <v>4.7882373113854599E-4</v>
      </c>
      <c r="L504" s="1">
        <f>'[1]sogou-m-kw'!M503</f>
        <v>0</v>
      </c>
    </row>
    <row r="505" spans="1:12">
      <c r="A505" s="152" t="str">
        <f>'[1]sogou-m-kw'!B504</f>
        <v>奥迪A3</v>
      </c>
      <c r="B505" s="152" t="str">
        <f>'[1]sogou-m-kw'!C504</f>
        <v>价格词-A3</v>
      </c>
      <c r="C505" s="152" t="str">
        <f>'[1]sogou-m-kw'!D504</f>
        <v>奥迪a3价格三厢</v>
      </c>
      <c r="D505" s="153">
        <f>'[1]sogou-m-kw'!H504</f>
        <v>3</v>
      </c>
      <c r="E505" s="153">
        <f>'[1]sogou-m-kw'!I504</f>
        <v>3</v>
      </c>
      <c r="F505" s="153">
        <f>'[1]sogou-m-kw'!J504</f>
        <v>10</v>
      </c>
      <c r="G505" s="153">
        <f>'[1]sogou-m-kw'!K504</f>
        <v>0</v>
      </c>
      <c r="H505" s="153">
        <f>'[1]sogou-m-kw'!L504</f>
        <v>17</v>
      </c>
      <c r="I505" s="152">
        <f t="shared" si="21"/>
        <v>3.3333333333333335</v>
      </c>
      <c r="J505" s="69">
        <f t="shared" si="22"/>
        <v>0</v>
      </c>
      <c r="K505" s="154">
        <f t="shared" si="23"/>
        <v>6.558641975308642E-5</v>
      </c>
      <c r="L505" s="1">
        <f>'[1]sogou-m-kw'!M504</f>
        <v>0</v>
      </c>
    </row>
    <row r="506" spans="1:12">
      <c r="A506" s="152" t="str">
        <f>'[1]sogou-m-kw'!B505</f>
        <v>品牌词</v>
      </c>
      <c r="B506" s="152" t="str">
        <f>'[1]sogou-m-kw'!C505</f>
        <v>品牌-价格</v>
      </c>
      <c r="C506" s="152" t="str">
        <f>'[1]sogou-m-kw'!D505</f>
        <v>奥迪价格</v>
      </c>
      <c r="D506" s="153">
        <f>'[1]sogou-m-kw'!H505</f>
        <v>3</v>
      </c>
      <c r="E506" s="153">
        <f>'[1]sogou-m-kw'!I505</f>
        <v>3</v>
      </c>
      <c r="F506" s="153">
        <f>'[1]sogou-m-kw'!J505</f>
        <v>11</v>
      </c>
      <c r="G506" s="153">
        <f>'[1]sogou-m-kw'!K505</f>
        <v>1</v>
      </c>
      <c r="H506" s="153">
        <f>'[1]sogou-m-kw'!L505</f>
        <v>759</v>
      </c>
      <c r="I506" s="152">
        <f t="shared" si="21"/>
        <v>3.6666666666666665</v>
      </c>
      <c r="J506" s="69">
        <f t="shared" si="22"/>
        <v>0.33333333333333331</v>
      </c>
      <c r="K506" s="154">
        <f t="shared" si="23"/>
        <v>2.9282407407407408E-3</v>
      </c>
      <c r="L506" s="1">
        <f>'[1]sogou-m-kw'!M505</f>
        <v>0</v>
      </c>
    </row>
    <row r="507" spans="1:12">
      <c r="A507" s="152" t="str">
        <f>'[1]sogou-m-kw'!B506</f>
        <v>奥迪R8</v>
      </c>
      <c r="B507" s="152" t="str">
        <f>'[1]sogou-m-kw'!C506</f>
        <v>竞品词-保时捷</v>
      </c>
      <c r="C507" s="152" t="str">
        <f>'[1]sogou-m-kw'!D506</f>
        <v>保时捷911</v>
      </c>
      <c r="D507" s="153">
        <f>'[1]sogou-m-kw'!H506</f>
        <v>3</v>
      </c>
      <c r="E507" s="153">
        <f>'[1]sogou-m-kw'!I506</f>
        <v>3</v>
      </c>
      <c r="F507" s="153">
        <f>'[1]sogou-m-kw'!J506</f>
        <v>11</v>
      </c>
      <c r="G507" s="153">
        <f>'[1]sogou-m-kw'!K506</f>
        <v>2</v>
      </c>
      <c r="H507" s="153">
        <f>'[1]sogou-m-kw'!L506</f>
        <v>65</v>
      </c>
      <c r="I507" s="152">
        <f t="shared" si="21"/>
        <v>3.6666666666666665</v>
      </c>
      <c r="J507" s="69">
        <f t="shared" si="22"/>
        <v>0.66666666666666663</v>
      </c>
      <c r="K507" s="154">
        <f t="shared" si="23"/>
        <v>2.5077160493827162E-4</v>
      </c>
      <c r="L507" s="1">
        <f>'[1]sogou-m-kw'!M506</f>
        <v>0</v>
      </c>
    </row>
    <row r="508" spans="1:12">
      <c r="A508" s="152" t="str">
        <f>'[1]sogou-m-kw'!B507</f>
        <v>奥迪A4</v>
      </c>
      <c r="B508" s="152" t="str">
        <f>'[1]sogou-m-kw'!C507</f>
        <v>通用词-A4L-价格</v>
      </c>
      <c r="C508" s="152" t="str">
        <f>'[1]sogou-m-kw'!D507</f>
        <v>奥迪30万左右的车</v>
      </c>
      <c r="D508" s="153">
        <f>'[1]sogou-m-kw'!H507</f>
        <v>3</v>
      </c>
      <c r="E508" s="153">
        <f>'[1]sogou-m-kw'!I507</f>
        <v>3</v>
      </c>
      <c r="F508" s="153">
        <f>'[1]sogou-m-kw'!J507</f>
        <v>13</v>
      </c>
      <c r="G508" s="153">
        <f>'[1]sogou-m-kw'!K507</f>
        <v>1</v>
      </c>
      <c r="H508" s="153">
        <f>'[1]sogou-m-kw'!L507</f>
        <v>1061</v>
      </c>
      <c r="I508" s="152">
        <f t="shared" si="21"/>
        <v>4.333333333333333</v>
      </c>
      <c r="J508" s="69">
        <f t="shared" si="22"/>
        <v>0.33333333333333331</v>
      </c>
      <c r="K508" s="154">
        <f t="shared" si="23"/>
        <v>4.0933641975308644E-3</v>
      </c>
      <c r="L508" s="1">
        <f>'[1]sogou-m-kw'!M507</f>
        <v>0</v>
      </c>
    </row>
    <row r="509" spans="1:12">
      <c r="A509" s="152" t="str">
        <f>'[1]sogou-m-kw'!B508</f>
        <v>奥迪A6</v>
      </c>
      <c r="B509" s="152" t="str">
        <f>'[1]sogou-m-kw'!C508</f>
        <v>新款词</v>
      </c>
      <c r="C509" s="152" t="str">
        <f>'[1]sogou-m-kw'!D508</f>
        <v>新奥迪a6</v>
      </c>
      <c r="D509" s="153">
        <f>'[1]sogou-m-kw'!H508</f>
        <v>3</v>
      </c>
      <c r="E509" s="153">
        <f>'[1]sogou-m-kw'!I508</f>
        <v>3</v>
      </c>
      <c r="F509" s="153">
        <f>'[1]sogou-m-kw'!J508</f>
        <v>15</v>
      </c>
      <c r="G509" s="153">
        <f>'[1]sogou-m-kw'!K508</f>
        <v>2</v>
      </c>
      <c r="H509" s="153">
        <f>'[1]sogou-m-kw'!L508</f>
        <v>81</v>
      </c>
      <c r="I509" s="152">
        <f t="shared" si="21"/>
        <v>5</v>
      </c>
      <c r="J509" s="69">
        <f t="shared" si="22"/>
        <v>0.66666666666666663</v>
      </c>
      <c r="K509" s="154">
        <f t="shared" si="23"/>
        <v>3.1250000000000001E-4</v>
      </c>
      <c r="L509" s="1">
        <f>'[1]sogou-m-kw'!M508</f>
        <v>0</v>
      </c>
    </row>
    <row r="510" spans="1:12">
      <c r="A510" s="152" t="str">
        <f>'[1]sogou-m-kw'!B509</f>
        <v>奥迪Q3</v>
      </c>
      <c r="B510" s="152" t="str">
        <f>'[1]sogou-m-kw'!C509</f>
        <v>价格词</v>
      </c>
      <c r="C510" s="152" t="str">
        <f>'[1]sogou-m-kw'!D509</f>
        <v>奥迪q3自动挡报价</v>
      </c>
      <c r="D510" s="153">
        <f>'[1]sogou-m-kw'!H509</f>
        <v>3</v>
      </c>
      <c r="E510" s="153">
        <f>'[1]sogou-m-kw'!I509</f>
        <v>3</v>
      </c>
      <c r="F510" s="153">
        <f>'[1]sogou-m-kw'!J509</f>
        <v>17</v>
      </c>
      <c r="G510" s="153">
        <f>'[1]sogou-m-kw'!K509</f>
        <v>0</v>
      </c>
      <c r="H510" s="153">
        <f>'[1]sogou-m-kw'!L509</f>
        <v>394</v>
      </c>
      <c r="I510" s="152">
        <f t="shared" si="21"/>
        <v>5.666666666666667</v>
      </c>
      <c r="J510" s="69">
        <f t="shared" si="22"/>
        <v>0</v>
      </c>
      <c r="K510" s="154">
        <f t="shared" si="23"/>
        <v>1.5200617283950618E-3</v>
      </c>
      <c r="L510" s="1">
        <f>'[1]sogou-m-kw'!M509</f>
        <v>0</v>
      </c>
    </row>
    <row r="511" spans="1:12">
      <c r="A511" s="152" t="str">
        <f>'[1]sogou-m-kw'!B510</f>
        <v>奥迪A3</v>
      </c>
      <c r="B511" s="152" t="str">
        <f>'[1]sogou-m-kw'!C510</f>
        <v>通用词-A3 e-tron-价格</v>
      </c>
      <c r="C511" s="152" t="str">
        <f>'[1]sogou-m-kw'!D510</f>
        <v>纯电动汽车价格及图片</v>
      </c>
      <c r="D511" s="153">
        <f>'[1]sogou-m-kw'!H510</f>
        <v>3</v>
      </c>
      <c r="E511" s="153">
        <f>'[1]sogou-m-kw'!I510</f>
        <v>3</v>
      </c>
      <c r="F511" s="153">
        <f>'[1]sogou-m-kw'!J510</f>
        <v>25</v>
      </c>
      <c r="G511" s="153">
        <f>'[1]sogou-m-kw'!K510</f>
        <v>0</v>
      </c>
      <c r="H511" s="153">
        <f>'[1]sogou-m-kw'!L510</f>
        <v>555</v>
      </c>
      <c r="I511" s="152">
        <f t="shared" si="21"/>
        <v>8.3333333333333339</v>
      </c>
      <c r="J511" s="69">
        <f t="shared" si="22"/>
        <v>0</v>
      </c>
      <c r="K511" s="154">
        <f t="shared" si="23"/>
        <v>2.1412037037037038E-3</v>
      </c>
      <c r="L511" s="1">
        <f>'[1]sogou-m-kw'!M510</f>
        <v>0</v>
      </c>
    </row>
    <row r="512" spans="1:12">
      <c r="A512" s="152" t="str">
        <f>'[1]sogou-m-kw'!B511</f>
        <v>奥迪R8</v>
      </c>
      <c r="B512" s="152" t="str">
        <f>'[1]sogou-m-kw'!C511</f>
        <v>车型词</v>
      </c>
      <c r="C512" s="152" t="str">
        <f>'[1]sogou-m-kw'!D511</f>
        <v>奥迪跑车系列r8</v>
      </c>
      <c r="D512" s="153">
        <f>'[1]sogou-m-kw'!H511</f>
        <v>4</v>
      </c>
      <c r="E512" s="153">
        <f>'[1]sogou-m-kw'!I511</f>
        <v>4</v>
      </c>
      <c r="F512" s="153">
        <f>'[1]sogou-m-kw'!J511</f>
        <v>4</v>
      </c>
      <c r="G512" s="153">
        <f>'[1]sogou-m-kw'!K511</f>
        <v>1</v>
      </c>
      <c r="H512" s="153">
        <f>'[1]sogou-m-kw'!L511</f>
        <v>72</v>
      </c>
      <c r="I512" s="152">
        <f t="shared" si="21"/>
        <v>1</v>
      </c>
      <c r="J512" s="69">
        <f t="shared" si="22"/>
        <v>0.25</v>
      </c>
      <c r="K512" s="154">
        <f t="shared" si="23"/>
        <v>2.0833333333333335E-4</v>
      </c>
      <c r="L512" s="1">
        <f>'[1]sogou-m-kw'!M511</f>
        <v>0</v>
      </c>
    </row>
    <row r="513" spans="1:12">
      <c r="A513" s="152" t="str">
        <f>'[1]sogou-m-kw'!B512</f>
        <v>奥迪Q5</v>
      </c>
      <c r="B513" s="152" t="str">
        <f>'[1]sogou-m-kw'!C512</f>
        <v>价格词</v>
      </c>
      <c r="C513" s="152" t="str">
        <f>'[1]sogou-m-kw'!D512</f>
        <v>奥迪q5售价</v>
      </c>
      <c r="D513" s="153">
        <f>'[1]sogou-m-kw'!H512</f>
        <v>26</v>
      </c>
      <c r="E513" s="153">
        <f>'[1]sogou-m-kw'!I512</f>
        <v>26</v>
      </c>
      <c r="F513" s="153">
        <f>'[1]sogou-m-kw'!J512</f>
        <v>40</v>
      </c>
      <c r="G513" s="153">
        <f>'[1]sogou-m-kw'!K512</f>
        <v>13</v>
      </c>
      <c r="H513" s="153">
        <f>'[1]sogou-m-kw'!L512</f>
        <v>154</v>
      </c>
      <c r="I513" s="152">
        <f t="shared" si="21"/>
        <v>1.5384615384615385</v>
      </c>
      <c r="J513" s="69">
        <f t="shared" si="22"/>
        <v>0.5</v>
      </c>
      <c r="K513" s="154">
        <f t="shared" si="23"/>
        <v>6.8554131054131056E-5</v>
      </c>
      <c r="L513" s="1">
        <f>'[1]sogou-m-kw'!M512</f>
        <v>0</v>
      </c>
    </row>
    <row r="514" spans="1:12">
      <c r="A514" s="152" t="str">
        <f>'[1]sogou-m-kw'!B513</f>
        <v>品牌词</v>
      </c>
      <c r="B514" s="152" t="str">
        <f>'[1]sogou-m-kw'!C513</f>
        <v>品牌-价格</v>
      </c>
      <c r="C514" s="152" t="str">
        <f>'[1]sogou-m-kw'!D513</f>
        <v>奥迪报价</v>
      </c>
      <c r="D514" s="153">
        <f>'[1]sogou-m-kw'!H513</f>
        <v>4</v>
      </c>
      <c r="E514" s="153">
        <f>'[1]sogou-m-kw'!I513</f>
        <v>4</v>
      </c>
      <c r="F514" s="153">
        <f>'[1]sogou-m-kw'!J513</f>
        <v>4</v>
      </c>
      <c r="G514" s="153">
        <f>'[1]sogou-m-kw'!K513</f>
        <v>2</v>
      </c>
      <c r="H514" s="153">
        <f>'[1]sogou-m-kw'!L513</f>
        <v>78</v>
      </c>
      <c r="I514" s="152">
        <f t="shared" si="21"/>
        <v>1</v>
      </c>
      <c r="J514" s="69">
        <f t="shared" si="22"/>
        <v>0.5</v>
      </c>
      <c r="K514" s="154">
        <f t="shared" si="23"/>
        <v>2.2569444444444443E-4</v>
      </c>
      <c r="L514" s="1">
        <f>'[1]sogou-m-kw'!M513</f>
        <v>0</v>
      </c>
    </row>
    <row r="515" spans="1:12">
      <c r="A515" s="152" t="str">
        <f>'[1]sogou-m-kw'!B514</f>
        <v>奥迪A3</v>
      </c>
      <c r="B515" s="152" t="str">
        <f>'[1]sogou-m-kw'!C514</f>
        <v>车型词-A3</v>
      </c>
      <c r="C515" s="152" t="str">
        <f>'[1]sogou-m-kw'!D514</f>
        <v>一汽奥迪a3</v>
      </c>
      <c r="D515" s="153">
        <f>'[1]sogou-m-kw'!H514</f>
        <v>4</v>
      </c>
      <c r="E515" s="153">
        <f>'[1]sogou-m-kw'!I514</f>
        <v>4</v>
      </c>
      <c r="F515" s="153">
        <f>'[1]sogou-m-kw'!J514</f>
        <v>4</v>
      </c>
      <c r="G515" s="153">
        <f>'[1]sogou-m-kw'!K514</f>
        <v>3</v>
      </c>
      <c r="H515" s="153">
        <f>'[1]sogou-m-kw'!L514</f>
        <v>67</v>
      </c>
      <c r="I515" s="152">
        <f t="shared" si="21"/>
        <v>1</v>
      </c>
      <c r="J515" s="69">
        <f t="shared" si="22"/>
        <v>0.75</v>
      </c>
      <c r="K515" s="154">
        <f t="shared" si="23"/>
        <v>1.9386574074074073E-4</v>
      </c>
      <c r="L515" s="1">
        <f>'[1]sogou-m-kw'!M514</f>
        <v>0</v>
      </c>
    </row>
    <row r="516" spans="1:12">
      <c r="A516" s="152" t="str">
        <f>'[1]sogou-m-kw'!B515</f>
        <v>奥迪TT</v>
      </c>
      <c r="B516" s="152" t="str">
        <f>'[1]sogou-m-kw'!C515</f>
        <v>车型词-TT</v>
      </c>
      <c r="C516" s="152" t="str">
        <f>'[1]sogou-m-kw'!D515</f>
        <v>奥迪tt敞篷</v>
      </c>
      <c r="D516" s="153">
        <f>'[1]sogou-m-kw'!H515</f>
        <v>26</v>
      </c>
      <c r="E516" s="153">
        <f>'[1]sogou-m-kw'!I515</f>
        <v>25</v>
      </c>
      <c r="F516" s="153">
        <f>'[1]sogou-m-kw'!J515</f>
        <v>48</v>
      </c>
      <c r="G516" s="153">
        <f>'[1]sogou-m-kw'!K515</f>
        <v>17</v>
      </c>
      <c r="H516" s="153">
        <f>'[1]sogou-m-kw'!L515</f>
        <v>1534</v>
      </c>
      <c r="I516" s="152">
        <f t="shared" ref="I516:I579" si="24">F516/D516</f>
        <v>1.8461538461538463</v>
      </c>
      <c r="J516" s="69">
        <f t="shared" ref="J516:J579" si="25">G516/D516</f>
        <v>0.65384615384615385</v>
      </c>
      <c r="K516" s="154">
        <f t="shared" ref="K516:K579" si="26">H516/D516/86400</f>
        <v>6.8287037037037036E-4</v>
      </c>
      <c r="L516" s="1">
        <f>'[1]sogou-m-kw'!M515</f>
        <v>0</v>
      </c>
    </row>
    <row r="517" spans="1:12">
      <c r="A517" s="152" t="str">
        <f>'[1]sogou-m-kw'!B516</f>
        <v>奥迪A3</v>
      </c>
      <c r="B517" s="152" t="str">
        <f>'[1]sogou-m-kw'!C516</f>
        <v>通用词-A3 e-tron-电动</v>
      </c>
      <c r="C517" s="152" t="str">
        <f>'[1]sogou-m-kw'!D516</f>
        <v>电汽车</v>
      </c>
      <c r="D517" s="153">
        <f>'[1]sogou-m-kw'!H516</f>
        <v>4</v>
      </c>
      <c r="E517" s="153">
        <f>'[1]sogou-m-kw'!I516</f>
        <v>4</v>
      </c>
      <c r="F517" s="153">
        <f>'[1]sogou-m-kw'!J516</f>
        <v>4</v>
      </c>
      <c r="G517" s="153">
        <f>'[1]sogou-m-kw'!K516</f>
        <v>4</v>
      </c>
      <c r="H517" s="153">
        <f>'[1]sogou-m-kw'!L516</f>
        <v>0</v>
      </c>
      <c r="I517" s="152">
        <f t="shared" si="24"/>
        <v>1</v>
      </c>
      <c r="J517" s="69">
        <f t="shared" si="25"/>
        <v>1</v>
      </c>
      <c r="K517" s="154">
        <f t="shared" si="26"/>
        <v>0</v>
      </c>
      <c r="L517" s="1">
        <f>'[1]sogou-m-kw'!M516</f>
        <v>0</v>
      </c>
    </row>
    <row r="518" spans="1:12">
      <c r="A518" s="152" t="str">
        <f>'[1]sogou-m-kw'!B517</f>
        <v>奥迪A6</v>
      </c>
      <c r="B518" s="152" t="str">
        <f>'[1]sogou-m-kw'!C517</f>
        <v>竞品词-奔驰e级</v>
      </c>
      <c r="C518" s="152" t="str">
        <f>'[1]sogou-m-kw'!D517</f>
        <v>奔驰新e级</v>
      </c>
      <c r="D518" s="153">
        <f>'[1]sogou-m-kw'!H517</f>
        <v>4</v>
      </c>
      <c r="E518" s="153">
        <f>'[1]sogou-m-kw'!I517</f>
        <v>4</v>
      </c>
      <c r="F518" s="153">
        <f>'[1]sogou-m-kw'!J517</f>
        <v>4</v>
      </c>
      <c r="G518" s="153">
        <f>'[1]sogou-m-kw'!K517</f>
        <v>4</v>
      </c>
      <c r="H518" s="153">
        <f>'[1]sogou-m-kw'!L517</f>
        <v>0</v>
      </c>
      <c r="I518" s="152">
        <f t="shared" si="24"/>
        <v>1</v>
      </c>
      <c r="J518" s="69">
        <f t="shared" si="25"/>
        <v>1</v>
      </c>
      <c r="K518" s="154">
        <f t="shared" si="26"/>
        <v>0</v>
      </c>
      <c r="L518" s="1">
        <f>'[1]sogou-m-kw'!M517</f>
        <v>0</v>
      </c>
    </row>
    <row r="519" spans="1:12">
      <c r="A519" s="152" t="str">
        <f>'[1]sogou-m-kw'!B518</f>
        <v>奥迪Q5</v>
      </c>
      <c r="B519" s="152" t="str">
        <f>'[1]sogou-m-kw'!C518</f>
        <v>通用词-SUV</v>
      </c>
      <c r="C519" s="152" t="str">
        <f>'[1]sogou-m-kw'!D518</f>
        <v>国产suv哪个好</v>
      </c>
      <c r="D519" s="153">
        <f>'[1]sogou-m-kw'!H518</f>
        <v>4</v>
      </c>
      <c r="E519" s="153">
        <f>'[1]sogou-m-kw'!I518</f>
        <v>4</v>
      </c>
      <c r="F519" s="153">
        <f>'[1]sogou-m-kw'!J518</f>
        <v>4</v>
      </c>
      <c r="G519" s="153">
        <f>'[1]sogou-m-kw'!K518</f>
        <v>4</v>
      </c>
      <c r="H519" s="153">
        <f>'[1]sogou-m-kw'!L518</f>
        <v>0</v>
      </c>
      <c r="I519" s="152">
        <f t="shared" si="24"/>
        <v>1</v>
      </c>
      <c r="J519" s="69">
        <f t="shared" si="25"/>
        <v>1</v>
      </c>
      <c r="K519" s="154">
        <f t="shared" si="26"/>
        <v>0</v>
      </c>
      <c r="L519" s="1">
        <f>'[1]sogou-m-kw'!M518</f>
        <v>0</v>
      </c>
    </row>
    <row r="520" spans="1:12">
      <c r="A520" s="152" t="str">
        <f>'[1]sogou-m-kw'!B519</f>
        <v>奥迪Q3</v>
      </c>
      <c r="B520" s="152" t="str">
        <f>'[1]sogou-m-kw'!C519</f>
        <v>价格词</v>
      </c>
      <c r="C520" s="152" t="str">
        <f>'[1]sogou-m-kw'!D519</f>
        <v>奥迪q3报价及图片</v>
      </c>
      <c r="D520" s="153">
        <f>'[1]sogou-m-kw'!H519</f>
        <v>25</v>
      </c>
      <c r="E520" s="153">
        <f>'[1]sogou-m-kw'!I519</f>
        <v>25</v>
      </c>
      <c r="F520" s="153">
        <f>'[1]sogou-m-kw'!J519</f>
        <v>60</v>
      </c>
      <c r="G520" s="153">
        <f>'[1]sogou-m-kw'!K519</f>
        <v>4</v>
      </c>
      <c r="H520" s="153">
        <f>'[1]sogou-m-kw'!L519</f>
        <v>1597</v>
      </c>
      <c r="I520" s="152">
        <f t="shared" si="24"/>
        <v>2.4</v>
      </c>
      <c r="J520" s="69">
        <f t="shared" si="25"/>
        <v>0.16</v>
      </c>
      <c r="K520" s="154">
        <f t="shared" si="26"/>
        <v>7.3935185185185193E-4</v>
      </c>
      <c r="L520" s="1">
        <f>'[1]sogou-m-kw'!M519</f>
        <v>0</v>
      </c>
    </row>
    <row r="521" spans="1:12">
      <c r="A521" s="152" t="str">
        <f>'[1]sogou-m-kw'!B520</f>
        <v>奥迪A3</v>
      </c>
      <c r="B521" s="152" t="str">
        <f>'[1]sogou-m-kw'!C520</f>
        <v>价格词-A3</v>
      </c>
      <c r="C521" s="152" t="str">
        <f>'[1]sogou-m-kw'!D520</f>
        <v>奥迪a3三厢价格图片</v>
      </c>
      <c r="D521" s="153">
        <f>'[1]sogou-m-kw'!H520</f>
        <v>4</v>
      </c>
      <c r="E521" s="153">
        <f>'[1]sogou-m-kw'!I520</f>
        <v>4</v>
      </c>
      <c r="F521" s="153">
        <f>'[1]sogou-m-kw'!J520</f>
        <v>5</v>
      </c>
      <c r="G521" s="153">
        <f>'[1]sogou-m-kw'!K520</f>
        <v>1</v>
      </c>
      <c r="H521" s="153">
        <f>'[1]sogou-m-kw'!L520</f>
        <v>3</v>
      </c>
      <c r="I521" s="152">
        <f t="shared" si="24"/>
        <v>1.25</v>
      </c>
      <c r="J521" s="69">
        <f t="shared" si="25"/>
        <v>0.25</v>
      </c>
      <c r="K521" s="154">
        <f t="shared" si="26"/>
        <v>8.6805555555555555E-6</v>
      </c>
      <c r="L521" s="1">
        <f>'[1]sogou-m-kw'!M520</f>
        <v>0</v>
      </c>
    </row>
    <row r="522" spans="1:12">
      <c r="A522" s="152" t="str">
        <f>'[1]sogou-m-kw'!B521</f>
        <v>奥迪Q5</v>
      </c>
      <c r="B522" s="152" t="str">
        <f>'[1]sogou-m-kw'!C521</f>
        <v>价格词</v>
      </c>
      <c r="C522" s="152" t="str">
        <f>'[1]sogou-m-kw'!D521</f>
        <v>奥迪q5多少钱一辆</v>
      </c>
      <c r="D522" s="153">
        <f>'[1]sogou-m-kw'!H521</f>
        <v>4</v>
      </c>
      <c r="E522" s="153">
        <f>'[1]sogou-m-kw'!I521</f>
        <v>4</v>
      </c>
      <c r="F522" s="153">
        <f>'[1]sogou-m-kw'!J521</f>
        <v>5</v>
      </c>
      <c r="G522" s="153">
        <f>'[1]sogou-m-kw'!K521</f>
        <v>3</v>
      </c>
      <c r="H522" s="153">
        <f>'[1]sogou-m-kw'!L521</f>
        <v>3</v>
      </c>
      <c r="I522" s="152">
        <f t="shared" si="24"/>
        <v>1.25</v>
      </c>
      <c r="J522" s="69">
        <f t="shared" si="25"/>
        <v>0.75</v>
      </c>
      <c r="K522" s="154">
        <f t="shared" si="26"/>
        <v>8.6805555555555555E-6</v>
      </c>
      <c r="L522" s="1">
        <f>'[1]sogou-m-kw'!M521</f>
        <v>0</v>
      </c>
    </row>
    <row r="523" spans="1:12">
      <c r="A523" s="152" t="str">
        <f>'[1]sogou-m-kw'!B522</f>
        <v>奥迪Q3</v>
      </c>
      <c r="B523" s="152" t="str">
        <f>'[1]sogou-m-kw'!C522</f>
        <v>竞品词-大众途观</v>
      </c>
      <c r="C523" s="152" t="str">
        <f>'[1]sogou-m-kw'!D522</f>
        <v>大众途观</v>
      </c>
      <c r="D523" s="153">
        <f>'[1]sogou-m-kw'!H522</f>
        <v>4</v>
      </c>
      <c r="E523" s="153">
        <f>'[1]sogou-m-kw'!I522</f>
        <v>4</v>
      </c>
      <c r="F523" s="153">
        <f>'[1]sogou-m-kw'!J522</f>
        <v>6</v>
      </c>
      <c r="G523" s="153">
        <f>'[1]sogou-m-kw'!K522</f>
        <v>2</v>
      </c>
      <c r="H523" s="153">
        <f>'[1]sogou-m-kw'!L522</f>
        <v>1086</v>
      </c>
      <c r="I523" s="152">
        <f t="shared" si="24"/>
        <v>1.5</v>
      </c>
      <c r="J523" s="69">
        <f t="shared" si="25"/>
        <v>0.5</v>
      </c>
      <c r="K523" s="154">
        <f t="shared" si="26"/>
        <v>3.142361111111111E-3</v>
      </c>
      <c r="L523" s="1">
        <f>'[1]sogou-m-kw'!M522</f>
        <v>0</v>
      </c>
    </row>
    <row r="524" spans="1:12">
      <c r="A524" s="152" t="str">
        <f>'[1]sogou-m-kw'!B523</f>
        <v>奥迪A3</v>
      </c>
      <c r="B524" s="152" t="str">
        <f>'[1]sogou-m-kw'!C523</f>
        <v>价格词-A3</v>
      </c>
      <c r="C524" s="152" t="str">
        <f>'[1]sogou-m-kw'!D523</f>
        <v>a3价格</v>
      </c>
      <c r="D524" s="153">
        <f>'[1]sogou-m-kw'!H523</f>
        <v>4</v>
      </c>
      <c r="E524" s="153">
        <f>'[1]sogou-m-kw'!I523</f>
        <v>4</v>
      </c>
      <c r="F524" s="153">
        <f>'[1]sogou-m-kw'!J523</f>
        <v>7</v>
      </c>
      <c r="G524" s="153">
        <f>'[1]sogou-m-kw'!K523</f>
        <v>2</v>
      </c>
      <c r="H524" s="153">
        <f>'[1]sogou-m-kw'!L523</f>
        <v>89</v>
      </c>
      <c r="I524" s="152">
        <f t="shared" si="24"/>
        <v>1.75</v>
      </c>
      <c r="J524" s="69">
        <f t="shared" si="25"/>
        <v>0.5</v>
      </c>
      <c r="K524" s="154">
        <f t="shared" si="26"/>
        <v>2.5752314814814816E-4</v>
      </c>
      <c r="L524" s="1">
        <f>'[1]sogou-m-kw'!M523</f>
        <v>0</v>
      </c>
    </row>
    <row r="525" spans="1:12">
      <c r="A525" s="152" t="str">
        <f>'[1]sogou-m-kw'!B524</f>
        <v>品牌词</v>
      </c>
      <c r="B525" s="152" t="str">
        <f>'[1]sogou-m-kw'!C524</f>
        <v>品牌-类别</v>
      </c>
      <c r="C525" s="152" t="str">
        <f>'[1]sogou-m-kw'!D524</f>
        <v>奥迪越野车</v>
      </c>
      <c r="D525" s="153">
        <f>'[1]sogou-m-kw'!H524</f>
        <v>4</v>
      </c>
      <c r="E525" s="153">
        <f>'[1]sogou-m-kw'!I524</f>
        <v>4</v>
      </c>
      <c r="F525" s="153">
        <f>'[1]sogou-m-kw'!J524</f>
        <v>7</v>
      </c>
      <c r="G525" s="153">
        <f>'[1]sogou-m-kw'!K524</f>
        <v>3</v>
      </c>
      <c r="H525" s="153">
        <f>'[1]sogou-m-kw'!L524</f>
        <v>31</v>
      </c>
      <c r="I525" s="152">
        <f t="shared" si="24"/>
        <v>1.75</v>
      </c>
      <c r="J525" s="69">
        <f t="shared" si="25"/>
        <v>0.75</v>
      </c>
      <c r="K525" s="154">
        <f t="shared" si="26"/>
        <v>8.9699074074074073E-5</v>
      </c>
      <c r="L525" s="1">
        <f>'[1]sogou-m-kw'!M524</f>
        <v>0</v>
      </c>
    </row>
    <row r="526" spans="1:12">
      <c r="A526" s="152" t="str">
        <f>'[1]sogou-m-kw'!B525</f>
        <v>奥迪A3</v>
      </c>
      <c r="B526" s="152" t="str">
        <f>'[1]sogou-m-kw'!C525</f>
        <v>价格词-A3</v>
      </c>
      <c r="C526" s="152" t="str">
        <f>'[1]sogou-m-kw'!D525</f>
        <v>奥迪a3敞篷版多少钱</v>
      </c>
      <c r="D526" s="153">
        <f>'[1]sogou-m-kw'!H525</f>
        <v>4</v>
      </c>
      <c r="E526" s="153">
        <f>'[1]sogou-m-kw'!I525</f>
        <v>4</v>
      </c>
      <c r="F526" s="153">
        <f>'[1]sogou-m-kw'!J525</f>
        <v>8</v>
      </c>
      <c r="G526" s="153">
        <f>'[1]sogou-m-kw'!K525</f>
        <v>0</v>
      </c>
      <c r="H526" s="153">
        <f>'[1]sogou-m-kw'!L525</f>
        <v>23</v>
      </c>
      <c r="I526" s="152">
        <f t="shared" si="24"/>
        <v>2</v>
      </c>
      <c r="J526" s="69">
        <f t="shared" si="25"/>
        <v>0</v>
      </c>
      <c r="K526" s="154">
        <f t="shared" si="26"/>
        <v>6.655092592592593E-5</v>
      </c>
      <c r="L526" s="1">
        <f>'[1]sogou-m-kw'!M525</f>
        <v>0</v>
      </c>
    </row>
    <row r="527" spans="1:12">
      <c r="A527" s="152" t="str">
        <f>'[1]sogou-m-kw'!B526</f>
        <v>奥迪A4</v>
      </c>
      <c r="B527" s="152" t="str">
        <f>'[1]sogou-m-kw'!C526</f>
        <v>价格词-A4L</v>
      </c>
      <c r="C527" s="152" t="str">
        <f>'[1]sogou-m-kw'!D526</f>
        <v>奥迪a4低配多少钱</v>
      </c>
      <c r="D527" s="153">
        <f>'[1]sogou-m-kw'!H526</f>
        <v>4</v>
      </c>
      <c r="E527" s="153">
        <f>'[1]sogou-m-kw'!I526</f>
        <v>4</v>
      </c>
      <c r="F527" s="153">
        <f>'[1]sogou-m-kw'!J526</f>
        <v>8</v>
      </c>
      <c r="G527" s="153">
        <f>'[1]sogou-m-kw'!K526</f>
        <v>2</v>
      </c>
      <c r="H527" s="153">
        <f>'[1]sogou-m-kw'!L526</f>
        <v>21</v>
      </c>
      <c r="I527" s="152">
        <f t="shared" si="24"/>
        <v>2</v>
      </c>
      <c r="J527" s="69">
        <f t="shared" si="25"/>
        <v>0.5</v>
      </c>
      <c r="K527" s="154">
        <f t="shared" si="26"/>
        <v>6.0763888888888887E-5</v>
      </c>
      <c r="L527" s="1">
        <f>'[1]sogou-m-kw'!M526</f>
        <v>0</v>
      </c>
    </row>
    <row r="528" spans="1:12">
      <c r="A528" s="152" t="str">
        <f>'[1]sogou-m-kw'!B527</f>
        <v>奥迪A3</v>
      </c>
      <c r="B528" s="152" t="str">
        <f>'[1]sogou-m-kw'!C527</f>
        <v>价格词-A3</v>
      </c>
      <c r="C528" s="152" t="str">
        <f>'[1]sogou-m-kw'!D527</f>
        <v>奥迪a3多少钱一辆</v>
      </c>
      <c r="D528" s="153">
        <f>'[1]sogou-m-kw'!H527</f>
        <v>4</v>
      </c>
      <c r="E528" s="153">
        <f>'[1]sogou-m-kw'!I527</f>
        <v>4</v>
      </c>
      <c r="F528" s="153">
        <f>'[1]sogou-m-kw'!J527</f>
        <v>9</v>
      </c>
      <c r="G528" s="153">
        <f>'[1]sogou-m-kw'!K527</f>
        <v>0</v>
      </c>
      <c r="H528" s="153">
        <f>'[1]sogou-m-kw'!L527</f>
        <v>88</v>
      </c>
      <c r="I528" s="152">
        <f t="shared" si="24"/>
        <v>2.25</v>
      </c>
      <c r="J528" s="69">
        <f t="shared" si="25"/>
        <v>0</v>
      </c>
      <c r="K528" s="154">
        <f t="shared" si="26"/>
        <v>2.5462962962962961E-4</v>
      </c>
      <c r="L528" s="1">
        <f>'[1]sogou-m-kw'!M527</f>
        <v>0</v>
      </c>
    </row>
    <row r="529" spans="1:12">
      <c r="A529" s="152" t="str">
        <f>'[1]sogou-m-kw'!B528</f>
        <v>奥迪Q7</v>
      </c>
      <c r="B529" s="152" t="str">
        <f>'[1]sogou-m-kw'!C528</f>
        <v>价格词</v>
      </c>
      <c r="C529" s="152" t="str">
        <f>'[1]sogou-m-kw'!D528</f>
        <v>奥迪q7顶配多少钱</v>
      </c>
      <c r="D529" s="153">
        <f>'[1]sogou-m-kw'!H528</f>
        <v>4</v>
      </c>
      <c r="E529" s="153">
        <f>'[1]sogou-m-kw'!I528</f>
        <v>4</v>
      </c>
      <c r="F529" s="153">
        <f>'[1]sogou-m-kw'!J528</f>
        <v>9</v>
      </c>
      <c r="G529" s="153">
        <f>'[1]sogou-m-kw'!K528</f>
        <v>1</v>
      </c>
      <c r="H529" s="153">
        <f>'[1]sogou-m-kw'!L528</f>
        <v>66</v>
      </c>
      <c r="I529" s="152">
        <f t="shared" si="24"/>
        <v>2.25</v>
      </c>
      <c r="J529" s="69">
        <f t="shared" si="25"/>
        <v>0.25</v>
      </c>
      <c r="K529" s="154">
        <f t="shared" si="26"/>
        <v>1.9097222222222223E-4</v>
      </c>
      <c r="L529" s="1">
        <f>'[1]sogou-m-kw'!M528</f>
        <v>0</v>
      </c>
    </row>
    <row r="530" spans="1:12">
      <c r="A530" s="152" t="str">
        <f>'[1]sogou-m-kw'!B529</f>
        <v>奥迪A4</v>
      </c>
      <c r="B530" s="152" t="str">
        <f>'[1]sogou-m-kw'!C529</f>
        <v>车型词-A4L</v>
      </c>
      <c r="C530" s="152" t="str">
        <f>'[1]sogou-m-kw'!D529</f>
        <v>一汽奥迪a4</v>
      </c>
      <c r="D530" s="153">
        <f>'[1]sogou-m-kw'!H529</f>
        <v>4</v>
      </c>
      <c r="E530" s="153">
        <f>'[1]sogou-m-kw'!I529</f>
        <v>4</v>
      </c>
      <c r="F530" s="153">
        <f>'[1]sogou-m-kw'!J529</f>
        <v>9</v>
      </c>
      <c r="G530" s="153">
        <f>'[1]sogou-m-kw'!K529</f>
        <v>2</v>
      </c>
      <c r="H530" s="153">
        <f>'[1]sogou-m-kw'!L529</f>
        <v>200</v>
      </c>
      <c r="I530" s="152">
        <f t="shared" si="24"/>
        <v>2.25</v>
      </c>
      <c r="J530" s="69">
        <f t="shared" si="25"/>
        <v>0.5</v>
      </c>
      <c r="K530" s="154">
        <f t="shared" si="26"/>
        <v>5.7870370370370367E-4</v>
      </c>
      <c r="L530" s="1">
        <f>'[1]sogou-m-kw'!M529</f>
        <v>0</v>
      </c>
    </row>
    <row r="531" spans="1:12">
      <c r="A531" s="152" t="str">
        <f>'[1]sogou-m-kw'!B530</f>
        <v>奥迪A7</v>
      </c>
      <c r="B531" s="152" t="str">
        <f>'[1]sogou-m-kw'!C530</f>
        <v>车型词-S7</v>
      </c>
      <c r="C531" s="152" t="str">
        <f>'[1]sogou-m-kw'!D530</f>
        <v>奥迪s7</v>
      </c>
      <c r="D531" s="153">
        <f>'[1]sogou-m-kw'!H530</f>
        <v>24</v>
      </c>
      <c r="E531" s="153">
        <f>'[1]sogou-m-kw'!I530</f>
        <v>24</v>
      </c>
      <c r="F531" s="153">
        <f>'[1]sogou-m-kw'!J530</f>
        <v>52</v>
      </c>
      <c r="G531" s="153">
        <f>'[1]sogou-m-kw'!K530</f>
        <v>11</v>
      </c>
      <c r="H531" s="153">
        <f>'[1]sogou-m-kw'!L530</f>
        <v>1124</v>
      </c>
      <c r="I531" s="152">
        <f t="shared" si="24"/>
        <v>2.1666666666666665</v>
      </c>
      <c r="J531" s="69">
        <f t="shared" si="25"/>
        <v>0.45833333333333331</v>
      </c>
      <c r="K531" s="154">
        <f t="shared" si="26"/>
        <v>5.4205246913580248E-4</v>
      </c>
      <c r="L531" s="1">
        <f>'[1]sogou-m-kw'!M530</f>
        <v>0</v>
      </c>
    </row>
    <row r="532" spans="1:12">
      <c r="A532" s="152" t="str">
        <f>'[1]sogou-m-kw'!B531</f>
        <v>奥迪A4</v>
      </c>
      <c r="B532" s="152" t="str">
        <f>'[1]sogou-m-kw'!C531</f>
        <v>价格词-A4L</v>
      </c>
      <c r="C532" s="152" t="str">
        <f>'[1]sogou-m-kw'!D531</f>
        <v>奥迪a4价格多少</v>
      </c>
      <c r="D532" s="153">
        <f>'[1]sogou-m-kw'!H531</f>
        <v>4</v>
      </c>
      <c r="E532" s="153">
        <f>'[1]sogou-m-kw'!I531</f>
        <v>4</v>
      </c>
      <c r="F532" s="153">
        <f>'[1]sogou-m-kw'!J531</f>
        <v>11</v>
      </c>
      <c r="G532" s="153">
        <f>'[1]sogou-m-kw'!K531</f>
        <v>0</v>
      </c>
      <c r="H532" s="153">
        <f>'[1]sogou-m-kw'!L531</f>
        <v>50</v>
      </c>
      <c r="I532" s="152">
        <f t="shared" si="24"/>
        <v>2.75</v>
      </c>
      <c r="J532" s="69">
        <f t="shared" si="25"/>
        <v>0</v>
      </c>
      <c r="K532" s="154">
        <f t="shared" si="26"/>
        <v>1.4467592592592592E-4</v>
      </c>
      <c r="L532" s="1">
        <f>'[1]sogou-m-kw'!M531</f>
        <v>0</v>
      </c>
    </row>
    <row r="533" spans="1:12">
      <c r="A533" s="152" t="str">
        <f>'[1]sogou-m-kw'!B532</f>
        <v>奥迪A3</v>
      </c>
      <c r="B533" s="152" t="str">
        <f>'[1]sogou-m-kw'!C532</f>
        <v>车型词-A3 e-tron</v>
      </c>
      <c r="C533" s="152" t="str">
        <f>'[1]sogou-m-kw'!D532</f>
        <v>奥迪a3e-tron</v>
      </c>
      <c r="D533" s="153">
        <f>'[1]sogou-m-kw'!H532</f>
        <v>4</v>
      </c>
      <c r="E533" s="153">
        <f>'[1]sogou-m-kw'!I532</f>
        <v>4</v>
      </c>
      <c r="F533" s="153">
        <f>'[1]sogou-m-kw'!J532</f>
        <v>18</v>
      </c>
      <c r="G533" s="153">
        <f>'[1]sogou-m-kw'!K532</f>
        <v>1</v>
      </c>
      <c r="H533" s="153">
        <f>'[1]sogou-m-kw'!L532</f>
        <v>763</v>
      </c>
      <c r="I533" s="152">
        <f t="shared" si="24"/>
        <v>4.5</v>
      </c>
      <c r="J533" s="69">
        <f t="shared" si="25"/>
        <v>0.25</v>
      </c>
      <c r="K533" s="154">
        <f t="shared" si="26"/>
        <v>2.2077546296296298E-3</v>
      </c>
      <c r="L533" s="1">
        <f>'[1]sogou-m-kw'!M532</f>
        <v>0</v>
      </c>
    </row>
    <row r="534" spans="1:12">
      <c r="A534" s="152" t="str">
        <f>'[1]sogou-m-kw'!B533</f>
        <v>奥迪R8</v>
      </c>
      <c r="B534" s="152" t="str">
        <f>'[1]sogou-m-kw'!C533</f>
        <v>竞品词-捷豹</v>
      </c>
      <c r="C534" s="152" t="str">
        <f>'[1]sogou-m-kw'!D533</f>
        <v>捷豹跑车报价</v>
      </c>
      <c r="D534" s="153">
        <f>'[1]sogou-m-kw'!H533</f>
        <v>4</v>
      </c>
      <c r="E534" s="153">
        <f>'[1]sogou-m-kw'!I533</f>
        <v>4</v>
      </c>
      <c r="F534" s="153">
        <f>'[1]sogou-m-kw'!J533</f>
        <v>25</v>
      </c>
      <c r="G534" s="153">
        <f>'[1]sogou-m-kw'!K533</f>
        <v>2</v>
      </c>
      <c r="H534" s="153">
        <f>'[1]sogou-m-kw'!L533</f>
        <v>318</v>
      </c>
      <c r="I534" s="152">
        <f t="shared" si="24"/>
        <v>6.25</v>
      </c>
      <c r="J534" s="69">
        <f t="shared" si="25"/>
        <v>0.5</v>
      </c>
      <c r="K534" s="154">
        <f t="shared" si="26"/>
        <v>9.2013888888888885E-4</v>
      </c>
      <c r="L534" s="1">
        <f>'[1]sogou-m-kw'!M533</f>
        <v>0</v>
      </c>
    </row>
    <row r="535" spans="1:12">
      <c r="A535" s="152" t="str">
        <f>'[1]sogou-m-kw'!B534</f>
        <v>奥迪A3</v>
      </c>
      <c r="B535" s="152" t="str">
        <f>'[1]sogou-m-kw'!C534</f>
        <v>车型词-A3</v>
      </c>
      <c r="C535" s="152" t="str">
        <f>'[1]sogou-m-kw'!D534</f>
        <v>奥迪a3二厢</v>
      </c>
      <c r="D535" s="153">
        <f>'[1]sogou-m-kw'!H534</f>
        <v>4</v>
      </c>
      <c r="E535" s="153">
        <f>'[1]sogou-m-kw'!I534</f>
        <v>4</v>
      </c>
      <c r="F535" s="153">
        <f>'[1]sogou-m-kw'!J534</f>
        <v>63</v>
      </c>
      <c r="G535" s="153">
        <f>'[1]sogou-m-kw'!K534</f>
        <v>1</v>
      </c>
      <c r="H535" s="153">
        <f>'[1]sogou-m-kw'!L534</f>
        <v>772</v>
      </c>
      <c r="I535" s="152">
        <f t="shared" si="24"/>
        <v>15.75</v>
      </c>
      <c r="J535" s="69">
        <f t="shared" si="25"/>
        <v>0.25</v>
      </c>
      <c r="K535" s="154">
        <f t="shared" si="26"/>
        <v>2.2337962962962962E-3</v>
      </c>
      <c r="L535" s="1">
        <f>'[1]sogou-m-kw'!M534</f>
        <v>0</v>
      </c>
    </row>
    <row r="536" spans="1:12">
      <c r="A536" s="152" t="str">
        <f>'[1]sogou-m-kw'!B535</f>
        <v>奥迪A4</v>
      </c>
      <c r="B536" s="152" t="str">
        <f>'[1]sogou-m-kw'!C535</f>
        <v>口碑词-A4L</v>
      </c>
      <c r="C536" s="152" t="str">
        <f>'[1]sogou-m-kw'!D535</f>
        <v>奥迪a4怎么样</v>
      </c>
      <c r="D536" s="153">
        <f>'[1]sogou-m-kw'!H535</f>
        <v>5</v>
      </c>
      <c r="E536" s="153">
        <f>'[1]sogou-m-kw'!I535</f>
        <v>4</v>
      </c>
      <c r="F536" s="153">
        <f>'[1]sogou-m-kw'!J535</f>
        <v>8</v>
      </c>
      <c r="G536" s="153">
        <f>'[1]sogou-m-kw'!K535</f>
        <v>3</v>
      </c>
      <c r="H536" s="153">
        <f>'[1]sogou-m-kw'!L535</f>
        <v>225</v>
      </c>
      <c r="I536" s="152">
        <f t="shared" si="24"/>
        <v>1.6</v>
      </c>
      <c r="J536" s="69">
        <f t="shared" si="25"/>
        <v>0.6</v>
      </c>
      <c r="K536" s="154">
        <f t="shared" si="26"/>
        <v>5.2083333333333333E-4</v>
      </c>
      <c r="L536" s="1">
        <f>'[1]sogou-m-kw'!M535</f>
        <v>0</v>
      </c>
    </row>
    <row r="537" spans="1:12">
      <c r="A537" s="152" t="str">
        <f>'[1]sogou-m-kw'!B536</f>
        <v>品牌词</v>
      </c>
      <c r="B537" s="152" t="str">
        <f>'[1]sogou-m-kw'!C536</f>
        <v>品牌词</v>
      </c>
      <c r="C537" s="152" t="str">
        <f>'[1]sogou-m-kw'!D536</f>
        <v>一汽奥迪</v>
      </c>
      <c r="D537" s="153">
        <f>'[1]sogou-m-kw'!H536</f>
        <v>5</v>
      </c>
      <c r="E537" s="153">
        <f>'[1]sogou-m-kw'!I536</f>
        <v>5</v>
      </c>
      <c r="F537" s="153">
        <f>'[1]sogou-m-kw'!J536</f>
        <v>5</v>
      </c>
      <c r="G537" s="153">
        <f>'[1]sogou-m-kw'!K536</f>
        <v>3</v>
      </c>
      <c r="H537" s="153">
        <f>'[1]sogou-m-kw'!L536</f>
        <v>36</v>
      </c>
      <c r="I537" s="152">
        <f t="shared" si="24"/>
        <v>1</v>
      </c>
      <c r="J537" s="69">
        <f t="shared" si="25"/>
        <v>0.6</v>
      </c>
      <c r="K537" s="154">
        <f t="shared" si="26"/>
        <v>8.3333333333333331E-5</v>
      </c>
      <c r="L537" s="1">
        <f>'[1]sogou-m-kw'!M536</f>
        <v>0</v>
      </c>
    </row>
    <row r="538" spans="1:12">
      <c r="A538" s="152" t="str">
        <f>'[1]sogou-m-kw'!B537</f>
        <v>奥迪A3</v>
      </c>
      <c r="B538" s="152" t="str">
        <f>'[1]sogou-m-kw'!C537</f>
        <v>车型词-A3</v>
      </c>
      <c r="C538" s="152" t="str">
        <f>'[1]sogou-m-kw'!D537</f>
        <v>奥迪a3图片</v>
      </c>
      <c r="D538" s="153">
        <f>'[1]sogou-m-kw'!H537</f>
        <v>5</v>
      </c>
      <c r="E538" s="153">
        <f>'[1]sogou-m-kw'!I537</f>
        <v>5</v>
      </c>
      <c r="F538" s="153">
        <f>'[1]sogou-m-kw'!J537</f>
        <v>5</v>
      </c>
      <c r="G538" s="153">
        <f>'[1]sogou-m-kw'!K537</f>
        <v>3</v>
      </c>
      <c r="H538" s="153">
        <f>'[1]sogou-m-kw'!L537</f>
        <v>321</v>
      </c>
      <c r="I538" s="152">
        <f t="shared" si="24"/>
        <v>1</v>
      </c>
      <c r="J538" s="69">
        <f t="shared" si="25"/>
        <v>0.6</v>
      </c>
      <c r="K538" s="154">
        <f t="shared" si="26"/>
        <v>7.4305555555555561E-4</v>
      </c>
      <c r="L538" s="1">
        <f>'[1]sogou-m-kw'!M537</f>
        <v>0</v>
      </c>
    </row>
    <row r="539" spans="1:12">
      <c r="A539" s="152" t="str">
        <f>'[1]sogou-m-kw'!B538</f>
        <v>品牌词</v>
      </c>
      <c r="B539" s="152" t="str">
        <f>'[1]sogou-m-kw'!C538</f>
        <v>品牌词</v>
      </c>
      <c r="C539" s="152" t="str">
        <f>'[1]sogou-m-kw'!D538</f>
        <v>奥迪车</v>
      </c>
      <c r="D539" s="153">
        <f>'[1]sogou-m-kw'!H538</f>
        <v>5</v>
      </c>
      <c r="E539" s="153">
        <f>'[1]sogou-m-kw'!I538</f>
        <v>5</v>
      </c>
      <c r="F539" s="153">
        <f>'[1]sogou-m-kw'!J538</f>
        <v>5</v>
      </c>
      <c r="G539" s="153">
        <f>'[1]sogou-m-kw'!K538</f>
        <v>4</v>
      </c>
      <c r="H539" s="153">
        <f>'[1]sogou-m-kw'!L538</f>
        <v>8</v>
      </c>
      <c r="I539" s="152">
        <f t="shared" si="24"/>
        <v>1</v>
      </c>
      <c r="J539" s="69">
        <f t="shared" si="25"/>
        <v>0.8</v>
      </c>
      <c r="K539" s="154">
        <f t="shared" si="26"/>
        <v>1.8518518518518518E-5</v>
      </c>
      <c r="L539" s="1">
        <f>'[1]sogou-m-kw'!M538</f>
        <v>0</v>
      </c>
    </row>
    <row r="540" spans="1:12">
      <c r="A540" s="152" t="str">
        <f>'[1]sogou-m-kw'!B539</f>
        <v>奥迪Q3</v>
      </c>
      <c r="B540" s="152" t="str">
        <f>'[1]sogou-m-kw'!C539</f>
        <v>竞品词-福特翼虎</v>
      </c>
      <c r="C540" s="152" t="str">
        <f>'[1]sogou-m-kw'!D539</f>
        <v>福特翼虎</v>
      </c>
      <c r="D540" s="153">
        <f>'[1]sogou-m-kw'!H539</f>
        <v>5</v>
      </c>
      <c r="E540" s="153">
        <f>'[1]sogou-m-kw'!I539</f>
        <v>5</v>
      </c>
      <c r="F540" s="153">
        <f>'[1]sogou-m-kw'!J539</f>
        <v>5</v>
      </c>
      <c r="G540" s="153">
        <f>'[1]sogou-m-kw'!K539</f>
        <v>4</v>
      </c>
      <c r="H540" s="153">
        <f>'[1]sogou-m-kw'!L539</f>
        <v>27</v>
      </c>
      <c r="I540" s="152">
        <f t="shared" si="24"/>
        <v>1</v>
      </c>
      <c r="J540" s="69">
        <f t="shared" si="25"/>
        <v>0.8</v>
      </c>
      <c r="K540" s="154">
        <f t="shared" si="26"/>
        <v>6.2500000000000001E-5</v>
      </c>
      <c r="L540" s="1">
        <f>'[1]sogou-m-kw'!M539</f>
        <v>0</v>
      </c>
    </row>
    <row r="541" spans="1:12">
      <c r="A541" s="152" t="str">
        <f>'[1]sogou-m-kw'!B540</f>
        <v>奥迪A3</v>
      </c>
      <c r="B541" s="152" t="str">
        <f>'[1]sogou-m-kw'!C540</f>
        <v>通用词-A3 e-tron-价格</v>
      </c>
      <c r="C541" s="152" t="str">
        <f>'[1]sogou-m-kw'!D540</f>
        <v>电动车价格及图片</v>
      </c>
      <c r="D541" s="153">
        <f>'[1]sogou-m-kw'!H540</f>
        <v>5</v>
      </c>
      <c r="E541" s="153">
        <f>'[1]sogou-m-kw'!I540</f>
        <v>5</v>
      </c>
      <c r="F541" s="153">
        <f>'[1]sogou-m-kw'!J540</f>
        <v>5</v>
      </c>
      <c r="G541" s="153">
        <f>'[1]sogou-m-kw'!K540</f>
        <v>5</v>
      </c>
      <c r="H541" s="153">
        <f>'[1]sogou-m-kw'!L540</f>
        <v>0</v>
      </c>
      <c r="I541" s="152">
        <f t="shared" si="24"/>
        <v>1</v>
      </c>
      <c r="J541" s="69">
        <f t="shared" si="25"/>
        <v>1</v>
      </c>
      <c r="K541" s="154">
        <f t="shared" si="26"/>
        <v>0</v>
      </c>
      <c r="L541" s="1">
        <f>'[1]sogou-m-kw'!M540</f>
        <v>0</v>
      </c>
    </row>
    <row r="542" spans="1:12">
      <c r="A542" s="152" t="str">
        <f>'[1]sogou-m-kw'!B541</f>
        <v>奥迪A4</v>
      </c>
      <c r="B542" s="152" t="str">
        <f>'[1]sogou-m-kw'!C541</f>
        <v>新款词-A4L</v>
      </c>
      <c r="C542" s="152" t="str">
        <f>'[1]sogou-m-kw'!D541</f>
        <v>新款奥迪a4</v>
      </c>
      <c r="D542" s="153">
        <f>'[1]sogou-m-kw'!H541</f>
        <v>23</v>
      </c>
      <c r="E542" s="153">
        <f>'[1]sogou-m-kw'!I541</f>
        <v>23</v>
      </c>
      <c r="F542" s="153">
        <f>'[1]sogou-m-kw'!J541</f>
        <v>114</v>
      </c>
      <c r="G542" s="153">
        <f>'[1]sogou-m-kw'!K541</f>
        <v>14</v>
      </c>
      <c r="H542" s="153">
        <f>'[1]sogou-m-kw'!L541</f>
        <v>3633</v>
      </c>
      <c r="I542" s="152">
        <f t="shared" si="24"/>
        <v>4.9565217391304346</v>
      </c>
      <c r="J542" s="69">
        <f t="shared" si="25"/>
        <v>0.60869565217391308</v>
      </c>
      <c r="K542" s="154">
        <f t="shared" si="26"/>
        <v>1.8282004830917874E-3</v>
      </c>
      <c r="L542" s="1">
        <f>'[1]sogou-m-kw'!M541</f>
        <v>0</v>
      </c>
    </row>
    <row r="543" spans="1:12">
      <c r="A543" s="152" t="str">
        <f>'[1]sogou-m-kw'!B542</f>
        <v>奥迪A3</v>
      </c>
      <c r="B543" s="152" t="str">
        <f>'[1]sogou-m-kw'!C542</f>
        <v>通用词-A3 e-tron-电动</v>
      </c>
      <c r="C543" s="152" t="str">
        <f>'[1]sogou-m-kw'!D542</f>
        <v>充电汽车</v>
      </c>
      <c r="D543" s="153">
        <f>'[1]sogou-m-kw'!H542</f>
        <v>5</v>
      </c>
      <c r="E543" s="153">
        <f>'[1]sogou-m-kw'!I542</f>
        <v>5</v>
      </c>
      <c r="F543" s="153">
        <f>'[1]sogou-m-kw'!J542</f>
        <v>5</v>
      </c>
      <c r="G543" s="153">
        <f>'[1]sogou-m-kw'!K542</f>
        <v>5</v>
      </c>
      <c r="H543" s="153">
        <f>'[1]sogou-m-kw'!L542</f>
        <v>0</v>
      </c>
      <c r="I543" s="152">
        <f t="shared" si="24"/>
        <v>1</v>
      </c>
      <c r="J543" s="69">
        <f t="shared" si="25"/>
        <v>1</v>
      </c>
      <c r="K543" s="154">
        <f t="shared" si="26"/>
        <v>0</v>
      </c>
      <c r="L543" s="1">
        <f>'[1]sogou-m-kw'!M542</f>
        <v>0</v>
      </c>
    </row>
    <row r="544" spans="1:12">
      <c r="A544" s="152" t="str">
        <f>'[1]sogou-m-kw'!B543</f>
        <v>奥迪Q5</v>
      </c>
      <c r="B544" s="152" t="str">
        <f>'[1]sogou-m-kw'!C543</f>
        <v>通用词-SUV</v>
      </c>
      <c r="C544" s="152" t="str">
        <f>'[1]sogou-m-kw'!D543</f>
        <v>紧凑型suv</v>
      </c>
      <c r="D544" s="153">
        <f>'[1]sogou-m-kw'!H543</f>
        <v>5</v>
      </c>
      <c r="E544" s="153">
        <f>'[1]sogou-m-kw'!I543</f>
        <v>5</v>
      </c>
      <c r="F544" s="153">
        <f>'[1]sogou-m-kw'!J543</f>
        <v>5</v>
      </c>
      <c r="G544" s="153">
        <f>'[1]sogou-m-kw'!K543</f>
        <v>5</v>
      </c>
      <c r="H544" s="153">
        <f>'[1]sogou-m-kw'!L543</f>
        <v>0</v>
      </c>
      <c r="I544" s="152">
        <f t="shared" si="24"/>
        <v>1</v>
      </c>
      <c r="J544" s="69">
        <f t="shared" si="25"/>
        <v>1</v>
      </c>
      <c r="K544" s="154">
        <f t="shared" si="26"/>
        <v>0</v>
      </c>
      <c r="L544" s="1">
        <f>'[1]sogou-m-kw'!M543</f>
        <v>0</v>
      </c>
    </row>
    <row r="545" spans="1:12">
      <c r="A545" s="152" t="str">
        <f>'[1]sogou-m-kw'!B544</f>
        <v>奥迪A5</v>
      </c>
      <c r="B545" s="152" t="str">
        <f>'[1]sogou-m-kw'!C544</f>
        <v>价格词-S5</v>
      </c>
      <c r="C545" s="152" t="str">
        <f>'[1]sogou-m-kw'!D544</f>
        <v>奥迪s5价格及图片</v>
      </c>
      <c r="D545" s="153">
        <f>'[1]sogou-m-kw'!H544</f>
        <v>5</v>
      </c>
      <c r="E545" s="153">
        <f>'[1]sogou-m-kw'!I544</f>
        <v>5</v>
      </c>
      <c r="F545" s="153">
        <f>'[1]sogou-m-kw'!J544</f>
        <v>6</v>
      </c>
      <c r="G545" s="153">
        <f>'[1]sogou-m-kw'!K544</f>
        <v>1</v>
      </c>
      <c r="H545" s="153">
        <f>'[1]sogou-m-kw'!L544</f>
        <v>5</v>
      </c>
      <c r="I545" s="152">
        <f t="shared" si="24"/>
        <v>1.2</v>
      </c>
      <c r="J545" s="69">
        <f t="shared" si="25"/>
        <v>0.2</v>
      </c>
      <c r="K545" s="154">
        <f t="shared" si="26"/>
        <v>1.1574074074074073E-5</v>
      </c>
      <c r="L545" s="1">
        <f>'[1]sogou-m-kw'!M544</f>
        <v>0</v>
      </c>
    </row>
    <row r="546" spans="1:12">
      <c r="A546" s="152" t="str">
        <f>'[1]sogou-m-kw'!B545</f>
        <v>奥迪Q5</v>
      </c>
      <c r="B546" s="152" t="str">
        <f>'[1]sogou-m-kw'!C545</f>
        <v>车型词</v>
      </c>
      <c r="C546" s="152" t="str">
        <f>'[1]sogou-m-kw'!D545</f>
        <v>一汽奥迪q5</v>
      </c>
      <c r="D546" s="153">
        <f>'[1]sogou-m-kw'!H545</f>
        <v>5</v>
      </c>
      <c r="E546" s="153">
        <f>'[1]sogou-m-kw'!I545</f>
        <v>5</v>
      </c>
      <c r="F546" s="153">
        <f>'[1]sogou-m-kw'!J545</f>
        <v>6</v>
      </c>
      <c r="G546" s="153">
        <f>'[1]sogou-m-kw'!K545</f>
        <v>3</v>
      </c>
      <c r="H546" s="153">
        <f>'[1]sogou-m-kw'!L545</f>
        <v>16</v>
      </c>
      <c r="I546" s="152">
        <f t="shared" si="24"/>
        <v>1.2</v>
      </c>
      <c r="J546" s="69">
        <f t="shared" si="25"/>
        <v>0.6</v>
      </c>
      <c r="K546" s="154">
        <f t="shared" si="26"/>
        <v>3.7037037037037037E-5</v>
      </c>
      <c r="L546" s="1">
        <f>'[1]sogou-m-kw'!M545</f>
        <v>0</v>
      </c>
    </row>
    <row r="547" spans="1:12">
      <c r="A547" s="152" t="str">
        <f>'[1]sogou-m-kw'!B546</f>
        <v>奥迪Q7</v>
      </c>
      <c r="B547" s="152" t="str">
        <f>'[1]sogou-m-kw'!C546</f>
        <v>新款词</v>
      </c>
      <c r="C547" s="152" t="str">
        <f>'[1]sogou-m-kw'!D546</f>
        <v>新q7</v>
      </c>
      <c r="D547" s="153">
        <f>'[1]sogou-m-kw'!H546</f>
        <v>5</v>
      </c>
      <c r="E547" s="153">
        <f>'[1]sogou-m-kw'!I546</f>
        <v>5</v>
      </c>
      <c r="F547" s="153">
        <f>'[1]sogou-m-kw'!J546</f>
        <v>7</v>
      </c>
      <c r="G547" s="153">
        <f>'[1]sogou-m-kw'!K546</f>
        <v>2</v>
      </c>
      <c r="H547" s="153">
        <f>'[1]sogou-m-kw'!L546</f>
        <v>284</v>
      </c>
      <c r="I547" s="152">
        <f t="shared" si="24"/>
        <v>1.4</v>
      </c>
      <c r="J547" s="69">
        <f t="shared" si="25"/>
        <v>0.4</v>
      </c>
      <c r="K547" s="154">
        <f t="shared" si="26"/>
        <v>6.5740740740740733E-4</v>
      </c>
      <c r="L547" s="1">
        <f>'[1]sogou-m-kw'!M546</f>
        <v>0</v>
      </c>
    </row>
    <row r="548" spans="1:12">
      <c r="A548" s="152" t="str">
        <f>'[1]sogou-m-kw'!B547</f>
        <v>奥迪Q3</v>
      </c>
      <c r="B548" s="152" t="str">
        <f>'[1]sogou-m-kw'!C547</f>
        <v>价格词</v>
      </c>
      <c r="C548" s="152" t="str">
        <f>'[1]sogou-m-kw'!D547</f>
        <v>奥迪q3报价</v>
      </c>
      <c r="D548" s="153">
        <f>'[1]sogou-m-kw'!H547</f>
        <v>23</v>
      </c>
      <c r="E548" s="153">
        <f>'[1]sogou-m-kw'!I547</f>
        <v>23</v>
      </c>
      <c r="F548" s="153">
        <f>'[1]sogou-m-kw'!J547</f>
        <v>47</v>
      </c>
      <c r="G548" s="153">
        <f>'[1]sogou-m-kw'!K547</f>
        <v>6</v>
      </c>
      <c r="H548" s="153">
        <f>'[1]sogou-m-kw'!L547</f>
        <v>384</v>
      </c>
      <c r="I548" s="152">
        <f t="shared" si="24"/>
        <v>2.0434782608695654</v>
      </c>
      <c r="J548" s="69">
        <f t="shared" si="25"/>
        <v>0.2608695652173913</v>
      </c>
      <c r="K548" s="154">
        <f t="shared" si="26"/>
        <v>1.9323671497584541E-4</v>
      </c>
      <c r="L548" s="1">
        <f>'[1]sogou-m-kw'!M547</f>
        <v>0</v>
      </c>
    </row>
    <row r="549" spans="1:12">
      <c r="A549" s="152" t="str">
        <f>'[1]sogou-m-kw'!B548</f>
        <v>奥迪Q5</v>
      </c>
      <c r="B549" s="152" t="str">
        <f>'[1]sogou-m-kw'!C548</f>
        <v>通用词-SUV</v>
      </c>
      <c r="C549" s="152" t="str">
        <f>'[1]sogou-m-kw'!D548</f>
        <v>suv报价</v>
      </c>
      <c r="D549" s="153">
        <f>'[1]sogou-m-kw'!H548</f>
        <v>5</v>
      </c>
      <c r="E549" s="153">
        <f>'[1]sogou-m-kw'!I548</f>
        <v>5</v>
      </c>
      <c r="F549" s="153">
        <f>'[1]sogou-m-kw'!J548</f>
        <v>7</v>
      </c>
      <c r="G549" s="153">
        <f>'[1]sogou-m-kw'!K548</f>
        <v>4</v>
      </c>
      <c r="H549" s="153">
        <f>'[1]sogou-m-kw'!L548</f>
        <v>158</v>
      </c>
      <c r="I549" s="152">
        <f t="shared" si="24"/>
        <v>1.4</v>
      </c>
      <c r="J549" s="69">
        <f t="shared" si="25"/>
        <v>0.8</v>
      </c>
      <c r="K549" s="154">
        <f t="shared" si="26"/>
        <v>3.6574074074074075E-4</v>
      </c>
      <c r="L549" s="1">
        <f>'[1]sogou-m-kw'!M548</f>
        <v>0</v>
      </c>
    </row>
    <row r="550" spans="1:12">
      <c r="A550" s="152" t="str">
        <f>'[1]sogou-m-kw'!B549</f>
        <v>奥迪A6</v>
      </c>
      <c r="B550" s="152" t="str">
        <f>'[1]sogou-m-kw'!C549</f>
        <v>车型词-A6L</v>
      </c>
      <c r="C550" s="152" t="str">
        <f>'[1]sogou-m-kw'!D549</f>
        <v>一汽奥迪a6</v>
      </c>
      <c r="D550" s="153">
        <f>'[1]sogou-m-kw'!H549</f>
        <v>5</v>
      </c>
      <c r="E550" s="153">
        <f>'[1]sogou-m-kw'!I549</f>
        <v>5</v>
      </c>
      <c r="F550" s="153">
        <f>'[1]sogou-m-kw'!J549</f>
        <v>8</v>
      </c>
      <c r="G550" s="153">
        <f>'[1]sogou-m-kw'!K549</f>
        <v>3</v>
      </c>
      <c r="H550" s="153">
        <f>'[1]sogou-m-kw'!L549</f>
        <v>270</v>
      </c>
      <c r="I550" s="152">
        <f t="shared" si="24"/>
        <v>1.6</v>
      </c>
      <c r="J550" s="69">
        <f t="shared" si="25"/>
        <v>0.6</v>
      </c>
      <c r="K550" s="154">
        <f t="shared" si="26"/>
        <v>6.2500000000000001E-4</v>
      </c>
      <c r="L550" s="1">
        <f>'[1]sogou-m-kw'!M549</f>
        <v>0</v>
      </c>
    </row>
    <row r="551" spans="1:12">
      <c r="A551" s="152" t="str">
        <f>'[1]sogou-m-kw'!B550</f>
        <v>奥迪A4</v>
      </c>
      <c r="B551" s="152" t="str">
        <f>'[1]sogou-m-kw'!C550</f>
        <v>价格词-A4L</v>
      </c>
      <c r="C551" s="152" t="str">
        <f>'[1]sogou-m-kw'!D550</f>
        <v>奥迪A4l价格</v>
      </c>
      <c r="D551" s="153">
        <f>'[1]sogou-m-kw'!H550</f>
        <v>5</v>
      </c>
      <c r="E551" s="153">
        <f>'[1]sogou-m-kw'!I550</f>
        <v>5</v>
      </c>
      <c r="F551" s="153">
        <f>'[1]sogou-m-kw'!J550</f>
        <v>10</v>
      </c>
      <c r="G551" s="153">
        <f>'[1]sogou-m-kw'!K550</f>
        <v>1</v>
      </c>
      <c r="H551" s="153">
        <f>'[1]sogou-m-kw'!L550</f>
        <v>111</v>
      </c>
      <c r="I551" s="152">
        <f t="shared" si="24"/>
        <v>2</v>
      </c>
      <c r="J551" s="69">
        <f t="shared" si="25"/>
        <v>0.2</v>
      </c>
      <c r="K551" s="154">
        <f t="shared" si="26"/>
        <v>2.5694444444444446E-4</v>
      </c>
      <c r="L551" s="1">
        <f>'[1]sogou-m-kw'!M550</f>
        <v>0</v>
      </c>
    </row>
    <row r="552" spans="1:12">
      <c r="A552" s="152" t="str">
        <f>'[1]sogou-m-kw'!B551</f>
        <v>奥迪Q3</v>
      </c>
      <c r="B552" s="152" t="str">
        <f>'[1]sogou-m-kw'!C551</f>
        <v>通用词</v>
      </c>
      <c r="C552" s="152" t="str">
        <f>'[1]sogou-m-kw'!D551</f>
        <v>奥迪suv</v>
      </c>
      <c r="D552" s="153">
        <f>'[1]sogou-m-kw'!H551</f>
        <v>5</v>
      </c>
      <c r="E552" s="153">
        <f>'[1]sogou-m-kw'!I551</f>
        <v>5</v>
      </c>
      <c r="F552" s="153">
        <f>'[1]sogou-m-kw'!J551</f>
        <v>11</v>
      </c>
      <c r="G552" s="153">
        <f>'[1]sogou-m-kw'!K551</f>
        <v>1</v>
      </c>
      <c r="H552" s="153">
        <f>'[1]sogou-m-kw'!L551</f>
        <v>424</v>
      </c>
      <c r="I552" s="152">
        <f t="shared" si="24"/>
        <v>2.2000000000000002</v>
      </c>
      <c r="J552" s="69">
        <f t="shared" si="25"/>
        <v>0.2</v>
      </c>
      <c r="K552" s="154">
        <f t="shared" si="26"/>
        <v>9.814814814814814E-4</v>
      </c>
      <c r="L552" s="1">
        <f>'[1]sogou-m-kw'!M551</f>
        <v>0</v>
      </c>
    </row>
    <row r="553" spans="1:12">
      <c r="A553" s="152" t="str">
        <f>'[1]sogou-m-kw'!B552</f>
        <v>奥迪A1</v>
      </c>
      <c r="B553" s="152" t="str">
        <f>'[1]sogou-m-kw'!C552</f>
        <v>价格词-A1</v>
      </c>
      <c r="C553" s="152" t="str">
        <f>'[1]sogou-m-kw'!D552</f>
        <v>奥迪a1报价</v>
      </c>
      <c r="D553" s="153">
        <f>'[1]sogou-m-kw'!H552</f>
        <v>23</v>
      </c>
      <c r="E553" s="153">
        <f>'[1]sogou-m-kw'!I552</f>
        <v>23</v>
      </c>
      <c r="F553" s="153">
        <f>'[1]sogou-m-kw'!J552</f>
        <v>40</v>
      </c>
      <c r="G553" s="153">
        <f>'[1]sogou-m-kw'!K552</f>
        <v>9</v>
      </c>
      <c r="H553" s="153">
        <f>'[1]sogou-m-kw'!L552</f>
        <v>295</v>
      </c>
      <c r="I553" s="152">
        <f t="shared" si="24"/>
        <v>1.7391304347826086</v>
      </c>
      <c r="J553" s="69">
        <f t="shared" si="25"/>
        <v>0.39130434782608697</v>
      </c>
      <c r="K553" s="154">
        <f t="shared" si="26"/>
        <v>1.4845008051529791E-4</v>
      </c>
      <c r="L553" s="1">
        <f>'[1]sogou-m-kw'!M552</f>
        <v>0</v>
      </c>
    </row>
    <row r="554" spans="1:12">
      <c r="A554" s="152" t="str">
        <f>'[1]sogou-m-kw'!B553</f>
        <v>奥迪Q5</v>
      </c>
      <c r="B554" s="152" t="str">
        <f>'[1]sogou-m-kw'!C553</f>
        <v>车型词</v>
      </c>
      <c r="C554" s="152" t="str">
        <f>'[1]sogou-m-kw'!D553</f>
        <v>新奥迪q5</v>
      </c>
      <c r="D554" s="153">
        <f>'[1]sogou-m-kw'!H553</f>
        <v>5</v>
      </c>
      <c r="E554" s="153">
        <f>'[1]sogou-m-kw'!I553</f>
        <v>5</v>
      </c>
      <c r="F554" s="153">
        <f>'[1]sogou-m-kw'!J553</f>
        <v>11</v>
      </c>
      <c r="G554" s="153">
        <f>'[1]sogou-m-kw'!K553</f>
        <v>1</v>
      </c>
      <c r="H554" s="153">
        <f>'[1]sogou-m-kw'!L553</f>
        <v>1210</v>
      </c>
      <c r="I554" s="152">
        <f t="shared" si="24"/>
        <v>2.2000000000000002</v>
      </c>
      <c r="J554" s="69">
        <f t="shared" si="25"/>
        <v>0.2</v>
      </c>
      <c r="K554" s="154">
        <f t="shared" si="26"/>
        <v>2.8009259259259259E-3</v>
      </c>
      <c r="L554" s="1">
        <f>'[1]sogou-m-kw'!M553</f>
        <v>0</v>
      </c>
    </row>
    <row r="555" spans="1:12">
      <c r="A555" s="152" t="str">
        <f>'[1]sogou-m-kw'!B554</f>
        <v>奥迪R8</v>
      </c>
      <c r="B555" s="152" t="str">
        <f>'[1]sogou-m-kw'!C554</f>
        <v>价格词</v>
      </c>
      <c r="C555" s="152" t="str">
        <f>'[1]sogou-m-kw'!D554</f>
        <v>奥迪r8图片报价</v>
      </c>
      <c r="D555" s="153">
        <f>'[1]sogou-m-kw'!H554</f>
        <v>5</v>
      </c>
      <c r="E555" s="153">
        <f>'[1]sogou-m-kw'!I554</f>
        <v>5</v>
      </c>
      <c r="F555" s="153">
        <f>'[1]sogou-m-kw'!J554</f>
        <v>12</v>
      </c>
      <c r="G555" s="153">
        <f>'[1]sogou-m-kw'!K554</f>
        <v>0</v>
      </c>
      <c r="H555" s="153">
        <f>'[1]sogou-m-kw'!L554</f>
        <v>32</v>
      </c>
      <c r="I555" s="152">
        <f t="shared" si="24"/>
        <v>2.4</v>
      </c>
      <c r="J555" s="69">
        <f t="shared" si="25"/>
        <v>0</v>
      </c>
      <c r="K555" s="154">
        <f t="shared" si="26"/>
        <v>7.4074074074074073E-5</v>
      </c>
      <c r="L555" s="1">
        <f>'[1]sogou-m-kw'!M554</f>
        <v>0</v>
      </c>
    </row>
    <row r="556" spans="1:12">
      <c r="A556" s="152" t="str">
        <f>'[1]sogou-m-kw'!B555</f>
        <v>奥迪A4</v>
      </c>
      <c r="B556" s="152" t="str">
        <f>'[1]sogou-m-kw'!C555</f>
        <v>价格词-A4L</v>
      </c>
      <c r="C556" s="152" t="str">
        <f>'[1]sogou-m-kw'!D555</f>
        <v>a4l奥迪报价</v>
      </c>
      <c r="D556" s="153">
        <f>'[1]sogou-m-kw'!H555</f>
        <v>5</v>
      </c>
      <c r="E556" s="153">
        <f>'[1]sogou-m-kw'!I555</f>
        <v>5</v>
      </c>
      <c r="F556" s="153">
        <f>'[1]sogou-m-kw'!J555</f>
        <v>12</v>
      </c>
      <c r="G556" s="153">
        <f>'[1]sogou-m-kw'!K555</f>
        <v>0</v>
      </c>
      <c r="H556" s="153">
        <f>'[1]sogou-m-kw'!L555</f>
        <v>40</v>
      </c>
      <c r="I556" s="152">
        <f t="shared" si="24"/>
        <v>2.4</v>
      </c>
      <c r="J556" s="69">
        <f t="shared" si="25"/>
        <v>0</v>
      </c>
      <c r="K556" s="154">
        <f t="shared" si="26"/>
        <v>9.2592592592592588E-5</v>
      </c>
      <c r="L556" s="1">
        <f>'[1]sogou-m-kw'!M555</f>
        <v>0</v>
      </c>
    </row>
    <row r="557" spans="1:12">
      <c r="A557" s="152" t="str">
        <f>'[1]sogou-m-kw'!B556</f>
        <v>奥迪A5</v>
      </c>
      <c r="B557" s="152" t="str">
        <f>'[1]sogou-m-kw'!C556</f>
        <v>价格词</v>
      </c>
      <c r="C557" s="152" t="str">
        <f>'[1]sogou-m-kw'!D556</f>
        <v>奥迪a5敞篷报价</v>
      </c>
      <c r="D557" s="153">
        <f>'[1]sogou-m-kw'!H556</f>
        <v>5</v>
      </c>
      <c r="E557" s="153">
        <f>'[1]sogou-m-kw'!I556</f>
        <v>5</v>
      </c>
      <c r="F557" s="153">
        <f>'[1]sogou-m-kw'!J556</f>
        <v>12</v>
      </c>
      <c r="G557" s="153">
        <f>'[1]sogou-m-kw'!K556</f>
        <v>1</v>
      </c>
      <c r="H557" s="153">
        <f>'[1]sogou-m-kw'!L556</f>
        <v>133</v>
      </c>
      <c r="I557" s="152">
        <f t="shared" si="24"/>
        <v>2.4</v>
      </c>
      <c r="J557" s="69">
        <f t="shared" si="25"/>
        <v>0.2</v>
      </c>
      <c r="K557" s="154">
        <f t="shared" si="26"/>
        <v>3.078703703703704E-4</v>
      </c>
      <c r="L557" s="1">
        <f>'[1]sogou-m-kw'!M556</f>
        <v>0</v>
      </c>
    </row>
    <row r="558" spans="1:12">
      <c r="A558" s="152" t="str">
        <f>'[1]sogou-m-kw'!B557</f>
        <v>奥迪A6</v>
      </c>
      <c r="B558" s="152" t="str">
        <f>'[1]sogou-m-kw'!C557</f>
        <v>价格词</v>
      </c>
      <c r="C558" s="152" t="str">
        <f>'[1]sogou-m-kw'!D557</f>
        <v>奥迪a6售价多少</v>
      </c>
      <c r="D558" s="153">
        <f>'[1]sogou-m-kw'!H557</f>
        <v>5</v>
      </c>
      <c r="E558" s="153">
        <f>'[1]sogou-m-kw'!I557</f>
        <v>5</v>
      </c>
      <c r="F558" s="153">
        <f>'[1]sogou-m-kw'!J557</f>
        <v>14</v>
      </c>
      <c r="G558" s="153">
        <f>'[1]sogou-m-kw'!K557</f>
        <v>0</v>
      </c>
      <c r="H558" s="153">
        <f>'[1]sogou-m-kw'!L557</f>
        <v>129</v>
      </c>
      <c r="I558" s="152">
        <f t="shared" si="24"/>
        <v>2.8</v>
      </c>
      <c r="J558" s="69">
        <f t="shared" si="25"/>
        <v>0</v>
      </c>
      <c r="K558" s="154">
        <f t="shared" si="26"/>
        <v>2.9861111111111109E-4</v>
      </c>
      <c r="L558" s="1">
        <f>'[1]sogou-m-kw'!M557</f>
        <v>0</v>
      </c>
    </row>
    <row r="559" spans="1:12">
      <c r="A559" s="152" t="str">
        <f>'[1]sogou-m-kw'!B558</f>
        <v>奥迪Q5</v>
      </c>
      <c r="B559" s="152" t="str">
        <f>'[1]sogou-m-kw'!C558</f>
        <v>价格词</v>
      </c>
      <c r="C559" s="152" t="str">
        <f>'[1]sogou-m-kw'!D558</f>
        <v>q5奥迪报价</v>
      </c>
      <c r="D559" s="153">
        <f>'[1]sogou-m-kw'!H558</f>
        <v>5</v>
      </c>
      <c r="E559" s="153">
        <f>'[1]sogou-m-kw'!I558</f>
        <v>5</v>
      </c>
      <c r="F559" s="153">
        <f>'[1]sogou-m-kw'!J558</f>
        <v>14</v>
      </c>
      <c r="G559" s="153">
        <f>'[1]sogou-m-kw'!K558</f>
        <v>1</v>
      </c>
      <c r="H559" s="153">
        <f>'[1]sogou-m-kw'!L558</f>
        <v>52</v>
      </c>
      <c r="I559" s="152">
        <f t="shared" si="24"/>
        <v>2.8</v>
      </c>
      <c r="J559" s="69">
        <f t="shared" si="25"/>
        <v>0.2</v>
      </c>
      <c r="K559" s="154">
        <f t="shared" si="26"/>
        <v>1.2037037037037037E-4</v>
      </c>
      <c r="L559" s="1">
        <f>'[1]sogou-m-kw'!M558</f>
        <v>0</v>
      </c>
    </row>
    <row r="560" spans="1:12">
      <c r="A560" s="152" t="str">
        <f>'[1]sogou-m-kw'!B559</f>
        <v>奥迪A4</v>
      </c>
      <c r="B560" s="152" t="str">
        <f>'[1]sogou-m-kw'!C559</f>
        <v>新款词-A4L</v>
      </c>
      <c r="C560" s="152" t="str">
        <f>'[1]sogou-m-kw'!D559</f>
        <v>新奥迪a4</v>
      </c>
      <c r="D560" s="153">
        <f>'[1]sogou-m-kw'!H559</f>
        <v>22</v>
      </c>
      <c r="E560" s="153">
        <f>'[1]sogou-m-kw'!I559</f>
        <v>22</v>
      </c>
      <c r="F560" s="153">
        <f>'[1]sogou-m-kw'!J559</f>
        <v>81</v>
      </c>
      <c r="G560" s="153">
        <f>'[1]sogou-m-kw'!K559</f>
        <v>14</v>
      </c>
      <c r="H560" s="153">
        <f>'[1]sogou-m-kw'!L559</f>
        <v>762</v>
      </c>
      <c r="I560" s="152">
        <f t="shared" si="24"/>
        <v>3.6818181818181817</v>
      </c>
      <c r="J560" s="69">
        <f t="shared" si="25"/>
        <v>0.63636363636363635</v>
      </c>
      <c r="K560" s="154">
        <f t="shared" si="26"/>
        <v>4.0088383838383836E-4</v>
      </c>
      <c r="L560" s="1">
        <f>'[1]sogou-m-kw'!M559</f>
        <v>0</v>
      </c>
    </row>
    <row r="561" spans="1:12">
      <c r="A561" s="152" t="str">
        <f>'[1]sogou-m-kw'!B560</f>
        <v>奥迪A5</v>
      </c>
      <c r="B561" s="152" t="str">
        <f>'[1]sogou-m-kw'!C560</f>
        <v>价格词</v>
      </c>
      <c r="C561" s="152" t="str">
        <f>'[1]sogou-m-kw'!D560</f>
        <v>奥迪a5报价及图片</v>
      </c>
      <c r="D561" s="153">
        <f>'[1]sogou-m-kw'!H560</f>
        <v>5</v>
      </c>
      <c r="E561" s="153">
        <f>'[1]sogou-m-kw'!I560</f>
        <v>5</v>
      </c>
      <c r="F561" s="153">
        <f>'[1]sogou-m-kw'!J560</f>
        <v>16</v>
      </c>
      <c r="G561" s="153">
        <f>'[1]sogou-m-kw'!K560</f>
        <v>1</v>
      </c>
      <c r="H561" s="153">
        <f>'[1]sogou-m-kw'!L560</f>
        <v>77</v>
      </c>
      <c r="I561" s="152">
        <f t="shared" si="24"/>
        <v>3.2</v>
      </c>
      <c r="J561" s="69">
        <f t="shared" si="25"/>
        <v>0.2</v>
      </c>
      <c r="K561" s="154">
        <f t="shared" si="26"/>
        <v>1.7824074074074075E-4</v>
      </c>
      <c r="L561" s="1">
        <f>'[1]sogou-m-kw'!M560</f>
        <v>0</v>
      </c>
    </row>
    <row r="562" spans="1:12">
      <c r="A562" s="152" t="str">
        <f>'[1]sogou-m-kw'!B561</f>
        <v>奥迪Q7</v>
      </c>
      <c r="B562" s="152" t="str">
        <f>'[1]sogou-m-kw'!C561</f>
        <v>价格词</v>
      </c>
      <c r="C562" s="152" t="str">
        <f>'[1]sogou-m-kw'!D561</f>
        <v>奥迪q7多少钱一辆</v>
      </c>
      <c r="D562" s="153">
        <f>'[1]sogou-m-kw'!H561</f>
        <v>5</v>
      </c>
      <c r="E562" s="153">
        <f>'[1]sogou-m-kw'!I561</f>
        <v>5</v>
      </c>
      <c r="F562" s="153">
        <f>'[1]sogou-m-kw'!J561</f>
        <v>20</v>
      </c>
      <c r="G562" s="153">
        <f>'[1]sogou-m-kw'!K561</f>
        <v>0</v>
      </c>
      <c r="H562" s="153">
        <f>'[1]sogou-m-kw'!L561</f>
        <v>121</v>
      </c>
      <c r="I562" s="152">
        <f t="shared" si="24"/>
        <v>4</v>
      </c>
      <c r="J562" s="69">
        <f t="shared" si="25"/>
        <v>0</v>
      </c>
      <c r="K562" s="154">
        <f t="shared" si="26"/>
        <v>2.8009259259259258E-4</v>
      </c>
      <c r="L562" s="1">
        <f>'[1]sogou-m-kw'!M561</f>
        <v>0</v>
      </c>
    </row>
    <row r="563" spans="1:12">
      <c r="A563" s="152" t="str">
        <f>'[1]sogou-m-kw'!B562</f>
        <v>奥迪A4</v>
      </c>
      <c r="B563" s="152" t="str">
        <f>'[1]sogou-m-kw'!C562</f>
        <v>车型词-A4L</v>
      </c>
      <c r="C563" s="152" t="str">
        <f>'[1]sogou-m-kw'!D562</f>
        <v>奥迪新a4</v>
      </c>
      <c r="D563" s="153">
        <f>'[1]sogou-m-kw'!H562</f>
        <v>5</v>
      </c>
      <c r="E563" s="153">
        <f>'[1]sogou-m-kw'!I562</f>
        <v>5</v>
      </c>
      <c r="F563" s="153">
        <f>'[1]sogou-m-kw'!J562</f>
        <v>22</v>
      </c>
      <c r="G563" s="153">
        <f>'[1]sogou-m-kw'!K562</f>
        <v>2</v>
      </c>
      <c r="H563" s="153">
        <f>'[1]sogou-m-kw'!L562</f>
        <v>452</v>
      </c>
      <c r="I563" s="152">
        <f t="shared" si="24"/>
        <v>4.4000000000000004</v>
      </c>
      <c r="J563" s="69">
        <f t="shared" si="25"/>
        <v>0.4</v>
      </c>
      <c r="K563" s="154">
        <f t="shared" si="26"/>
        <v>1.0462962962962963E-3</v>
      </c>
      <c r="L563" s="1">
        <f>'[1]sogou-m-kw'!M562</f>
        <v>0</v>
      </c>
    </row>
    <row r="564" spans="1:12">
      <c r="A564" s="152" t="str">
        <f>'[1]sogou-m-kw'!B563</f>
        <v>奥迪Q5</v>
      </c>
      <c r="B564" s="152" t="str">
        <f>'[1]sogou-m-kw'!C563</f>
        <v>通用词-SUV</v>
      </c>
      <c r="C564" s="152" t="str">
        <f>'[1]sogou-m-kw'!D563</f>
        <v>七座suv</v>
      </c>
      <c r="D564" s="153">
        <f>'[1]sogou-m-kw'!H563</f>
        <v>22</v>
      </c>
      <c r="E564" s="153">
        <f>'[1]sogou-m-kw'!I563</f>
        <v>22</v>
      </c>
      <c r="F564" s="153">
        <f>'[1]sogou-m-kw'!J563</f>
        <v>31</v>
      </c>
      <c r="G564" s="153">
        <f>'[1]sogou-m-kw'!K563</f>
        <v>17</v>
      </c>
      <c r="H564" s="153">
        <f>'[1]sogou-m-kw'!L563</f>
        <v>549</v>
      </c>
      <c r="I564" s="152">
        <f t="shared" si="24"/>
        <v>1.4090909090909092</v>
      </c>
      <c r="J564" s="69">
        <f t="shared" si="25"/>
        <v>0.77272727272727271</v>
      </c>
      <c r="K564" s="154">
        <f t="shared" si="26"/>
        <v>2.8882575757575754E-4</v>
      </c>
      <c r="L564" s="1">
        <f>'[1]sogou-m-kw'!M563</f>
        <v>0</v>
      </c>
    </row>
    <row r="565" spans="1:12">
      <c r="A565" s="152" t="str">
        <f>'[1]sogou-m-kw'!B564</f>
        <v>奥迪R8</v>
      </c>
      <c r="B565" s="152" t="str">
        <f>'[1]sogou-m-kw'!C564</f>
        <v>通用词-跑车</v>
      </c>
      <c r="C565" s="152" t="str">
        <f>'[1]sogou-m-kw'!D564</f>
        <v>跑车大全</v>
      </c>
      <c r="D565" s="153">
        <f>'[1]sogou-m-kw'!H564</f>
        <v>22</v>
      </c>
      <c r="E565" s="153">
        <f>'[1]sogou-m-kw'!I564</f>
        <v>22</v>
      </c>
      <c r="F565" s="153">
        <f>'[1]sogou-m-kw'!J564</f>
        <v>25</v>
      </c>
      <c r="G565" s="153">
        <f>'[1]sogou-m-kw'!K564</f>
        <v>18</v>
      </c>
      <c r="H565" s="153">
        <f>'[1]sogou-m-kw'!L564</f>
        <v>98</v>
      </c>
      <c r="I565" s="152">
        <f t="shared" si="24"/>
        <v>1.1363636363636365</v>
      </c>
      <c r="J565" s="69">
        <f t="shared" si="25"/>
        <v>0.81818181818181823</v>
      </c>
      <c r="K565" s="154">
        <f t="shared" si="26"/>
        <v>5.1557239057239053E-5</v>
      </c>
      <c r="L565" s="1">
        <f>'[1]sogou-m-kw'!M564</f>
        <v>0</v>
      </c>
    </row>
    <row r="566" spans="1:12">
      <c r="A566" s="152" t="str">
        <f>'[1]sogou-m-kw'!B565</f>
        <v>品牌词</v>
      </c>
      <c r="B566" s="152" t="str">
        <f>'[1]sogou-m-kw'!C565</f>
        <v>品牌-官网</v>
      </c>
      <c r="C566" s="152" t="str">
        <f>'[1]sogou-m-kw'!D565</f>
        <v>奥迪官方网站</v>
      </c>
      <c r="D566" s="153">
        <f>'[1]sogou-m-kw'!H565</f>
        <v>5</v>
      </c>
      <c r="E566" s="153">
        <f>'[1]sogou-m-kw'!I565</f>
        <v>5</v>
      </c>
      <c r="F566" s="153">
        <f>'[1]sogou-m-kw'!J565</f>
        <v>39</v>
      </c>
      <c r="G566" s="153">
        <f>'[1]sogou-m-kw'!K565</f>
        <v>0</v>
      </c>
      <c r="H566" s="153">
        <f>'[1]sogou-m-kw'!L565</f>
        <v>1342</v>
      </c>
      <c r="I566" s="152">
        <f t="shared" si="24"/>
        <v>7.8</v>
      </c>
      <c r="J566" s="69">
        <f t="shared" si="25"/>
        <v>0</v>
      </c>
      <c r="K566" s="154">
        <f t="shared" si="26"/>
        <v>3.1064814814814813E-3</v>
      </c>
      <c r="L566" s="1">
        <f>'[1]sogou-m-kw'!M565</f>
        <v>0</v>
      </c>
    </row>
    <row r="567" spans="1:12">
      <c r="A567" s="152" t="str">
        <f>'[1]sogou-m-kw'!B566</f>
        <v>奥迪Q7</v>
      </c>
      <c r="B567" s="152" t="str">
        <f>'[1]sogou-m-kw'!C566</f>
        <v>车型词</v>
      </c>
      <c r="C567" s="152" t="str">
        <f>'[1]sogou-m-kw'!D566</f>
        <v>奥迪越野车q7</v>
      </c>
      <c r="D567" s="153">
        <f>'[1]sogou-m-kw'!H566</f>
        <v>6</v>
      </c>
      <c r="E567" s="153">
        <f>'[1]sogou-m-kw'!I566</f>
        <v>6</v>
      </c>
      <c r="F567" s="153">
        <f>'[1]sogou-m-kw'!J566</f>
        <v>6</v>
      </c>
      <c r="G567" s="153">
        <f>'[1]sogou-m-kw'!K566</f>
        <v>1</v>
      </c>
      <c r="H567" s="153">
        <f>'[1]sogou-m-kw'!L566</f>
        <v>675</v>
      </c>
      <c r="I567" s="152">
        <f t="shared" si="24"/>
        <v>1</v>
      </c>
      <c r="J567" s="69">
        <f t="shared" si="25"/>
        <v>0.16666666666666666</v>
      </c>
      <c r="K567" s="154">
        <f t="shared" si="26"/>
        <v>1.3020833333333333E-3</v>
      </c>
      <c r="L567" s="1">
        <f>'[1]sogou-m-kw'!M566</f>
        <v>0</v>
      </c>
    </row>
    <row r="568" spans="1:12">
      <c r="A568" s="152" t="str">
        <f>'[1]sogou-m-kw'!B567</f>
        <v>奥迪A3</v>
      </c>
      <c r="B568" s="152" t="str">
        <f>'[1]sogou-m-kw'!C567</f>
        <v>通用词-A3-排行</v>
      </c>
      <c r="C568" s="152" t="str">
        <f>'[1]sogou-m-kw'!D567</f>
        <v>汽车排行</v>
      </c>
      <c r="D568" s="153">
        <f>'[1]sogou-m-kw'!H567</f>
        <v>6</v>
      </c>
      <c r="E568" s="153">
        <f>'[1]sogou-m-kw'!I567</f>
        <v>6</v>
      </c>
      <c r="F568" s="153">
        <f>'[1]sogou-m-kw'!J567</f>
        <v>6</v>
      </c>
      <c r="G568" s="153">
        <f>'[1]sogou-m-kw'!K567</f>
        <v>6</v>
      </c>
      <c r="H568" s="153">
        <f>'[1]sogou-m-kw'!L567</f>
        <v>0</v>
      </c>
      <c r="I568" s="152">
        <f t="shared" si="24"/>
        <v>1</v>
      </c>
      <c r="J568" s="69">
        <f t="shared" si="25"/>
        <v>1</v>
      </c>
      <c r="K568" s="154">
        <f t="shared" si="26"/>
        <v>0</v>
      </c>
      <c r="L568" s="1">
        <f>'[1]sogou-m-kw'!M567</f>
        <v>0</v>
      </c>
    </row>
    <row r="569" spans="1:12">
      <c r="A569" s="152" t="str">
        <f>'[1]sogou-m-kw'!B568</f>
        <v>奥迪Q5</v>
      </c>
      <c r="B569" s="152" t="str">
        <f>'[1]sogou-m-kw'!C568</f>
        <v>车型词</v>
      </c>
      <c r="C569" s="152" t="str">
        <f>'[1]sogou-m-kw'!D568</f>
        <v>进口奥迪q5</v>
      </c>
      <c r="D569" s="153">
        <f>'[1]sogou-m-kw'!H568</f>
        <v>6</v>
      </c>
      <c r="E569" s="153">
        <f>'[1]sogou-m-kw'!I568</f>
        <v>6</v>
      </c>
      <c r="F569" s="153">
        <f>'[1]sogou-m-kw'!J568</f>
        <v>7</v>
      </c>
      <c r="G569" s="153">
        <f>'[1]sogou-m-kw'!K568</f>
        <v>2</v>
      </c>
      <c r="H569" s="153">
        <f>'[1]sogou-m-kw'!L568</f>
        <v>160</v>
      </c>
      <c r="I569" s="152">
        <f t="shared" si="24"/>
        <v>1.1666666666666667</v>
      </c>
      <c r="J569" s="69">
        <f t="shared" si="25"/>
        <v>0.33333333333333331</v>
      </c>
      <c r="K569" s="154">
        <f t="shared" si="26"/>
        <v>3.0864197530864197E-4</v>
      </c>
      <c r="L569" s="1">
        <f>'[1]sogou-m-kw'!M568</f>
        <v>0</v>
      </c>
    </row>
    <row r="570" spans="1:12">
      <c r="A570" s="152" t="str">
        <f>'[1]sogou-m-kw'!B569</f>
        <v>奥迪A8</v>
      </c>
      <c r="B570" s="152" t="str">
        <f>'[1]sogou-m-kw'!C569</f>
        <v>车型词-A8L W12</v>
      </c>
      <c r="C570" s="152" t="str">
        <f>'[1]sogou-m-kw'!D569</f>
        <v>w12奥迪a8</v>
      </c>
      <c r="D570" s="153">
        <f>'[1]sogou-m-kw'!H569</f>
        <v>6</v>
      </c>
      <c r="E570" s="153">
        <f>'[1]sogou-m-kw'!I569</f>
        <v>6</v>
      </c>
      <c r="F570" s="153">
        <f>'[1]sogou-m-kw'!J569</f>
        <v>7</v>
      </c>
      <c r="G570" s="153">
        <f>'[1]sogou-m-kw'!K569</f>
        <v>3</v>
      </c>
      <c r="H570" s="153">
        <f>'[1]sogou-m-kw'!L569</f>
        <v>45</v>
      </c>
      <c r="I570" s="152">
        <f t="shared" si="24"/>
        <v>1.1666666666666667</v>
      </c>
      <c r="J570" s="69">
        <f t="shared" si="25"/>
        <v>0.5</v>
      </c>
      <c r="K570" s="154">
        <f t="shared" si="26"/>
        <v>8.6805555555555559E-5</v>
      </c>
      <c r="L570" s="1">
        <f>'[1]sogou-m-kw'!M569</f>
        <v>0</v>
      </c>
    </row>
    <row r="571" spans="1:12">
      <c r="A571" s="152" t="str">
        <f>'[1]sogou-m-kw'!B570</f>
        <v>奥迪Q7</v>
      </c>
      <c r="B571" s="152" t="str">
        <f>'[1]sogou-m-kw'!C570</f>
        <v>通用词-SUV</v>
      </c>
      <c r="C571" s="152" t="str">
        <f>'[1]sogou-m-kw'!D570</f>
        <v>新款suv车型</v>
      </c>
      <c r="D571" s="153">
        <f>'[1]sogou-m-kw'!H570</f>
        <v>6</v>
      </c>
      <c r="E571" s="153">
        <f>'[1]sogou-m-kw'!I570</f>
        <v>6</v>
      </c>
      <c r="F571" s="153">
        <f>'[1]sogou-m-kw'!J570</f>
        <v>7</v>
      </c>
      <c r="G571" s="153">
        <f>'[1]sogou-m-kw'!K570</f>
        <v>4</v>
      </c>
      <c r="H571" s="153">
        <f>'[1]sogou-m-kw'!L570</f>
        <v>148</v>
      </c>
      <c r="I571" s="152">
        <f t="shared" si="24"/>
        <v>1.1666666666666667</v>
      </c>
      <c r="J571" s="69">
        <f t="shared" si="25"/>
        <v>0.66666666666666663</v>
      </c>
      <c r="K571" s="154">
        <f t="shared" si="26"/>
        <v>2.8549382716049385E-4</v>
      </c>
      <c r="L571" s="1">
        <f>'[1]sogou-m-kw'!M570</f>
        <v>0</v>
      </c>
    </row>
    <row r="572" spans="1:12">
      <c r="A572" s="152" t="str">
        <f>'[1]sogou-m-kw'!B571</f>
        <v>奥迪A8</v>
      </c>
      <c r="B572" s="152" t="str">
        <f>'[1]sogou-m-kw'!C571</f>
        <v>车型词-A8L W12</v>
      </c>
      <c r="C572" s="152" t="str">
        <f>'[1]sogou-m-kw'!D571</f>
        <v>奥迪w12</v>
      </c>
      <c r="D572" s="153">
        <f>'[1]sogou-m-kw'!H571</f>
        <v>6</v>
      </c>
      <c r="E572" s="153">
        <f>'[1]sogou-m-kw'!I571</f>
        <v>6</v>
      </c>
      <c r="F572" s="153">
        <f>'[1]sogou-m-kw'!J571</f>
        <v>8</v>
      </c>
      <c r="G572" s="153">
        <f>'[1]sogou-m-kw'!K571</f>
        <v>4</v>
      </c>
      <c r="H572" s="153">
        <f>'[1]sogou-m-kw'!L571</f>
        <v>184</v>
      </c>
      <c r="I572" s="152">
        <f t="shared" si="24"/>
        <v>1.3333333333333333</v>
      </c>
      <c r="J572" s="69">
        <f t="shared" si="25"/>
        <v>0.66666666666666663</v>
      </c>
      <c r="K572" s="154">
        <f t="shared" si="26"/>
        <v>3.5493827160493831E-4</v>
      </c>
      <c r="L572" s="1">
        <f>'[1]sogou-m-kw'!M571</f>
        <v>0</v>
      </c>
    </row>
    <row r="573" spans="1:12">
      <c r="A573" s="152" t="str">
        <f>'[1]sogou-m-kw'!B572</f>
        <v>奥迪Q3</v>
      </c>
      <c r="B573" s="152" t="str">
        <f>'[1]sogou-m-kw'!C572</f>
        <v>车型词</v>
      </c>
      <c r="C573" s="152" t="str">
        <f>'[1]sogou-m-kw'!D572</f>
        <v>q3</v>
      </c>
      <c r="D573" s="153">
        <f>'[1]sogou-m-kw'!H572</f>
        <v>6</v>
      </c>
      <c r="E573" s="153">
        <f>'[1]sogou-m-kw'!I572</f>
        <v>6</v>
      </c>
      <c r="F573" s="153">
        <f>'[1]sogou-m-kw'!J572</f>
        <v>8</v>
      </c>
      <c r="G573" s="153">
        <f>'[1]sogou-m-kw'!K572</f>
        <v>4</v>
      </c>
      <c r="H573" s="153">
        <f>'[1]sogou-m-kw'!L572</f>
        <v>275</v>
      </c>
      <c r="I573" s="152">
        <f t="shared" si="24"/>
        <v>1.3333333333333333</v>
      </c>
      <c r="J573" s="69">
        <f t="shared" si="25"/>
        <v>0.66666666666666663</v>
      </c>
      <c r="K573" s="154">
        <f t="shared" si="26"/>
        <v>5.3047839506172847E-4</v>
      </c>
      <c r="L573" s="1">
        <f>'[1]sogou-m-kw'!M572</f>
        <v>0</v>
      </c>
    </row>
    <row r="574" spans="1:12">
      <c r="A574" s="152" t="str">
        <f>'[1]sogou-m-kw'!B573</f>
        <v>奥迪A7</v>
      </c>
      <c r="B574" s="152" t="str">
        <f>'[1]sogou-m-kw'!C573</f>
        <v>价格词-S7</v>
      </c>
      <c r="C574" s="152" t="str">
        <f>'[1]sogou-m-kw'!D573</f>
        <v>奥迪s7售价</v>
      </c>
      <c r="D574" s="153">
        <f>'[1]sogou-m-kw'!H573</f>
        <v>6</v>
      </c>
      <c r="E574" s="153">
        <f>'[1]sogou-m-kw'!I573</f>
        <v>6</v>
      </c>
      <c r="F574" s="153">
        <f>'[1]sogou-m-kw'!J573</f>
        <v>9</v>
      </c>
      <c r="G574" s="153">
        <f>'[1]sogou-m-kw'!K573</f>
        <v>2</v>
      </c>
      <c r="H574" s="153">
        <f>'[1]sogou-m-kw'!L573</f>
        <v>43</v>
      </c>
      <c r="I574" s="152">
        <f t="shared" si="24"/>
        <v>1.5</v>
      </c>
      <c r="J574" s="69">
        <f t="shared" si="25"/>
        <v>0.33333333333333331</v>
      </c>
      <c r="K574" s="154">
        <f t="shared" si="26"/>
        <v>8.2947530864197535E-5</v>
      </c>
      <c r="L574" s="1">
        <f>'[1]sogou-m-kw'!M573</f>
        <v>0</v>
      </c>
    </row>
    <row r="575" spans="1:12">
      <c r="A575" s="152" t="str">
        <f>'[1]sogou-m-kw'!B574</f>
        <v>奥迪Q7</v>
      </c>
      <c r="B575" s="152" t="str">
        <f>'[1]sogou-m-kw'!C574</f>
        <v>通用词-SUV</v>
      </c>
      <c r="C575" s="152" t="str">
        <f>'[1]sogou-m-kw'!D574</f>
        <v>一汽大众suv</v>
      </c>
      <c r="D575" s="153">
        <f>'[1]sogou-m-kw'!H574</f>
        <v>21</v>
      </c>
      <c r="E575" s="153">
        <f>'[1]sogou-m-kw'!I574</f>
        <v>20</v>
      </c>
      <c r="F575" s="153">
        <f>'[1]sogou-m-kw'!J574</f>
        <v>21</v>
      </c>
      <c r="G575" s="153">
        <f>'[1]sogou-m-kw'!K574</f>
        <v>11</v>
      </c>
      <c r="H575" s="153">
        <f>'[1]sogou-m-kw'!L574</f>
        <v>2661</v>
      </c>
      <c r="I575" s="152">
        <f t="shared" si="24"/>
        <v>1</v>
      </c>
      <c r="J575" s="69">
        <f t="shared" si="25"/>
        <v>0.52380952380952384</v>
      </c>
      <c r="K575" s="154">
        <f t="shared" si="26"/>
        <v>1.466600529100529E-3</v>
      </c>
      <c r="L575" s="1">
        <f>'[1]sogou-m-kw'!M574</f>
        <v>0</v>
      </c>
    </row>
    <row r="576" spans="1:12">
      <c r="A576" s="152" t="str">
        <f>'[1]sogou-m-kw'!B575</f>
        <v>奥迪A7</v>
      </c>
      <c r="B576" s="152" t="str">
        <f>'[1]sogou-m-kw'!C575</f>
        <v>通用词-轿跑</v>
      </c>
      <c r="C576" s="152" t="str">
        <f>'[1]sogou-m-kw'!D575</f>
        <v>轿跑车排行榜</v>
      </c>
      <c r="D576" s="153">
        <f>'[1]sogou-m-kw'!H575</f>
        <v>6</v>
      </c>
      <c r="E576" s="153">
        <f>'[1]sogou-m-kw'!I575</f>
        <v>6</v>
      </c>
      <c r="F576" s="153">
        <f>'[1]sogou-m-kw'!J575</f>
        <v>11</v>
      </c>
      <c r="G576" s="153">
        <f>'[1]sogou-m-kw'!K575</f>
        <v>2</v>
      </c>
      <c r="H576" s="153">
        <f>'[1]sogou-m-kw'!L575</f>
        <v>337</v>
      </c>
      <c r="I576" s="152">
        <f t="shared" si="24"/>
        <v>1.8333333333333333</v>
      </c>
      <c r="J576" s="69">
        <f t="shared" si="25"/>
        <v>0.33333333333333331</v>
      </c>
      <c r="K576" s="154">
        <f t="shared" si="26"/>
        <v>6.5007716049382709E-4</v>
      </c>
      <c r="L576" s="1">
        <f>'[1]sogou-m-kw'!M575</f>
        <v>0</v>
      </c>
    </row>
    <row r="577" spans="1:12">
      <c r="A577" s="152" t="str">
        <f>'[1]sogou-m-kw'!B576</f>
        <v>奥迪A4</v>
      </c>
      <c r="B577" s="152" t="str">
        <f>'[1]sogou-m-kw'!C576</f>
        <v>价格词-A4L</v>
      </c>
      <c r="C577" s="152" t="str">
        <f>'[1]sogou-m-kw'!D576</f>
        <v>奥迪A4l多少钱</v>
      </c>
      <c r="D577" s="153">
        <f>'[1]sogou-m-kw'!H576</f>
        <v>6</v>
      </c>
      <c r="E577" s="153">
        <f>'[1]sogou-m-kw'!I576</f>
        <v>6</v>
      </c>
      <c r="F577" s="153">
        <f>'[1]sogou-m-kw'!J576</f>
        <v>13</v>
      </c>
      <c r="G577" s="153">
        <f>'[1]sogou-m-kw'!K576</f>
        <v>2</v>
      </c>
      <c r="H577" s="153">
        <f>'[1]sogou-m-kw'!L576</f>
        <v>128</v>
      </c>
      <c r="I577" s="152">
        <f t="shared" si="24"/>
        <v>2.1666666666666665</v>
      </c>
      <c r="J577" s="69">
        <f t="shared" si="25"/>
        <v>0.33333333333333331</v>
      </c>
      <c r="K577" s="154">
        <f t="shared" si="26"/>
        <v>2.4691358024691359E-4</v>
      </c>
      <c r="L577" s="1">
        <f>'[1]sogou-m-kw'!M576</f>
        <v>0</v>
      </c>
    </row>
    <row r="578" spans="1:12">
      <c r="A578" s="152" t="str">
        <f>'[1]sogou-m-kw'!B577</f>
        <v>奥迪A3</v>
      </c>
      <c r="B578" s="152" t="str">
        <f>'[1]sogou-m-kw'!C577</f>
        <v>通用词-A3-价格</v>
      </c>
      <c r="C578" s="152" t="str">
        <f>'[1]sogou-m-kw'!D577</f>
        <v>20万左右的车</v>
      </c>
      <c r="D578" s="153">
        <f>'[1]sogou-m-kw'!H577</f>
        <v>6</v>
      </c>
      <c r="E578" s="153">
        <f>'[1]sogou-m-kw'!I577</f>
        <v>6</v>
      </c>
      <c r="F578" s="153">
        <f>'[1]sogou-m-kw'!J577</f>
        <v>14</v>
      </c>
      <c r="G578" s="153">
        <f>'[1]sogou-m-kw'!K577</f>
        <v>3</v>
      </c>
      <c r="H578" s="153">
        <f>'[1]sogou-m-kw'!L577</f>
        <v>179</v>
      </c>
      <c r="I578" s="152">
        <f t="shared" si="24"/>
        <v>2.3333333333333335</v>
      </c>
      <c r="J578" s="69">
        <f t="shared" si="25"/>
        <v>0.5</v>
      </c>
      <c r="K578" s="154">
        <f t="shared" si="26"/>
        <v>3.4529320987654322E-4</v>
      </c>
      <c r="L578" s="1">
        <f>'[1]sogou-m-kw'!M577</f>
        <v>0</v>
      </c>
    </row>
    <row r="579" spans="1:12">
      <c r="A579" s="152" t="str">
        <f>'[1]sogou-m-kw'!B578</f>
        <v>奥迪Q3</v>
      </c>
      <c r="B579" s="152" t="str">
        <f>'[1]sogou-m-kw'!C578</f>
        <v>竞品词-大众途观</v>
      </c>
      <c r="C579" s="152" t="str">
        <f>'[1]sogou-m-kw'!D578</f>
        <v>途观</v>
      </c>
      <c r="D579" s="153">
        <f>'[1]sogou-m-kw'!H578</f>
        <v>6</v>
      </c>
      <c r="E579" s="153">
        <f>'[1]sogou-m-kw'!I578</f>
        <v>6</v>
      </c>
      <c r="F579" s="153">
        <f>'[1]sogou-m-kw'!J578</f>
        <v>14</v>
      </c>
      <c r="G579" s="153">
        <f>'[1]sogou-m-kw'!K578</f>
        <v>4</v>
      </c>
      <c r="H579" s="153">
        <f>'[1]sogou-m-kw'!L578</f>
        <v>680</v>
      </c>
      <c r="I579" s="152">
        <f t="shared" si="24"/>
        <v>2.3333333333333335</v>
      </c>
      <c r="J579" s="69">
        <f t="shared" si="25"/>
        <v>0.66666666666666663</v>
      </c>
      <c r="K579" s="154">
        <f t="shared" si="26"/>
        <v>1.3117283950617284E-3</v>
      </c>
      <c r="L579" s="1">
        <f>'[1]sogou-m-kw'!M578</f>
        <v>0</v>
      </c>
    </row>
    <row r="580" spans="1:12">
      <c r="A580" s="152" t="str">
        <f>'[1]sogou-m-kw'!B579</f>
        <v>奥迪A7</v>
      </c>
      <c r="B580" s="152" t="str">
        <f>'[1]sogou-m-kw'!C579</f>
        <v>车型词</v>
      </c>
      <c r="C580" s="152" t="str">
        <f>'[1]sogou-m-kw'!D579</f>
        <v>奥迪a7轿跑</v>
      </c>
      <c r="D580" s="153">
        <f>'[1]sogou-m-kw'!H579</f>
        <v>6</v>
      </c>
      <c r="E580" s="153">
        <f>'[1]sogou-m-kw'!I579</f>
        <v>6</v>
      </c>
      <c r="F580" s="153">
        <f>'[1]sogou-m-kw'!J579</f>
        <v>15</v>
      </c>
      <c r="G580" s="153">
        <f>'[1]sogou-m-kw'!K579</f>
        <v>5</v>
      </c>
      <c r="H580" s="153">
        <f>'[1]sogou-m-kw'!L579</f>
        <v>386</v>
      </c>
      <c r="I580" s="152">
        <f t="shared" ref="I580:I643" si="27">F580/D580</f>
        <v>2.5</v>
      </c>
      <c r="J580" s="69">
        <f t="shared" ref="J580:J643" si="28">G580/D580</f>
        <v>0.83333333333333337</v>
      </c>
      <c r="K580" s="154">
        <f t="shared" ref="K580:K643" si="29">H580/D580/86400</f>
        <v>7.4459876543209874E-4</v>
      </c>
      <c r="L580" s="1">
        <f>'[1]sogou-m-kw'!M579</f>
        <v>0</v>
      </c>
    </row>
    <row r="581" spans="1:12">
      <c r="A581" s="152" t="str">
        <f>'[1]sogou-m-kw'!B580</f>
        <v>品牌词</v>
      </c>
      <c r="B581" s="152" t="str">
        <f>'[1]sogou-m-kw'!C580</f>
        <v>品牌-通用</v>
      </c>
      <c r="C581" s="152" t="str">
        <f>'[1]sogou-m-kw'!D580</f>
        <v>奥迪汽车公司</v>
      </c>
      <c r="D581" s="153">
        <f>'[1]sogou-m-kw'!H580</f>
        <v>6</v>
      </c>
      <c r="E581" s="153">
        <f>'[1]sogou-m-kw'!I580</f>
        <v>6</v>
      </c>
      <c r="F581" s="153">
        <f>'[1]sogou-m-kw'!J580</f>
        <v>17</v>
      </c>
      <c r="G581" s="153">
        <f>'[1]sogou-m-kw'!K580</f>
        <v>2</v>
      </c>
      <c r="H581" s="153">
        <f>'[1]sogou-m-kw'!L580</f>
        <v>705</v>
      </c>
      <c r="I581" s="152">
        <f t="shared" si="27"/>
        <v>2.8333333333333335</v>
      </c>
      <c r="J581" s="69">
        <f t="shared" si="28"/>
        <v>0.33333333333333331</v>
      </c>
      <c r="K581" s="154">
        <f t="shared" si="29"/>
        <v>1.3599537037037037E-3</v>
      </c>
      <c r="L581" s="1">
        <f>'[1]sogou-m-kw'!M580</f>
        <v>0</v>
      </c>
    </row>
    <row r="582" spans="1:12">
      <c r="A582" s="152" t="str">
        <f>'[1]sogou-m-kw'!B581</f>
        <v>品牌词</v>
      </c>
      <c r="B582" s="152" t="str">
        <f>'[1]sogou-m-kw'!C581</f>
        <v>品牌-官网</v>
      </c>
      <c r="C582" s="152" t="str">
        <f>'[1]sogou-m-kw'!D581</f>
        <v>奥迪官网</v>
      </c>
      <c r="D582" s="153">
        <f>'[1]sogou-m-kw'!H581</f>
        <v>6</v>
      </c>
      <c r="E582" s="153">
        <f>'[1]sogou-m-kw'!I581</f>
        <v>6</v>
      </c>
      <c r="F582" s="153">
        <f>'[1]sogou-m-kw'!J581</f>
        <v>24</v>
      </c>
      <c r="G582" s="153">
        <f>'[1]sogou-m-kw'!K581</f>
        <v>2</v>
      </c>
      <c r="H582" s="153">
        <f>'[1]sogou-m-kw'!L581</f>
        <v>1363</v>
      </c>
      <c r="I582" s="152">
        <f t="shared" si="27"/>
        <v>4</v>
      </c>
      <c r="J582" s="69">
        <f t="shared" si="28"/>
        <v>0.33333333333333331</v>
      </c>
      <c r="K582" s="154">
        <f t="shared" si="29"/>
        <v>2.6292438271604936E-3</v>
      </c>
      <c r="L582" s="1">
        <f>'[1]sogou-m-kw'!M581</f>
        <v>0</v>
      </c>
    </row>
    <row r="583" spans="1:12">
      <c r="A583" s="152" t="str">
        <f>'[1]sogou-m-kw'!B582</f>
        <v>奥迪Q7</v>
      </c>
      <c r="B583" s="152" t="str">
        <f>'[1]sogou-m-kw'!C582</f>
        <v>新款词</v>
      </c>
      <c r="C583" s="152" t="str">
        <f>'[1]sogou-m-kw'!D582</f>
        <v>奥迪新q7</v>
      </c>
      <c r="D583" s="153">
        <f>'[1]sogou-m-kw'!H582</f>
        <v>7</v>
      </c>
      <c r="E583" s="153">
        <f>'[1]sogou-m-kw'!I582</f>
        <v>5</v>
      </c>
      <c r="F583" s="153">
        <f>'[1]sogou-m-kw'!J582</f>
        <v>21</v>
      </c>
      <c r="G583" s="153">
        <f>'[1]sogou-m-kw'!K582</f>
        <v>2</v>
      </c>
      <c r="H583" s="153">
        <f>'[1]sogou-m-kw'!L582</f>
        <v>679</v>
      </c>
      <c r="I583" s="152">
        <f t="shared" si="27"/>
        <v>3</v>
      </c>
      <c r="J583" s="69">
        <f t="shared" si="28"/>
        <v>0.2857142857142857</v>
      </c>
      <c r="K583" s="154">
        <f t="shared" si="29"/>
        <v>1.1226851851851851E-3</v>
      </c>
      <c r="L583" s="1">
        <f>'[1]sogou-m-kw'!M582</f>
        <v>0</v>
      </c>
    </row>
    <row r="584" spans="1:12">
      <c r="A584" s="152" t="str">
        <f>'[1]sogou-m-kw'!B583</f>
        <v>奥迪A3</v>
      </c>
      <c r="B584" s="152" t="str">
        <f>'[1]sogou-m-kw'!C583</f>
        <v>通用词-A3-排行</v>
      </c>
      <c r="C584" s="152" t="str">
        <f>'[1]sogou-m-kw'!D583</f>
        <v>家用汽车销量排行榜</v>
      </c>
      <c r="D584" s="153">
        <f>'[1]sogou-m-kw'!H583</f>
        <v>7</v>
      </c>
      <c r="E584" s="153">
        <f>'[1]sogou-m-kw'!I583</f>
        <v>7</v>
      </c>
      <c r="F584" s="153">
        <f>'[1]sogou-m-kw'!J583</f>
        <v>7</v>
      </c>
      <c r="G584" s="153">
        <f>'[1]sogou-m-kw'!K583</f>
        <v>7</v>
      </c>
      <c r="H584" s="153">
        <f>'[1]sogou-m-kw'!L583</f>
        <v>0</v>
      </c>
      <c r="I584" s="152">
        <f t="shared" si="27"/>
        <v>1</v>
      </c>
      <c r="J584" s="69">
        <f t="shared" si="28"/>
        <v>1</v>
      </c>
      <c r="K584" s="154">
        <f t="shared" si="29"/>
        <v>0</v>
      </c>
      <c r="L584" s="1">
        <f>'[1]sogou-m-kw'!M583</f>
        <v>0</v>
      </c>
    </row>
    <row r="585" spans="1:12">
      <c r="A585" s="152" t="str">
        <f>'[1]sogou-m-kw'!B584</f>
        <v>奥迪Q7</v>
      </c>
      <c r="B585" s="152" t="str">
        <f>'[1]sogou-m-kw'!C584</f>
        <v>价格词</v>
      </c>
      <c r="C585" s="152" t="str">
        <f>'[1]sogou-m-kw'!D584</f>
        <v>奥迪新q7价格</v>
      </c>
      <c r="D585" s="153">
        <f>'[1]sogou-m-kw'!H584</f>
        <v>7</v>
      </c>
      <c r="E585" s="153">
        <f>'[1]sogou-m-kw'!I584</f>
        <v>7</v>
      </c>
      <c r="F585" s="153">
        <f>'[1]sogou-m-kw'!J584</f>
        <v>8</v>
      </c>
      <c r="G585" s="153">
        <f>'[1]sogou-m-kw'!K584</f>
        <v>6</v>
      </c>
      <c r="H585" s="153">
        <f>'[1]sogou-m-kw'!L584</f>
        <v>1</v>
      </c>
      <c r="I585" s="152">
        <f t="shared" si="27"/>
        <v>1.1428571428571428</v>
      </c>
      <c r="J585" s="69">
        <f t="shared" si="28"/>
        <v>0.8571428571428571</v>
      </c>
      <c r="K585" s="154">
        <f t="shared" si="29"/>
        <v>1.6534391534391533E-6</v>
      </c>
      <c r="L585" s="1">
        <f>'[1]sogou-m-kw'!M584</f>
        <v>0</v>
      </c>
    </row>
    <row r="586" spans="1:12">
      <c r="A586" s="152" t="str">
        <f>'[1]sogou-m-kw'!B585</f>
        <v>奥迪A6</v>
      </c>
      <c r="B586" s="152" t="str">
        <f>'[1]sogou-m-kw'!C585</f>
        <v>价格词</v>
      </c>
      <c r="C586" s="152" t="str">
        <f>'[1]sogou-m-kw'!D585</f>
        <v>奥迪a6l价格及图片</v>
      </c>
      <c r="D586" s="153">
        <f>'[1]sogou-m-kw'!H585</f>
        <v>7</v>
      </c>
      <c r="E586" s="153">
        <f>'[1]sogou-m-kw'!I585</f>
        <v>7</v>
      </c>
      <c r="F586" s="153">
        <f>'[1]sogou-m-kw'!J585</f>
        <v>11</v>
      </c>
      <c r="G586" s="153">
        <f>'[1]sogou-m-kw'!K585</f>
        <v>1</v>
      </c>
      <c r="H586" s="153">
        <f>'[1]sogou-m-kw'!L585</f>
        <v>131</v>
      </c>
      <c r="I586" s="152">
        <f t="shared" si="27"/>
        <v>1.5714285714285714</v>
      </c>
      <c r="J586" s="69">
        <f t="shared" si="28"/>
        <v>0.14285714285714285</v>
      </c>
      <c r="K586" s="154">
        <f t="shared" si="29"/>
        <v>2.166005291005291E-4</v>
      </c>
      <c r="L586" s="1">
        <f>'[1]sogou-m-kw'!M585</f>
        <v>0</v>
      </c>
    </row>
    <row r="587" spans="1:12">
      <c r="A587" s="152" t="str">
        <f>'[1]sogou-m-kw'!B586</f>
        <v>奥迪A7</v>
      </c>
      <c r="B587" s="152" t="str">
        <f>'[1]sogou-m-kw'!C586</f>
        <v>价格词</v>
      </c>
      <c r="C587" s="152" t="str">
        <f>'[1]sogou-m-kw'!D586</f>
        <v>奥迪A7价格</v>
      </c>
      <c r="D587" s="153">
        <f>'[1]sogou-m-kw'!H586</f>
        <v>7</v>
      </c>
      <c r="E587" s="153">
        <f>'[1]sogou-m-kw'!I586</f>
        <v>7</v>
      </c>
      <c r="F587" s="153">
        <f>'[1]sogou-m-kw'!J586</f>
        <v>11</v>
      </c>
      <c r="G587" s="153">
        <f>'[1]sogou-m-kw'!K586</f>
        <v>1</v>
      </c>
      <c r="H587" s="153">
        <f>'[1]sogou-m-kw'!L586</f>
        <v>256</v>
      </c>
      <c r="I587" s="152">
        <f t="shared" si="27"/>
        <v>1.5714285714285714</v>
      </c>
      <c r="J587" s="69">
        <f t="shared" si="28"/>
        <v>0.14285714285714285</v>
      </c>
      <c r="K587" s="154">
        <f t="shared" si="29"/>
        <v>4.2328042328042324E-4</v>
      </c>
      <c r="L587" s="1">
        <f>'[1]sogou-m-kw'!M586</f>
        <v>0</v>
      </c>
    </row>
    <row r="588" spans="1:12">
      <c r="A588" s="152" t="str">
        <f>'[1]sogou-m-kw'!B587</f>
        <v>奥迪R8</v>
      </c>
      <c r="B588" s="152" t="str">
        <f>'[1]sogou-m-kw'!C587</f>
        <v>通用词-跑车</v>
      </c>
      <c r="C588" s="152" t="str">
        <f>'[1]sogou-m-kw'!D587</f>
        <v>顶级跑车</v>
      </c>
      <c r="D588" s="153">
        <f>'[1]sogou-m-kw'!H587</f>
        <v>7</v>
      </c>
      <c r="E588" s="153">
        <f>'[1]sogou-m-kw'!I587</f>
        <v>7</v>
      </c>
      <c r="F588" s="153">
        <f>'[1]sogou-m-kw'!J587</f>
        <v>12</v>
      </c>
      <c r="G588" s="153">
        <f>'[1]sogou-m-kw'!K587</f>
        <v>4</v>
      </c>
      <c r="H588" s="153">
        <f>'[1]sogou-m-kw'!L587</f>
        <v>290</v>
      </c>
      <c r="I588" s="152">
        <f t="shared" si="27"/>
        <v>1.7142857142857142</v>
      </c>
      <c r="J588" s="69">
        <f t="shared" si="28"/>
        <v>0.5714285714285714</v>
      </c>
      <c r="K588" s="154">
        <f t="shared" si="29"/>
        <v>4.7949735449735455E-4</v>
      </c>
      <c r="L588" s="1">
        <f>'[1]sogou-m-kw'!M587</f>
        <v>0</v>
      </c>
    </row>
    <row r="589" spans="1:12">
      <c r="A589" s="152" t="str">
        <f>'[1]sogou-m-kw'!B588</f>
        <v>奥迪A4</v>
      </c>
      <c r="B589" s="152" t="str">
        <f>'[1]sogou-m-kw'!C588</f>
        <v>车型词-A4L</v>
      </c>
      <c r="C589" s="152" t="str">
        <f>'[1]sogou-m-kw'!D588</f>
        <v>A4</v>
      </c>
      <c r="D589" s="153">
        <f>'[1]sogou-m-kw'!H588</f>
        <v>7</v>
      </c>
      <c r="E589" s="153">
        <f>'[1]sogou-m-kw'!I588</f>
        <v>7</v>
      </c>
      <c r="F589" s="153">
        <f>'[1]sogou-m-kw'!J588</f>
        <v>13</v>
      </c>
      <c r="G589" s="153">
        <f>'[1]sogou-m-kw'!K588</f>
        <v>2</v>
      </c>
      <c r="H589" s="153">
        <f>'[1]sogou-m-kw'!L588</f>
        <v>263</v>
      </c>
      <c r="I589" s="152">
        <f t="shared" si="27"/>
        <v>1.8571428571428572</v>
      </c>
      <c r="J589" s="69">
        <f t="shared" si="28"/>
        <v>0.2857142857142857</v>
      </c>
      <c r="K589" s="154">
        <f t="shared" si="29"/>
        <v>4.3485449735449736E-4</v>
      </c>
      <c r="L589" s="1">
        <f>'[1]sogou-m-kw'!M588</f>
        <v>0</v>
      </c>
    </row>
    <row r="590" spans="1:12">
      <c r="A590" s="152" t="str">
        <f>'[1]sogou-m-kw'!B589</f>
        <v>奥迪A8</v>
      </c>
      <c r="B590" s="152" t="str">
        <f>'[1]sogou-m-kw'!C589</f>
        <v>车型词</v>
      </c>
      <c r="C590" s="152" t="str">
        <f>'[1]sogou-m-kw'!D589</f>
        <v>A8L</v>
      </c>
      <c r="D590" s="153">
        <f>'[1]sogou-m-kw'!H589</f>
        <v>7</v>
      </c>
      <c r="E590" s="153">
        <f>'[1]sogou-m-kw'!I589</f>
        <v>7</v>
      </c>
      <c r="F590" s="153">
        <f>'[1]sogou-m-kw'!J589</f>
        <v>13</v>
      </c>
      <c r="G590" s="153">
        <f>'[1]sogou-m-kw'!K589</f>
        <v>2</v>
      </c>
      <c r="H590" s="153">
        <f>'[1]sogou-m-kw'!L589</f>
        <v>349</v>
      </c>
      <c r="I590" s="152">
        <f t="shared" si="27"/>
        <v>1.8571428571428572</v>
      </c>
      <c r="J590" s="69">
        <f t="shared" si="28"/>
        <v>0.2857142857142857</v>
      </c>
      <c r="K590" s="154">
        <f t="shared" si="29"/>
        <v>5.7705026455026447E-4</v>
      </c>
      <c r="L590" s="1">
        <f>'[1]sogou-m-kw'!M589</f>
        <v>0</v>
      </c>
    </row>
    <row r="591" spans="1:12">
      <c r="A591" s="152" t="str">
        <f>'[1]sogou-m-kw'!B590</f>
        <v>奥迪Q5</v>
      </c>
      <c r="B591" s="152" t="str">
        <f>'[1]sogou-m-kw'!C590</f>
        <v>通用词-SUV</v>
      </c>
      <c r="C591" s="152" t="str">
        <f>'[1]sogou-m-kw'!D590</f>
        <v>国产suv</v>
      </c>
      <c r="D591" s="153">
        <f>'[1]sogou-m-kw'!H590</f>
        <v>20</v>
      </c>
      <c r="E591" s="153">
        <f>'[1]sogou-m-kw'!I590</f>
        <v>20</v>
      </c>
      <c r="F591" s="153">
        <f>'[1]sogou-m-kw'!J590</f>
        <v>21</v>
      </c>
      <c r="G591" s="153">
        <f>'[1]sogou-m-kw'!K590</f>
        <v>18</v>
      </c>
      <c r="H591" s="153">
        <f>'[1]sogou-m-kw'!L590</f>
        <v>71</v>
      </c>
      <c r="I591" s="152">
        <f t="shared" si="27"/>
        <v>1.05</v>
      </c>
      <c r="J591" s="69">
        <f t="shared" si="28"/>
        <v>0.9</v>
      </c>
      <c r="K591" s="154">
        <f t="shared" si="29"/>
        <v>4.1087962962962958E-5</v>
      </c>
      <c r="L591" s="1">
        <f>'[1]sogou-m-kw'!M590</f>
        <v>0</v>
      </c>
    </row>
    <row r="592" spans="1:12">
      <c r="A592" s="152" t="str">
        <f>'[1]sogou-m-kw'!B591</f>
        <v>奥迪A6</v>
      </c>
      <c r="B592" s="152" t="str">
        <f>'[1]sogou-m-kw'!C591</f>
        <v>价格词</v>
      </c>
      <c r="C592" s="152" t="str">
        <f>'[1]sogou-m-kw'!D591</f>
        <v>奥迪a6售价</v>
      </c>
      <c r="D592" s="153">
        <f>'[1]sogou-m-kw'!H591</f>
        <v>7</v>
      </c>
      <c r="E592" s="153">
        <f>'[1]sogou-m-kw'!I591</f>
        <v>7</v>
      </c>
      <c r="F592" s="153">
        <f>'[1]sogou-m-kw'!J591</f>
        <v>14</v>
      </c>
      <c r="G592" s="153">
        <f>'[1]sogou-m-kw'!K591</f>
        <v>4</v>
      </c>
      <c r="H592" s="153">
        <f>'[1]sogou-m-kw'!L591</f>
        <v>93</v>
      </c>
      <c r="I592" s="152">
        <f t="shared" si="27"/>
        <v>2</v>
      </c>
      <c r="J592" s="69">
        <f t="shared" si="28"/>
        <v>0.5714285714285714</v>
      </c>
      <c r="K592" s="154">
        <f t="shared" si="29"/>
        <v>1.5376984126984128E-4</v>
      </c>
      <c r="L592" s="1">
        <f>'[1]sogou-m-kw'!M591</f>
        <v>0</v>
      </c>
    </row>
    <row r="593" spans="1:12">
      <c r="A593" s="152" t="str">
        <f>'[1]sogou-m-kw'!B592</f>
        <v>奥迪R8</v>
      </c>
      <c r="B593" s="152" t="str">
        <f>'[1]sogou-m-kw'!C592</f>
        <v>竞品词-保时捷</v>
      </c>
      <c r="C593" s="152" t="str">
        <f>'[1]sogou-m-kw'!D592</f>
        <v>保时捷跑车</v>
      </c>
      <c r="D593" s="153">
        <f>'[1]sogou-m-kw'!H592</f>
        <v>7</v>
      </c>
      <c r="E593" s="153">
        <f>'[1]sogou-m-kw'!I592</f>
        <v>7</v>
      </c>
      <c r="F593" s="153">
        <f>'[1]sogou-m-kw'!J592</f>
        <v>17</v>
      </c>
      <c r="G593" s="153">
        <f>'[1]sogou-m-kw'!K592</f>
        <v>4</v>
      </c>
      <c r="H593" s="153">
        <f>'[1]sogou-m-kw'!L592</f>
        <v>835</v>
      </c>
      <c r="I593" s="152">
        <f t="shared" si="27"/>
        <v>2.4285714285714284</v>
      </c>
      <c r="J593" s="69">
        <f t="shared" si="28"/>
        <v>0.5714285714285714</v>
      </c>
      <c r="K593" s="154">
        <f t="shared" si="29"/>
        <v>1.3806216931216931E-3</v>
      </c>
      <c r="L593" s="1">
        <f>'[1]sogou-m-kw'!M592</f>
        <v>0</v>
      </c>
    </row>
    <row r="594" spans="1:12">
      <c r="A594" s="152" t="str">
        <f>'[1]sogou-m-kw'!B593</f>
        <v>奥迪R8</v>
      </c>
      <c r="B594" s="152" t="str">
        <f>'[1]sogou-m-kw'!C593</f>
        <v>车型词</v>
      </c>
      <c r="C594" s="152" t="str">
        <f>'[1]sogou-m-kw'!D593</f>
        <v>奥迪跑车r8</v>
      </c>
      <c r="D594" s="153">
        <f>'[1]sogou-m-kw'!H593</f>
        <v>7</v>
      </c>
      <c r="E594" s="153">
        <f>'[1]sogou-m-kw'!I593</f>
        <v>7</v>
      </c>
      <c r="F594" s="153">
        <f>'[1]sogou-m-kw'!J593</f>
        <v>18</v>
      </c>
      <c r="G594" s="153">
        <f>'[1]sogou-m-kw'!K593</f>
        <v>2</v>
      </c>
      <c r="H594" s="153">
        <f>'[1]sogou-m-kw'!L593</f>
        <v>323</v>
      </c>
      <c r="I594" s="152">
        <f t="shared" si="27"/>
        <v>2.5714285714285716</v>
      </c>
      <c r="J594" s="69">
        <f t="shared" si="28"/>
        <v>0.2857142857142857</v>
      </c>
      <c r="K594" s="154">
        <f t="shared" si="29"/>
        <v>5.3406084656084664E-4</v>
      </c>
      <c r="L594" s="1">
        <f>'[1]sogou-m-kw'!M593</f>
        <v>0</v>
      </c>
    </row>
    <row r="595" spans="1:12">
      <c r="A595" s="152" t="str">
        <f>'[1]sogou-m-kw'!B594</f>
        <v>奥迪A4</v>
      </c>
      <c r="B595" s="152" t="str">
        <f>'[1]sogou-m-kw'!C594</f>
        <v>新款词-A4L</v>
      </c>
      <c r="C595" s="152" t="str">
        <f>'[1]sogou-m-kw'!D594</f>
        <v>新奥迪a4l</v>
      </c>
      <c r="D595" s="153">
        <f>'[1]sogou-m-kw'!H594</f>
        <v>7</v>
      </c>
      <c r="E595" s="153">
        <f>'[1]sogou-m-kw'!I594</f>
        <v>7</v>
      </c>
      <c r="F595" s="153">
        <f>'[1]sogou-m-kw'!J594</f>
        <v>27</v>
      </c>
      <c r="G595" s="153">
        <f>'[1]sogou-m-kw'!K594</f>
        <v>1</v>
      </c>
      <c r="H595" s="153">
        <f>'[1]sogou-m-kw'!L594</f>
        <v>306</v>
      </c>
      <c r="I595" s="152">
        <f t="shared" si="27"/>
        <v>3.8571428571428572</v>
      </c>
      <c r="J595" s="69">
        <f t="shared" si="28"/>
        <v>0.14285714285714285</v>
      </c>
      <c r="K595" s="154">
        <f t="shared" si="29"/>
        <v>5.0595238095238091E-4</v>
      </c>
      <c r="L595" s="1">
        <f>'[1]sogou-m-kw'!M594</f>
        <v>0</v>
      </c>
    </row>
    <row r="596" spans="1:12">
      <c r="A596" s="152" t="str">
        <f>'[1]sogou-m-kw'!B595</f>
        <v>奥迪A6</v>
      </c>
      <c r="B596" s="152" t="str">
        <f>'[1]sogou-m-kw'!C595</f>
        <v>价格词</v>
      </c>
      <c r="C596" s="152" t="str">
        <f>'[1]sogou-m-kw'!D595</f>
        <v>奥迪a6l报价</v>
      </c>
      <c r="D596" s="153">
        <f>'[1]sogou-m-kw'!H595</f>
        <v>7</v>
      </c>
      <c r="E596" s="153">
        <f>'[1]sogou-m-kw'!I595</f>
        <v>7</v>
      </c>
      <c r="F596" s="153">
        <f>'[1]sogou-m-kw'!J595</f>
        <v>28</v>
      </c>
      <c r="G596" s="153">
        <f>'[1]sogou-m-kw'!K595</f>
        <v>1</v>
      </c>
      <c r="H596" s="153">
        <f>'[1]sogou-m-kw'!L595</f>
        <v>973</v>
      </c>
      <c r="I596" s="152">
        <f t="shared" si="27"/>
        <v>4</v>
      </c>
      <c r="J596" s="69">
        <f t="shared" si="28"/>
        <v>0.14285714285714285</v>
      </c>
      <c r="K596" s="154">
        <f t="shared" si="29"/>
        <v>1.6087962962962963E-3</v>
      </c>
      <c r="L596" s="1">
        <f>'[1]sogou-m-kw'!M595</f>
        <v>0</v>
      </c>
    </row>
    <row r="597" spans="1:12">
      <c r="A597" s="152" t="str">
        <f>'[1]sogou-m-kw'!B596</f>
        <v>奥迪A3</v>
      </c>
      <c r="B597" s="152" t="str">
        <f>'[1]sogou-m-kw'!C596</f>
        <v>通用词-A3-排行</v>
      </c>
      <c r="C597" s="152" t="str">
        <f>'[1]sogou-m-kw'!D596</f>
        <v>国产汽车排行榜</v>
      </c>
      <c r="D597" s="153">
        <f>'[1]sogou-m-kw'!H596</f>
        <v>8</v>
      </c>
      <c r="E597" s="153">
        <f>'[1]sogou-m-kw'!I596</f>
        <v>8</v>
      </c>
      <c r="F597" s="153">
        <f>'[1]sogou-m-kw'!J596</f>
        <v>9</v>
      </c>
      <c r="G597" s="153">
        <f>'[1]sogou-m-kw'!K596</f>
        <v>7</v>
      </c>
      <c r="H597" s="153">
        <f>'[1]sogou-m-kw'!L596</f>
        <v>619</v>
      </c>
      <c r="I597" s="152">
        <f t="shared" si="27"/>
        <v>1.125</v>
      </c>
      <c r="J597" s="69">
        <f t="shared" si="28"/>
        <v>0.875</v>
      </c>
      <c r="K597" s="154">
        <f t="shared" si="29"/>
        <v>8.9554398148148143E-4</v>
      </c>
      <c r="L597" s="1">
        <f>'[1]sogou-m-kw'!M596</f>
        <v>0</v>
      </c>
    </row>
    <row r="598" spans="1:12">
      <c r="A598" s="152" t="str">
        <f>'[1]sogou-m-kw'!B597</f>
        <v>奥迪A3</v>
      </c>
      <c r="B598" s="152" t="str">
        <f>'[1]sogou-m-kw'!C597</f>
        <v>车型词-A3</v>
      </c>
      <c r="C598" s="152" t="str">
        <f>'[1]sogou-m-kw'!D597</f>
        <v>A3</v>
      </c>
      <c r="D598" s="153">
        <f>'[1]sogou-m-kw'!H597</f>
        <v>8</v>
      </c>
      <c r="E598" s="153">
        <f>'[1]sogou-m-kw'!I597</f>
        <v>8</v>
      </c>
      <c r="F598" s="153">
        <f>'[1]sogou-m-kw'!J597</f>
        <v>11</v>
      </c>
      <c r="G598" s="153">
        <f>'[1]sogou-m-kw'!K597</f>
        <v>3</v>
      </c>
      <c r="H598" s="153">
        <f>'[1]sogou-m-kw'!L597</f>
        <v>153</v>
      </c>
      <c r="I598" s="152">
        <f t="shared" si="27"/>
        <v>1.375</v>
      </c>
      <c r="J598" s="69">
        <f t="shared" si="28"/>
        <v>0.375</v>
      </c>
      <c r="K598" s="154">
        <f t="shared" si="29"/>
        <v>2.2135416666666666E-4</v>
      </c>
      <c r="L598" s="1">
        <f>'[1]sogou-m-kw'!M597</f>
        <v>0</v>
      </c>
    </row>
    <row r="599" spans="1:12">
      <c r="A599" s="152" t="str">
        <f>'[1]sogou-m-kw'!B598</f>
        <v>奥迪A1</v>
      </c>
      <c r="B599" s="152" t="str">
        <f>'[1]sogou-m-kw'!C598</f>
        <v>价格词-A1</v>
      </c>
      <c r="C599" s="152" t="str">
        <f>'[1]sogou-m-kw'!D598</f>
        <v>奥迪A1多少钱</v>
      </c>
      <c r="D599" s="153">
        <f>'[1]sogou-m-kw'!H598</f>
        <v>8</v>
      </c>
      <c r="E599" s="153">
        <f>'[1]sogou-m-kw'!I598</f>
        <v>8</v>
      </c>
      <c r="F599" s="153">
        <f>'[1]sogou-m-kw'!J598</f>
        <v>12</v>
      </c>
      <c r="G599" s="153">
        <f>'[1]sogou-m-kw'!K598</f>
        <v>4</v>
      </c>
      <c r="H599" s="153">
        <f>'[1]sogou-m-kw'!L598</f>
        <v>49</v>
      </c>
      <c r="I599" s="152">
        <f t="shared" si="27"/>
        <v>1.5</v>
      </c>
      <c r="J599" s="69">
        <f t="shared" si="28"/>
        <v>0.5</v>
      </c>
      <c r="K599" s="154">
        <f t="shared" si="29"/>
        <v>7.0891203703703708E-5</v>
      </c>
      <c r="L599" s="1">
        <f>'[1]sogou-m-kw'!M598</f>
        <v>0</v>
      </c>
    </row>
    <row r="600" spans="1:12">
      <c r="A600" s="152" t="str">
        <f>'[1]sogou-m-kw'!B599</f>
        <v>奥迪A6</v>
      </c>
      <c r="B600" s="152" t="str">
        <f>'[1]sogou-m-kw'!C599</f>
        <v>车型词-A6L</v>
      </c>
      <c r="C600" s="152" t="str">
        <f>'[1]sogou-m-kw'!D599</f>
        <v>进口奥迪a6</v>
      </c>
      <c r="D600" s="153">
        <f>'[1]sogou-m-kw'!H599</f>
        <v>8</v>
      </c>
      <c r="E600" s="153">
        <f>'[1]sogou-m-kw'!I599</f>
        <v>8</v>
      </c>
      <c r="F600" s="153">
        <f>'[1]sogou-m-kw'!J599</f>
        <v>12</v>
      </c>
      <c r="G600" s="153">
        <f>'[1]sogou-m-kw'!K599</f>
        <v>5</v>
      </c>
      <c r="H600" s="153">
        <f>'[1]sogou-m-kw'!L599</f>
        <v>2048</v>
      </c>
      <c r="I600" s="152">
        <f t="shared" si="27"/>
        <v>1.5</v>
      </c>
      <c r="J600" s="69">
        <f t="shared" si="28"/>
        <v>0.625</v>
      </c>
      <c r="K600" s="154">
        <f t="shared" si="29"/>
        <v>2.9629629629629628E-3</v>
      </c>
      <c r="L600" s="1">
        <f>'[1]sogou-m-kw'!M599</f>
        <v>0</v>
      </c>
    </row>
    <row r="601" spans="1:12">
      <c r="A601" s="152" t="str">
        <f>'[1]sogou-m-kw'!B600</f>
        <v>奥迪A5</v>
      </c>
      <c r="B601" s="152" t="str">
        <f>'[1]sogou-m-kw'!C600</f>
        <v>价格词</v>
      </c>
      <c r="C601" s="152" t="str">
        <f>'[1]sogou-m-kw'!D600</f>
        <v>奥迪a5报价</v>
      </c>
      <c r="D601" s="153">
        <f>'[1]sogou-m-kw'!H600</f>
        <v>8</v>
      </c>
      <c r="E601" s="153">
        <f>'[1]sogou-m-kw'!I600</f>
        <v>8</v>
      </c>
      <c r="F601" s="153">
        <f>'[1]sogou-m-kw'!J600</f>
        <v>13</v>
      </c>
      <c r="G601" s="153">
        <f>'[1]sogou-m-kw'!K600</f>
        <v>2</v>
      </c>
      <c r="H601" s="153">
        <f>'[1]sogou-m-kw'!L600</f>
        <v>249</v>
      </c>
      <c r="I601" s="152">
        <f t="shared" si="27"/>
        <v>1.625</v>
      </c>
      <c r="J601" s="69">
        <f t="shared" si="28"/>
        <v>0.25</v>
      </c>
      <c r="K601" s="154">
        <f t="shared" si="29"/>
        <v>3.6024305555555554E-4</v>
      </c>
      <c r="L601" s="1">
        <f>'[1]sogou-m-kw'!M600</f>
        <v>0</v>
      </c>
    </row>
    <row r="602" spans="1:12">
      <c r="A602" s="152" t="str">
        <f>'[1]sogou-m-kw'!B601</f>
        <v>奥迪A3</v>
      </c>
      <c r="B602" s="152" t="str">
        <f>'[1]sogou-m-kw'!C601</f>
        <v>价格词-A3</v>
      </c>
      <c r="C602" s="152" t="str">
        <f>'[1]sogou-m-kw'!D601</f>
        <v>奥迪a3报价</v>
      </c>
      <c r="D602" s="153">
        <f>'[1]sogou-m-kw'!H601</f>
        <v>8</v>
      </c>
      <c r="E602" s="153">
        <f>'[1]sogou-m-kw'!I601</f>
        <v>8</v>
      </c>
      <c r="F602" s="153">
        <f>'[1]sogou-m-kw'!J601</f>
        <v>14</v>
      </c>
      <c r="G602" s="153">
        <f>'[1]sogou-m-kw'!K601</f>
        <v>1</v>
      </c>
      <c r="H602" s="153">
        <f>'[1]sogou-m-kw'!L601</f>
        <v>108</v>
      </c>
      <c r="I602" s="152">
        <f t="shared" si="27"/>
        <v>1.75</v>
      </c>
      <c r="J602" s="69">
        <f t="shared" si="28"/>
        <v>0.125</v>
      </c>
      <c r="K602" s="154">
        <f t="shared" si="29"/>
        <v>1.5625E-4</v>
      </c>
      <c r="L602" s="1">
        <f>'[1]sogou-m-kw'!M601</f>
        <v>0</v>
      </c>
    </row>
    <row r="603" spans="1:12">
      <c r="A603" s="152" t="str">
        <f>'[1]sogou-m-kw'!B602</f>
        <v>奥迪Q3</v>
      </c>
      <c r="B603" s="152" t="str">
        <f>'[1]sogou-m-kw'!C602</f>
        <v>价格词</v>
      </c>
      <c r="C603" s="152" t="str">
        <f>'[1]sogou-m-kw'!D602</f>
        <v>奥迪Q3多少钱</v>
      </c>
      <c r="D603" s="153">
        <f>'[1]sogou-m-kw'!H602</f>
        <v>8</v>
      </c>
      <c r="E603" s="153">
        <f>'[1]sogou-m-kw'!I602</f>
        <v>8</v>
      </c>
      <c r="F603" s="153">
        <f>'[1]sogou-m-kw'!J602</f>
        <v>16</v>
      </c>
      <c r="G603" s="153">
        <f>'[1]sogou-m-kw'!K602</f>
        <v>2</v>
      </c>
      <c r="H603" s="153">
        <f>'[1]sogou-m-kw'!L602</f>
        <v>495</v>
      </c>
      <c r="I603" s="152">
        <f t="shared" si="27"/>
        <v>2</v>
      </c>
      <c r="J603" s="69">
        <f t="shared" si="28"/>
        <v>0.25</v>
      </c>
      <c r="K603" s="154">
        <f t="shared" si="29"/>
        <v>7.1614583333333328E-4</v>
      </c>
      <c r="L603" s="1">
        <f>'[1]sogou-m-kw'!M602</f>
        <v>0</v>
      </c>
    </row>
    <row r="604" spans="1:12">
      <c r="A604" s="152" t="str">
        <f>'[1]sogou-m-kw'!B603</f>
        <v>品牌词</v>
      </c>
      <c r="B604" s="152" t="str">
        <f>'[1]sogou-m-kw'!C603</f>
        <v>品牌-价格</v>
      </c>
      <c r="C604" s="152" t="str">
        <f>'[1]sogou-m-kw'!D603</f>
        <v>奥迪车价格及图片</v>
      </c>
      <c r="D604" s="153">
        <f>'[1]sogou-m-kw'!H603</f>
        <v>19</v>
      </c>
      <c r="E604" s="153">
        <f>'[1]sogou-m-kw'!I603</f>
        <v>19</v>
      </c>
      <c r="F604" s="153">
        <f>'[1]sogou-m-kw'!J603</f>
        <v>38</v>
      </c>
      <c r="G604" s="153">
        <f>'[1]sogou-m-kw'!K603</f>
        <v>11</v>
      </c>
      <c r="H604" s="153">
        <f>'[1]sogou-m-kw'!L603</f>
        <v>1459</v>
      </c>
      <c r="I604" s="152">
        <f t="shared" si="27"/>
        <v>2</v>
      </c>
      <c r="J604" s="69">
        <f t="shared" si="28"/>
        <v>0.57894736842105265</v>
      </c>
      <c r="K604" s="154">
        <f t="shared" si="29"/>
        <v>8.8876705653021437E-4</v>
      </c>
      <c r="L604" s="1">
        <f>'[1]sogou-m-kw'!M603</f>
        <v>0</v>
      </c>
    </row>
    <row r="605" spans="1:12">
      <c r="A605" s="152" t="str">
        <f>'[1]sogou-m-kw'!B604</f>
        <v>奥迪A8</v>
      </c>
      <c r="B605" s="152" t="str">
        <f>'[1]sogou-m-kw'!C604</f>
        <v>价格词</v>
      </c>
      <c r="C605" s="152" t="str">
        <f>'[1]sogou-m-kw'!D604</f>
        <v>奥迪a8价格</v>
      </c>
      <c r="D605" s="153">
        <f>'[1]sogou-m-kw'!H604</f>
        <v>8</v>
      </c>
      <c r="E605" s="153">
        <f>'[1]sogou-m-kw'!I604</f>
        <v>8</v>
      </c>
      <c r="F605" s="153">
        <f>'[1]sogou-m-kw'!J604</f>
        <v>16</v>
      </c>
      <c r="G605" s="153">
        <f>'[1]sogou-m-kw'!K604</f>
        <v>3</v>
      </c>
      <c r="H605" s="153">
        <f>'[1]sogou-m-kw'!L604</f>
        <v>55</v>
      </c>
      <c r="I605" s="152">
        <f t="shared" si="27"/>
        <v>2</v>
      </c>
      <c r="J605" s="69">
        <f t="shared" si="28"/>
        <v>0.375</v>
      </c>
      <c r="K605" s="154">
        <f t="shared" si="29"/>
        <v>7.9571759259259266E-5</v>
      </c>
      <c r="L605" s="1">
        <f>'[1]sogou-m-kw'!M604</f>
        <v>0</v>
      </c>
    </row>
    <row r="606" spans="1:12">
      <c r="A606" s="152" t="str">
        <f>'[1]sogou-m-kw'!B605</f>
        <v>奥迪A6</v>
      </c>
      <c r="B606" s="152" t="str">
        <f>'[1]sogou-m-kw'!C605</f>
        <v>价格词</v>
      </c>
      <c r="C606" s="152" t="str">
        <f>'[1]sogou-m-kw'!D605</f>
        <v>奥迪A6L多少钱</v>
      </c>
      <c r="D606" s="153">
        <f>'[1]sogou-m-kw'!H605</f>
        <v>8</v>
      </c>
      <c r="E606" s="153">
        <f>'[1]sogou-m-kw'!I605</f>
        <v>8</v>
      </c>
      <c r="F606" s="153">
        <f>'[1]sogou-m-kw'!J605</f>
        <v>18</v>
      </c>
      <c r="G606" s="153">
        <f>'[1]sogou-m-kw'!K605</f>
        <v>0</v>
      </c>
      <c r="H606" s="153">
        <f>'[1]sogou-m-kw'!L605</f>
        <v>837</v>
      </c>
      <c r="I606" s="152">
        <f t="shared" si="27"/>
        <v>2.25</v>
      </c>
      <c r="J606" s="69">
        <f t="shared" si="28"/>
        <v>0</v>
      </c>
      <c r="K606" s="154">
        <f t="shared" si="29"/>
        <v>1.2109375E-3</v>
      </c>
      <c r="L606" s="1">
        <f>'[1]sogou-m-kw'!M605</f>
        <v>0</v>
      </c>
    </row>
    <row r="607" spans="1:12">
      <c r="A607" s="152" t="str">
        <f>'[1]sogou-m-kw'!B606</f>
        <v>奥迪Q7</v>
      </c>
      <c r="B607" s="152" t="str">
        <f>'[1]sogou-m-kw'!C606</f>
        <v>新款词</v>
      </c>
      <c r="C607" s="152" t="str">
        <f>'[1]sogou-m-kw'!D606</f>
        <v>新款奥迪q7</v>
      </c>
      <c r="D607" s="153">
        <f>'[1]sogou-m-kw'!H606</f>
        <v>8</v>
      </c>
      <c r="E607" s="153">
        <f>'[1]sogou-m-kw'!I606</f>
        <v>8</v>
      </c>
      <c r="F607" s="153">
        <f>'[1]sogou-m-kw'!J606</f>
        <v>20</v>
      </c>
      <c r="G607" s="153">
        <f>'[1]sogou-m-kw'!K606</f>
        <v>2</v>
      </c>
      <c r="H607" s="153">
        <f>'[1]sogou-m-kw'!L606</f>
        <v>1256</v>
      </c>
      <c r="I607" s="152">
        <f t="shared" si="27"/>
        <v>2.5</v>
      </c>
      <c r="J607" s="69">
        <f t="shared" si="28"/>
        <v>0.25</v>
      </c>
      <c r="K607" s="154">
        <f t="shared" si="29"/>
        <v>1.8171296296296297E-3</v>
      </c>
      <c r="L607" s="1">
        <f>'[1]sogou-m-kw'!M606</f>
        <v>0</v>
      </c>
    </row>
    <row r="608" spans="1:12">
      <c r="A608" s="152" t="str">
        <f>'[1]sogou-m-kw'!B607</f>
        <v>奥迪A4</v>
      </c>
      <c r="B608" s="152" t="str">
        <f>'[1]sogou-m-kw'!C607</f>
        <v>价格词-A4L</v>
      </c>
      <c r="C608" s="152" t="str">
        <f>'[1]sogou-m-kw'!D607</f>
        <v>奥迪a4多少钱一辆</v>
      </c>
      <c r="D608" s="153">
        <f>'[1]sogou-m-kw'!H607</f>
        <v>8</v>
      </c>
      <c r="E608" s="153">
        <f>'[1]sogou-m-kw'!I607</f>
        <v>8</v>
      </c>
      <c r="F608" s="153">
        <f>'[1]sogou-m-kw'!J607</f>
        <v>21</v>
      </c>
      <c r="G608" s="153">
        <f>'[1]sogou-m-kw'!K607</f>
        <v>3</v>
      </c>
      <c r="H608" s="153">
        <f>'[1]sogou-m-kw'!L607</f>
        <v>74</v>
      </c>
      <c r="I608" s="152">
        <f t="shared" si="27"/>
        <v>2.625</v>
      </c>
      <c r="J608" s="69">
        <f t="shared" si="28"/>
        <v>0.375</v>
      </c>
      <c r="K608" s="154">
        <f t="shared" si="29"/>
        <v>1.0706018518518519E-4</v>
      </c>
      <c r="L608" s="1">
        <f>'[1]sogou-m-kw'!M607</f>
        <v>0</v>
      </c>
    </row>
    <row r="609" spans="1:12">
      <c r="A609" s="152" t="str">
        <f>'[1]sogou-m-kw'!B608</f>
        <v>奥迪Q5</v>
      </c>
      <c r="B609" s="152" t="str">
        <f>'[1]sogou-m-kw'!C608</f>
        <v>通用词-SUV</v>
      </c>
      <c r="C609" s="152" t="str">
        <f>'[1]sogou-m-kw'!D608</f>
        <v>小型suv</v>
      </c>
      <c r="D609" s="153">
        <f>'[1]sogou-m-kw'!H608</f>
        <v>19</v>
      </c>
      <c r="E609" s="153">
        <f>'[1]sogou-m-kw'!I608</f>
        <v>19</v>
      </c>
      <c r="F609" s="153">
        <f>'[1]sogou-m-kw'!J608</f>
        <v>22</v>
      </c>
      <c r="G609" s="153">
        <f>'[1]sogou-m-kw'!K608</f>
        <v>16</v>
      </c>
      <c r="H609" s="153">
        <f>'[1]sogou-m-kw'!L608</f>
        <v>554</v>
      </c>
      <c r="I609" s="152">
        <f t="shared" si="27"/>
        <v>1.1578947368421053</v>
      </c>
      <c r="J609" s="69">
        <f t="shared" si="28"/>
        <v>0.84210526315789469</v>
      </c>
      <c r="K609" s="154">
        <f t="shared" si="29"/>
        <v>3.3747563352826512E-4</v>
      </c>
      <c r="L609" s="1">
        <f>'[1]sogou-m-kw'!M608</f>
        <v>0</v>
      </c>
    </row>
    <row r="610" spans="1:12">
      <c r="A610" s="152" t="str">
        <f>'[1]sogou-m-kw'!B609</f>
        <v>奥迪A3</v>
      </c>
      <c r="B610" s="152" t="str">
        <f>'[1]sogou-m-kw'!C609</f>
        <v>通用词-A3-排行</v>
      </c>
      <c r="C610" s="152" t="str">
        <f>'[1]sogou-m-kw'!D609</f>
        <v>汽车质量排行榜</v>
      </c>
      <c r="D610" s="153">
        <f>'[1]sogou-m-kw'!H609</f>
        <v>9</v>
      </c>
      <c r="E610" s="153">
        <f>'[1]sogou-m-kw'!I609</f>
        <v>9</v>
      </c>
      <c r="F610" s="153">
        <f>'[1]sogou-m-kw'!J609</f>
        <v>9</v>
      </c>
      <c r="G610" s="153">
        <f>'[1]sogou-m-kw'!K609</f>
        <v>9</v>
      </c>
      <c r="H610" s="153">
        <f>'[1]sogou-m-kw'!L609</f>
        <v>0</v>
      </c>
      <c r="I610" s="152">
        <f t="shared" si="27"/>
        <v>1</v>
      </c>
      <c r="J610" s="69">
        <f t="shared" si="28"/>
        <v>1</v>
      </c>
      <c r="K610" s="154">
        <f t="shared" si="29"/>
        <v>0</v>
      </c>
      <c r="L610" s="1">
        <f>'[1]sogou-m-kw'!M609</f>
        <v>0</v>
      </c>
    </row>
    <row r="611" spans="1:12">
      <c r="A611" s="152" t="str">
        <f>'[1]sogou-m-kw'!B610</f>
        <v>奥迪Q5</v>
      </c>
      <c r="B611" s="152" t="str">
        <f>'[1]sogou-m-kw'!C610</f>
        <v>通用词-SUV</v>
      </c>
      <c r="C611" s="152" t="str">
        <f>'[1]sogou-m-kw'!D610</f>
        <v>suv新车</v>
      </c>
      <c r="D611" s="153">
        <f>'[1]sogou-m-kw'!H610</f>
        <v>9</v>
      </c>
      <c r="E611" s="153">
        <f>'[1]sogou-m-kw'!I610</f>
        <v>9</v>
      </c>
      <c r="F611" s="153">
        <f>'[1]sogou-m-kw'!J610</f>
        <v>10</v>
      </c>
      <c r="G611" s="153">
        <f>'[1]sogou-m-kw'!K610</f>
        <v>7</v>
      </c>
      <c r="H611" s="153">
        <f>'[1]sogou-m-kw'!L610</f>
        <v>39</v>
      </c>
      <c r="I611" s="152">
        <f t="shared" si="27"/>
        <v>1.1111111111111112</v>
      </c>
      <c r="J611" s="69">
        <f t="shared" si="28"/>
        <v>0.77777777777777779</v>
      </c>
      <c r="K611" s="154">
        <f t="shared" si="29"/>
        <v>5.0154320987654318E-5</v>
      </c>
      <c r="L611" s="1">
        <f>'[1]sogou-m-kw'!M610</f>
        <v>0</v>
      </c>
    </row>
    <row r="612" spans="1:12">
      <c r="A612" s="152" t="str">
        <f>'[1]sogou-m-kw'!B611</f>
        <v>奥迪A3</v>
      </c>
      <c r="B612" s="152" t="str">
        <f>'[1]sogou-m-kw'!C611</f>
        <v>车型词-A3</v>
      </c>
      <c r="C612" s="152" t="str">
        <f>'[1]sogou-m-kw'!D611</f>
        <v>奥迪a3敞篷版</v>
      </c>
      <c r="D612" s="153">
        <f>'[1]sogou-m-kw'!H611</f>
        <v>9</v>
      </c>
      <c r="E612" s="153">
        <f>'[1]sogou-m-kw'!I611</f>
        <v>9</v>
      </c>
      <c r="F612" s="153">
        <f>'[1]sogou-m-kw'!J611</f>
        <v>17</v>
      </c>
      <c r="G612" s="153">
        <f>'[1]sogou-m-kw'!K611</f>
        <v>5</v>
      </c>
      <c r="H612" s="153">
        <f>'[1]sogou-m-kw'!L611</f>
        <v>339</v>
      </c>
      <c r="I612" s="152">
        <f t="shared" si="27"/>
        <v>1.8888888888888888</v>
      </c>
      <c r="J612" s="69">
        <f t="shared" si="28"/>
        <v>0.55555555555555558</v>
      </c>
      <c r="K612" s="154">
        <f t="shared" si="29"/>
        <v>4.3595679012345677E-4</v>
      </c>
      <c r="L612" s="1">
        <f>'[1]sogou-m-kw'!M611</f>
        <v>0</v>
      </c>
    </row>
    <row r="613" spans="1:12">
      <c r="A613" s="152" t="str">
        <f>'[1]sogou-m-kw'!B612</f>
        <v>奥迪A6</v>
      </c>
      <c r="B613" s="152" t="str">
        <f>'[1]sogou-m-kw'!C612</f>
        <v>价格词-S6</v>
      </c>
      <c r="C613" s="152" t="str">
        <f>'[1]sogou-m-kw'!D612</f>
        <v>奥迪s6多少钱</v>
      </c>
      <c r="D613" s="153">
        <f>'[1]sogou-m-kw'!H612</f>
        <v>9</v>
      </c>
      <c r="E613" s="153">
        <f>'[1]sogou-m-kw'!I612</f>
        <v>9</v>
      </c>
      <c r="F613" s="153">
        <f>'[1]sogou-m-kw'!J612</f>
        <v>18</v>
      </c>
      <c r="G613" s="153">
        <f>'[1]sogou-m-kw'!K612</f>
        <v>4</v>
      </c>
      <c r="H613" s="153">
        <f>'[1]sogou-m-kw'!L612</f>
        <v>79</v>
      </c>
      <c r="I613" s="152">
        <f t="shared" si="27"/>
        <v>2</v>
      </c>
      <c r="J613" s="69">
        <f t="shared" si="28"/>
        <v>0.44444444444444442</v>
      </c>
      <c r="K613" s="154">
        <f t="shared" si="29"/>
        <v>1.0159465020576132E-4</v>
      </c>
      <c r="L613" s="1">
        <f>'[1]sogou-m-kw'!M612</f>
        <v>0</v>
      </c>
    </row>
    <row r="614" spans="1:12">
      <c r="A614" s="152" t="str">
        <f>'[1]sogou-m-kw'!B613</f>
        <v>奥迪Q5</v>
      </c>
      <c r="B614" s="152" t="str">
        <f>'[1]sogou-m-kw'!C613</f>
        <v>车型词</v>
      </c>
      <c r="C614" s="152" t="str">
        <f>'[1]sogou-m-kw'!D613</f>
        <v>奥迪q5新款</v>
      </c>
      <c r="D614" s="153">
        <f>'[1]sogou-m-kw'!H613</f>
        <v>9</v>
      </c>
      <c r="E614" s="153">
        <f>'[1]sogou-m-kw'!I613</f>
        <v>9</v>
      </c>
      <c r="F614" s="153">
        <f>'[1]sogou-m-kw'!J613</f>
        <v>29</v>
      </c>
      <c r="G614" s="153">
        <f>'[1]sogou-m-kw'!K613</f>
        <v>2</v>
      </c>
      <c r="H614" s="153">
        <f>'[1]sogou-m-kw'!L613</f>
        <v>3308</v>
      </c>
      <c r="I614" s="152">
        <f t="shared" si="27"/>
        <v>3.2222222222222223</v>
      </c>
      <c r="J614" s="69">
        <f t="shared" si="28"/>
        <v>0.22222222222222221</v>
      </c>
      <c r="K614" s="154">
        <f t="shared" si="29"/>
        <v>4.2541152263374481E-3</v>
      </c>
      <c r="L614" s="1">
        <f>'[1]sogou-m-kw'!M613</f>
        <v>0</v>
      </c>
    </row>
    <row r="615" spans="1:12">
      <c r="A615" s="152" t="str">
        <f>'[1]sogou-m-kw'!B614</f>
        <v>奥迪A4</v>
      </c>
      <c r="B615" s="152" t="str">
        <f>'[1]sogou-m-kw'!C614</f>
        <v>竞品词-A4L-宝马</v>
      </c>
      <c r="C615" s="152" t="str">
        <f>'[1]sogou-m-kw'!D614</f>
        <v>宝马3系</v>
      </c>
      <c r="D615" s="153">
        <f>'[1]sogou-m-kw'!H614</f>
        <v>9</v>
      </c>
      <c r="E615" s="153">
        <f>'[1]sogou-m-kw'!I614</f>
        <v>9</v>
      </c>
      <c r="F615" s="153">
        <f>'[1]sogou-m-kw'!J614</f>
        <v>32</v>
      </c>
      <c r="G615" s="153">
        <f>'[1]sogou-m-kw'!K614</f>
        <v>6</v>
      </c>
      <c r="H615" s="153">
        <f>'[1]sogou-m-kw'!L614</f>
        <v>526</v>
      </c>
      <c r="I615" s="152">
        <f t="shared" si="27"/>
        <v>3.5555555555555554</v>
      </c>
      <c r="J615" s="69">
        <f t="shared" si="28"/>
        <v>0.66666666666666663</v>
      </c>
      <c r="K615" s="154">
        <f t="shared" si="29"/>
        <v>6.7644032921810693E-4</v>
      </c>
      <c r="L615" s="1">
        <f>'[1]sogou-m-kw'!M614</f>
        <v>0</v>
      </c>
    </row>
    <row r="616" spans="1:12">
      <c r="A616" s="152" t="str">
        <f>'[1]sogou-m-kw'!B615</f>
        <v>奥迪Q7</v>
      </c>
      <c r="B616" s="152" t="str">
        <f>'[1]sogou-m-kw'!C615</f>
        <v>通用词-SUV</v>
      </c>
      <c r="C616" s="152" t="str">
        <f>'[1]sogou-m-kw'!D615</f>
        <v>全尺寸suv</v>
      </c>
      <c r="D616" s="153">
        <f>'[1]sogou-m-kw'!H615</f>
        <v>10</v>
      </c>
      <c r="E616" s="153">
        <f>'[1]sogou-m-kw'!I615</f>
        <v>10</v>
      </c>
      <c r="F616" s="153">
        <f>'[1]sogou-m-kw'!J615</f>
        <v>10</v>
      </c>
      <c r="G616" s="153">
        <f>'[1]sogou-m-kw'!K615</f>
        <v>5</v>
      </c>
      <c r="H616" s="153">
        <f>'[1]sogou-m-kw'!L615</f>
        <v>647</v>
      </c>
      <c r="I616" s="152">
        <f t="shared" si="27"/>
        <v>1</v>
      </c>
      <c r="J616" s="69">
        <f t="shared" si="28"/>
        <v>0.5</v>
      </c>
      <c r="K616" s="154">
        <f t="shared" si="29"/>
        <v>7.4884259259259262E-4</v>
      </c>
      <c r="L616" s="1">
        <f>'[1]sogou-m-kw'!M615</f>
        <v>0</v>
      </c>
    </row>
    <row r="617" spans="1:12">
      <c r="A617" s="152" t="str">
        <f>'[1]sogou-m-kw'!B616</f>
        <v>奥迪Q5</v>
      </c>
      <c r="B617" s="152" t="str">
        <f>'[1]sogou-m-kw'!C616</f>
        <v>价格词</v>
      </c>
      <c r="C617" s="152" t="str">
        <f>'[1]sogou-m-kw'!D616</f>
        <v>奥迪q5价格及图片</v>
      </c>
      <c r="D617" s="153">
        <f>'[1]sogou-m-kw'!H616</f>
        <v>10</v>
      </c>
      <c r="E617" s="153">
        <f>'[1]sogou-m-kw'!I616</f>
        <v>10</v>
      </c>
      <c r="F617" s="153">
        <f>'[1]sogou-m-kw'!J616</f>
        <v>13</v>
      </c>
      <c r="G617" s="153">
        <f>'[1]sogou-m-kw'!K616</f>
        <v>4</v>
      </c>
      <c r="H617" s="153">
        <f>'[1]sogou-m-kw'!L616</f>
        <v>815</v>
      </c>
      <c r="I617" s="152">
        <f t="shared" si="27"/>
        <v>1.3</v>
      </c>
      <c r="J617" s="69">
        <f t="shared" si="28"/>
        <v>0.4</v>
      </c>
      <c r="K617" s="154">
        <f t="shared" si="29"/>
        <v>9.4328703703703708E-4</v>
      </c>
      <c r="L617" s="1">
        <f>'[1]sogou-m-kw'!M616</f>
        <v>0</v>
      </c>
    </row>
    <row r="618" spans="1:12">
      <c r="A618" s="152" t="str">
        <f>'[1]sogou-m-kw'!B617</f>
        <v>奥迪A3</v>
      </c>
      <c r="B618" s="152" t="str">
        <f>'[1]sogou-m-kw'!C617</f>
        <v>价格词-A3</v>
      </c>
      <c r="C618" s="152" t="str">
        <f>'[1]sogou-m-kw'!D617</f>
        <v>奥迪A3多少钱</v>
      </c>
      <c r="D618" s="153">
        <f>'[1]sogou-m-kw'!H617</f>
        <v>10</v>
      </c>
      <c r="E618" s="153">
        <f>'[1]sogou-m-kw'!I617</f>
        <v>10</v>
      </c>
      <c r="F618" s="153">
        <f>'[1]sogou-m-kw'!J617</f>
        <v>19</v>
      </c>
      <c r="G618" s="153">
        <f>'[1]sogou-m-kw'!K617</f>
        <v>2</v>
      </c>
      <c r="H618" s="153">
        <f>'[1]sogou-m-kw'!L617</f>
        <v>44</v>
      </c>
      <c r="I618" s="152">
        <f t="shared" si="27"/>
        <v>1.9</v>
      </c>
      <c r="J618" s="69">
        <f t="shared" si="28"/>
        <v>0.2</v>
      </c>
      <c r="K618" s="154">
        <f t="shared" si="29"/>
        <v>5.0925925925925929E-5</v>
      </c>
      <c r="L618" s="1">
        <f>'[1]sogou-m-kw'!M617</f>
        <v>0</v>
      </c>
    </row>
    <row r="619" spans="1:12">
      <c r="A619" s="152" t="str">
        <f>'[1]sogou-m-kw'!B618</f>
        <v>奥迪Q5</v>
      </c>
      <c r="B619" s="152" t="str">
        <f>'[1]sogou-m-kw'!C618</f>
        <v>通用词-SUV</v>
      </c>
      <c r="C619" s="152" t="str">
        <f>'[1]sogou-m-kw'!D618</f>
        <v>国产suv排行榜</v>
      </c>
      <c r="D619" s="153">
        <f>'[1]sogou-m-kw'!H618</f>
        <v>11</v>
      </c>
      <c r="E619" s="153">
        <f>'[1]sogou-m-kw'!I618</f>
        <v>11</v>
      </c>
      <c r="F619" s="153">
        <f>'[1]sogou-m-kw'!J618</f>
        <v>11</v>
      </c>
      <c r="G619" s="153">
        <f>'[1]sogou-m-kw'!K618</f>
        <v>11</v>
      </c>
      <c r="H619" s="153">
        <f>'[1]sogou-m-kw'!L618</f>
        <v>0</v>
      </c>
      <c r="I619" s="152">
        <f t="shared" si="27"/>
        <v>1</v>
      </c>
      <c r="J619" s="69">
        <f t="shared" si="28"/>
        <v>1</v>
      </c>
      <c r="K619" s="154">
        <f t="shared" si="29"/>
        <v>0</v>
      </c>
      <c r="L619" s="1">
        <f>'[1]sogou-m-kw'!M618</f>
        <v>0</v>
      </c>
    </row>
    <row r="620" spans="1:12">
      <c r="A620" s="152" t="str">
        <f>'[1]sogou-m-kw'!B619</f>
        <v>奥迪Q5</v>
      </c>
      <c r="B620" s="152" t="str">
        <f>'[1]sogou-m-kw'!C619</f>
        <v>通用词-SUV</v>
      </c>
      <c r="C620" s="152" t="str">
        <f>'[1]sogou-m-kw'!D619</f>
        <v>即将上市新款suv车</v>
      </c>
      <c r="D620" s="153">
        <f>'[1]sogou-m-kw'!H619</f>
        <v>11</v>
      </c>
      <c r="E620" s="153">
        <f>'[1]sogou-m-kw'!I619</f>
        <v>11</v>
      </c>
      <c r="F620" s="153">
        <f>'[1]sogou-m-kw'!J619</f>
        <v>13</v>
      </c>
      <c r="G620" s="153">
        <f>'[1]sogou-m-kw'!K619</f>
        <v>10</v>
      </c>
      <c r="H620" s="153">
        <f>'[1]sogou-m-kw'!L619</f>
        <v>35</v>
      </c>
      <c r="I620" s="152">
        <f t="shared" si="27"/>
        <v>1.1818181818181819</v>
      </c>
      <c r="J620" s="69">
        <f t="shared" si="28"/>
        <v>0.90909090909090906</v>
      </c>
      <c r="K620" s="154">
        <f t="shared" si="29"/>
        <v>3.6826599326599324E-5</v>
      </c>
      <c r="L620" s="1">
        <f>'[1]sogou-m-kw'!M619</f>
        <v>0</v>
      </c>
    </row>
    <row r="621" spans="1:12">
      <c r="A621" s="152" t="str">
        <f>'[1]sogou-m-kw'!B620</f>
        <v>奥迪A3</v>
      </c>
      <c r="B621" s="152" t="str">
        <f>'[1]sogou-m-kw'!C620</f>
        <v>通用词-A3-排行</v>
      </c>
      <c r="C621" s="152" t="str">
        <f>'[1]sogou-m-kw'!D620</f>
        <v>汽车销量排名</v>
      </c>
      <c r="D621" s="153">
        <f>'[1]sogou-m-kw'!H620</f>
        <v>11</v>
      </c>
      <c r="E621" s="153">
        <f>'[1]sogou-m-kw'!I620</f>
        <v>11</v>
      </c>
      <c r="F621" s="153">
        <f>'[1]sogou-m-kw'!J620</f>
        <v>15</v>
      </c>
      <c r="G621" s="153">
        <f>'[1]sogou-m-kw'!K620</f>
        <v>9</v>
      </c>
      <c r="H621" s="153">
        <f>'[1]sogou-m-kw'!L620</f>
        <v>95</v>
      </c>
      <c r="I621" s="152">
        <f t="shared" si="27"/>
        <v>1.3636363636363635</v>
      </c>
      <c r="J621" s="69">
        <f t="shared" si="28"/>
        <v>0.81818181818181823</v>
      </c>
      <c r="K621" s="154">
        <f t="shared" si="29"/>
        <v>9.9957912457912456E-5</v>
      </c>
      <c r="L621" s="1">
        <f>'[1]sogou-m-kw'!M620</f>
        <v>0</v>
      </c>
    </row>
    <row r="622" spans="1:12">
      <c r="A622" s="152" t="str">
        <f>'[1]sogou-m-kw'!B621</f>
        <v>奥迪A3</v>
      </c>
      <c r="B622" s="152" t="str">
        <f>'[1]sogou-m-kw'!C621</f>
        <v>通用词-A3-价格</v>
      </c>
      <c r="C622" s="152" t="str">
        <f>'[1]sogou-m-kw'!D621</f>
        <v>奥迪20万左右的车</v>
      </c>
      <c r="D622" s="153">
        <f>'[1]sogou-m-kw'!H621</f>
        <v>11</v>
      </c>
      <c r="E622" s="153">
        <f>'[1]sogou-m-kw'!I621</f>
        <v>11</v>
      </c>
      <c r="F622" s="153">
        <f>'[1]sogou-m-kw'!J621</f>
        <v>17</v>
      </c>
      <c r="G622" s="153">
        <f>'[1]sogou-m-kw'!K621</f>
        <v>7</v>
      </c>
      <c r="H622" s="153">
        <f>'[1]sogou-m-kw'!L621</f>
        <v>496</v>
      </c>
      <c r="I622" s="152">
        <f t="shared" si="27"/>
        <v>1.5454545454545454</v>
      </c>
      <c r="J622" s="69">
        <f t="shared" si="28"/>
        <v>0.63636363636363635</v>
      </c>
      <c r="K622" s="154">
        <f t="shared" si="29"/>
        <v>5.2188552188552192E-4</v>
      </c>
      <c r="L622" s="1">
        <f>'[1]sogou-m-kw'!M621</f>
        <v>0</v>
      </c>
    </row>
    <row r="623" spans="1:12">
      <c r="A623" s="152" t="str">
        <f>'[1]sogou-m-kw'!B622</f>
        <v>奥迪Q5</v>
      </c>
      <c r="B623" s="152" t="str">
        <f>'[1]sogou-m-kw'!C622</f>
        <v>通用词-SUV</v>
      </c>
      <c r="C623" s="152" t="str">
        <f>'[1]sogou-m-kw'!D622</f>
        <v>七座suv大全</v>
      </c>
      <c r="D623" s="153">
        <f>'[1]sogou-m-kw'!H622</f>
        <v>12</v>
      </c>
      <c r="E623" s="153">
        <f>'[1]sogou-m-kw'!I622</f>
        <v>12</v>
      </c>
      <c r="F623" s="153">
        <f>'[1]sogou-m-kw'!J622</f>
        <v>12</v>
      </c>
      <c r="G623" s="153">
        <f>'[1]sogou-m-kw'!K622</f>
        <v>12</v>
      </c>
      <c r="H623" s="153">
        <f>'[1]sogou-m-kw'!L622</f>
        <v>0</v>
      </c>
      <c r="I623" s="152">
        <f t="shared" si="27"/>
        <v>1</v>
      </c>
      <c r="J623" s="69">
        <f t="shared" si="28"/>
        <v>1</v>
      </c>
      <c r="K623" s="154">
        <f t="shared" si="29"/>
        <v>0</v>
      </c>
      <c r="L623" s="1">
        <f>'[1]sogou-m-kw'!M622</f>
        <v>0</v>
      </c>
    </row>
    <row r="624" spans="1:12">
      <c r="A624" s="152" t="str">
        <f>'[1]sogou-m-kw'!B623</f>
        <v>奥迪A5</v>
      </c>
      <c r="B624" s="152" t="str">
        <f>'[1]sogou-m-kw'!C623</f>
        <v>车型词-A5</v>
      </c>
      <c r="C624" s="152" t="str">
        <f>'[1]sogou-m-kw'!D623</f>
        <v>奥迪a5双门轿跑</v>
      </c>
      <c r="D624" s="153">
        <f>'[1]sogou-m-kw'!H623</f>
        <v>12</v>
      </c>
      <c r="E624" s="153">
        <f>'[1]sogou-m-kw'!I623</f>
        <v>12</v>
      </c>
      <c r="F624" s="153">
        <f>'[1]sogou-m-kw'!J623</f>
        <v>18</v>
      </c>
      <c r="G624" s="153">
        <f>'[1]sogou-m-kw'!K623</f>
        <v>4</v>
      </c>
      <c r="H624" s="153">
        <f>'[1]sogou-m-kw'!L623</f>
        <v>381</v>
      </c>
      <c r="I624" s="152">
        <f t="shared" si="27"/>
        <v>1.5</v>
      </c>
      <c r="J624" s="69">
        <f t="shared" si="28"/>
        <v>0.33333333333333331</v>
      </c>
      <c r="K624" s="154">
        <f t="shared" si="29"/>
        <v>3.6747685185185185E-4</v>
      </c>
      <c r="L624" s="1">
        <f>'[1]sogou-m-kw'!M623</f>
        <v>0</v>
      </c>
    </row>
    <row r="625" spans="1:12">
      <c r="A625" s="152" t="str">
        <f>'[1]sogou-m-kw'!B624</f>
        <v>奥迪A3</v>
      </c>
      <c r="B625" s="152" t="str">
        <f>'[1]sogou-m-kw'!C624</f>
        <v>价格词-A3</v>
      </c>
      <c r="C625" s="152" t="str">
        <f>'[1]sogou-m-kw'!D624</f>
        <v>奥迪a3报价及图片</v>
      </c>
      <c r="D625" s="153">
        <f>'[1]sogou-m-kw'!H624</f>
        <v>12</v>
      </c>
      <c r="E625" s="153">
        <f>'[1]sogou-m-kw'!I624</f>
        <v>12</v>
      </c>
      <c r="F625" s="153">
        <f>'[1]sogou-m-kw'!J624</f>
        <v>19</v>
      </c>
      <c r="G625" s="153">
        <f>'[1]sogou-m-kw'!K624</f>
        <v>1</v>
      </c>
      <c r="H625" s="153">
        <f>'[1]sogou-m-kw'!L624</f>
        <v>420</v>
      </c>
      <c r="I625" s="152">
        <f t="shared" si="27"/>
        <v>1.5833333333333333</v>
      </c>
      <c r="J625" s="69">
        <f t="shared" si="28"/>
        <v>8.3333333333333329E-2</v>
      </c>
      <c r="K625" s="154">
        <f t="shared" si="29"/>
        <v>4.0509259259259258E-4</v>
      </c>
      <c r="L625" s="1">
        <f>'[1]sogou-m-kw'!M624</f>
        <v>0</v>
      </c>
    </row>
    <row r="626" spans="1:12">
      <c r="A626" s="152" t="str">
        <f>'[1]sogou-m-kw'!B625</f>
        <v>奥迪Q7</v>
      </c>
      <c r="B626" s="152" t="str">
        <f>'[1]sogou-m-kw'!C625</f>
        <v>通用词-SUV</v>
      </c>
      <c r="C626" s="152" t="str">
        <f>'[1]sogou-m-kw'!D625</f>
        <v>suv推荐</v>
      </c>
      <c r="D626" s="153">
        <f>'[1]sogou-m-kw'!H625</f>
        <v>12</v>
      </c>
      <c r="E626" s="153">
        <f>'[1]sogou-m-kw'!I625</f>
        <v>12</v>
      </c>
      <c r="F626" s="153">
        <f>'[1]sogou-m-kw'!J625</f>
        <v>21</v>
      </c>
      <c r="G626" s="153">
        <f>'[1]sogou-m-kw'!K625</f>
        <v>4</v>
      </c>
      <c r="H626" s="153">
        <f>'[1]sogou-m-kw'!L625</f>
        <v>1093</v>
      </c>
      <c r="I626" s="152">
        <f t="shared" si="27"/>
        <v>1.75</v>
      </c>
      <c r="J626" s="69">
        <f t="shared" si="28"/>
        <v>0.33333333333333331</v>
      </c>
      <c r="K626" s="154">
        <f t="shared" si="29"/>
        <v>1.0542052469135802E-3</v>
      </c>
      <c r="L626" s="1">
        <f>'[1]sogou-m-kw'!M625</f>
        <v>0</v>
      </c>
    </row>
    <row r="627" spans="1:12">
      <c r="A627" s="152" t="str">
        <f>'[1]sogou-m-kw'!B626</f>
        <v>奥迪A3</v>
      </c>
      <c r="B627" s="152" t="str">
        <f>'[1]sogou-m-kw'!C626</f>
        <v>通用词-A3-口碑</v>
      </c>
      <c r="C627" s="152" t="str">
        <f>'[1]sogou-m-kw'!D626</f>
        <v>性价比高的汽车</v>
      </c>
      <c r="D627" s="153">
        <f>'[1]sogou-m-kw'!H626</f>
        <v>12</v>
      </c>
      <c r="E627" s="153">
        <f>'[1]sogou-m-kw'!I626</f>
        <v>12</v>
      </c>
      <c r="F627" s="153">
        <f>'[1]sogou-m-kw'!J626</f>
        <v>21</v>
      </c>
      <c r="G627" s="153">
        <f>'[1]sogou-m-kw'!K626</f>
        <v>6</v>
      </c>
      <c r="H627" s="153">
        <f>'[1]sogou-m-kw'!L626</f>
        <v>813</v>
      </c>
      <c r="I627" s="152">
        <f t="shared" si="27"/>
        <v>1.75</v>
      </c>
      <c r="J627" s="69">
        <f t="shared" si="28"/>
        <v>0.5</v>
      </c>
      <c r="K627" s="154">
        <f t="shared" si="29"/>
        <v>7.8414351851851854E-4</v>
      </c>
      <c r="L627" s="1">
        <f>'[1]sogou-m-kw'!M626</f>
        <v>0</v>
      </c>
    </row>
    <row r="628" spans="1:12">
      <c r="A628" s="152" t="str">
        <f>'[1]sogou-m-kw'!B627</f>
        <v>奥迪A4</v>
      </c>
      <c r="B628" s="152" t="str">
        <f>'[1]sogou-m-kw'!C627</f>
        <v>价格词-A4L</v>
      </c>
      <c r="C628" s="152" t="str">
        <f>'[1]sogou-m-kw'!D627</f>
        <v>奥迪a4l报价</v>
      </c>
      <c r="D628" s="153">
        <f>'[1]sogou-m-kw'!H627</f>
        <v>12</v>
      </c>
      <c r="E628" s="153">
        <f>'[1]sogou-m-kw'!I627</f>
        <v>12</v>
      </c>
      <c r="F628" s="153">
        <f>'[1]sogou-m-kw'!J627</f>
        <v>23</v>
      </c>
      <c r="G628" s="153">
        <f>'[1]sogou-m-kw'!K627</f>
        <v>3</v>
      </c>
      <c r="H628" s="153">
        <f>'[1]sogou-m-kw'!L627</f>
        <v>123</v>
      </c>
      <c r="I628" s="152">
        <f t="shared" si="27"/>
        <v>1.9166666666666667</v>
      </c>
      <c r="J628" s="69">
        <f t="shared" si="28"/>
        <v>0.25</v>
      </c>
      <c r="K628" s="154">
        <f t="shared" si="29"/>
        <v>1.1863425925925926E-4</v>
      </c>
      <c r="L628" s="1">
        <f>'[1]sogou-m-kw'!M627</f>
        <v>0</v>
      </c>
    </row>
    <row r="629" spans="1:12">
      <c r="A629" s="152" t="str">
        <f>'[1]sogou-m-kw'!B628</f>
        <v>奥迪R8</v>
      </c>
      <c r="B629" s="152" t="str">
        <f>'[1]sogou-m-kw'!C628</f>
        <v>价格词</v>
      </c>
      <c r="C629" s="152" t="str">
        <f>'[1]sogou-m-kw'!D628</f>
        <v>奥迪R8多少钱</v>
      </c>
      <c r="D629" s="153">
        <f>'[1]sogou-m-kw'!H628</f>
        <v>12</v>
      </c>
      <c r="E629" s="153">
        <f>'[1]sogou-m-kw'!I628</f>
        <v>12</v>
      </c>
      <c r="F629" s="153">
        <f>'[1]sogou-m-kw'!J628</f>
        <v>24</v>
      </c>
      <c r="G629" s="153">
        <f>'[1]sogou-m-kw'!K628</f>
        <v>0</v>
      </c>
      <c r="H629" s="153">
        <f>'[1]sogou-m-kw'!L628</f>
        <v>18</v>
      </c>
      <c r="I629" s="152">
        <f t="shared" si="27"/>
        <v>2</v>
      </c>
      <c r="J629" s="69">
        <f t="shared" si="28"/>
        <v>0</v>
      </c>
      <c r="K629" s="154">
        <f t="shared" si="29"/>
        <v>1.7361111111111111E-5</v>
      </c>
      <c r="L629" s="1">
        <f>'[1]sogou-m-kw'!M628</f>
        <v>0</v>
      </c>
    </row>
    <row r="630" spans="1:12">
      <c r="A630" s="152" t="str">
        <f>'[1]sogou-m-kw'!B629</f>
        <v>奥迪A4</v>
      </c>
      <c r="B630" s="152" t="str">
        <f>'[1]sogou-m-kw'!C629</f>
        <v>价格词-A4L</v>
      </c>
      <c r="C630" s="152" t="str">
        <f>'[1]sogou-m-kw'!D629</f>
        <v>奥迪A4价格</v>
      </c>
      <c r="D630" s="153">
        <f>'[1]sogou-m-kw'!H629</f>
        <v>12</v>
      </c>
      <c r="E630" s="153">
        <f>'[1]sogou-m-kw'!I629</f>
        <v>12</v>
      </c>
      <c r="F630" s="153">
        <f>'[1]sogou-m-kw'!J629</f>
        <v>24</v>
      </c>
      <c r="G630" s="153">
        <f>'[1]sogou-m-kw'!K629</f>
        <v>3</v>
      </c>
      <c r="H630" s="153">
        <f>'[1]sogou-m-kw'!L629</f>
        <v>98</v>
      </c>
      <c r="I630" s="152">
        <f t="shared" si="27"/>
        <v>2</v>
      </c>
      <c r="J630" s="69">
        <f t="shared" si="28"/>
        <v>0.25</v>
      </c>
      <c r="K630" s="154">
        <f t="shared" si="29"/>
        <v>9.4521604938271593E-5</v>
      </c>
      <c r="L630" s="1">
        <f>'[1]sogou-m-kw'!M629</f>
        <v>0</v>
      </c>
    </row>
    <row r="631" spans="1:12">
      <c r="A631" s="152" t="str">
        <f>'[1]sogou-m-kw'!B630</f>
        <v>奥迪Q7</v>
      </c>
      <c r="B631" s="152" t="str">
        <f>'[1]sogou-m-kw'!C630</f>
        <v>价格词</v>
      </c>
      <c r="C631" s="152" t="str">
        <f>'[1]sogou-m-kw'!D630</f>
        <v>奥迪q7最新价格</v>
      </c>
      <c r="D631" s="153">
        <f>'[1]sogou-m-kw'!H630</f>
        <v>12</v>
      </c>
      <c r="E631" s="153">
        <f>'[1]sogou-m-kw'!I630</f>
        <v>12</v>
      </c>
      <c r="F631" s="153">
        <f>'[1]sogou-m-kw'!J630</f>
        <v>27</v>
      </c>
      <c r="G631" s="153">
        <f>'[1]sogou-m-kw'!K630</f>
        <v>1</v>
      </c>
      <c r="H631" s="153">
        <f>'[1]sogou-m-kw'!L630</f>
        <v>118</v>
      </c>
      <c r="I631" s="152">
        <f t="shared" si="27"/>
        <v>2.25</v>
      </c>
      <c r="J631" s="69">
        <f t="shared" si="28"/>
        <v>8.3333333333333329E-2</v>
      </c>
      <c r="K631" s="154">
        <f t="shared" si="29"/>
        <v>1.1381172839506174E-4</v>
      </c>
      <c r="L631" s="1">
        <f>'[1]sogou-m-kw'!M630</f>
        <v>0</v>
      </c>
    </row>
    <row r="632" spans="1:12">
      <c r="A632" s="152" t="str">
        <f>'[1]sogou-m-kw'!B631</f>
        <v>奥迪A3</v>
      </c>
      <c r="B632" s="152" t="str">
        <f>'[1]sogou-m-kw'!C631</f>
        <v>车型词-S3</v>
      </c>
      <c r="C632" s="152" t="str">
        <f>'[1]sogou-m-kw'!D631</f>
        <v>S3</v>
      </c>
      <c r="D632" s="153">
        <f>'[1]sogou-m-kw'!H631</f>
        <v>17</v>
      </c>
      <c r="E632" s="153">
        <f>'[1]sogou-m-kw'!I631</f>
        <v>17</v>
      </c>
      <c r="F632" s="153">
        <f>'[1]sogou-m-kw'!J631</f>
        <v>50</v>
      </c>
      <c r="G632" s="153">
        <f>'[1]sogou-m-kw'!K631</f>
        <v>11</v>
      </c>
      <c r="H632" s="153">
        <f>'[1]sogou-m-kw'!L631</f>
        <v>401</v>
      </c>
      <c r="I632" s="152">
        <f t="shared" si="27"/>
        <v>2.9411764705882355</v>
      </c>
      <c r="J632" s="69">
        <f t="shared" si="28"/>
        <v>0.6470588235294118</v>
      </c>
      <c r="K632" s="154">
        <f t="shared" si="29"/>
        <v>2.7301198257080611E-4</v>
      </c>
      <c r="L632" s="1">
        <f>'[1]sogou-m-kw'!M631</f>
        <v>0</v>
      </c>
    </row>
    <row r="633" spans="1:12">
      <c r="A633" s="152" t="str">
        <f>'[1]sogou-m-kw'!B632</f>
        <v>奥迪A6</v>
      </c>
      <c r="B633" s="152" t="str">
        <f>'[1]sogou-m-kw'!C632</f>
        <v>价格词</v>
      </c>
      <c r="C633" s="152" t="str">
        <f>'[1]sogou-m-kw'!D632</f>
        <v>奥迪A6多少钱</v>
      </c>
      <c r="D633" s="153">
        <f>'[1]sogou-m-kw'!H632</f>
        <v>17</v>
      </c>
      <c r="E633" s="153">
        <f>'[1]sogou-m-kw'!I632</f>
        <v>17</v>
      </c>
      <c r="F633" s="153">
        <f>'[1]sogou-m-kw'!J632</f>
        <v>47</v>
      </c>
      <c r="G633" s="153">
        <f>'[1]sogou-m-kw'!K632</f>
        <v>2</v>
      </c>
      <c r="H633" s="153">
        <f>'[1]sogou-m-kw'!L632</f>
        <v>661</v>
      </c>
      <c r="I633" s="152">
        <f t="shared" si="27"/>
        <v>2.7647058823529411</v>
      </c>
      <c r="J633" s="69">
        <f t="shared" si="28"/>
        <v>0.11764705882352941</v>
      </c>
      <c r="K633" s="154">
        <f t="shared" si="29"/>
        <v>4.5002723311546842E-4</v>
      </c>
      <c r="L633" s="1">
        <f>'[1]sogou-m-kw'!M632</f>
        <v>0</v>
      </c>
    </row>
    <row r="634" spans="1:12">
      <c r="A634" s="152" t="str">
        <f>'[1]sogou-m-kw'!B633</f>
        <v>奥迪Q7</v>
      </c>
      <c r="B634" s="152" t="str">
        <f>'[1]sogou-m-kw'!C633</f>
        <v>价格词</v>
      </c>
      <c r="C634" s="152" t="str">
        <f>'[1]sogou-m-kw'!D633</f>
        <v>奥迪q7报价及图片</v>
      </c>
      <c r="D634" s="153">
        <f>'[1]sogou-m-kw'!H633</f>
        <v>12</v>
      </c>
      <c r="E634" s="153">
        <f>'[1]sogou-m-kw'!I633</f>
        <v>12</v>
      </c>
      <c r="F634" s="153">
        <f>'[1]sogou-m-kw'!J633</f>
        <v>29</v>
      </c>
      <c r="G634" s="153">
        <f>'[1]sogou-m-kw'!K633</f>
        <v>1</v>
      </c>
      <c r="H634" s="153">
        <f>'[1]sogou-m-kw'!L633</f>
        <v>437</v>
      </c>
      <c r="I634" s="152">
        <f t="shared" si="27"/>
        <v>2.4166666666666665</v>
      </c>
      <c r="J634" s="69">
        <f t="shared" si="28"/>
        <v>8.3333333333333329E-2</v>
      </c>
      <c r="K634" s="154">
        <f t="shared" si="29"/>
        <v>4.2148919753086416E-4</v>
      </c>
      <c r="L634" s="1">
        <f>'[1]sogou-m-kw'!M633</f>
        <v>0</v>
      </c>
    </row>
    <row r="635" spans="1:12">
      <c r="A635" s="152" t="str">
        <f>'[1]sogou-m-kw'!B634</f>
        <v>奥迪Q7</v>
      </c>
      <c r="B635" s="152" t="str">
        <f>'[1]sogou-m-kw'!C634</f>
        <v>价格词</v>
      </c>
      <c r="C635" s="152" t="str">
        <f>'[1]sogou-m-kw'!D634</f>
        <v>q7奥迪价格</v>
      </c>
      <c r="D635" s="153">
        <f>'[1]sogou-m-kw'!H634</f>
        <v>12</v>
      </c>
      <c r="E635" s="153">
        <f>'[1]sogou-m-kw'!I634</f>
        <v>12</v>
      </c>
      <c r="F635" s="153">
        <f>'[1]sogou-m-kw'!J634</f>
        <v>30</v>
      </c>
      <c r="G635" s="153">
        <f>'[1]sogou-m-kw'!K634</f>
        <v>1</v>
      </c>
      <c r="H635" s="153">
        <f>'[1]sogou-m-kw'!L634</f>
        <v>165</v>
      </c>
      <c r="I635" s="152">
        <f t="shared" si="27"/>
        <v>2.5</v>
      </c>
      <c r="J635" s="69">
        <f t="shared" si="28"/>
        <v>8.3333333333333329E-2</v>
      </c>
      <c r="K635" s="154">
        <f t="shared" si="29"/>
        <v>1.5914351851851853E-4</v>
      </c>
      <c r="L635" s="1">
        <f>'[1]sogou-m-kw'!M634</f>
        <v>0</v>
      </c>
    </row>
    <row r="636" spans="1:12">
      <c r="A636" s="152" t="str">
        <f>'[1]sogou-m-kw'!B635</f>
        <v>奥迪A8</v>
      </c>
      <c r="B636" s="152" t="str">
        <f>'[1]sogou-m-kw'!C635</f>
        <v>价格词</v>
      </c>
      <c r="C636" s="152" t="str">
        <f>'[1]sogou-m-kw'!D635</f>
        <v>奥迪a8报价</v>
      </c>
      <c r="D636" s="153">
        <f>'[1]sogou-m-kw'!H635</f>
        <v>17</v>
      </c>
      <c r="E636" s="153">
        <f>'[1]sogou-m-kw'!I635</f>
        <v>17</v>
      </c>
      <c r="F636" s="153">
        <f>'[1]sogou-m-kw'!J635</f>
        <v>32</v>
      </c>
      <c r="G636" s="153">
        <f>'[1]sogou-m-kw'!K635</f>
        <v>7</v>
      </c>
      <c r="H636" s="153">
        <f>'[1]sogou-m-kw'!L635</f>
        <v>143</v>
      </c>
      <c r="I636" s="152">
        <f t="shared" si="27"/>
        <v>1.8823529411764706</v>
      </c>
      <c r="J636" s="69">
        <f t="shared" si="28"/>
        <v>0.41176470588235292</v>
      </c>
      <c r="K636" s="154">
        <f t="shared" si="29"/>
        <v>9.7358387799564269E-5</v>
      </c>
      <c r="L636" s="1">
        <f>'[1]sogou-m-kw'!M635</f>
        <v>0</v>
      </c>
    </row>
    <row r="637" spans="1:12">
      <c r="A637" s="152" t="str">
        <f>'[1]sogou-m-kw'!B636</f>
        <v>奥迪A7</v>
      </c>
      <c r="B637" s="152" t="str">
        <f>'[1]sogou-m-kw'!C636</f>
        <v>价格词</v>
      </c>
      <c r="C637" s="152" t="str">
        <f>'[1]sogou-m-kw'!D636</f>
        <v>奥迪a7报价</v>
      </c>
      <c r="D637" s="153">
        <f>'[1]sogou-m-kw'!H636</f>
        <v>17</v>
      </c>
      <c r="E637" s="153">
        <f>'[1]sogou-m-kw'!I636</f>
        <v>17</v>
      </c>
      <c r="F637" s="153">
        <f>'[1]sogou-m-kw'!J636</f>
        <v>32</v>
      </c>
      <c r="G637" s="153">
        <f>'[1]sogou-m-kw'!K636</f>
        <v>5</v>
      </c>
      <c r="H637" s="153">
        <f>'[1]sogou-m-kw'!L636</f>
        <v>310</v>
      </c>
      <c r="I637" s="152">
        <f t="shared" si="27"/>
        <v>1.8823529411764706</v>
      </c>
      <c r="J637" s="69">
        <f t="shared" si="28"/>
        <v>0.29411764705882354</v>
      </c>
      <c r="K637" s="154">
        <f t="shared" si="29"/>
        <v>2.1105664488017429E-4</v>
      </c>
      <c r="L637" s="1">
        <f>'[1]sogou-m-kw'!M636</f>
        <v>0</v>
      </c>
    </row>
    <row r="638" spans="1:12">
      <c r="A638" s="152" t="str">
        <f>'[1]sogou-m-kw'!B637</f>
        <v>奥迪A4</v>
      </c>
      <c r="B638" s="152" t="str">
        <f>'[1]sogou-m-kw'!C637</f>
        <v>新款词-A4L</v>
      </c>
      <c r="C638" s="152" t="str">
        <f>'[1]sogou-m-kw'!D637</f>
        <v>全新奥迪a4</v>
      </c>
      <c r="D638" s="153">
        <f>'[1]sogou-m-kw'!H637</f>
        <v>12</v>
      </c>
      <c r="E638" s="153">
        <f>'[1]sogou-m-kw'!I637</f>
        <v>12</v>
      </c>
      <c r="F638" s="153">
        <f>'[1]sogou-m-kw'!J637</f>
        <v>52</v>
      </c>
      <c r="G638" s="153">
        <f>'[1]sogou-m-kw'!K637</f>
        <v>8</v>
      </c>
      <c r="H638" s="153">
        <f>'[1]sogou-m-kw'!L637</f>
        <v>373</v>
      </c>
      <c r="I638" s="152">
        <f t="shared" si="27"/>
        <v>4.333333333333333</v>
      </c>
      <c r="J638" s="69">
        <f t="shared" si="28"/>
        <v>0.66666666666666663</v>
      </c>
      <c r="K638" s="154">
        <f t="shared" si="29"/>
        <v>3.5976080246913578E-4</v>
      </c>
      <c r="L638" s="1">
        <f>'[1]sogou-m-kw'!M637</f>
        <v>0</v>
      </c>
    </row>
    <row r="639" spans="1:12">
      <c r="A639" s="152" t="str">
        <f>'[1]sogou-m-kw'!B638</f>
        <v>奥迪A6</v>
      </c>
      <c r="B639" s="152" t="str">
        <f>'[1]sogou-m-kw'!C638</f>
        <v>新款词</v>
      </c>
      <c r="C639" s="152" t="str">
        <f>'[1]sogou-m-kw'!D638</f>
        <v>新款奥迪a6l</v>
      </c>
      <c r="D639" s="153">
        <f>'[1]sogou-m-kw'!H638</f>
        <v>12</v>
      </c>
      <c r="E639" s="153">
        <f>'[1]sogou-m-kw'!I638</f>
        <v>12</v>
      </c>
      <c r="F639" s="153">
        <f>'[1]sogou-m-kw'!J638</f>
        <v>55</v>
      </c>
      <c r="G639" s="153">
        <f>'[1]sogou-m-kw'!K638</f>
        <v>1</v>
      </c>
      <c r="H639" s="153">
        <f>'[1]sogou-m-kw'!L638</f>
        <v>728</v>
      </c>
      <c r="I639" s="152">
        <f t="shared" si="27"/>
        <v>4.583333333333333</v>
      </c>
      <c r="J639" s="69">
        <f t="shared" si="28"/>
        <v>8.3333333333333329E-2</v>
      </c>
      <c r="K639" s="154">
        <f t="shared" si="29"/>
        <v>7.0216049382716044E-4</v>
      </c>
      <c r="L639" s="1">
        <f>'[1]sogou-m-kw'!M638</f>
        <v>0</v>
      </c>
    </row>
    <row r="640" spans="1:12">
      <c r="A640" s="152" t="str">
        <f>'[1]sogou-m-kw'!B639</f>
        <v>奥迪Q5</v>
      </c>
      <c r="B640" s="152" t="str">
        <f>'[1]sogou-m-kw'!C639</f>
        <v>通用词-SUV</v>
      </c>
      <c r="C640" s="152" t="str">
        <f>'[1]sogou-m-kw'!D639</f>
        <v>7座suv汽车大全</v>
      </c>
      <c r="D640" s="153">
        <f>'[1]sogou-m-kw'!H639</f>
        <v>13</v>
      </c>
      <c r="E640" s="153">
        <f>'[1]sogou-m-kw'!I639</f>
        <v>13</v>
      </c>
      <c r="F640" s="153">
        <f>'[1]sogou-m-kw'!J639</f>
        <v>18</v>
      </c>
      <c r="G640" s="153">
        <f>'[1]sogou-m-kw'!K639</f>
        <v>9</v>
      </c>
      <c r="H640" s="153">
        <f>'[1]sogou-m-kw'!L639</f>
        <v>137</v>
      </c>
      <c r="I640" s="152">
        <f t="shared" si="27"/>
        <v>1.3846153846153846</v>
      </c>
      <c r="J640" s="69">
        <f t="shared" si="28"/>
        <v>0.69230769230769229</v>
      </c>
      <c r="K640" s="154">
        <f t="shared" si="29"/>
        <v>1.2197293447293448E-4</v>
      </c>
      <c r="L640" s="1">
        <f>'[1]sogou-m-kw'!M639</f>
        <v>0</v>
      </c>
    </row>
    <row r="641" spans="1:12">
      <c r="A641" s="152" t="str">
        <f>'[1]sogou-m-kw'!B640</f>
        <v>奥迪A6</v>
      </c>
      <c r="B641" s="152" t="str">
        <f>'[1]sogou-m-kw'!C640</f>
        <v>价格词</v>
      </c>
      <c r="C641" s="152" t="str">
        <f>'[1]sogou-m-kw'!D640</f>
        <v>奥迪a6报价及图片</v>
      </c>
      <c r="D641" s="153">
        <f>'[1]sogou-m-kw'!H640</f>
        <v>13</v>
      </c>
      <c r="E641" s="153">
        <f>'[1]sogou-m-kw'!I640</f>
        <v>13</v>
      </c>
      <c r="F641" s="153">
        <f>'[1]sogou-m-kw'!J640</f>
        <v>25</v>
      </c>
      <c r="G641" s="153">
        <f>'[1]sogou-m-kw'!K640</f>
        <v>0</v>
      </c>
      <c r="H641" s="153">
        <f>'[1]sogou-m-kw'!L640</f>
        <v>558</v>
      </c>
      <c r="I641" s="152">
        <f t="shared" si="27"/>
        <v>1.9230769230769231</v>
      </c>
      <c r="J641" s="69">
        <f t="shared" si="28"/>
        <v>0</v>
      </c>
      <c r="K641" s="154">
        <f t="shared" si="29"/>
        <v>4.9679487179487181E-4</v>
      </c>
      <c r="L641" s="1">
        <f>'[1]sogou-m-kw'!M640</f>
        <v>0</v>
      </c>
    </row>
    <row r="642" spans="1:12">
      <c r="A642" s="152" t="str">
        <f>'[1]sogou-m-kw'!B641</f>
        <v>奥迪Q7</v>
      </c>
      <c r="B642" s="152" t="str">
        <f>'[1]sogou-m-kw'!C641</f>
        <v>价格词</v>
      </c>
      <c r="C642" s="152" t="str">
        <f>'[1]sogou-m-kw'!D641</f>
        <v>奥迪Q7价格</v>
      </c>
      <c r="D642" s="153">
        <f>'[1]sogou-m-kw'!H641</f>
        <v>13</v>
      </c>
      <c r="E642" s="153">
        <f>'[1]sogou-m-kw'!I641</f>
        <v>13</v>
      </c>
      <c r="F642" s="153">
        <f>'[1]sogou-m-kw'!J641</f>
        <v>27</v>
      </c>
      <c r="G642" s="153">
        <f>'[1]sogou-m-kw'!K641</f>
        <v>2</v>
      </c>
      <c r="H642" s="153">
        <f>'[1]sogou-m-kw'!L641</f>
        <v>172</v>
      </c>
      <c r="I642" s="152">
        <f t="shared" si="27"/>
        <v>2.0769230769230771</v>
      </c>
      <c r="J642" s="69">
        <f t="shared" si="28"/>
        <v>0.15384615384615385</v>
      </c>
      <c r="K642" s="154">
        <f t="shared" si="29"/>
        <v>1.5313390313390312E-4</v>
      </c>
      <c r="L642" s="1">
        <f>'[1]sogou-m-kw'!M641</f>
        <v>0</v>
      </c>
    </row>
    <row r="643" spans="1:12">
      <c r="A643" s="152" t="str">
        <f>'[1]sogou-m-kw'!B642</f>
        <v>奥迪A6</v>
      </c>
      <c r="B643" s="152" t="str">
        <f>'[1]sogou-m-kw'!C642</f>
        <v>价格词</v>
      </c>
      <c r="C643" s="152" t="str">
        <f>'[1]sogou-m-kw'!D642</f>
        <v>奥迪A6价格</v>
      </c>
      <c r="D643" s="153">
        <f>'[1]sogou-m-kw'!H642</f>
        <v>13</v>
      </c>
      <c r="E643" s="153">
        <f>'[1]sogou-m-kw'!I642</f>
        <v>13</v>
      </c>
      <c r="F643" s="153">
        <f>'[1]sogou-m-kw'!J642</f>
        <v>28</v>
      </c>
      <c r="G643" s="153">
        <f>'[1]sogou-m-kw'!K642</f>
        <v>5</v>
      </c>
      <c r="H643" s="153">
        <f>'[1]sogou-m-kw'!L642</f>
        <v>160</v>
      </c>
      <c r="I643" s="152">
        <f t="shared" si="27"/>
        <v>2.1538461538461537</v>
      </c>
      <c r="J643" s="69">
        <f t="shared" si="28"/>
        <v>0.38461538461538464</v>
      </c>
      <c r="K643" s="154">
        <f t="shared" si="29"/>
        <v>1.4245014245014247E-4</v>
      </c>
      <c r="L643" s="1">
        <f>'[1]sogou-m-kw'!M642</f>
        <v>0</v>
      </c>
    </row>
    <row r="644" spans="1:12">
      <c r="A644" s="152" t="str">
        <f>'[1]sogou-m-kw'!B643</f>
        <v>奥迪A5</v>
      </c>
      <c r="B644" s="152" t="str">
        <f>'[1]sogou-m-kw'!C643</f>
        <v>车型词-A5</v>
      </c>
      <c r="C644" s="152" t="str">
        <f>'[1]sogou-m-kw'!D643</f>
        <v>a5</v>
      </c>
      <c r="D644" s="153">
        <f>'[1]sogou-m-kw'!H643</f>
        <v>13</v>
      </c>
      <c r="E644" s="153">
        <f>'[1]sogou-m-kw'!I643</f>
        <v>13</v>
      </c>
      <c r="F644" s="153">
        <f>'[1]sogou-m-kw'!J643</f>
        <v>41</v>
      </c>
      <c r="G644" s="153">
        <f>'[1]sogou-m-kw'!K643</f>
        <v>5</v>
      </c>
      <c r="H644" s="153">
        <f>'[1]sogou-m-kw'!L643</f>
        <v>615</v>
      </c>
      <c r="I644" s="152">
        <f t="shared" ref="I644:I658" si="30">F644/D644</f>
        <v>3.1538461538461537</v>
      </c>
      <c r="J644" s="69">
        <f t="shared" ref="J644:J658" si="31">G644/D644</f>
        <v>0.38461538461538464</v>
      </c>
      <c r="K644" s="154">
        <f t="shared" ref="K644:K658" si="32">H644/D644/86400</f>
        <v>5.4754273504273505E-4</v>
      </c>
      <c r="L644" s="1">
        <f>'[1]sogou-m-kw'!M643</f>
        <v>0</v>
      </c>
    </row>
    <row r="645" spans="1:12">
      <c r="A645" s="152" t="str">
        <f>'[1]sogou-m-kw'!B644</f>
        <v>品牌词</v>
      </c>
      <c r="B645" s="152" t="str">
        <f>'[1]sogou-m-kw'!C644</f>
        <v>品牌-通用</v>
      </c>
      <c r="C645" s="152" t="str">
        <f>'[1]sogou-m-kw'!D644</f>
        <v>奥迪汽车大全</v>
      </c>
      <c r="D645" s="153">
        <f>'[1]sogou-m-kw'!H644</f>
        <v>14</v>
      </c>
      <c r="E645" s="153">
        <f>'[1]sogou-m-kw'!I644</f>
        <v>14</v>
      </c>
      <c r="F645" s="153">
        <f>'[1]sogou-m-kw'!J644</f>
        <v>19</v>
      </c>
      <c r="G645" s="153">
        <f>'[1]sogou-m-kw'!K644</f>
        <v>7</v>
      </c>
      <c r="H645" s="153">
        <f>'[1]sogou-m-kw'!L644</f>
        <v>238</v>
      </c>
      <c r="I645" s="152">
        <f t="shared" si="30"/>
        <v>1.3571428571428572</v>
      </c>
      <c r="J645" s="69">
        <f t="shared" si="31"/>
        <v>0.5</v>
      </c>
      <c r="K645" s="154">
        <f t="shared" si="32"/>
        <v>1.9675925925925926E-4</v>
      </c>
      <c r="L645" s="1">
        <f>'[1]sogou-m-kw'!M644</f>
        <v>0</v>
      </c>
    </row>
    <row r="646" spans="1:12">
      <c r="A646" s="152" t="str">
        <f>'[1]sogou-m-kw'!B645</f>
        <v>奥迪A5</v>
      </c>
      <c r="B646" s="152" t="str">
        <f>'[1]sogou-m-kw'!C645</f>
        <v>价格词</v>
      </c>
      <c r="C646" s="152" t="str">
        <f>'[1]sogou-m-kw'!D645</f>
        <v>奥迪a5四门轿跑报价</v>
      </c>
      <c r="D646" s="153">
        <f>'[1]sogou-m-kw'!H645</f>
        <v>14</v>
      </c>
      <c r="E646" s="153">
        <f>'[1]sogou-m-kw'!I645</f>
        <v>14</v>
      </c>
      <c r="F646" s="153">
        <f>'[1]sogou-m-kw'!J645</f>
        <v>22</v>
      </c>
      <c r="G646" s="153">
        <f>'[1]sogou-m-kw'!K645</f>
        <v>4</v>
      </c>
      <c r="H646" s="153">
        <f>'[1]sogou-m-kw'!L645</f>
        <v>2021</v>
      </c>
      <c r="I646" s="152">
        <f t="shared" si="30"/>
        <v>1.5714285714285714</v>
      </c>
      <c r="J646" s="69">
        <f t="shared" si="31"/>
        <v>0.2857142857142857</v>
      </c>
      <c r="K646" s="154">
        <f t="shared" si="32"/>
        <v>1.6708002645502646E-3</v>
      </c>
      <c r="L646" s="1">
        <f>'[1]sogou-m-kw'!M645</f>
        <v>0</v>
      </c>
    </row>
    <row r="647" spans="1:12">
      <c r="A647" s="152" t="str">
        <f>'[1]sogou-m-kw'!B646</f>
        <v>奥迪A3</v>
      </c>
      <c r="B647" s="152" t="str">
        <f>'[1]sogou-m-kw'!C646</f>
        <v>通用词-A3-排行</v>
      </c>
      <c r="C647" s="152" t="str">
        <f>'[1]sogou-m-kw'!D646</f>
        <v>汽车品牌排行榜</v>
      </c>
      <c r="D647" s="153">
        <f>'[1]sogou-m-kw'!H646</f>
        <v>14</v>
      </c>
      <c r="E647" s="153">
        <f>'[1]sogou-m-kw'!I646</f>
        <v>14</v>
      </c>
      <c r="F647" s="153">
        <f>'[1]sogou-m-kw'!J646</f>
        <v>28</v>
      </c>
      <c r="G647" s="153">
        <f>'[1]sogou-m-kw'!K646</f>
        <v>12</v>
      </c>
      <c r="H647" s="153">
        <f>'[1]sogou-m-kw'!L646</f>
        <v>165</v>
      </c>
      <c r="I647" s="152">
        <f t="shared" si="30"/>
        <v>2</v>
      </c>
      <c r="J647" s="69">
        <f t="shared" si="31"/>
        <v>0.8571428571428571</v>
      </c>
      <c r="K647" s="154">
        <f t="shared" si="32"/>
        <v>1.3640873015873016E-4</v>
      </c>
      <c r="L647" s="1">
        <f>'[1]sogou-m-kw'!M646</f>
        <v>0</v>
      </c>
    </row>
    <row r="648" spans="1:12">
      <c r="A648" s="152" t="str">
        <f>'[1]sogou-m-kw'!B647</f>
        <v>奥迪A6</v>
      </c>
      <c r="B648" s="152" t="str">
        <f>'[1]sogou-m-kw'!C647</f>
        <v>车型词-A6L</v>
      </c>
      <c r="C648" s="152" t="str">
        <f>'[1]sogou-m-kw'!D647</f>
        <v>2016款奥迪a6l</v>
      </c>
      <c r="D648" s="153">
        <f>'[1]sogou-m-kw'!H647</f>
        <v>16</v>
      </c>
      <c r="E648" s="153">
        <f>'[1]sogou-m-kw'!I647</f>
        <v>16</v>
      </c>
      <c r="F648" s="153">
        <f>'[1]sogou-m-kw'!J647</f>
        <v>76</v>
      </c>
      <c r="G648" s="153">
        <f>'[1]sogou-m-kw'!K647</f>
        <v>10</v>
      </c>
      <c r="H648" s="153">
        <f>'[1]sogou-m-kw'!L647</f>
        <v>2800</v>
      </c>
      <c r="I648" s="152">
        <f t="shared" si="30"/>
        <v>4.75</v>
      </c>
      <c r="J648" s="69">
        <f t="shared" si="31"/>
        <v>0.625</v>
      </c>
      <c r="K648" s="154">
        <f t="shared" si="32"/>
        <v>2.0254629629629629E-3</v>
      </c>
      <c r="L648" s="1">
        <f>'[1]sogou-m-kw'!M647</f>
        <v>0</v>
      </c>
    </row>
    <row r="649" spans="1:12">
      <c r="A649" s="152" t="str">
        <f>'[1]sogou-m-kw'!B648</f>
        <v>奥迪Q5</v>
      </c>
      <c r="B649" s="152" t="str">
        <f>'[1]sogou-m-kw'!C648</f>
        <v>价格词</v>
      </c>
      <c r="C649" s="152" t="str">
        <f>'[1]sogou-m-kw'!D648</f>
        <v>奥迪Q5价格</v>
      </c>
      <c r="D649" s="153">
        <f>'[1]sogou-m-kw'!H648</f>
        <v>14</v>
      </c>
      <c r="E649" s="153">
        <f>'[1]sogou-m-kw'!I648</f>
        <v>14</v>
      </c>
      <c r="F649" s="153">
        <f>'[1]sogou-m-kw'!J648</f>
        <v>29</v>
      </c>
      <c r="G649" s="153">
        <f>'[1]sogou-m-kw'!K648</f>
        <v>3</v>
      </c>
      <c r="H649" s="153">
        <f>'[1]sogou-m-kw'!L648</f>
        <v>2357</v>
      </c>
      <c r="I649" s="152">
        <f t="shared" si="30"/>
        <v>2.0714285714285716</v>
      </c>
      <c r="J649" s="69">
        <f t="shared" si="31"/>
        <v>0.21428571428571427</v>
      </c>
      <c r="K649" s="154">
        <f t="shared" si="32"/>
        <v>1.9485780423280424E-3</v>
      </c>
      <c r="L649" s="1">
        <f>'[1]sogou-m-kw'!M648</f>
        <v>0</v>
      </c>
    </row>
    <row r="650" spans="1:12">
      <c r="A650" s="152" t="str">
        <f>'[1]sogou-m-kw'!B649</f>
        <v>奥迪Q5</v>
      </c>
      <c r="B650" s="152" t="str">
        <f>'[1]sogou-m-kw'!C649</f>
        <v>价格词</v>
      </c>
      <c r="C650" s="152" t="str">
        <f>'[1]sogou-m-kw'!D649</f>
        <v>奥迪Q5多少钱</v>
      </c>
      <c r="D650" s="153">
        <f>'[1]sogou-m-kw'!H649</f>
        <v>14</v>
      </c>
      <c r="E650" s="153">
        <f>'[1]sogou-m-kw'!I649</f>
        <v>14</v>
      </c>
      <c r="F650" s="153">
        <f>'[1]sogou-m-kw'!J649</f>
        <v>32</v>
      </c>
      <c r="G650" s="153">
        <f>'[1]sogou-m-kw'!K649</f>
        <v>2</v>
      </c>
      <c r="H650" s="153">
        <f>'[1]sogou-m-kw'!L649</f>
        <v>269</v>
      </c>
      <c r="I650" s="152">
        <f t="shared" si="30"/>
        <v>2.2857142857142856</v>
      </c>
      <c r="J650" s="69">
        <f t="shared" si="31"/>
        <v>0.14285714285714285</v>
      </c>
      <c r="K650" s="154">
        <f t="shared" si="32"/>
        <v>2.2238756613756616E-4</v>
      </c>
      <c r="L650" s="1">
        <f>'[1]sogou-m-kw'!M649</f>
        <v>0</v>
      </c>
    </row>
    <row r="651" spans="1:12">
      <c r="A651" s="152" t="str">
        <f>'[1]sogou-m-kw'!B650</f>
        <v>奥迪A7</v>
      </c>
      <c r="B651" s="152" t="str">
        <f>'[1]sogou-m-kw'!C650</f>
        <v>价格词</v>
      </c>
      <c r="C651" s="152" t="str">
        <f>'[1]sogou-m-kw'!D650</f>
        <v>奥迪a7报价及图片</v>
      </c>
      <c r="D651" s="153">
        <f>'[1]sogou-m-kw'!H650</f>
        <v>14</v>
      </c>
      <c r="E651" s="153">
        <f>'[1]sogou-m-kw'!I650</f>
        <v>14</v>
      </c>
      <c r="F651" s="153">
        <f>'[1]sogou-m-kw'!J650</f>
        <v>44</v>
      </c>
      <c r="G651" s="153">
        <f>'[1]sogou-m-kw'!K650</f>
        <v>2</v>
      </c>
      <c r="H651" s="153">
        <f>'[1]sogou-m-kw'!L650</f>
        <v>652</v>
      </c>
      <c r="I651" s="152">
        <f t="shared" si="30"/>
        <v>3.1428571428571428</v>
      </c>
      <c r="J651" s="69">
        <f t="shared" si="31"/>
        <v>0.14285714285714285</v>
      </c>
      <c r="K651" s="154">
        <f t="shared" si="32"/>
        <v>5.3902116402116404E-4</v>
      </c>
      <c r="L651" s="1">
        <f>'[1]sogou-m-kw'!M650</f>
        <v>0</v>
      </c>
    </row>
    <row r="652" spans="1:12">
      <c r="A652" s="152" t="str">
        <f>'[1]sogou-m-kw'!B651</f>
        <v>奥迪Q5</v>
      </c>
      <c r="B652" s="152" t="str">
        <f>'[1]sogou-m-kw'!C651</f>
        <v>通用词-SUV</v>
      </c>
      <c r="C652" s="152" t="str">
        <f>'[1]sogou-m-kw'!D651</f>
        <v>suv排行榜</v>
      </c>
      <c r="D652" s="153">
        <f>'[1]sogou-m-kw'!H651</f>
        <v>15</v>
      </c>
      <c r="E652" s="153">
        <f>'[1]sogou-m-kw'!I651</f>
        <v>15</v>
      </c>
      <c r="F652" s="153">
        <f>'[1]sogou-m-kw'!J651</f>
        <v>17</v>
      </c>
      <c r="G652" s="153">
        <f>'[1]sogou-m-kw'!K651</f>
        <v>14</v>
      </c>
      <c r="H652" s="153">
        <f>'[1]sogou-m-kw'!L651</f>
        <v>98</v>
      </c>
      <c r="I652" s="152">
        <f t="shared" si="30"/>
        <v>1.1333333333333333</v>
      </c>
      <c r="J652" s="69">
        <f t="shared" si="31"/>
        <v>0.93333333333333335</v>
      </c>
      <c r="K652" s="154">
        <f t="shared" si="32"/>
        <v>7.5617283950617283E-5</v>
      </c>
      <c r="L652" s="1">
        <f>'[1]sogou-m-kw'!M651</f>
        <v>0</v>
      </c>
    </row>
    <row r="653" spans="1:12">
      <c r="A653" s="152" t="str">
        <f>'[1]sogou-m-kw'!B652</f>
        <v>奥迪Q7</v>
      </c>
      <c r="B653" s="152" t="str">
        <f>'[1]sogou-m-kw'!C652</f>
        <v>通用词-SUV</v>
      </c>
      <c r="C653" s="152" t="str">
        <f>'[1]sogou-m-kw'!D652</f>
        <v>7座豪华suv</v>
      </c>
      <c r="D653" s="153">
        <f>'[1]sogou-m-kw'!H652</f>
        <v>15</v>
      </c>
      <c r="E653" s="153">
        <f>'[1]sogou-m-kw'!I652</f>
        <v>15</v>
      </c>
      <c r="F653" s="153">
        <f>'[1]sogou-m-kw'!J652</f>
        <v>24</v>
      </c>
      <c r="G653" s="153">
        <f>'[1]sogou-m-kw'!K652</f>
        <v>8</v>
      </c>
      <c r="H653" s="153">
        <f>'[1]sogou-m-kw'!L652</f>
        <v>808</v>
      </c>
      <c r="I653" s="152">
        <f t="shared" si="30"/>
        <v>1.6</v>
      </c>
      <c r="J653" s="69">
        <f t="shared" si="31"/>
        <v>0.53333333333333333</v>
      </c>
      <c r="K653" s="154">
        <f t="shared" si="32"/>
        <v>6.2345679012345678E-4</v>
      </c>
      <c r="L653" s="1">
        <f>'[1]sogou-m-kw'!M652</f>
        <v>0</v>
      </c>
    </row>
    <row r="654" spans="1:12">
      <c r="A654" s="152" t="str">
        <f>'[1]sogou-m-kw'!B653</f>
        <v>奥迪A4</v>
      </c>
      <c r="B654" s="152" t="str">
        <f>'[1]sogou-m-kw'!C653</f>
        <v>价格词-A4L</v>
      </c>
      <c r="C654" s="152" t="str">
        <f>'[1]sogou-m-kw'!D653</f>
        <v>奥迪a4报价及图片</v>
      </c>
      <c r="D654" s="153">
        <f>'[1]sogou-m-kw'!H653</f>
        <v>15</v>
      </c>
      <c r="E654" s="153">
        <f>'[1]sogou-m-kw'!I653</f>
        <v>15</v>
      </c>
      <c r="F654" s="153">
        <f>'[1]sogou-m-kw'!J653</f>
        <v>38</v>
      </c>
      <c r="G654" s="153">
        <f>'[1]sogou-m-kw'!K653</f>
        <v>1</v>
      </c>
      <c r="H654" s="153">
        <f>'[1]sogou-m-kw'!L653</f>
        <v>253</v>
      </c>
      <c r="I654" s="152">
        <f t="shared" si="30"/>
        <v>2.5333333333333332</v>
      </c>
      <c r="J654" s="69">
        <f t="shared" si="31"/>
        <v>6.6666666666666666E-2</v>
      </c>
      <c r="K654" s="154">
        <f t="shared" si="32"/>
        <v>1.9521604938271605E-4</v>
      </c>
      <c r="L654" s="1">
        <f>'[1]sogou-m-kw'!M653</f>
        <v>0</v>
      </c>
    </row>
    <row r="655" spans="1:12">
      <c r="A655" s="152" t="str">
        <f>'[1]sogou-m-kw'!B654</f>
        <v>奥迪Q7</v>
      </c>
      <c r="B655" s="152" t="str">
        <f>'[1]sogou-m-kw'!C654</f>
        <v>竞品词-保时捷卡宴</v>
      </c>
      <c r="C655" s="152" t="str">
        <f>'[1]sogou-m-kw'!D654</f>
        <v>保时捷卡宴</v>
      </c>
      <c r="D655" s="153">
        <f>'[1]sogou-m-kw'!H654</f>
        <v>16</v>
      </c>
      <c r="E655" s="153">
        <f>'[1]sogou-m-kw'!I654</f>
        <v>16</v>
      </c>
      <c r="F655" s="153">
        <f>'[1]sogou-m-kw'!J654</f>
        <v>13</v>
      </c>
      <c r="G655" s="153">
        <f>'[1]sogou-m-kw'!K654</f>
        <v>10</v>
      </c>
      <c r="H655" s="153">
        <f>'[1]sogou-m-kw'!L654</f>
        <v>1523</v>
      </c>
      <c r="I655" s="152">
        <f t="shared" si="30"/>
        <v>0.8125</v>
      </c>
      <c r="J655" s="69">
        <f t="shared" si="31"/>
        <v>0.625</v>
      </c>
      <c r="K655" s="154">
        <f t="shared" si="32"/>
        <v>1.1017071759259259E-3</v>
      </c>
      <c r="L655" s="1">
        <f>'[1]sogou-m-kw'!M654</f>
        <v>0</v>
      </c>
    </row>
    <row r="656" spans="1:12">
      <c r="A656" s="152" t="str">
        <f>'[1]sogou-m-kw'!B655</f>
        <v>奥迪R8</v>
      </c>
      <c r="B656" s="152" t="str">
        <f>'[1]sogou-m-kw'!C655</f>
        <v>价格词</v>
      </c>
      <c r="C656" s="152" t="str">
        <f>'[1]sogou-m-kw'!D655</f>
        <v>奥迪r8报价及图片</v>
      </c>
      <c r="D656" s="153">
        <f>'[1]sogou-m-kw'!H655</f>
        <v>16</v>
      </c>
      <c r="E656" s="153">
        <f>'[1]sogou-m-kw'!I655</f>
        <v>16</v>
      </c>
      <c r="F656" s="153">
        <f>'[1]sogou-m-kw'!J655</f>
        <v>33</v>
      </c>
      <c r="G656" s="153">
        <f>'[1]sogou-m-kw'!K655</f>
        <v>0</v>
      </c>
      <c r="H656" s="153">
        <f>'[1]sogou-m-kw'!L655</f>
        <v>327</v>
      </c>
      <c r="I656" s="152">
        <f t="shared" si="30"/>
        <v>2.0625</v>
      </c>
      <c r="J656" s="69">
        <f t="shared" si="31"/>
        <v>0</v>
      </c>
      <c r="K656" s="154">
        <f t="shared" si="32"/>
        <v>2.3654513888888889E-4</v>
      </c>
      <c r="L656" s="1">
        <f>'[1]sogou-m-kw'!M655</f>
        <v>0</v>
      </c>
    </row>
    <row r="657" spans="1:12">
      <c r="A657" s="152" t="str">
        <f>'[1]sogou-m-kw'!B656</f>
        <v>品牌词</v>
      </c>
      <c r="B657" s="152" t="str">
        <f>'[1]sogou-m-kw'!C656</f>
        <v>品牌词</v>
      </c>
      <c r="C657" s="152" t="str">
        <f>'[1]sogou-m-kw'!D656</f>
        <v>奥迪汽车</v>
      </c>
      <c r="D657" s="153">
        <f>'[1]sogou-m-kw'!H656</f>
        <v>16</v>
      </c>
      <c r="E657" s="153">
        <f>'[1]sogou-m-kw'!I656</f>
        <v>16</v>
      </c>
      <c r="F657" s="153">
        <f>'[1]sogou-m-kw'!J656</f>
        <v>24</v>
      </c>
      <c r="G657" s="153">
        <f>'[1]sogou-m-kw'!K656</f>
        <v>7</v>
      </c>
      <c r="H657" s="153">
        <f>'[1]sogou-m-kw'!L656</f>
        <v>229</v>
      </c>
      <c r="I657" s="152">
        <f t="shared" si="30"/>
        <v>1.5</v>
      </c>
      <c r="J657" s="69">
        <f t="shared" si="31"/>
        <v>0.4375</v>
      </c>
      <c r="K657" s="154">
        <f t="shared" si="32"/>
        <v>1.6565393518518519E-4</v>
      </c>
      <c r="L657" s="1">
        <f>'[1]sogou-m-kw'!M656</f>
        <v>0</v>
      </c>
    </row>
    <row r="658" spans="1:12">
      <c r="A658" s="152" t="str">
        <f>'[1]sogou-m-kw'!B657</f>
        <v>奥迪R8</v>
      </c>
      <c r="B658" s="152" t="str">
        <f>'[1]sogou-m-kw'!C657</f>
        <v>车型词</v>
      </c>
      <c r="C658" s="152" t="str">
        <f>'[1]sogou-m-kw'!D657</f>
        <v>r8</v>
      </c>
      <c r="D658" s="153">
        <f>'[1]sogou-m-kw'!H657</f>
        <v>16</v>
      </c>
      <c r="E658" s="153">
        <f>'[1]sogou-m-kw'!I657</f>
        <v>16</v>
      </c>
      <c r="F658" s="153">
        <f>'[1]sogou-m-kw'!J657</f>
        <v>27</v>
      </c>
      <c r="G658" s="153">
        <f>'[1]sogou-m-kw'!K657</f>
        <v>9</v>
      </c>
      <c r="H658" s="153">
        <f>'[1]sogou-m-kw'!L657</f>
        <v>854</v>
      </c>
      <c r="I658" s="152">
        <f t="shared" si="30"/>
        <v>1.6875</v>
      </c>
      <c r="J658" s="69">
        <f t="shared" si="31"/>
        <v>0.5625</v>
      </c>
      <c r="K658" s="154">
        <f t="shared" si="32"/>
        <v>6.1776620370370371E-4</v>
      </c>
      <c r="L658" s="1">
        <f>'[1]sogou-m-kw'!M657</f>
        <v>0</v>
      </c>
    </row>
  </sheetData>
  <phoneticPr fontId="58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O121"/>
  <sheetViews>
    <sheetView workbookViewId="0">
      <selection activeCell="O10" sqref="O10"/>
    </sheetView>
  </sheetViews>
  <sheetFormatPr defaultColWidth="9.09765625" defaultRowHeight="14.5"/>
  <cols>
    <col min="1" max="1" width="11.296875" style="152" customWidth="1"/>
    <col min="2" max="2" width="15" style="152" hidden="1" customWidth="1"/>
    <col min="3" max="3" width="13" style="152" customWidth="1"/>
    <col min="4" max="4" width="13.8984375" style="152" customWidth="1"/>
    <col min="5" max="5" width="27" style="152" customWidth="1"/>
    <col min="6" max="7" width="9.69921875" style="153" bestFit="1" customWidth="1"/>
    <col min="8" max="8" width="10.8984375" style="153" bestFit="1" customWidth="1"/>
    <col min="9" max="9" width="11.09765625" style="153" hidden="1" customWidth="1"/>
    <col min="10" max="10" width="10.69921875" style="153" hidden="1" customWidth="1"/>
    <col min="11" max="11" width="12.3984375" style="152" customWidth="1"/>
    <col min="12" max="12" width="16.59765625" style="69" customWidth="1"/>
    <col min="13" max="13" width="13.69921875" style="154" customWidth="1"/>
    <col min="14" max="14" width="15.8984375" style="1" customWidth="1"/>
    <col min="15" max="16384" width="9.09765625" style="1"/>
  </cols>
  <sheetData>
    <row r="1" spans="1:14">
      <c r="F1" s="153">
        <f>SUM(F3:F9999)</f>
        <v>24427</v>
      </c>
      <c r="G1" s="153">
        <f>SUM(G3:G9999)</f>
        <v>23921</v>
      </c>
      <c r="H1" s="153">
        <f>SUM(H3:H9999)</f>
        <v>61724</v>
      </c>
      <c r="I1" s="153">
        <f>SUM(I3:I9999)</f>
        <v>12130</v>
      </c>
      <c r="J1" s="153">
        <f>SUM(J3:J9999)</f>
        <v>1549093</v>
      </c>
      <c r="K1" s="152">
        <f>H1/F1</f>
        <v>2.5268759978712079</v>
      </c>
      <c r="L1" s="69">
        <f>I1/F1</f>
        <v>0.49658165145126293</v>
      </c>
      <c r="M1" s="154">
        <f>J1/F1/86400</f>
        <v>7.339958705379142E-4</v>
      </c>
      <c r="N1" s="1">
        <f>SUM(N3:N9999)</f>
        <v>1</v>
      </c>
    </row>
    <row r="2" spans="1:14">
      <c r="A2" s="156" t="s">
        <v>533</v>
      </c>
      <c r="B2" s="156" t="s">
        <v>472</v>
      </c>
      <c r="C2" s="156" t="s">
        <v>187</v>
      </c>
      <c r="D2" s="156" t="s">
        <v>188</v>
      </c>
      <c r="E2" s="156" t="s">
        <v>189</v>
      </c>
      <c r="F2" s="310" t="s">
        <v>190</v>
      </c>
      <c r="G2" s="310" t="s">
        <v>191</v>
      </c>
      <c r="H2" s="173" t="s">
        <v>192</v>
      </c>
      <c r="I2" s="161" t="s">
        <v>193</v>
      </c>
      <c r="J2" s="173" t="s">
        <v>194</v>
      </c>
      <c r="K2" s="312" t="s">
        <v>195</v>
      </c>
      <c r="L2" s="204" t="s">
        <v>186</v>
      </c>
      <c r="M2" s="171" t="s">
        <v>185</v>
      </c>
      <c r="N2" s="39" t="s">
        <v>401</v>
      </c>
    </row>
    <row r="3" spans="1:14">
      <c r="B3" s="152" t="str">
        <f>'[1]sogou-m-bz'!F2</f>
        <v>150416_14364</v>
      </c>
      <c r="C3" s="152" t="str">
        <f>'[1]sogou-m-bz'!B2</f>
        <v>标题</v>
      </c>
      <c r="D3" s="152" t="str">
        <f>'[1]sogou-m-bz'!C2</f>
        <v>主链标题</v>
      </c>
      <c r="E3" s="152" t="str">
        <f>'[1]sogou-m-bz'!D2</f>
        <v>一汽-大众奥迪官方网站</v>
      </c>
      <c r="F3" s="153">
        <f>'[1]sogou-m-bz'!H2</f>
        <v>2</v>
      </c>
      <c r="G3" s="153">
        <f>'[1]sogou-m-bz'!I2</f>
        <v>1</v>
      </c>
      <c r="H3" s="153">
        <f>'[1]sogou-m-bz'!J2</f>
        <v>2</v>
      </c>
      <c r="I3" s="153">
        <f>'[1]sogou-m-bz'!K2</f>
        <v>2</v>
      </c>
      <c r="J3" s="153">
        <f>'[1]sogou-m-bz'!L2</f>
        <v>0</v>
      </c>
      <c r="K3" s="152">
        <f>H3/F3</f>
        <v>1</v>
      </c>
      <c r="L3" s="69">
        <f>I3/F3</f>
        <v>1</v>
      </c>
      <c r="M3" s="154">
        <f>J3/F3/86400</f>
        <v>0</v>
      </c>
      <c r="N3" s="1">
        <f>'[1]sogou-m-bz'!M2</f>
        <v>0</v>
      </c>
    </row>
    <row r="4" spans="1:14">
      <c r="B4" s="152" t="str">
        <f>'[1]sogou-m-bz'!F3</f>
        <v>160108_70509</v>
      </c>
      <c r="C4" s="152" t="str">
        <f>'[1]sogou-m-bz'!B3</f>
        <v>标签2</v>
      </c>
      <c r="D4" s="152" t="str">
        <f>'[1]sogou-m-bz'!C3</f>
        <v>标签2栏目2文字链2</v>
      </c>
      <c r="E4" s="152" t="str">
        <f>'[1]sogou-m-bz'!D3</f>
        <v>预约试驾</v>
      </c>
      <c r="F4" s="153">
        <f>'[1]sogou-m-bz'!H3</f>
        <v>1</v>
      </c>
      <c r="G4" s="153">
        <f>'[1]sogou-m-bz'!I3</f>
        <v>1</v>
      </c>
      <c r="H4" s="153">
        <f>'[1]sogou-m-bz'!J3</f>
        <v>1</v>
      </c>
      <c r="I4" s="153">
        <f>'[1]sogou-m-bz'!K3</f>
        <v>0</v>
      </c>
      <c r="J4" s="153">
        <f>'[1]sogou-m-bz'!L3</f>
        <v>32</v>
      </c>
      <c r="K4" s="152">
        <f t="shared" ref="K4:K58" si="0">H4/F4</f>
        <v>1</v>
      </c>
      <c r="L4" s="69">
        <f t="shared" ref="L4:L58" si="1">I4/F4</f>
        <v>0</v>
      </c>
      <c r="M4" s="154">
        <f t="shared" ref="M4:M58" si="2">J4/F4/86400</f>
        <v>3.7037037037037035E-4</v>
      </c>
      <c r="N4" s="1">
        <f>'[1]sogou-m-bz'!M3</f>
        <v>0</v>
      </c>
    </row>
    <row r="5" spans="1:14">
      <c r="B5" s="152" t="str">
        <f>'[1]sogou-m-bz'!F4</f>
        <v>160301_122293</v>
      </c>
      <c r="C5" s="152" t="str">
        <f>'[1]sogou-m-bz'!B4</f>
        <v>标签3</v>
      </c>
      <c r="D5" s="152" t="str">
        <f>'[1]sogou-m-bz'!C4</f>
        <v>标签3栏目1文字链3</v>
      </c>
      <c r="E5" s="152" t="str">
        <f>'[1]sogou-m-bz'!D4</f>
        <v>预约试驾</v>
      </c>
      <c r="F5" s="153">
        <f>'[1]sogou-m-bz'!H4</f>
        <v>1</v>
      </c>
      <c r="G5" s="153">
        <f>'[1]sogou-m-bz'!I4</f>
        <v>1</v>
      </c>
      <c r="H5" s="153">
        <f>'[1]sogou-m-bz'!J4</f>
        <v>1</v>
      </c>
      <c r="I5" s="153">
        <f>'[1]sogou-m-bz'!K4</f>
        <v>1</v>
      </c>
      <c r="J5" s="153">
        <f>'[1]sogou-m-bz'!L4</f>
        <v>0</v>
      </c>
      <c r="K5" s="152">
        <f t="shared" si="0"/>
        <v>1</v>
      </c>
      <c r="L5" s="69">
        <f t="shared" si="1"/>
        <v>1</v>
      </c>
      <c r="M5" s="154">
        <f t="shared" si="2"/>
        <v>0</v>
      </c>
      <c r="N5" s="1">
        <f>'[1]sogou-m-bz'!M4</f>
        <v>0</v>
      </c>
    </row>
    <row r="6" spans="1:14">
      <c r="B6" s="152" t="str">
        <f>'[1]sogou-m-bz'!F5</f>
        <v>160304_122429</v>
      </c>
      <c r="C6" s="152" t="str">
        <f>'[1]sogou-m-bz'!B5</f>
        <v>标签3</v>
      </c>
      <c r="D6" s="152" t="str">
        <f>'[1]sogou-m-bz'!C5</f>
        <v>标签3栏目2文字链3</v>
      </c>
      <c r="E6" s="152" t="str">
        <f>'[1]sogou-m-bz'!D5</f>
        <v>预约试驾</v>
      </c>
      <c r="F6" s="153">
        <f>'[1]sogou-m-bz'!H5</f>
        <v>1</v>
      </c>
      <c r="G6" s="153">
        <f>'[1]sogou-m-bz'!I5</f>
        <v>1</v>
      </c>
      <c r="H6" s="153">
        <f>'[1]sogou-m-bz'!J5</f>
        <v>1</v>
      </c>
      <c r="I6" s="153">
        <f>'[1]sogou-m-bz'!K5</f>
        <v>1</v>
      </c>
      <c r="J6" s="153">
        <f>'[1]sogou-m-bz'!L5</f>
        <v>0</v>
      </c>
      <c r="K6" s="152">
        <f t="shared" si="0"/>
        <v>1</v>
      </c>
      <c r="L6" s="69">
        <f t="shared" si="1"/>
        <v>1</v>
      </c>
      <c r="M6" s="154">
        <f t="shared" si="2"/>
        <v>0</v>
      </c>
      <c r="N6" s="1">
        <f>'[1]sogou-m-bz'!M5</f>
        <v>0</v>
      </c>
    </row>
    <row r="7" spans="1:14">
      <c r="B7" s="152" t="str">
        <f>'[1]sogou-m-bz'!F6</f>
        <v>160108_70493</v>
      </c>
      <c r="C7" s="152" t="str">
        <f>'[1]sogou-m-bz'!B6</f>
        <v>顶部</v>
      </c>
      <c r="D7" s="152" t="str">
        <f>'[1]sogou-m-bz'!C6</f>
        <v>主链标题</v>
      </c>
      <c r="E7" s="152" t="str">
        <f>'[1]sogou-m-bz'!D6</f>
        <v>一汽-大众奥迪官方网站</v>
      </c>
      <c r="F7" s="153">
        <f>'[1]sogou-m-bz'!H6</f>
        <v>4051</v>
      </c>
      <c r="G7" s="153">
        <f>'[1]sogou-m-bz'!I6</f>
        <v>3962</v>
      </c>
      <c r="H7" s="153">
        <f>'[1]sogou-m-bz'!J6</f>
        <v>9888</v>
      </c>
      <c r="I7" s="153">
        <f>'[1]sogou-m-bz'!K6</f>
        <v>1755</v>
      </c>
      <c r="J7" s="153">
        <f>'[1]sogou-m-bz'!L6</f>
        <v>300773</v>
      </c>
      <c r="K7" s="152">
        <f t="shared" si="0"/>
        <v>2.4408787953591706</v>
      </c>
      <c r="L7" s="69">
        <f t="shared" si="1"/>
        <v>0.43322636386077512</v>
      </c>
      <c r="M7" s="154">
        <f t="shared" si="2"/>
        <v>8.5933571500406846E-4</v>
      </c>
      <c r="N7" s="1">
        <f>'[1]sogou-m-bz'!M6</f>
        <v>0</v>
      </c>
    </row>
    <row r="8" spans="1:14">
      <c r="B8" s="152" t="str">
        <f>'[1]sogou-m-bz'!F7</f>
        <v>160224_122164</v>
      </c>
      <c r="C8" s="152" t="str">
        <f>'[1]sogou-m-bz'!B7</f>
        <v>标签2</v>
      </c>
      <c r="D8" s="152" t="str">
        <f>'[1]sogou-m-bz'!C7</f>
        <v>标签2栏目2文字链2</v>
      </c>
      <c r="E8" s="152" t="str">
        <f>'[1]sogou-m-bz'!D7</f>
        <v>指导价格</v>
      </c>
      <c r="F8" s="153">
        <f>'[1]sogou-m-bz'!H7</f>
        <v>5</v>
      </c>
      <c r="G8" s="153">
        <f>'[1]sogou-m-bz'!I7</f>
        <v>5</v>
      </c>
      <c r="H8" s="153">
        <f>'[1]sogou-m-bz'!J7</f>
        <v>12</v>
      </c>
      <c r="I8" s="153">
        <f>'[1]sogou-m-bz'!K7</f>
        <v>0</v>
      </c>
      <c r="J8" s="153">
        <f>'[1]sogou-m-bz'!L7</f>
        <v>730</v>
      </c>
      <c r="K8" s="152">
        <f t="shared" si="0"/>
        <v>2.4</v>
      </c>
      <c r="L8" s="69">
        <f t="shared" si="1"/>
        <v>0</v>
      </c>
      <c r="M8" s="154">
        <f t="shared" si="2"/>
        <v>1.6898148148148148E-3</v>
      </c>
      <c r="N8" s="1">
        <f>'[1]sogou-m-bz'!M7</f>
        <v>0</v>
      </c>
    </row>
    <row r="9" spans="1:14">
      <c r="B9" s="152" t="str">
        <f>'[1]sogou-m-bz'!F8</f>
        <v>160304_122428</v>
      </c>
      <c r="C9" s="152" t="str">
        <f>'[1]sogou-m-bz'!B8</f>
        <v>标签3</v>
      </c>
      <c r="D9" s="152" t="str">
        <f>'[1]sogou-m-bz'!C8</f>
        <v>标签3栏目2文字链2</v>
      </c>
      <c r="E9" s="152" t="str">
        <f>'[1]sogou-m-bz'!D8</f>
        <v>车型价格</v>
      </c>
      <c r="F9" s="153">
        <f>'[1]sogou-m-bz'!H8</f>
        <v>10</v>
      </c>
      <c r="G9" s="153">
        <f>'[1]sogou-m-bz'!I8</f>
        <v>10</v>
      </c>
      <c r="H9" s="153">
        <f>'[1]sogou-m-bz'!J8</f>
        <v>10</v>
      </c>
      <c r="I9" s="153">
        <f>'[1]sogou-m-bz'!K8</f>
        <v>6</v>
      </c>
      <c r="J9" s="153">
        <f>'[1]sogou-m-bz'!L8</f>
        <v>224</v>
      </c>
      <c r="K9" s="152">
        <f t="shared" si="0"/>
        <v>1</v>
      </c>
      <c r="L9" s="69">
        <f t="shared" si="1"/>
        <v>0.6</v>
      </c>
      <c r="M9" s="154">
        <f t="shared" si="2"/>
        <v>2.5925925925925926E-4</v>
      </c>
      <c r="N9" s="1">
        <f>'[1]sogou-m-bz'!M8</f>
        <v>0</v>
      </c>
    </row>
    <row r="10" spans="1:14">
      <c r="B10" s="152" t="str">
        <f>'[1]sogou-m-bz'!F9</f>
        <v>160301_122292</v>
      </c>
      <c r="C10" s="152" t="str">
        <f>'[1]sogou-m-bz'!B9</f>
        <v>标签3</v>
      </c>
      <c r="D10" s="152" t="str">
        <f>'[1]sogou-m-bz'!C9</f>
        <v>标签3栏目1文字链2</v>
      </c>
      <c r="E10" s="152" t="str">
        <f>'[1]sogou-m-bz'!D9</f>
        <v>车型价格</v>
      </c>
      <c r="F10" s="153">
        <f>'[1]sogou-m-bz'!H9</f>
        <v>10</v>
      </c>
      <c r="G10" s="153">
        <f>'[1]sogou-m-bz'!I9</f>
        <v>10</v>
      </c>
      <c r="H10" s="153">
        <f>'[1]sogou-m-bz'!J9</f>
        <v>12</v>
      </c>
      <c r="I10" s="153">
        <f>'[1]sogou-m-bz'!K9</f>
        <v>4</v>
      </c>
      <c r="J10" s="153">
        <f>'[1]sogou-m-bz'!L9</f>
        <v>217</v>
      </c>
      <c r="K10" s="152">
        <f t="shared" si="0"/>
        <v>1.2</v>
      </c>
      <c r="L10" s="69">
        <f t="shared" si="1"/>
        <v>0.4</v>
      </c>
      <c r="M10" s="154">
        <f t="shared" si="2"/>
        <v>2.5115740740740741E-4</v>
      </c>
      <c r="N10" s="1">
        <f>'[1]sogou-m-bz'!M9</f>
        <v>0</v>
      </c>
    </row>
    <row r="11" spans="1:14">
      <c r="B11" s="152" t="str">
        <f>'[1]sogou-m-bz'!F10</f>
        <v>160224_122163</v>
      </c>
      <c r="C11" s="152" t="str">
        <f>'[1]sogou-m-bz'!B10</f>
        <v>标签2</v>
      </c>
      <c r="D11" s="152" t="str">
        <f>'[1]sogou-m-bz'!C10</f>
        <v>标签2栏目1文字链2</v>
      </c>
      <c r="E11" s="152" t="str">
        <f>'[1]sogou-m-bz'!D10</f>
        <v>指导价格</v>
      </c>
      <c r="F11" s="153">
        <f>'[1]sogou-m-bz'!H10</f>
        <v>14</v>
      </c>
      <c r="G11" s="153">
        <f>'[1]sogou-m-bz'!I10</f>
        <v>14</v>
      </c>
      <c r="H11" s="153">
        <f>'[1]sogou-m-bz'!J10</f>
        <v>27</v>
      </c>
      <c r="I11" s="153">
        <f>'[1]sogou-m-bz'!K10</f>
        <v>8</v>
      </c>
      <c r="J11" s="153">
        <f>'[1]sogou-m-bz'!L10</f>
        <v>1362</v>
      </c>
      <c r="K11" s="152">
        <f t="shared" si="0"/>
        <v>1.9285714285714286</v>
      </c>
      <c r="L11" s="69">
        <f t="shared" si="1"/>
        <v>0.5714285714285714</v>
      </c>
      <c r="M11" s="154">
        <f t="shared" si="2"/>
        <v>1.1259920634920635E-3</v>
      </c>
      <c r="N11" s="1">
        <f>'[1]sogou-m-bz'!M10</f>
        <v>0</v>
      </c>
    </row>
    <row r="12" spans="1:14">
      <c r="B12" s="152" t="str">
        <f>'[1]sogou-m-bz'!F11</f>
        <v>160301_122294</v>
      </c>
      <c r="C12" s="152" t="str">
        <f>'[1]sogou-m-bz'!B11</f>
        <v>标签1</v>
      </c>
      <c r="D12" s="152" t="str">
        <f>'[1]sogou-m-bz'!C11</f>
        <v>标签1栏目1图片</v>
      </c>
      <c r="E12" s="152" t="str">
        <f>'[1]sogou-m-bz'!D11</f>
        <v>奥迪A6L</v>
      </c>
      <c r="F12" s="153">
        <f>'[1]sogou-m-bz'!H11</f>
        <v>884</v>
      </c>
      <c r="G12" s="153">
        <f>'[1]sogou-m-bz'!I11</f>
        <v>874</v>
      </c>
      <c r="H12" s="153">
        <f>'[1]sogou-m-bz'!J11</f>
        <v>1830</v>
      </c>
      <c r="I12" s="153">
        <f>'[1]sogou-m-bz'!K11</f>
        <v>428</v>
      </c>
      <c r="J12" s="153">
        <f>'[1]sogou-m-bz'!L11</f>
        <v>40136</v>
      </c>
      <c r="K12" s="152">
        <f t="shared" si="0"/>
        <v>2.070135746606335</v>
      </c>
      <c r="L12" s="69">
        <f t="shared" si="1"/>
        <v>0.48416289592760181</v>
      </c>
      <c r="M12" s="154">
        <f t="shared" si="2"/>
        <v>5.2549438578850351E-4</v>
      </c>
      <c r="N12" s="1">
        <f>'[1]sogou-m-bz'!M11</f>
        <v>0</v>
      </c>
    </row>
    <row r="13" spans="1:14">
      <c r="B13" s="152" t="str">
        <f>'[1]sogou-m-bz'!F12</f>
        <v>160108_70523</v>
      </c>
      <c r="C13" s="152" t="str">
        <f>'[1]sogou-m-bz'!B12</f>
        <v>底部</v>
      </c>
      <c r="D13" s="152" t="str">
        <f>'[1]sogou-m-bz'!C12</f>
        <v>button3</v>
      </c>
      <c r="E13" s="152" t="str">
        <f>'[1]sogou-m-bz'!D12</f>
        <v>预约试驾</v>
      </c>
      <c r="F13" s="153">
        <f>'[1]sogou-m-bz'!H12</f>
        <v>33</v>
      </c>
      <c r="G13" s="153">
        <f>'[1]sogou-m-bz'!I12</f>
        <v>33</v>
      </c>
      <c r="H13" s="153">
        <f>'[1]sogou-m-bz'!J12</f>
        <v>33</v>
      </c>
      <c r="I13" s="153">
        <f>'[1]sogou-m-bz'!K12</f>
        <v>27</v>
      </c>
      <c r="J13" s="153">
        <f>'[1]sogou-m-bz'!L12</f>
        <v>199</v>
      </c>
      <c r="K13" s="152">
        <f t="shared" si="0"/>
        <v>1</v>
      </c>
      <c r="L13" s="69">
        <f t="shared" si="1"/>
        <v>0.81818181818181823</v>
      </c>
      <c r="M13" s="154">
        <f t="shared" si="2"/>
        <v>6.9795173961840625E-5</v>
      </c>
      <c r="N13" s="1">
        <f>'[1]sogou-m-bz'!M12</f>
        <v>0</v>
      </c>
    </row>
    <row r="14" spans="1:14">
      <c r="B14" s="152" t="str">
        <f>'[1]sogou-m-bz'!F13</f>
        <v>160304_122427</v>
      </c>
      <c r="C14" s="152" t="str">
        <f>'[1]sogou-m-bz'!B13</f>
        <v>标签1</v>
      </c>
      <c r="D14" s="152" t="str">
        <f>'[1]sogou-m-bz'!C13</f>
        <v>标签1栏目2文字链3</v>
      </c>
      <c r="E14" s="152" t="str">
        <f>'[1]sogou-m-bz'!D13</f>
        <v>预约试驾</v>
      </c>
      <c r="F14" s="153">
        <f>'[1]sogou-m-bz'!H13</f>
        <v>74</v>
      </c>
      <c r="G14" s="153">
        <f>'[1]sogou-m-bz'!I13</f>
        <v>74</v>
      </c>
      <c r="H14" s="153">
        <f>'[1]sogou-m-bz'!J13</f>
        <v>81</v>
      </c>
      <c r="I14" s="153">
        <f>'[1]sogou-m-bz'!K13</f>
        <v>56</v>
      </c>
      <c r="J14" s="153">
        <f>'[1]sogou-m-bz'!L13</f>
        <v>419</v>
      </c>
      <c r="K14" s="152">
        <f t="shared" si="0"/>
        <v>1.0945945945945945</v>
      </c>
      <c r="L14" s="69">
        <f t="shared" si="1"/>
        <v>0.7567567567567568</v>
      </c>
      <c r="M14" s="154">
        <f t="shared" si="2"/>
        <v>6.5534284284284291E-5</v>
      </c>
      <c r="N14" s="1">
        <f>'[1]sogou-m-bz'!M13</f>
        <v>0</v>
      </c>
    </row>
    <row r="15" spans="1:14">
      <c r="B15" s="152" t="str">
        <f>'[1]sogou-m-bz'!F14</f>
        <v>160301_122290</v>
      </c>
      <c r="C15" s="152" t="str">
        <f>'[1]sogou-m-bz'!B14</f>
        <v>标签1</v>
      </c>
      <c r="D15" s="152" t="str">
        <f>'[1]sogou-m-bz'!C14</f>
        <v>标签1栏目1文字链3</v>
      </c>
      <c r="E15" s="152" t="str">
        <f>'[1]sogou-m-bz'!D14</f>
        <v>预约试驾</v>
      </c>
      <c r="F15" s="153">
        <f>'[1]sogou-m-bz'!H14</f>
        <v>160</v>
      </c>
      <c r="G15" s="153">
        <f>'[1]sogou-m-bz'!I14</f>
        <v>159</v>
      </c>
      <c r="H15" s="153">
        <f>'[1]sogou-m-bz'!J14</f>
        <v>164</v>
      </c>
      <c r="I15" s="153">
        <f>'[1]sogou-m-bz'!K14</f>
        <v>119</v>
      </c>
      <c r="J15" s="153">
        <f>'[1]sogou-m-bz'!L14</f>
        <v>871</v>
      </c>
      <c r="K15" s="152">
        <f t="shared" si="0"/>
        <v>1.0249999999999999</v>
      </c>
      <c r="L15" s="69">
        <f t="shared" si="1"/>
        <v>0.74375000000000002</v>
      </c>
      <c r="M15" s="154">
        <f t="shared" si="2"/>
        <v>6.3006365740740739E-5</v>
      </c>
      <c r="N15" s="1">
        <f>'[1]sogou-m-bz'!M14</f>
        <v>0</v>
      </c>
    </row>
    <row r="16" spans="1:14">
      <c r="B16" s="152" t="str">
        <f>'[1]sogou-m-bz'!F15</f>
        <v>160304_122426</v>
      </c>
      <c r="C16" s="152" t="str">
        <f>'[1]sogou-m-bz'!B15</f>
        <v>标签1</v>
      </c>
      <c r="D16" s="152" t="str">
        <f>'[1]sogou-m-bz'!C15</f>
        <v>标签1栏目2文字链2</v>
      </c>
      <c r="E16" s="152" t="str">
        <f>'[1]sogou-m-bz'!D15</f>
        <v>车型价格</v>
      </c>
      <c r="F16" s="153">
        <f>'[1]sogou-m-bz'!H15</f>
        <v>374</v>
      </c>
      <c r="G16" s="153">
        <f>'[1]sogou-m-bz'!I15</f>
        <v>368</v>
      </c>
      <c r="H16" s="153">
        <f>'[1]sogou-m-bz'!J15</f>
        <v>453</v>
      </c>
      <c r="I16" s="153">
        <f>'[1]sogou-m-bz'!K15</f>
        <v>222</v>
      </c>
      <c r="J16" s="153">
        <f>'[1]sogou-m-bz'!L15</f>
        <v>8923</v>
      </c>
      <c r="K16" s="152">
        <f t="shared" si="0"/>
        <v>1.2112299465240641</v>
      </c>
      <c r="L16" s="69">
        <f t="shared" si="1"/>
        <v>0.5935828877005348</v>
      </c>
      <c r="M16" s="154">
        <f t="shared" si="2"/>
        <v>2.7613760150524858E-4</v>
      </c>
      <c r="N16" s="1">
        <f>'[1]sogou-m-bz'!M15</f>
        <v>0</v>
      </c>
    </row>
    <row r="17" spans="2:14">
      <c r="B17" s="152" t="str">
        <f>'[1]sogou-m-bz'!F16</f>
        <v>160301_122289</v>
      </c>
      <c r="C17" s="152" t="str">
        <f>'[1]sogou-m-bz'!B16</f>
        <v>标签1</v>
      </c>
      <c r="D17" s="152" t="str">
        <f>'[1]sogou-m-bz'!C16</f>
        <v>标签1栏目1文字链2</v>
      </c>
      <c r="E17" s="152" t="str">
        <f>'[1]sogou-m-bz'!D16</f>
        <v>车型价格</v>
      </c>
      <c r="F17" s="153">
        <f>'[1]sogou-m-bz'!H16</f>
        <v>757</v>
      </c>
      <c r="G17" s="153">
        <f>'[1]sogou-m-bz'!I16</f>
        <v>751</v>
      </c>
      <c r="H17" s="153">
        <f>'[1]sogou-m-bz'!J16</f>
        <v>907</v>
      </c>
      <c r="I17" s="153">
        <f>'[1]sogou-m-bz'!K16</f>
        <v>512</v>
      </c>
      <c r="J17" s="153">
        <f>'[1]sogou-m-bz'!L16</f>
        <v>19845</v>
      </c>
      <c r="K17" s="152">
        <f t="shared" si="0"/>
        <v>1.1981505944517834</v>
      </c>
      <c r="L17" s="69">
        <f t="shared" si="1"/>
        <v>0.67635402906208719</v>
      </c>
      <c r="M17" s="154">
        <f t="shared" si="2"/>
        <v>3.0341809775429323E-4</v>
      </c>
      <c r="N17" s="1">
        <f>'[1]sogou-m-bz'!M16</f>
        <v>0</v>
      </c>
    </row>
    <row r="18" spans="2:14">
      <c r="B18" s="152" t="str">
        <f>'[1]sogou-m-bz'!F17</f>
        <v>160301_122299</v>
      </c>
      <c r="C18" s="152" t="str">
        <f>'[1]sogou-m-bz'!B17</f>
        <v>标签3</v>
      </c>
      <c r="D18" s="152" t="str">
        <f>'[1]sogou-m-bz'!C17</f>
        <v>标签3栏目1文字链1</v>
      </c>
      <c r="E18" s="152" t="str">
        <f>'[1]sogou-m-bz'!D17</f>
        <v>车型亮点</v>
      </c>
      <c r="F18" s="153">
        <f>'[1]sogou-m-bz'!H17</f>
        <v>1</v>
      </c>
      <c r="G18" s="153">
        <f>'[1]sogou-m-bz'!I17</f>
        <v>1</v>
      </c>
      <c r="H18" s="153">
        <f>'[1]sogou-m-bz'!J17</f>
        <v>1</v>
      </c>
      <c r="I18" s="153">
        <f>'[1]sogou-m-bz'!K17</f>
        <v>0</v>
      </c>
      <c r="J18" s="153">
        <f>'[1]sogou-m-bz'!L17</f>
        <v>128</v>
      </c>
      <c r="K18" s="152">
        <f t="shared" si="0"/>
        <v>1</v>
      </c>
      <c r="L18" s="69">
        <f t="shared" si="1"/>
        <v>0</v>
      </c>
      <c r="M18" s="154">
        <f t="shared" si="2"/>
        <v>1.4814814814814814E-3</v>
      </c>
      <c r="N18" s="1">
        <f>'[1]sogou-m-bz'!M17</f>
        <v>0</v>
      </c>
    </row>
    <row r="19" spans="2:14">
      <c r="B19" s="152" t="str">
        <f>'[1]sogou-m-bz'!F18</f>
        <v>160301_122298</v>
      </c>
      <c r="C19" s="152" t="str">
        <f>'[1]sogou-m-bz'!B18</f>
        <v>标签3</v>
      </c>
      <c r="D19" s="152" t="str">
        <f>'[1]sogou-m-bz'!C18</f>
        <v>标签3栏目1标题</v>
      </c>
      <c r="E19" s="152" t="str">
        <f>'[1]sogou-m-bz'!D18</f>
        <v>奥迪A5家族,活力上市</v>
      </c>
      <c r="F19" s="153">
        <f>'[1]sogou-m-bz'!H18</f>
        <v>2</v>
      </c>
      <c r="G19" s="153">
        <f>'[1]sogou-m-bz'!I18</f>
        <v>2</v>
      </c>
      <c r="H19" s="153">
        <f>'[1]sogou-m-bz'!J18</f>
        <v>4</v>
      </c>
      <c r="I19" s="153">
        <f>'[1]sogou-m-bz'!K18</f>
        <v>0</v>
      </c>
      <c r="J19" s="153">
        <f>'[1]sogou-m-bz'!L18</f>
        <v>129</v>
      </c>
      <c r="K19" s="152">
        <f t="shared" si="0"/>
        <v>2</v>
      </c>
      <c r="L19" s="69">
        <f t="shared" si="1"/>
        <v>0</v>
      </c>
      <c r="M19" s="154">
        <f t="shared" si="2"/>
        <v>7.4652777777777781E-4</v>
      </c>
      <c r="N19" s="1">
        <f>'[1]sogou-m-bz'!M18</f>
        <v>0</v>
      </c>
    </row>
    <row r="20" spans="2:14">
      <c r="B20" s="152" t="str">
        <f>'[1]sogou-m-bz'!F19</f>
        <v>160108_70510</v>
      </c>
      <c r="C20" s="152" t="str">
        <f>'[1]sogou-m-bz'!B19</f>
        <v>标签2</v>
      </c>
      <c r="D20" s="152" t="str">
        <f>'[1]sogou-m-bz'!C19</f>
        <v>标签2栏目2文字链3</v>
      </c>
      <c r="E20" s="152" t="str">
        <f>'[1]sogou-m-bz'!D19</f>
        <v>金融政策</v>
      </c>
      <c r="F20" s="153">
        <f>'[1]sogou-m-bz'!H19</f>
        <v>3</v>
      </c>
      <c r="G20" s="153">
        <f>'[1]sogou-m-bz'!I19</f>
        <v>3</v>
      </c>
      <c r="H20" s="153">
        <f>'[1]sogou-m-bz'!J19</f>
        <v>3</v>
      </c>
      <c r="I20" s="153">
        <f>'[1]sogou-m-bz'!K19</f>
        <v>2</v>
      </c>
      <c r="J20" s="153">
        <f>'[1]sogou-m-bz'!L19</f>
        <v>73</v>
      </c>
      <c r="K20" s="152">
        <f t="shared" si="0"/>
        <v>1</v>
      </c>
      <c r="L20" s="69">
        <f t="shared" si="1"/>
        <v>0.66666666666666663</v>
      </c>
      <c r="M20" s="154">
        <f t="shared" si="2"/>
        <v>2.8163580246913582E-4</v>
      </c>
      <c r="N20" s="1">
        <f>'[1]sogou-m-bz'!M19</f>
        <v>0</v>
      </c>
    </row>
    <row r="21" spans="2:14">
      <c r="B21" s="152" t="str">
        <f>'[1]sogou-m-bz'!F20</f>
        <v>160304_122435</v>
      </c>
      <c r="C21" s="152" t="str">
        <f>'[1]sogou-m-bz'!B20</f>
        <v>标签3</v>
      </c>
      <c r="D21" s="152" t="str">
        <f>'[1]sogou-m-bz'!C20</f>
        <v>标签3栏目2文字链1</v>
      </c>
      <c r="E21" s="152" t="str">
        <f>'[1]sogou-m-bz'!D20</f>
        <v>车型亮点</v>
      </c>
      <c r="F21" s="153">
        <f>'[1]sogou-m-bz'!H20</f>
        <v>3</v>
      </c>
      <c r="G21" s="153">
        <f>'[1]sogou-m-bz'!I20</f>
        <v>3</v>
      </c>
      <c r="H21" s="153">
        <f>'[1]sogou-m-bz'!J20</f>
        <v>5</v>
      </c>
      <c r="I21" s="153">
        <f>'[1]sogou-m-bz'!K20</f>
        <v>1</v>
      </c>
      <c r="J21" s="153">
        <f>'[1]sogou-m-bz'!L20</f>
        <v>45</v>
      </c>
      <c r="K21" s="152">
        <f t="shared" si="0"/>
        <v>1.6666666666666667</v>
      </c>
      <c r="L21" s="69">
        <f t="shared" si="1"/>
        <v>0.33333333333333331</v>
      </c>
      <c r="M21" s="154">
        <f t="shared" si="2"/>
        <v>1.7361111111111112E-4</v>
      </c>
      <c r="N21" s="1">
        <f>'[1]sogou-m-bz'!M20</f>
        <v>0</v>
      </c>
    </row>
    <row r="22" spans="2:14">
      <c r="B22" s="152" t="str">
        <f>'[1]sogou-m-bz'!F21</f>
        <v>160121_121176</v>
      </c>
      <c r="C22" s="152" t="str">
        <f>'[1]sogou-m-bz'!B21</f>
        <v>顶部</v>
      </c>
      <c r="D22" s="152" t="str">
        <f>'[1]sogou-m-bz'!C21</f>
        <v>主链标题</v>
      </c>
      <c r="E22" s="152" t="str">
        <f>'[1]sogou-m-bz'!D21</f>
        <v>一汽-大众奥迪官方网站</v>
      </c>
      <c r="F22" s="153">
        <f>'[1]sogou-m-bz'!H21</f>
        <v>3</v>
      </c>
      <c r="G22" s="153">
        <f>'[1]sogou-m-bz'!I21</f>
        <v>3</v>
      </c>
      <c r="H22" s="153">
        <f>'[1]sogou-m-bz'!J21</f>
        <v>6</v>
      </c>
      <c r="I22" s="153">
        <f>'[1]sogou-m-bz'!K21</f>
        <v>2</v>
      </c>
      <c r="J22" s="153">
        <f>'[1]sogou-m-bz'!L21</f>
        <v>31</v>
      </c>
      <c r="K22" s="152">
        <f t="shared" si="0"/>
        <v>2</v>
      </c>
      <c r="L22" s="69">
        <f t="shared" si="1"/>
        <v>0.66666666666666663</v>
      </c>
      <c r="M22" s="154">
        <f t="shared" si="2"/>
        <v>1.1959876543209877E-4</v>
      </c>
      <c r="N22" s="1">
        <f>'[1]sogou-m-bz'!M21</f>
        <v>0</v>
      </c>
    </row>
    <row r="23" spans="2:14">
      <c r="B23" s="152" t="str">
        <f>'[1]sogou-m-bz'!F22</f>
        <v>160108_70506</v>
      </c>
      <c r="C23" s="152" t="str">
        <f>'[1]sogou-m-bz'!B22</f>
        <v>标签2</v>
      </c>
      <c r="D23" s="152" t="str">
        <f>'[1]sogou-m-bz'!C22</f>
        <v>标签2栏目2图片</v>
      </c>
      <c r="E23" s="152" t="str">
        <f>'[1]sogou-m-bz'!D22</f>
        <v>奥迪A6L</v>
      </c>
      <c r="F23" s="153">
        <f>'[1]sogou-m-bz'!H22</f>
        <v>4</v>
      </c>
      <c r="G23" s="153">
        <f>'[1]sogou-m-bz'!I22</f>
        <v>4</v>
      </c>
      <c r="H23" s="153">
        <f>'[1]sogou-m-bz'!J22</f>
        <v>5</v>
      </c>
      <c r="I23" s="153">
        <f>'[1]sogou-m-bz'!K22</f>
        <v>2</v>
      </c>
      <c r="J23" s="153">
        <f>'[1]sogou-m-bz'!L22</f>
        <v>50</v>
      </c>
      <c r="K23" s="152">
        <f t="shared" si="0"/>
        <v>1.25</v>
      </c>
      <c r="L23" s="69">
        <f t="shared" si="1"/>
        <v>0.5</v>
      </c>
      <c r="M23" s="154">
        <f t="shared" si="2"/>
        <v>1.4467592592592592E-4</v>
      </c>
      <c r="N23" s="1">
        <f>'[1]sogou-m-bz'!M22</f>
        <v>0</v>
      </c>
    </row>
    <row r="24" spans="2:14">
      <c r="B24" s="152" t="str">
        <f>'[1]sogou-m-bz'!F23</f>
        <v>160304_122434</v>
      </c>
      <c r="C24" s="152" t="str">
        <f>'[1]sogou-m-bz'!B23</f>
        <v>标签3</v>
      </c>
      <c r="D24" s="152" t="str">
        <f>'[1]sogou-m-bz'!C23</f>
        <v>标签3栏目2标题</v>
      </c>
      <c r="E24" s="152" t="str">
        <f>'[1]sogou-m-bz'!D23</f>
        <v>新奥迪A7,浪漫上市</v>
      </c>
      <c r="F24" s="153">
        <f>'[1]sogou-m-bz'!H23</f>
        <v>5</v>
      </c>
      <c r="G24" s="153">
        <f>'[1]sogou-m-bz'!I23</f>
        <v>5</v>
      </c>
      <c r="H24" s="153">
        <f>'[1]sogou-m-bz'!J23</f>
        <v>23</v>
      </c>
      <c r="I24" s="153">
        <f>'[1]sogou-m-bz'!K23</f>
        <v>2</v>
      </c>
      <c r="J24" s="153">
        <f>'[1]sogou-m-bz'!L23</f>
        <v>140</v>
      </c>
      <c r="K24" s="152">
        <f t="shared" si="0"/>
        <v>4.5999999999999996</v>
      </c>
      <c r="L24" s="69">
        <f t="shared" si="1"/>
        <v>0.4</v>
      </c>
      <c r="M24" s="154">
        <f t="shared" si="2"/>
        <v>3.2407407407407406E-4</v>
      </c>
      <c r="N24" s="1">
        <f>'[1]sogou-m-bz'!M23</f>
        <v>0</v>
      </c>
    </row>
    <row r="25" spans="2:14">
      <c r="B25" s="152" t="str">
        <f>'[1]sogou-m-bz'!F24</f>
        <v>160304_122430</v>
      </c>
      <c r="C25" s="152" t="str">
        <f>'[1]sogou-m-bz'!B24</f>
        <v>标签1</v>
      </c>
      <c r="D25" s="152" t="str">
        <f>'[1]sogou-m-bz'!C24</f>
        <v>标签1栏目2图片</v>
      </c>
      <c r="E25" s="152" t="str">
        <f>'[1]sogou-m-bz'!D24</f>
        <v>奥迪Q5</v>
      </c>
      <c r="F25" s="153">
        <f>'[1]sogou-m-bz'!H24</f>
        <v>489</v>
      </c>
      <c r="G25" s="153">
        <f>'[1]sogou-m-bz'!I24</f>
        <v>486</v>
      </c>
      <c r="H25" s="153">
        <f>'[1]sogou-m-bz'!J24</f>
        <v>1310</v>
      </c>
      <c r="I25" s="153">
        <f>'[1]sogou-m-bz'!K24</f>
        <v>238</v>
      </c>
      <c r="J25" s="153">
        <f>'[1]sogou-m-bz'!L24</f>
        <v>23798</v>
      </c>
      <c r="K25" s="152">
        <f t="shared" si="0"/>
        <v>2.6789366053169732</v>
      </c>
      <c r="L25" s="69">
        <f t="shared" si="1"/>
        <v>0.48670756646216767</v>
      </c>
      <c r="M25" s="154">
        <f t="shared" si="2"/>
        <v>5.6327160493827163E-4</v>
      </c>
      <c r="N25" s="1">
        <f>'[1]sogou-m-bz'!M24</f>
        <v>0</v>
      </c>
    </row>
    <row r="26" spans="2:14">
      <c r="B26" s="152" t="str">
        <f>'[1]sogou-m-bz'!F25</f>
        <v>160301_122295</v>
      </c>
      <c r="C26" s="152" t="str">
        <f>'[1]sogou-m-bz'!B25</f>
        <v>标签1</v>
      </c>
      <c r="D26" s="152" t="str">
        <f>'[1]sogou-m-bz'!C25</f>
        <v>标签1栏目1标题</v>
      </c>
      <c r="E26" s="152" t="str">
        <f>'[1]sogou-m-bz'!D25</f>
        <v>新奥迪A6L,焕新上市</v>
      </c>
      <c r="F26" s="153">
        <f>'[1]sogou-m-bz'!H25</f>
        <v>420</v>
      </c>
      <c r="G26" s="153">
        <f>'[1]sogou-m-bz'!I25</f>
        <v>415</v>
      </c>
      <c r="H26" s="153">
        <f>'[1]sogou-m-bz'!J25</f>
        <v>872</v>
      </c>
      <c r="I26" s="153">
        <f>'[1]sogou-m-bz'!K25</f>
        <v>190</v>
      </c>
      <c r="J26" s="153">
        <f>'[1]sogou-m-bz'!L25</f>
        <v>22828</v>
      </c>
      <c r="K26" s="152">
        <f t="shared" si="0"/>
        <v>2.0761904761904764</v>
      </c>
      <c r="L26" s="69">
        <f t="shared" si="1"/>
        <v>0.45238095238095238</v>
      </c>
      <c r="M26" s="154">
        <f t="shared" si="2"/>
        <v>6.2907848324514999E-4</v>
      </c>
      <c r="N26" s="1">
        <f>'[1]sogou-m-bz'!M25</f>
        <v>0</v>
      </c>
    </row>
    <row r="27" spans="2:14">
      <c r="B27" s="152" t="str">
        <f>'[1]sogou-m-bz'!F26</f>
        <v>160108_70502</v>
      </c>
      <c r="C27" s="152" t="str">
        <f>'[1]sogou-m-bz'!B26</f>
        <v>标签2</v>
      </c>
      <c r="D27" s="152" t="str">
        <f>'[1]sogou-m-bz'!C26</f>
        <v>标签2栏目1标题</v>
      </c>
      <c r="E27" s="152" t="str">
        <f>'[1]sogou-m-bz'!D26</f>
        <v>“0”驾未来.即刻订购</v>
      </c>
      <c r="F27" s="153">
        <f>'[1]sogou-m-bz'!H26</f>
        <v>8</v>
      </c>
      <c r="G27" s="153">
        <f>'[1]sogou-m-bz'!I26</f>
        <v>6</v>
      </c>
      <c r="H27" s="153">
        <f>'[1]sogou-m-bz'!J26</f>
        <v>26</v>
      </c>
      <c r="I27" s="153">
        <f>'[1]sogou-m-bz'!K26</f>
        <v>0</v>
      </c>
      <c r="J27" s="153">
        <f>'[1]sogou-m-bz'!L26</f>
        <v>1806</v>
      </c>
      <c r="K27" s="152">
        <f t="shared" si="0"/>
        <v>3.25</v>
      </c>
      <c r="L27" s="69">
        <f t="shared" si="1"/>
        <v>0</v>
      </c>
      <c r="M27" s="154">
        <f t="shared" si="2"/>
        <v>2.6128472222222221E-3</v>
      </c>
      <c r="N27" s="1">
        <f>'[1]sogou-m-bz'!M26</f>
        <v>0</v>
      </c>
    </row>
    <row r="28" spans="2:14">
      <c r="B28" s="152" t="str">
        <f>'[1]sogou-m-bz'!F27</f>
        <v>160108_70507</v>
      </c>
      <c r="C28" s="152" t="str">
        <f>'[1]sogou-m-bz'!B27</f>
        <v>标签2</v>
      </c>
      <c r="D28" s="152" t="str">
        <f>'[1]sogou-m-bz'!C27</f>
        <v>标签2栏目2标题</v>
      </c>
      <c r="E28" s="152" t="str">
        <f>'[1]sogou-m-bz'!D27</f>
        <v>超低门槛，首付20%起</v>
      </c>
      <c r="F28" s="153">
        <f>'[1]sogou-m-bz'!H27</f>
        <v>9</v>
      </c>
      <c r="G28" s="153">
        <f>'[1]sogou-m-bz'!I27</f>
        <v>9</v>
      </c>
      <c r="H28" s="153">
        <f>'[1]sogou-m-bz'!J27</f>
        <v>9</v>
      </c>
      <c r="I28" s="153">
        <f>'[1]sogou-m-bz'!K27</f>
        <v>2</v>
      </c>
      <c r="J28" s="153">
        <f>'[1]sogou-m-bz'!L27</f>
        <v>438</v>
      </c>
      <c r="K28" s="152">
        <f t="shared" si="0"/>
        <v>1</v>
      </c>
      <c r="L28" s="69">
        <f t="shared" si="1"/>
        <v>0.22222222222222221</v>
      </c>
      <c r="M28" s="154">
        <f t="shared" si="2"/>
        <v>5.6327160493827163E-4</v>
      </c>
      <c r="N28" s="1">
        <f>'[1]sogou-m-bz'!M27</f>
        <v>0</v>
      </c>
    </row>
    <row r="29" spans="2:14">
      <c r="B29" s="152" t="str">
        <f>'[1]sogou-m-bz'!F28</f>
        <v>160301_122297</v>
      </c>
      <c r="C29" s="152" t="str">
        <f>'[1]sogou-m-bz'!B28</f>
        <v>标签3</v>
      </c>
      <c r="D29" s="152" t="str">
        <f>'[1]sogou-m-bz'!C28</f>
        <v>标签3栏目1图片</v>
      </c>
      <c r="E29" s="152" t="str">
        <f>'[1]sogou-m-bz'!D28</f>
        <v>奥迪A5</v>
      </c>
      <c r="F29" s="153">
        <f>'[1]sogou-m-bz'!H28</f>
        <v>10</v>
      </c>
      <c r="G29" s="153">
        <f>'[1]sogou-m-bz'!I28</f>
        <v>10</v>
      </c>
      <c r="H29" s="153">
        <f>'[1]sogou-m-bz'!J28</f>
        <v>10</v>
      </c>
      <c r="I29" s="153">
        <f>'[1]sogou-m-bz'!K28</f>
        <v>5</v>
      </c>
      <c r="J29" s="153">
        <f>'[1]sogou-m-bz'!L28</f>
        <v>661</v>
      </c>
      <c r="K29" s="152">
        <f t="shared" si="0"/>
        <v>1</v>
      </c>
      <c r="L29" s="69">
        <f t="shared" si="1"/>
        <v>0.5</v>
      </c>
      <c r="M29" s="154">
        <f t="shared" si="2"/>
        <v>7.6504629629629622E-4</v>
      </c>
      <c r="N29" s="1">
        <f>'[1]sogou-m-bz'!M28</f>
        <v>0</v>
      </c>
    </row>
    <row r="30" spans="2:14">
      <c r="B30" s="152" t="str">
        <f>'[1]sogou-m-bz'!F29</f>
        <v>160108_70505</v>
      </c>
      <c r="C30" s="152" t="str">
        <f>'[1]sogou-m-bz'!B29</f>
        <v>标签2</v>
      </c>
      <c r="D30" s="152" t="str">
        <f>'[1]sogou-m-bz'!C29</f>
        <v>标签2栏目1文字链3</v>
      </c>
      <c r="E30" s="152" t="str">
        <f>'[1]sogou-m-bz'!D29</f>
        <v>金融政策</v>
      </c>
      <c r="F30" s="153">
        <f>'[1]sogou-m-bz'!H29</f>
        <v>11</v>
      </c>
      <c r="G30" s="153">
        <f>'[1]sogou-m-bz'!I29</f>
        <v>10</v>
      </c>
      <c r="H30" s="153">
        <f>'[1]sogou-m-bz'!J29</f>
        <v>21</v>
      </c>
      <c r="I30" s="153">
        <f>'[1]sogou-m-bz'!K29</f>
        <v>6</v>
      </c>
      <c r="J30" s="153">
        <f>'[1]sogou-m-bz'!L29</f>
        <v>1140</v>
      </c>
      <c r="K30" s="152">
        <f t="shared" si="0"/>
        <v>1.9090909090909092</v>
      </c>
      <c r="L30" s="69">
        <f t="shared" si="1"/>
        <v>0.54545454545454541</v>
      </c>
      <c r="M30" s="154">
        <f t="shared" si="2"/>
        <v>1.1994949494949496E-3</v>
      </c>
      <c r="N30" s="1">
        <f>'[1]sogou-m-bz'!M29</f>
        <v>0</v>
      </c>
    </row>
    <row r="31" spans="2:14">
      <c r="B31" s="152" t="str">
        <f>'[1]sogou-m-bz'!F30</f>
        <v>160108_70522</v>
      </c>
      <c r="C31" s="152" t="str">
        <f>'[1]sogou-m-bz'!B30</f>
        <v>底部</v>
      </c>
      <c r="D31" s="152" t="str">
        <f>'[1]sogou-m-bz'!C30</f>
        <v>button2</v>
      </c>
      <c r="E31" s="152" t="str">
        <f>'[1]sogou-m-bz'!D30</f>
        <v>金融服务</v>
      </c>
      <c r="F31" s="153">
        <f>'[1]sogou-m-bz'!H30</f>
        <v>12</v>
      </c>
      <c r="G31" s="153">
        <f>'[1]sogou-m-bz'!I30</f>
        <v>12</v>
      </c>
      <c r="H31" s="153">
        <f>'[1]sogou-m-bz'!J30</f>
        <v>22</v>
      </c>
      <c r="I31" s="153">
        <f>'[1]sogou-m-bz'!K30</f>
        <v>5</v>
      </c>
      <c r="J31" s="153">
        <f>'[1]sogou-m-bz'!L30</f>
        <v>643</v>
      </c>
      <c r="K31" s="152">
        <f t="shared" si="0"/>
        <v>1.8333333333333333</v>
      </c>
      <c r="L31" s="69">
        <f t="shared" si="1"/>
        <v>0.41666666666666669</v>
      </c>
      <c r="M31" s="154">
        <f t="shared" si="2"/>
        <v>6.2017746913580255E-4</v>
      </c>
      <c r="N31" s="1">
        <f>'[1]sogou-m-bz'!M30</f>
        <v>0</v>
      </c>
    </row>
    <row r="32" spans="2:14">
      <c r="B32" s="152" t="str">
        <f>'[1]sogou-m-bz'!F31</f>
        <v>160108_70501</v>
      </c>
      <c r="C32" s="152" t="str">
        <f>'[1]sogou-m-bz'!B31</f>
        <v>标签2</v>
      </c>
      <c r="D32" s="152" t="str">
        <f>'[1]sogou-m-bz'!C31</f>
        <v>标签2栏目1图片</v>
      </c>
      <c r="E32" s="152" t="str">
        <f>'[1]sogou-m-bz'!D31</f>
        <v>奥迪A4L</v>
      </c>
      <c r="F32" s="153">
        <f>'[1]sogou-m-bz'!H31</f>
        <v>13</v>
      </c>
      <c r="G32" s="153">
        <f>'[1]sogou-m-bz'!I31</f>
        <v>13</v>
      </c>
      <c r="H32" s="153">
        <f>'[1]sogou-m-bz'!J31</f>
        <v>41</v>
      </c>
      <c r="I32" s="153">
        <f>'[1]sogou-m-bz'!K31</f>
        <v>3</v>
      </c>
      <c r="J32" s="153">
        <f>'[1]sogou-m-bz'!L31</f>
        <v>762</v>
      </c>
      <c r="K32" s="152">
        <f t="shared" si="0"/>
        <v>3.1538461538461537</v>
      </c>
      <c r="L32" s="69">
        <f t="shared" si="1"/>
        <v>0.23076923076923078</v>
      </c>
      <c r="M32" s="154">
        <f t="shared" si="2"/>
        <v>6.7841880341880335E-4</v>
      </c>
      <c r="N32" s="1">
        <f>'[1]sogou-m-bz'!M31</f>
        <v>0</v>
      </c>
    </row>
    <row r="33" spans="2:15">
      <c r="B33" s="152" t="str">
        <f>'[1]sogou-m-bz'!F32</f>
        <v>160304_122433</v>
      </c>
      <c r="C33" s="152" t="str">
        <f>'[1]sogou-m-bz'!B32</f>
        <v>标签3</v>
      </c>
      <c r="D33" s="152" t="str">
        <f>'[1]sogou-m-bz'!C32</f>
        <v>标签3栏目2图片</v>
      </c>
      <c r="E33" s="152" t="str">
        <f>'[1]sogou-m-bz'!D32</f>
        <v>奥迪A7</v>
      </c>
      <c r="F33" s="153">
        <f>'[1]sogou-m-bz'!H32</f>
        <v>14</v>
      </c>
      <c r="G33" s="153">
        <f>'[1]sogou-m-bz'!I32</f>
        <v>14</v>
      </c>
      <c r="H33" s="153">
        <f>'[1]sogou-m-bz'!J32</f>
        <v>23</v>
      </c>
      <c r="I33" s="153">
        <f>'[1]sogou-m-bz'!K32</f>
        <v>8</v>
      </c>
      <c r="J33" s="153">
        <f>'[1]sogou-m-bz'!L32</f>
        <v>551</v>
      </c>
      <c r="K33" s="152">
        <f t="shared" si="0"/>
        <v>1.6428571428571428</v>
      </c>
      <c r="L33" s="69">
        <f t="shared" si="1"/>
        <v>0.5714285714285714</v>
      </c>
      <c r="M33" s="154">
        <f t="shared" si="2"/>
        <v>4.5552248677248672E-4</v>
      </c>
      <c r="N33" s="1">
        <f>'[1]sogou-m-bz'!M32</f>
        <v>0</v>
      </c>
    </row>
    <row r="34" spans="2:15">
      <c r="B34" s="152" t="str">
        <f>'[1]sogou-m-bz'!F33</f>
        <v>160108_70524</v>
      </c>
      <c r="C34" s="152" t="str">
        <f>'[1]sogou-m-bz'!B33</f>
        <v>suggestion模块</v>
      </c>
      <c r="D34" s="152" t="str">
        <f>'[1]sogou-m-bz'!C33</f>
        <v>Sug-LOGO图</v>
      </c>
      <c r="E34" s="172" t="s">
        <v>542</v>
      </c>
      <c r="F34" s="153">
        <f>'[1]sogou-m-bz'!H33</f>
        <v>33</v>
      </c>
      <c r="G34" s="153">
        <f>'[1]sogou-m-bz'!I33</f>
        <v>33</v>
      </c>
      <c r="H34" s="153">
        <f>'[1]sogou-m-bz'!J33</f>
        <v>91</v>
      </c>
      <c r="I34" s="153">
        <f>'[1]sogou-m-bz'!K33</f>
        <v>14</v>
      </c>
      <c r="J34" s="153">
        <f>'[1]sogou-m-bz'!L33</f>
        <v>3422</v>
      </c>
      <c r="K34" s="152">
        <f t="shared" si="0"/>
        <v>2.7575757575757578</v>
      </c>
      <c r="L34" s="69">
        <f t="shared" si="1"/>
        <v>0.42424242424242425</v>
      </c>
      <c r="M34" s="154">
        <f t="shared" si="2"/>
        <v>1.2001964085297419E-3</v>
      </c>
      <c r="N34" s="1">
        <f>'[1]sogou-m-bz'!M33</f>
        <v>0</v>
      </c>
    </row>
    <row r="35" spans="2:15">
      <c r="B35" s="152" t="str">
        <f>'[1]sogou-m-bz'!F34</f>
        <v>160304_122431</v>
      </c>
      <c r="C35" s="152" t="str">
        <f>'[1]sogou-m-bz'!B34</f>
        <v>标签1</v>
      </c>
      <c r="D35" s="152" t="str">
        <f>'[1]sogou-m-bz'!C34</f>
        <v>标签1栏目2标题</v>
      </c>
      <c r="E35" s="152" t="str">
        <f>'[1]sogou-m-bz'!D34</f>
        <v>奥迪Q5,2016年款plus车型上市</v>
      </c>
      <c r="F35" s="153">
        <f>'[1]sogou-m-bz'!H34</f>
        <v>321</v>
      </c>
      <c r="G35" s="153">
        <f>'[1]sogou-m-bz'!I34</f>
        <v>317</v>
      </c>
      <c r="H35" s="153">
        <f>'[1]sogou-m-bz'!J34</f>
        <v>801</v>
      </c>
      <c r="I35" s="153">
        <f>'[1]sogou-m-bz'!K34</f>
        <v>145</v>
      </c>
      <c r="J35" s="153">
        <f>'[1]sogou-m-bz'!L34</f>
        <v>20950</v>
      </c>
      <c r="K35" s="152">
        <f t="shared" si="0"/>
        <v>2.4953271028037385</v>
      </c>
      <c r="L35" s="69">
        <f t="shared" si="1"/>
        <v>0.45171339563862928</v>
      </c>
      <c r="M35" s="154">
        <f t="shared" si="2"/>
        <v>7.553796007845852E-4</v>
      </c>
      <c r="N35" s="1">
        <f>'[1]sogou-m-bz'!M34</f>
        <v>0</v>
      </c>
      <c r="O35" s="52"/>
    </row>
    <row r="36" spans="2:15">
      <c r="B36" s="152" t="str">
        <f>'[1]sogou-m-bz'!F35</f>
        <v>160304_122432</v>
      </c>
      <c r="C36" s="152" t="str">
        <f>'[1]sogou-m-bz'!B35</f>
        <v>标签1</v>
      </c>
      <c r="D36" s="152" t="str">
        <f>'[1]sogou-m-bz'!C35</f>
        <v>标签1栏目2文字链1</v>
      </c>
      <c r="E36" s="152" t="str">
        <f>'[1]sogou-m-bz'!D35</f>
        <v>车型亮点</v>
      </c>
      <c r="F36" s="153">
        <f>'[1]sogou-m-bz'!H35</f>
        <v>58</v>
      </c>
      <c r="G36" s="153">
        <f>'[1]sogou-m-bz'!I35</f>
        <v>58</v>
      </c>
      <c r="H36" s="153">
        <f>'[1]sogou-m-bz'!J35</f>
        <v>137</v>
      </c>
      <c r="I36" s="153">
        <f>'[1]sogou-m-bz'!K35</f>
        <v>23</v>
      </c>
      <c r="J36" s="153">
        <f>'[1]sogou-m-bz'!L35</f>
        <v>3929</v>
      </c>
      <c r="K36" s="152">
        <f t="shared" si="0"/>
        <v>2.3620689655172415</v>
      </c>
      <c r="L36" s="69">
        <f t="shared" si="1"/>
        <v>0.39655172413793105</v>
      </c>
      <c r="M36" s="154">
        <f t="shared" si="2"/>
        <v>7.8404374201787998E-4</v>
      </c>
      <c r="N36" s="1">
        <f>'[1]sogou-m-bz'!M35</f>
        <v>0</v>
      </c>
      <c r="O36" s="52"/>
    </row>
    <row r="37" spans="2:15">
      <c r="B37" s="152" t="str">
        <f>'[1]sogou-m-bz'!F36</f>
        <v>160301_122296</v>
      </c>
      <c r="C37" s="152" t="str">
        <f>'[1]sogou-m-bz'!B36</f>
        <v>标签1</v>
      </c>
      <c r="D37" s="152" t="str">
        <f>'[1]sogou-m-bz'!C36</f>
        <v>标签1栏目1文字链1</v>
      </c>
      <c r="E37" s="152" t="str">
        <f>'[1]sogou-m-bz'!D36</f>
        <v>车型亮点</v>
      </c>
      <c r="F37" s="153">
        <f>'[1]sogou-m-bz'!H36</f>
        <v>184</v>
      </c>
      <c r="G37" s="153">
        <f>'[1]sogou-m-bz'!I36</f>
        <v>182</v>
      </c>
      <c r="H37" s="153">
        <f>'[1]sogou-m-bz'!J36</f>
        <v>518</v>
      </c>
      <c r="I37" s="153">
        <f>'[1]sogou-m-bz'!K36</f>
        <v>69</v>
      </c>
      <c r="J37" s="153">
        <f>'[1]sogou-m-bz'!L36</f>
        <v>13647</v>
      </c>
      <c r="K37" s="152">
        <f t="shared" si="0"/>
        <v>2.8152173913043477</v>
      </c>
      <c r="L37" s="69">
        <f t="shared" si="1"/>
        <v>0.375</v>
      </c>
      <c r="M37" s="154">
        <f t="shared" si="2"/>
        <v>8.5843146135265703E-4</v>
      </c>
      <c r="N37" s="1">
        <f>'[1]sogou-m-bz'!M36</f>
        <v>0</v>
      </c>
      <c r="O37" s="52"/>
    </row>
    <row r="38" spans="2:15">
      <c r="B38" s="152" t="str">
        <f>'[1]sogou-m-bz'!F37</f>
        <v>160217_121883</v>
      </c>
      <c r="C38" s="152" t="str">
        <f>'[1]sogou-m-bz'!B37</f>
        <v>标签3</v>
      </c>
      <c r="D38" s="152" t="str">
        <f>'[1]sogou-m-bz'!C37</f>
        <v>标签3栏目1文字链3</v>
      </c>
      <c r="E38" s="152" t="str">
        <f>'[1]sogou-m-bz'!D37</f>
        <v>预约试驾</v>
      </c>
      <c r="F38" s="153">
        <f>'[1]sogou-m-bz'!H37</f>
        <v>1</v>
      </c>
      <c r="G38" s="153">
        <f>'[1]sogou-m-bz'!I37</f>
        <v>1</v>
      </c>
      <c r="H38" s="153">
        <f>'[1]sogou-m-bz'!J37</f>
        <v>3</v>
      </c>
      <c r="I38" s="153">
        <f>'[1]sogou-m-bz'!K37</f>
        <v>0</v>
      </c>
      <c r="J38" s="153">
        <f>'[1]sogou-m-bz'!L37</f>
        <v>106</v>
      </c>
      <c r="K38" s="152">
        <f t="shared" si="0"/>
        <v>3</v>
      </c>
      <c r="L38" s="69">
        <f t="shared" si="1"/>
        <v>0</v>
      </c>
      <c r="M38" s="154">
        <f t="shared" si="2"/>
        <v>1.2268518518518518E-3</v>
      </c>
      <c r="N38" s="1">
        <f>'[1]sogou-m-bz'!M37</f>
        <v>0</v>
      </c>
      <c r="O38" s="52"/>
    </row>
    <row r="39" spans="2:15">
      <c r="B39" s="152" t="str">
        <f>'[1]sogou-m-bz'!F38</f>
        <v>160217_121881</v>
      </c>
      <c r="C39" s="152" t="str">
        <f>'[1]sogou-m-bz'!B38</f>
        <v>标签2</v>
      </c>
      <c r="D39" s="152" t="str">
        <f>'[1]sogou-m-bz'!C38</f>
        <v>标签2栏目1文字链3</v>
      </c>
      <c r="E39" s="152" t="str">
        <f>'[1]sogou-m-bz'!D38</f>
        <v>预约试驾</v>
      </c>
      <c r="F39" s="153">
        <f>'[1]sogou-m-bz'!H38</f>
        <v>2</v>
      </c>
      <c r="G39" s="153">
        <f>'[1]sogou-m-bz'!I38</f>
        <v>2</v>
      </c>
      <c r="H39" s="153">
        <f>'[1]sogou-m-bz'!J38</f>
        <v>2</v>
      </c>
      <c r="I39" s="153">
        <f>'[1]sogou-m-bz'!K38</f>
        <v>2</v>
      </c>
      <c r="J39" s="153">
        <f>'[1]sogou-m-bz'!L38</f>
        <v>0</v>
      </c>
      <c r="K39" s="152">
        <f t="shared" si="0"/>
        <v>1</v>
      </c>
      <c r="L39" s="69">
        <f t="shared" si="1"/>
        <v>1</v>
      </c>
      <c r="M39" s="154">
        <f t="shared" si="2"/>
        <v>0</v>
      </c>
      <c r="N39" s="1">
        <f>'[1]sogou-m-bz'!M38</f>
        <v>0</v>
      </c>
      <c r="O39" s="52"/>
    </row>
    <row r="40" spans="2:15">
      <c r="B40" s="152" t="str">
        <f>'[1]sogou-m-bz'!F39</f>
        <v>160217_121887</v>
      </c>
      <c r="C40" s="152" t="str">
        <f>'[1]sogou-m-bz'!B39</f>
        <v>顶部</v>
      </c>
      <c r="D40" s="152" t="str">
        <f>'[1]sogou-m-bz'!C39</f>
        <v>主链标题</v>
      </c>
      <c r="E40" s="152" t="str">
        <f>'[1]sogou-m-bz'!D39</f>
        <v>一汽-大众奥迪官方网站</v>
      </c>
      <c r="F40" s="153">
        <f>'[1]sogou-m-bz'!H39</f>
        <v>3397</v>
      </c>
      <c r="G40" s="153">
        <f>'[1]sogou-m-bz'!I39</f>
        <v>3339</v>
      </c>
      <c r="H40" s="153">
        <f>'[1]sogou-m-bz'!J39</f>
        <v>6883</v>
      </c>
      <c r="I40" s="153">
        <f>'[1]sogou-m-bz'!K39</f>
        <v>1873</v>
      </c>
      <c r="J40" s="153">
        <f>'[1]sogou-m-bz'!L39</f>
        <v>193263</v>
      </c>
      <c r="K40" s="152">
        <f t="shared" si="0"/>
        <v>2.0261995878716514</v>
      </c>
      <c r="L40" s="69">
        <f t="shared" si="1"/>
        <v>0.55136885487194587</v>
      </c>
      <c r="M40" s="154">
        <f t="shared" si="2"/>
        <v>6.5847520688188928E-4</v>
      </c>
      <c r="N40" s="1">
        <f>'[1]sogou-m-bz'!M39</f>
        <v>0</v>
      </c>
      <c r="O40" s="52"/>
    </row>
    <row r="41" spans="2:15">
      <c r="B41" s="152" t="str">
        <f>'[1]sogou-m-bz'!F40</f>
        <v>160217_121880</v>
      </c>
      <c r="C41" s="152" t="str">
        <f>'[1]sogou-m-bz'!B40</f>
        <v>标签2</v>
      </c>
      <c r="D41" s="152" t="str">
        <f>'[1]sogou-m-bz'!C40</f>
        <v>标签2栏目1文字链2</v>
      </c>
      <c r="E41" s="152" t="str">
        <f>'[1]sogou-m-bz'!D40</f>
        <v>购车咨询</v>
      </c>
      <c r="F41" s="153">
        <f>'[1]sogou-m-bz'!H40</f>
        <v>3</v>
      </c>
      <c r="G41" s="153">
        <f>'[1]sogou-m-bz'!I40</f>
        <v>3</v>
      </c>
      <c r="H41" s="153">
        <f>'[1]sogou-m-bz'!J40</f>
        <v>3</v>
      </c>
      <c r="I41" s="153">
        <f>'[1]sogou-m-bz'!K40</f>
        <v>2</v>
      </c>
      <c r="J41" s="153">
        <f>'[1]sogou-m-bz'!L40</f>
        <v>9</v>
      </c>
      <c r="K41" s="152">
        <f t="shared" si="0"/>
        <v>1</v>
      </c>
      <c r="L41" s="69">
        <f t="shared" si="1"/>
        <v>0.66666666666666663</v>
      </c>
      <c r="M41" s="154">
        <f t="shared" si="2"/>
        <v>3.4722222222222222E-5</v>
      </c>
      <c r="N41" s="1">
        <f>'[1]sogou-m-bz'!M40</f>
        <v>0</v>
      </c>
      <c r="O41" s="52"/>
    </row>
    <row r="42" spans="2:15">
      <c r="B42" s="152" t="str">
        <f>'[1]sogou-m-bz'!F41</f>
        <v>160217_121879</v>
      </c>
      <c r="C42" s="152" t="str">
        <f>'[1]sogou-m-bz'!B41</f>
        <v>标签2</v>
      </c>
      <c r="D42" s="152" t="str">
        <f>'[1]sogou-m-bz'!C41</f>
        <v>标签2栏目1文字链1</v>
      </c>
      <c r="E42" s="152" t="str">
        <f>'[1]sogou-m-bz'!D41</f>
        <v>车型手册</v>
      </c>
      <c r="F42" s="153">
        <f>'[1]sogou-m-bz'!H41</f>
        <v>7</v>
      </c>
      <c r="G42" s="153">
        <f>'[1]sogou-m-bz'!I41</f>
        <v>7</v>
      </c>
      <c r="H42" s="153">
        <f>'[1]sogou-m-bz'!J41</f>
        <v>7</v>
      </c>
      <c r="I42" s="153">
        <f>'[1]sogou-m-bz'!K41</f>
        <v>5</v>
      </c>
      <c r="J42" s="153">
        <f>'[1]sogou-m-bz'!L41</f>
        <v>0</v>
      </c>
      <c r="K42" s="152">
        <f t="shared" si="0"/>
        <v>1</v>
      </c>
      <c r="L42" s="69">
        <f t="shared" si="1"/>
        <v>0.7142857142857143</v>
      </c>
      <c r="M42" s="154">
        <f t="shared" si="2"/>
        <v>0</v>
      </c>
      <c r="N42" s="1">
        <f>'[1]sogou-m-bz'!M41</f>
        <v>0</v>
      </c>
      <c r="O42" s="52"/>
    </row>
    <row r="43" spans="2:15">
      <c r="B43" s="152" t="str">
        <f>'[1]sogou-m-bz'!F42</f>
        <v>160217_121885</v>
      </c>
      <c r="C43" s="152" t="str">
        <f>'[1]sogou-m-bz'!B42</f>
        <v>底部</v>
      </c>
      <c r="D43" s="152" t="str">
        <f>'[1]sogou-m-bz'!C42</f>
        <v>button3</v>
      </c>
      <c r="E43" s="152" t="str">
        <f>'[1]sogou-m-bz'!D42</f>
        <v>预约试驾</v>
      </c>
      <c r="F43" s="153">
        <f>'[1]sogou-m-bz'!H42</f>
        <v>11</v>
      </c>
      <c r="G43" s="153">
        <f>'[1]sogou-m-bz'!I42</f>
        <v>10</v>
      </c>
      <c r="H43" s="153">
        <f>'[1]sogou-m-bz'!J42</f>
        <v>16</v>
      </c>
      <c r="I43" s="153">
        <f>'[1]sogou-m-bz'!K42</f>
        <v>8</v>
      </c>
      <c r="J43" s="153">
        <f>'[1]sogou-m-bz'!L42</f>
        <v>151</v>
      </c>
      <c r="K43" s="152">
        <f t="shared" si="0"/>
        <v>1.4545454545454546</v>
      </c>
      <c r="L43" s="69">
        <f t="shared" si="1"/>
        <v>0.72727272727272729</v>
      </c>
      <c r="M43" s="154">
        <f t="shared" si="2"/>
        <v>1.5888047138047138E-4</v>
      </c>
      <c r="N43" s="1">
        <f>'[1]sogou-m-bz'!M42</f>
        <v>0</v>
      </c>
      <c r="O43" s="52"/>
    </row>
    <row r="44" spans="2:15">
      <c r="B44" s="152" t="str">
        <f>'[1]sogou-m-bz'!F43</f>
        <v>160217_121878</v>
      </c>
      <c r="C44" s="152" t="str">
        <f>'[1]sogou-m-bz'!B43</f>
        <v>标签1</v>
      </c>
      <c r="D44" s="152" t="str">
        <f>'[1]sogou-m-bz'!C43</f>
        <v>标签1栏目2文字链3</v>
      </c>
      <c r="E44" s="152" t="str">
        <f>'[1]sogou-m-bz'!D43</f>
        <v>预约试驾</v>
      </c>
      <c r="F44" s="153">
        <f>'[1]sogou-m-bz'!H43</f>
        <v>17</v>
      </c>
      <c r="G44" s="153">
        <f>'[1]sogou-m-bz'!I43</f>
        <v>17</v>
      </c>
      <c r="H44" s="153">
        <f>'[1]sogou-m-bz'!J43</f>
        <v>19</v>
      </c>
      <c r="I44" s="153">
        <f>'[1]sogou-m-bz'!K43</f>
        <v>13</v>
      </c>
      <c r="J44" s="153">
        <f>'[1]sogou-m-bz'!L43</f>
        <v>388</v>
      </c>
      <c r="K44" s="152">
        <f t="shared" si="0"/>
        <v>1.1176470588235294</v>
      </c>
      <c r="L44" s="69">
        <f t="shared" si="1"/>
        <v>0.76470588235294112</v>
      </c>
      <c r="M44" s="154">
        <f t="shared" si="2"/>
        <v>2.64161220043573E-4</v>
      </c>
      <c r="N44" s="1">
        <f>'[1]sogou-m-bz'!M43</f>
        <v>0</v>
      </c>
      <c r="O44" s="52"/>
    </row>
    <row r="45" spans="2:15">
      <c r="B45" s="152" t="str">
        <f>'[1]sogou-m-bz'!F44</f>
        <v>160217_121877</v>
      </c>
      <c r="C45" s="152" t="str">
        <f>'[1]sogou-m-bz'!B44</f>
        <v>标签1</v>
      </c>
      <c r="D45" s="152" t="str">
        <f>'[1]sogou-m-bz'!C44</f>
        <v>标签1栏目1文字链3</v>
      </c>
      <c r="E45" s="152" t="str">
        <f>'[1]sogou-m-bz'!D44</f>
        <v>预约试驾</v>
      </c>
      <c r="F45" s="153">
        <f>'[1]sogou-m-bz'!H44</f>
        <v>19</v>
      </c>
      <c r="G45" s="153">
        <f>'[1]sogou-m-bz'!I44</f>
        <v>19</v>
      </c>
      <c r="H45" s="153">
        <f>'[1]sogou-m-bz'!J44</f>
        <v>19</v>
      </c>
      <c r="I45" s="153">
        <f>'[1]sogou-m-bz'!K44</f>
        <v>16</v>
      </c>
      <c r="J45" s="153">
        <f>'[1]sogou-m-bz'!L44</f>
        <v>262</v>
      </c>
      <c r="K45" s="152">
        <f t="shared" si="0"/>
        <v>1</v>
      </c>
      <c r="L45" s="69">
        <f t="shared" si="1"/>
        <v>0.84210526315789469</v>
      </c>
      <c r="M45" s="154">
        <f t="shared" si="2"/>
        <v>1.5960038986354775E-4</v>
      </c>
      <c r="N45" s="1">
        <f>'[1]sogou-m-bz'!M44</f>
        <v>0</v>
      </c>
      <c r="O45" s="52"/>
    </row>
    <row r="46" spans="2:15">
      <c r="B46" s="152" t="str">
        <f>'[1]sogou-m-bz'!F45</f>
        <v>160217_121876</v>
      </c>
      <c r="C46" s="152" t="str">
        <f>'[1]sogou-m-bz'!B45</f>
        <v>标签1</v>
      </c>
      <c r="D46" s="152" t="str">
        <f>'[1]sogou-m-bz'!C45</f>
        <v>标签1栏目1文字链2</v>
      </c>
      <c r="E46" s="152" t="str">
        <f>'[1]sogou-m-bz'!D45</f>
        <v>购车咨询</v>
      </c>
      <c r="F46" s="153">
        <f>'[1]sogou-m-bz'!H45</f>
        <v>36</v>
      </c>
      <c r="G46" s="153">
        <f>'[1]sogou-m-bz'!I45</f>
        <v>35</v>
      </c>
      <c r="H46" s="153">
        <f>'[1]sogou-m-bz'!J45</f>
        <v>51</v>
      </c>
      <c r="I46" s="153">
        <f>'[1]sogou-m-bz'!K45</f>
        <v>25</v>
      </c>
      <c r="J46" s="153">
        <f>'[1]sogou-m-bz'!L45</f>
        <v>2208</v>
      </c>
      <c r="K46" s="152">
        <f t="shared" si="0"/>
        <v>1.4166666666666667</v>
      </c>
      <c r="L46" s="69">
        <f t="shared" si="1"/>
        <v>0.69444444444444442</v>
      </c>
      <c r="M46" s="154">
        <f t="shared" si="2"/>
        <v>7.0987654320987662E-4</v>
      </c>
      <c r="N46" s="1">
        <f>'[1]sogou-m-bz'!M45</f>
        <v>0</v>
      </c>
      <c r="O46" s="52"/>
    </row>
    <row r="47" spans="2:15">
      <c r="B47" s="152" t="str">
        <f>'[1]sogou-m-bz'!F46</f>
        <v>160217_121875</v>
      </c>
      <c r="C47" s="152" t="str">
        <f>'[1]sogou-m-bz'!B46</f>
        <v>标签1</v>
      </c>
      <c r="D47" s="152" t="str">
        <f>'[1]sogou-m-bz'!C46</f>
        <v>标签1栏目1文字链1</v>
      </c>
      <c r="E47" s="152" t="str">
        <f>'[1]sogou-m-bz'!D46</f>
        <v>车型手册</v>
      </c>
      <c r="F47" s="153">
        <f>'[1]sogou-m-bz'!H46</f>
        <v>42</v>
      </c>
      <c r="G47" s="153">
        <f>'[1]sogou-m-bz'!I46</f>
        <v>40</v>
      </c>
      <c r="H47" s="153">
        <f>'[1]sogou-m-bz'!J46</f>
        <v>60</v>
      </c>
      <c r="I47" s="153">
        <f>'[1]sogou-m-bz'!K46</f>
        <v>24</v>
      </c>
      <c r="J47" s="153">
        <f>'[1]sogou-m-bz'!L46</f>
        <v>2414</v>
      </c>
      <c r="K47" s="152">
        <f t="shared" si="0"/>
        <v>1.4285714285714286</v>
      </c>
      <c r="L47" s="69">
        <f t="shared" si="1"/>
        <v>0.5714285714285714</v>
      </c>
      <c r="M47" s="154">
        <f t="shared" si="2"/>
        <v>6.6523368606701938E-4</v>
      </c>
      <c r="N47" s="1">
        <f>'[1]sogou-m-bz'!M46</f>
        <v>0</v>
      </c>
      <c r="O47" s="52"/>
    </row>
    <row r="48" spans="2:15">
      <c r="B48" s="152" t="str">
        <f>'[1]sogou-m-bz'!F47</f>
        <v>160217_121893</v>
      </c>
      <c r="C48" s="152" t="str">
        <f>'[1]sogou-m-bz'!B47</f>
        <v>标签1</v>
      </c>
      <c r="D48" s="152" t="str">
        <f>'[1]sogou-m-bz'!C47</f>
        <v>标签1栏目2文字链2</v>
      </c>
      <c r="E48" s="152" t="str">
        <f>'[1]sogou-m-bz'!D47</f>
        <v>路途安全</v>
      </c>
      <c r="F48" s="153">
        <f>'[1]sogou-m-bz'!H47</f>
        <v>4</v>
      </c>
      <c r="G48" s="153">
        <f>'[1]sogou-m-bz'!I47</f>
        <v>4</v>
      </c>
      <c r="H48" s="153">
        <f>'[1]sogou-m-bz'!J47</f>
        <v>4</v>
      </c>
      <c r="I48" s="153">
        <f>'[1]sogou-m-bz'!K47</f>
        <v>2</v>
      </c>
      <c r="J48" s="153">
        <f>'[1]sogou-m-bz'!L47</f>
        <v>103</v>
      </c>
      <c r="K48" s="152">
        <f t="shared" si="0"/>
        <v>1</v>
      </c>
      <c r="L48" s="69">
        <f t="shared" si="1"/>
        <v>0.5</v>
      </c>
      <c r="M48" s="154">
        <f t="shared" si="2"/>
        <v>2.9803240740740739E-4</v>
      </c>
      <c r="N48" s="1">
        <f>'[1]sogou-m-bz'!M47</f>
        <v>0</v>
      </c>
      <c r="O48" s="52"/>
    </row>
    <row r="49" spans="2:14">
      <c r="B49" s="152" t="str">
        <f>'[1]sogou-m-bz'!F48</f>
        <v>160217_121892</v>
      </c>
      <c r="C49" s="152" t="str">
        <f>'[1]sogou-m-bz'!B48</f>
        <v>标签1</v>
      </c>
      <c r="D49" s="152" t="str">
        <f>'[1]sogou-m-bz'!C48</f>
        <v>标签1栏目2文字链1</v>
      </c>
      <c r="E49" s="152" t="str">
        <f>'[1]sogou-m-bz'!D48</f>
        <v>行驶平稳</v>
      </c>
      <c r="F49" s="153">
        <f>'[1]sogou-m-bz'!H48</f>
        <v>8</v>
      </c>
      <c r="G49" s="153">
        <f>'[1]sogou-m-bz'!I48</f>
        <v>8</v>
      </c>
      <c r="H49" s="153">
        <f>'[1]sogou-m-bz'!J48</f>
        <v>28</v>
      </c>
      <c r="I49" s="153">
        <f>'[1]sogou-m-bz'!K48</f>
        <v>3</v>
      </c>
      <c r="J49" s="153">
        <f>'[1]sogou-m-bz'!L48</f>
        <v>1101</v>
      </c>
      <c r="K49" s="152">
        <f t="shared" si="0"/>
        <v>3.5</v>
      </c>
      <c r="L49" s="69">
        <f t="shared" si="1"/>
        <v>0.375</v>
      </c>
      <c r="M49" s="154">
        <f t="shared" si="2"/>
        <v>1.5928819444444445E-3</v>
      </c>
      <c r="N49" s="1">
        <f>'[1]sogou-m-bz'!M48</f>
        <v>0</v>
      </c>
    </row>
    <row r="50" spans="2:14">
      <c r="B50" s="152" t="str">
        <f>'[1]sogou-m-bz'!F49</f>
        <v>160217_121891</v>
      </c>
      <c r="C50" s="152" t="str">
        <f>'[1]sogou-m-bz'!B49</f>
        <v>标签1</v>
      </c>
      <c r="D50" s="152" t="str">
        <f>'[1]sogou-m-bz'!C49</f>
        <v>标签1栏目2标题</v>
      </c>
      <c r="E50" s="152" t="str">
        <f>'[1]sogou-m-bz'!D49</f>
        <v>quattro®全时四轮驱动系统</v>
      </c>
      <c r="F50" s="153">
        <f>'[1]sogou-m-bz'!H49</f>
        <v>12</v>
      </c>
      <c r="G50" s="153">
        <f>'[1]sogou-m-bz'!I49</f>
        <v>12</v>
      </c>
      <c r="H50" s="153">
        <f>'[1]sogou-m-bz'!J49</f>
        <v>31</v>
      </c>
      <c r="I50" s="153">
        <f>'[1]sogou-m-bz'!K49</f>
        <v>3</v>
      </c>
      <c r="J50" s="153">
        <f>'[1]sogou-m-bz'!L49</f>
        <v>1235</v>
      </c>
      <c r="K50" s="152">
        <f t="shared" si="0"/>
        <v>2.5833333333333335</v>
      </c>
      <c r="L50" s="69">
        <f t="shared" si="1"/>
        <v>0.25</v>
      </c>
      <c r="M50" s="154">
        <f t="shared" si="2"/>
        <v>1.1911651234567903E-3</v>
      </c>
      <c r="N50" s="1">
        <f>'[1]sogou-m-bz'!M49</f>
        <v>0</v>
      </c>
    </row>
    <row r="51" spans="2:14">
      <c r="B51" s="152" t="str">
        <f>'[1]sogou-m-bz'!F50</f>
        <v>160217_121894</v>
      </c>
      <c r="C51" s="152" t="str">
        <f>'[1]sogou-m-bz'!B50</f>
        <v>suggestion模块</v>
      </c>
      <c r="D51" s="152" t="str">
        <f>'[1]sogou-m-bz'!C50</f>
        <v>Sug-LOGO图</v>
      </c>
      <c r="E51" s="172" t="s">
        <v>542</v>
      </c>
      <c r="F51" s="153">
        <f>'[1]sogou-m-bz'!H50</f>
        <v>36</v>
      </c>
      <c r="G51" s="153">
        <f>'[1]sogou-m-bz'!I50</f>
        <v>36</v>
      </c>
      <c r="H51" s="153">
        <f>'[1]sogou-m-bz'!J50</f>
        <v>65</v>
      </c>
      <c r="I51" s="153">
        <f>'[1]sogou-m-bz'!K50</f>
        <v>22</v>
      </c>
      <c r="J51" s="153">
        <f>'[1]sogou-m-bz'!L50</f>
        <v>1723</v>
      </c>
      <c r="K51" s="152">
        <f t="shared" si="0"/>
        <v>1.8055555555555556</v>
      </c>
      <c r="L51" s="69">
        <f t="shared" si="1"/>
        <v>0.61111111111111116</v>
      </c>
      <c r="M51" s="154">
        <f t="shared" si="2"/>
        <v>5.539480452674897E-4</v>
      </c>
      <c r="N51" s="1">
        <f>'[1]sogou-m-bz'!M50</f>
        <v>0</v>
      </c>
    </row>
    <row r="52" spans="2:14">
      <c r="B52" s="152" t="str">
        <f>'[1]sogou-m-bz'!F51</f>
        <v>160217_121889</v>
      </c>
      <c r="C52" s="152" t="str">
        <f>'[1]sogou-m-bz'!B51</f>
        <v>标签1</v>
      </c>
      <c r="D52" s="152" t="str">
        <f>'[1]sogou-m-bz'!C51</f>
        <v>标签1栏目1标题</v>
      </c>
      <c r="E52" s="152" t="str">
        <f>'[1]sogou-m-bz'!D51</f>
        <v>全LED大灯,低能耗强照明</v>
      </c>
      <c r="F52" s="153">
        <f>'[1]sogou-m-bz'!H51</f>
        <v>58</v>
      </c>
      <c r="G52" s="153">
        <f>'[1]sogou-m-bz'!I51</f>
        <v>55</v>
      </c>
      <c r="H52" s="153">
        <f>'[1]sogou-m-bz'!J51</f>
        <v>194</v>
      </c>
      <c r="I52" s="153">
        <f>'[1]sogou-m-bz'!K51</f>
        <v>21</v>
      </c>
      <c r="J52" s="153">
        <f>'[1]sogou-m-bz'!L51</f>
        <v>4557</v>
      </c>
      <c r="K52" s="152">
        <f t="shared" si="0"/>
        <v>3.3448275862068964</v>
      </c>
      <c r="L52" s="69">
        <f t="shared" si="1"/>
        <v>0.36206896551724138</v>
      </c>
      <c r="M52" s="154">
        <f t="shared" si="2"/>
        <v>9.093630268199234E-4</v>
      </c>
      <c r="N52" s="1">
        <f>'[1]sogou-m-bz'!M51</f>
        <v>0</v>
      </c>
    </row>
    <row r="53" spans="2:14">
      <c r="B53" s="152" t="str">
        <f>'[1]sogou-m-bz'!F52</f>
        <v>160217_121890</v>
      </c>
      <c r="C53" s="152" t="str">
        <f>'[1]sogou-m-bz'!B52</f>
        <v>标签1</v>
      </c>
      <c r="D53" s="152" t="str">
        <f>'[1]sogou-m-bz'!C52</f>
        <v>标签1栏目2图片</v>
      </c>
      <c r="E53" s="172" t="s">
        <v>542</v>
      </c>
      <c r="F53" s="153">
        <f>'[1]sogou-m-bz'!H52</f>
        <v>79</v>
      </c>
      <c r="G53" s="153">
        <f>'[1]sogou-m-bz'!I52</f>
        <v>74</v>
      </c>
      <c r="H53" s="153">
        <f>'[1]sogou-m-bz'!J52</f>
        <v>227</v>
      </c>
      <c r="I53" s="153">
        <f>'[1]sogou-m-bz'!K52</f>
        <v>26</v>
      </c>
      <c r="J53" s="153">
        <f>'[1]sogou-m-bz'!L52</f>
        <v>6816</v>
      </c>
      <c r="K53" s="152">
        <f t="shared" si="0"/>
        <v>2.8734177215189876</v>
      </c>
      <c r="L53" s="69">
        <f t="shared" si="1"/>
        <v>0.32911392405063289</v>
      </c>
      <c r="M53" s="154">
        <f t="shared" si="2"/>
        <v>9.985935302390999E-4</v>
      </c>
      <c r="N53" s="1">
        <f>'[1]sogou-m-bz'!M52</f>
        <v>0</v>
      </c>
    </row>
    <row r="54" spans="2:14">
      <c r="B54" s="152" t="str">
        <f>'[1]sogou-m-bz'!F53</f>
        <v>160217_121888</v>
      </c>
      <c r="C54" s="152" t="str">
        <f>'[1]sogou-m-bz'!B53</f>
        <v>标签1</v>
      </c>
      <c r="D54" s="152" t="str">
        <f>'[1]sogou-m-bz'!C53</f>
        <v>标签1栏目1图片</v>
      </c>
      <c r="E54" s="172" t="s">
        <v>542</v>
      </c>
      <c r="F54" s="153">
        <f>'[1]sogou-m-bz'!H53</f>
        <v>120</v>
      </c>
      <c r="G54" s="153">
        <f>'[1]sogou-m-bz'!I53</f>
        <v>116</v>
      </c>
      <c r="H54" s="153">
        <f>'[1]sogou-m-bz'!J53</f>
        <v>375</v>
      </c>
      <c r="I54" s="153">
        <f>'[1]sogou-m-bz'!K53</f>
        <v>42</v>
      </c>
      <c r="J54" s="153">
        <f>'[1]sogou-m-bz'!L53</f>
        <v>11846</v>
      </c>
      <c r="K54" s="152">
        <f t="shared" si="0"/>
        <v>3.125</v>
      </c>
      <c r="L54" s="69">
        <f t="shared" si="1"/>
        <v>0.35</v>
      </c>
      <c r="M54" s="154">
        <f t="shared" si="2"/>
        <v>1.142554012345679E-3</v>
      </c>
      <c r="N54" s="1">
        <f>'[1]sogou-m-bz'!M53</f>
        <v>0</v>
      </c>
    </row>
    <row r="55" spans="2:14">
      <c r="B55" s="152" t="str">
        <f>'[1]sogou-m-bz'!F54</f>
        <v>160217_122093</v>
      </c>
      <c r="C55" s="152" t="str">
        <f>'[1]sogou-m-bz'!B54</f>
        <v>标签1</v>
      </c>
      <c r="D55" s="152" t="str">
        <f>'[1]sogou-m-bz'!C54</f>
        <v>标签1栏目1文字链3</v>
      </c>
      <c r="E55" s="152" t="str">
        <f>'[1]sogou-m-bz'!D54</f>
        <v>预约试驾</v>
      </c>
      <c r="F55" s="153">
        <f>'[1]sogou-m-bz'!H54</f>
        <v>4</v>
      </c>
      <c r="G55" s="153">
        <f>'[1]sogou-m-bz'!I54</f>
        <v>4</v>
      </c>
      <c r="H55" s="153">
        <f>'[1]sogou-m-bz'!J54</f>
        <v>4</v>
      </c>
      <c r="I55" s="153">
        <f>'[1]sogou-m-bz'!K54</f>
        <v>3</v>
      </c>
      <c r="J55" s="153">
        <f>'[1]sogou-m-bz'!L54</f>
        <v>0</v>
      </c>
      <c r="K55" s="152">
        <f t="shared" si="0"/>
        <v>1</v>
      </c>
      <c r="L55" s="69">
        <f t="shared" si="1"/>
        <v>0.75</v>
      </c>
      <c r="M55" s="154">
        <f t="shared" si="2"/>
        <v>0</v>
      </c>
      <c r="N55" s="1">
        <f>'[1]sogou-m-bz'!M54</f>
        <v>0</v>
      </c>
    </row>
    <row r="56" spans="2:14">
      <c r="B56" s="152" t="str">
        <f>'[1]sogou-m-bz'!F55</f>
        <v>160217_122094</v>
      </c>
      <c r="C56" s="152" t="str">
        <f>'[1]sogou-m-bz'!B55</f>
        <v>标签1</v>
      </c>
      <c r="D56" s="152" t="str">
        <f>'[1]sogou-m-bz'!C55</f>
        <v>标签1栏目2文字链3</v>
      </c>
      <c r="E56" s="152" t="str">
        <f>'[1]sogou-m-bz'!D55</f>
        <v>预约试驾</v>
      </c>
      <c r="F56" s="153">
        <f>'[1]sogou-m-bz'!H55</f>
        <v>4</v>
      </c>
      <c r="G56" s="153">
        <f>'[1]sogou-m-bz'!I55</f>
        <v>4</v>
      </c>
      <c r="H56" s="153">
        <f>'[1]sogou-m-bz'!J55</f>
        <v>4</v>
      </c>
      <c r="I56" s="153">
        <f>'[1]sogou-m-bz'!K55</f>
        <v>4</v>
      </c>
      <c r="J56" s="153">
        <f>'[1]sogou-m-bz'!L55</f>
        <v>0</v>
      </c>
      <c r="K56" s="152">
        <f t="shared" si="0"/>
        <v>1</v>
      </c>
      <c r="L56" s="69">
        <f t="shared" si="1"/>
        <v>1</v>
      </c>
      <c r="M56" s="154">
        <f t="shared" si="2"/>
        <v>0</v>
      </c>
      <c r="N56" s="1">
        <f>'[1]sogou-m-bz'!M55</f>
        <v>0</v>
      </c>
    </row>
    <row r="57" spans="2:14">
      <c r="B57" s="152" t="str">
        <f>'[1]sogou-m-bz'!F56</f>
        <v>160217_122099</v>
      </c>
      <c r="C57" s="152" t="str">
        <f>'[1]sogou-m-bz'!B56</f>
        <v>底部</v>
      </c>
      <c r="D57" s="152" t="str">
        <f>'[1]sogou-m-bz'!C56</f>
        <v>button3</v>
      </c>
      <c r="E57" s="152" t="str">
        <f>'[1]sogou-m-bz'!D56</f>
        <v>预约试驾</v>
      </c>
      <c r="F57" s="153">
        <f>'[1]sogou-m-bz'!H56</f>
        <v>4</v>
      </c>
      <c r="G57" s="153">
        <f>'[1]sogou-m-bz'!I56</f>
        <v>4</v>
      </c>
      <c r="H57" s="153">
        <f>'[1]sogou-m-bz'!J56</f>
        <v>7</v>
      </c>
      <c r="I57" s="153">
        <f>'[1]sogou-m-bz'!K56</f>
        <v>2</v>
      </c>
      <c r="J57" s="153">
        <f>'[1]sogou-m-bz'!L56</f>
        <v>98</v>
      </c>
      <c r="K57" s="152">
        <f t="shared" si="0"/>
        <v>1.75</v>
      </c>
      <c r="L57" s="69">
        <f t="shared" si="1"/>
        <v>0.5</v>
      </c>
      <c r="M57" s="154">
        <f t="shared" si="2"/>
        <v>2.8356481481481483E-4</v>
      </c>
      <c r="N57" s="1">
        <f>'[1]sogou-m-bz'!M56</f>
        <v>0</v>
      </c>
    </row>
    <row r="58" spans="2:14">
      <c r="B58" s="152" t="str">
        <f>'[1]sogou-m-bz'!F57</f>
        <v>160217_122101</v>
      </c>
      <c r="C58" s="152" t="str">
        <f>'[1]sogou-m-bz'!B57</f>
        <v>顶部</v>
      </c>
      <c r="D58" s="152" t="str">
        <f>'[1]sogou-m-bz'!C57</f>
        <v>主链标题</v>
      </c>
      <c r="E58" s="152" t="str">
        <f>'[1]sogou-m-bz'!D57</f>
        <v>一汽-大众奥迪官方网站</v>
      </c>
      <c r="F58" s="153">
        <f>'[1]sogou-m-bz'!H57</f>
        <v>1556</v>
      </c>
      <c r="G58" s="153">
        <f>'[1]sogou-m-bz'!I57</f>
        <v>1536</v>
      </c>
      <c r="H58" s="153">
        <f>'[1]sogou-m-bz'!J57</f>
        <v>2062</v>
      </c>
      <c r="I58" s="153">
        <f>'[1]sogou-m-bz'!K57</f>
        <v>745</v>
      </c>
      <c r="J58" s="153">
        <f>'[1]sogou-m-bz'!L57</f>
        <v>89885</v>
      </c>
      <c r="K58" s="152">
        <f t="shared" si="0"/>
        <v>1.3251928020565553</v>
      </c>
      <c r="L58" s="69">
        <f t="shared" si="1"/>
        <v>0.47879177377892029</v>
      </c>
      <c r="M58" s="154">
        <f t="shared" si="2"/>
        <v>6.6859617490240889E-4</v>
      </c>
      <c r="N58" s="1">
        <f>'[1]sogou-m-bz'!M57</f>
        <v>0</v>
      </c>
    </row>
    <row r="59" spans="2:14">
      <c r="B59" s="152" t="str">
        <f>'[1]sogou-m-bz'!F58</f>
        <v>160217_122109</v>
      </c>
      <c r="C59" s="152" t="str">
        <f>'[1]sogou-m-bz'!B58</f>
        <v>标签1</v>
      </c>
      <c r="D59" s="152" t="str">
        <f>'[1]sogou-m-bz'!C58</f>
        <v>标签1栏目2文字链2</v>
      </c>
      <c r="E59" s="152" t="str">
        <f>'[1]sogou-m-bz'!D58</f>
        <v>抬头显示</v>
      </c>
      <c r="F59" s="153">
        <f>'[1]sogou-m-bz'!H58</f>
        <v>1</v>
      </c>
      <c r="G59" s="153">
        <f>'[1]sogou-m-bz'!I58</f>
        <v>1</v>
      </c>
      <c r="H59" s="153">
        <f>'[1]sogou-m-bz'!J58</f>
        <v>1</v>
      </c>
      <c r="I59" s="153">
        <f>'[1]sogou-m-bz'!K58</f>
        <v>0</v>
      </c>
      <c r="J59" s="153">
        <f>'[1]sogou-m-bz'!L58</f>
        <v>0</v>
      </c>
      <c r="K59" s="152">
        <f>H59/F59</f>
        <v>1</v>
      </c>
      <c r="L59" s="69">
        <f>I59/F59</f>
        <v>0</v>
      </c>
      <c r="M59" s="154">
        <f>J59/F59/86400</f>
        <v>0</v>
      </c>
      <c r="N59" s="1">
        <f>'[1]sogou-m-bz'!M58</f>
        <v>0</v>
      </c>
    </row>
    <row r="60" spans="2:14">
      <c r="B60" s="152" t="str">
        <f>'[1]sogou-m-bz'!F59</f>
        <v>160217_122104</v>
      </c>
      <c r="C60" s="152" t="str">
        <f>'[1]sogou-m-bz'!B59</f>
        <v>标签1</v>
      </c>
      <c r="D60" s="152" t="str">
        <f>'[1]sogou-m-bz'!C59</f>
        <v>标签1栏目1文字链1</v>
      </c>
      <c r="E60" s="152" t="str">
        <f>'[1]sogou-m-bz'!D59</f>
        <v>智能导航</v>
      </c>
      <c r="F60" s="153">
        <f>'[1]sogou-m-bz'!H59</f>
        <v>2</v>
      </c>
      <c r="G60" s="153">
        <f>'[1]sogou-m-bz'!I59</f>
        <v>1</v>
      </c>
      <c r="H60" s="153">
        <f>'[1]sogou-m-bz'!J59</f>
        <v>3</v>
      </c>
      <c r="I60" s="153">
        <f>'[1]sogou-m-bz'!K59</f>
        <v>0</v>
      </c>
      <c r="J60" s="153">
        <f>'[1]sogou-m-bz'!L59</f>
        <v>57</v>
      </c>
      <c r="K60" s="152">
        <f>H60/F60</f>
        <v>1.5</v>
      </c>
      <c r="L60" s="69">
        <f>I60/F60</f>
        <v>0</v>
      </c>
      <c r="M60" s="154">
        <f>J60/F60/86400</f>
        <v>3.2986111111111112E-4</v>
      </c>
      <c r="N60" s="1">
        <f>'[1]sogou-m-bz'!M59</f>
        <v>0</v>
      </c>
    </row>
    <row r="61" spans="2:14">
      <c r="B61" s="152" t="str">
        <f>'[1]sogou-m-bz'!F60</f>
        <v>160217_122108</v>
      </c>
      <c r="C61" s="152" t="str">
        <f>'[1]sogou-m-bz'!B60</f>
        <v>标签1</v>
      </c>
      <c r="D61" s="152" t="str">
        <f>'[1]sogou-m-bz'!C60</f>
        <v>标签1栏目2文字链1</v>
      </c>
      <c r="E61" s="152" t="str">
        <f>'[1]sogou-m-bz'!D60</f>
        <v>全液晶屏</v>
      </c>
      <c r="F61" s="153">
        <f>'[1]sogou-m-bz'!H60</f>
        <v>3</v>
      </c>
      <c r="G61" s="153">
        <f>'[1]sogou-m-bz'!I60</f>
        <v>3</v>
      </c>
      <c r="H61" s="153">
        <f>'[1]sogou-m-bz'!J60</f>
        <v>5</v>
      </c>
      <c r="I61" s="153">
        <f>'[1]sogou-m-bz'!K60</f>
        <v>1</v>
      </c>
      <c r="J61" s="153">
        <f>'[1]sogou-m-bz'!L60</f>
        <v>95</v>
      </c>
      <c r="K61" s="152">
        <f t="shared" ref="K61:K121" si="3">H61/F61</f>
        <v>1.6666666666666667</v>
      </c>
      <c r="L61" s="69">
        <f t="shared" ref="L61:L121" si="4">I61/F61</f>
        <v>0.33333333333333331</v>
      </c>
      <c r="M61" s="154">
        <f t="shared" ref="M61:M121" si="5">J61/F61/86400</f>
        <v>3.6651234567901237E-4</v>
      </c>
      <c r="N61" s="1">
        <f>'[1]sogou-m-bz'!M60</f>
        <v>0</v>
      </c>
    </row>
    <row r="62" spans="2:14">
      <c r="B62" s="152" t="str">
        <f>'[1]sogou-m-bz'!F61</f>
        <v>160217_122105</v>
      </c>
      <c r="C62" s="152" t="str">
        <f>'[1]sogou-m-bz'!B61</f>
        <v>标签1</v>
      </c>
      <c r="D62" s="152" t="str">
        <f>'[1]sogou-m-bz'!C61</f>
        <v>标签1栏目1文字链2</v>
      </c>
      <c r="E62" s="152" t="str">
        <f>'[1]sogou-m-bz'!D61</f>
        <v>反应灵敏</v>
      </c>
      <c r="F62" s="153">
        <f>'[1]sogou-m-bz'!H61</f>
        <v>5</v>
      </c>
      <c r="G62" s="153">
        <f>'[1]sogou-m-bz'!I61</f>
        <v>5</v>
      </c>
      <c r="H62" s="153">
        <f>'[1]sogou-m-bz'!J61</f>
        <v>96</v>
      </c>
      <c r="I62" s="153">
        <f>'[1]sogou-m-bz'!K61</f>
        <v>0</v>
      </c>
      <c r="J62" s="153">
        <f>'[1]sogou-m-bz'!L61</f>
        <v>2130</v>
      </c>
      <c r="K62" s="152">
        <f t="shared" si="3"/>
        <v>19.2</v>
      </c>
      <c r="L62" s="69">
        <f t="shared" si="4"/>
        <v>0</v>
      </c>
      <c r="M62" s="154">
        <f t="shared" si="5"/>
        <v>4.9305555555555552E-3</v>
      </c>
      <c r="N62" s="1">
        <f>'[1]sogou-m-bz'!M61</f>
        <v>0</v>
      </c>
    </row>
    <row r="63" spans="2:14">
      <c r="B63" s="152" t="str">
        <f>'[1]sogou-m-bz'!F62</f>
        <v>160217_122103</v>
      </c>
      <c r="C63" s="152" t="str">
        <f>'[1]sogou-m-bz'!B62</f>
        <v>标签1</v>
      </c>
      <c r="D63" s="152" t="str">
        <f>'[1]sogou-m-bz'!C62</f>
        <v>标签1栏目1标题</v>
      </c>
      <c r="E63" s="152" t="str">
        <f>'[1]sogou-m-bz'!D62</f>
        <v>带触控板的MMI®高端导航</v>
      </c>
      <c r="F63" s="153">
        <f>'[1]sogou-m-bz'!H62</f>
        <v>7</v>
      </c>
      <c r="G63" s="153">
        <f>'[1]sogou-m-bz'!I62</f>
        <v>7</v>
      </c>
      <c r="H63" s="153">
        <f>'[1]sogou-m-bz'!J62</f>
        <v>10</v>
      </c>
      <c r="I63" s="153">
        <f>'[1]sogou-m-bz'!K62</f>
        <v>2</v>
      </c>
      <c r="J63" s="153">
        <f>'[1]sogou-m-bz'!L62</f>
        <v>809</v>
      </c>
      <c r="K63" s="152">
        <f t="shared" si="3"/>
        <v>1.4285714285714286</v>
      </c>
      <c r="L63" s="69">
        <f t="shared" si="4"/>
        <v>0.2857142857142857</v>
      </c>
      <c r="M63" s="154">
        <f t="shared" si="5"/>
        <v>1.3376322751322751E-3</v>
      </c>
      <c r="N63" s="1">
        <f>'[1]sogou-m-bz'!M62</f>
        <v>0</v>
      </c>
    </row>
    <row r="64" spans="2:14">
      <c r="B64" s="152" t="str">
        <f>'[1]sogou-m-bz'!F63</f>
        <v>160217_122107</v>
      </c>
      <c r="C64" s="152" t="str">
        <f>'[1]sogou-m-bz'!B63</f>
        <v>标签1</v>
      </c>
      <c r="D64" s="152" t="str">
        <f>'[1]sogou-m-bz'!C63</f>
        <v>标签1栏目2标题</v>
      </c>
      <c r="E64" s="152" t="str">
        <f>'[1]sogou-m-bz'!D63</f>
        <v>虚拟座舱，实现便捷沟通</v>
      </c>
      <c r="F64" s="153">
        <f>'[1]sogou-m-bz'!H63</f>
        <v>12</v>
      </c>
      <c r="G64" s="153">
        <f>'[1]sogou-m-bz'!I63</f>
        <v>12</v>
      </c>
      <c r="H64" s="153">
        <f>'[1]sogou-m-bz'!J63</f>
        <v>19</v>
      </c>
      <c r="I64" s="153">
        <f>'[1]sogou-m-bz'!K63</f>
        <v>3</v>
      </c>
      <c r="J64" s="153">
        <f>'[1]sogou-m-bz'!L63</f>
        <v>782</v>
      </c>
      <c r="K64" s="152">
        <f t="shared" si="3"/>
        <v>1.5833333333333333</v>
      </c>
      <c r="L64" s="69">
        <f t="shared" si="4"/>
        <v>0.25</v>
      </c>
      <c r="M64" s="154">
        <f t="shared" si="5"/>
        <v>7.5424382716049389E-4</v>
      </c>
      <c r="N64" s="1">
        <f>'[1]sogou-m-bz'!M63</f>
        <v>0</v>
      </c>
    </row>
    <row r="65" spans="2:14">
      <c r="B65" s="152" t="str">
        <f>'[1]sogou-m-bz'!F64</f>
        <v>160217_122102</v>
      </c>
      <c r="C65" s="152" t="str">
        <f>'[1]sogou-m-bz'!B64</f>
        <v>标签1</v>
      </c>
      <c r="D65" s="152" t="str">
        <f>'[1]sogou-m-bz'!C64</f>
        <v>标签1栏目1图片</v>
      </c>
      <c r="E65" s="172" t="s">
        <v>542</v>
      </c>
      <c r="F65" s="153">
        <f>'[1]sogou-m-bz'!H64</f>
        <v>17</v>
      </c>
      <c r="G65" s="153">
        <f>'[1]sogou-m-bz'!I64</f>
        <v>17</v>
      </c>
      <c r="H65" s="153">
        <f>'[1]sogou-m-bz'!J64</f>
        <v>20</v>
      </c>
      <c r="I65" s="153">
        <f>'[1]sogou-m-bz'!K64</f>
        <v>3</v>
      </c>
      <c r="J65" s="153">
        <f>'[1]sogou-m-bz'!L64</f>
        <v>1653</v>
      </c>
      <c r="K65" s="152">
        <f t="shared" si="3"/>
        <v>1.1764705882352942</v>
      </c>
      <c r="L65" s="69">
        <f t="shared" si="4"/>
        <v>0.17647058823529413</v>
      </c>
      <c r="M65" s="154">
        <f t="shared" si="5"/>
        <v>1.1254084967320262E-3</v>
      </c>
      <c r="N65" s="1">
        <f>'[1]sogou-m-bz'!M64</f>
        <v>0</v>
      </c>
    </row>
    <row r="66" spans="2:14">
      <c r="B66" s="152" t="str">
        <f>'[1]sogou-m-bz'!F65</f>
        <v>160217_122106</v>
      </c>
      <c r="C66" s="152" t="str">
        <f>'[1]sogou-m-bz'!B65</f>
        <v>标签1</v>
      </c>
      <c r="D66" s="152" t="str">
        <f>'[1]sogou-m-bz'!C65</f>
        <v>标签1栏目2图片</v>
      </c>
      <c r="E66" s="172" t="s">
        <v>542</v>
      </c>
      <c r="F66" s="153">
        <f>'[1]sogou-m-bz'!H65</f>
        <v>19</v>
      </c>
      <c r="G66" s="153">
        <f>'[1]sogou-m-bz'!I65</f>
        <v>19</v>
      </c>
      <c r="H66" s="153">
        <f>'[1]sogou-m-bz'!J65</f>
        <v>35</v>
      </c>
      <c r="I66" s="153">
        <f>'[1]sogou-m-bz'!K65</f>
        <v>3</v>
      </c>
      <c r="J66" s="153">
        <f>'[1]sogou-m-bz'!L65</f>
        <v>1375</v>
      </c>
      <c r="K66" s="152">
        <f t="shared" si="3"/>
        <v>1.8421052631578947</v>
      </c>
      <c r="L66" s="69">
        <f t="shared" si="4"/>
        <v>0.15789473684210525</v>
      </c>
      <c r="M66" s="154">
        <f t="shared" si="5"/>
        <v>8.3759746588693952E-4</v>
      </c>
      <c r="N66" s="1">
        <f>'[1]sogou-m-bz'!M65</f>
        <v>0</v>
      </c>
    </row>
    <row r="67" spans="2:14">
      <c r="B67" s="152" t="str">
        <f>'[1]sogou-m-bz'!F66</f>
        <v>160217_121738</v>
      </c>
      <c r="C67" s="152" t="str">
        <f>'[1]sogou-m-bz'!B66</f>
        <v>标签3</v>
      </c>
      <c r="D67" s="152" t="str">
        <f>'[1]sogou-m-bz'!C66</f>
        <v>标签3栏目1文字链3</v>
      </c>
      <c r="E67" s="152" t="str">
        <f>'[1]sogou-m-bz'!D66</f>
        <v>预约试驾</v>
      </c>
      <c r="F67" s="153">
        <f>'[1]sogou-m-bz'!H66</f>
        <v>1</v>
      </c>
      <c r="G67" s="153">
        <f>'[1]sogou-m-bz'!I66</f>
        <v>1</v>
      </c>
      <c r="H67" s="153">
        <f>'[1]sogou-m-bz'!J66</f>
        <v>1</v>
      </c>
      <c r="I67" s="153">
        <f>'[1]sogou-m-bz'!K66</f>
        <v>1</v>
      </c>
      <c r="J67" s="153">
        <f>'[1]sogou-m-bz'!L66</f>
        <v>0</v>
      </c>
      <c r="K67" s="152">
        <f t="shared" si="3"/>
        <v>1</v>
      </c>
      <c r="L67" s="69">
        <f t="shared" si="4"/>
        <v>1</v>
      </c>
      <c r="M67" s="154">
        <f t="shared" si="5"/>
        <v>0</v>
      </c>
      <c r="N67" s="1">
        <f>'[1]sogou-m-bz'!M66</f>
        <v>0</v>
      </c>
    </row>
    <row r="68" spans="2:14">
      <c r="B68" s="152" t="str">
        <f>'[1]sogou-m-bz'!F67</f>
        <v>160217_121735</v>
      </c>
      <c r="C68" s="152" t="str">
        <f>'[1]sogou-m-bz'!B67</f>
        <v>标签1</v>
      </c>
      <c r="D68" s="152" t="str">
        <f>'[1]sogou-m-bz'!C67</f>
        <v>标签1栏目2文字链3</v>
      </c>
      <c r="E68" s="152" t="str">
        <f>'[1]sogou-m-bz'!D67</f>
        <v>预约试驾</v>
      </c>
      <c r="F68" s="153">
        <f>'[1]sogou-m-bz'!H67</f>
        <v>5</v>
      </c>
      <c r="G68" s="153">
        <f>'[1]sogou-m-bz'!I67</f>
        <v>5</v>
      </c>
      <c r="H68" s="153">
        <f>'[1]sogou-m-bz'!J67</f>
        <v>5</v>
      </c>
      <c r="I68" s="153">
        <f>'[1]sogou-m-bz'!K67</f>
        <v>5</v>
      </c>
      <c r="J68" s="153">
        <f>'[1]sogou-m-bz'!L67</f>
        <v>0</v>
      </c>
      <c r="K68" s="152">
        <f t="shared" si="3"/>
        <v>1</v>
      </c>
      <c r="L68" s="69">
        <f t="shared" si="4"/>
        <v>1</v>
      </c>
      <c r="M68" s="154">
        <f t="shared" si="5"/>
        <v>0</v>
      </c>
      <c r="N68" s="1">
        <f>'[1]sogou-m-bz'!M67</f>
        <v>0</v>
      </c>
    </row>
    <row r="69" spans="2:14">
      <c r="B69" s="152" t="str">
        <f>'[1]sogou-m-bz'!F68</f>
        <v>160217_121741</v>
      </c>
      <c r="C69" s="152" t="str">
        <f>'[1]sogou-m-bz'!B68</f>
        <v>顶部</v>
      </c>
      <c r="D69" s="152" t="str">
        <f>'[1]sogou-m-bz'!C68</f>
        <v>主链标题</v>
      </c>
      <c r="E69" s="152" t="str">
        <f>'[1]sogou-m-bz'!D68</f>
        <v>一汽-大众奥迪官方网站</v>
      </c>
      <c r="F69" s="153">
        <f>'[1]sogou-m-bz'!H68</f>
        <v>1667</v>
      </c>
      <c r="G69" s="153">
        <f>'[1]sogou-m-bz'!I68</f>
        <v>1617</v>
      </c>
      <c r="H69" s="153">
        <f>'[1]sogou-m-bz'!J68</f>
        <v>5569</v>
      </c>
      <c r="I69" s="153">
        <f>'[1]sogou-m-bz'!K68</f>
        <v>786</v>
      </c>
      <c r="J69" s="153">
        <f>'[1]sogou-m-bz'!L68</f>
        <v>122462</v>
      </c>
      <c r="K69" s="152">
        <f t="shared" si="3"/>
        <v>3.3407318536292743</v>
      </c>
      <c r="L69" s="69">
        <f t="shared" si="4"/>
        <v>0.47150569886022797</v>
      </c>
      <c r="M69" s="154">
        <f t="shared" si="5"/>
        <v>8.5026050345486464E-4</v>
      </c>
      <c r="N69" s="1">
        <f>'[1]sogou-m-bz'!M68</f>
        <v>0</v>
      </c>
    </row>
    <row r="70" spans="2:14">
      <c r="B70" s="152" t="str">
        <f>'[1]sogou-m-bz'!F69</f>
        <v>160217_121740</v>
      </c>
      <c r="C70" s="152" t="str">
        <f>'[1]sogou-m-bz'!B69</f>
        <v>底部</v>
      </c>
      <c r="D70" s="152" t="str">
        <f>'[1]sogou-m-bz'!C69</f>
        <v>button3</v>
      </c>
      <c r="E70" s="152" t="str">
        <f>'[1]sogou-m-bz'!D69</f>
        <v>预约试驾</v>
      </c>
      <c r="F70" s="153">
        <f>'[1]sogou-m-bz'!H69</f>
        <v>8</v>
      </c>
      <c r="G70" s="153">
        <f>'[1]sogou-m-bz'!I69</f>
        <v>8</v>
      </c>
      <c r="H70" s="153">
        <f>'[1]sogou-m-bz'!J69</f>
        <v>9</v>
      </c>
      <c r="I70" s="153">
        <f>'[1]sogou-m-bz'!K69</f>
        <v>7</v>
      </c>
      <c r="J70" s="153">
        <f>'[1]sogou-m-bz'!L69</f>
        <v>1</v>
      </c>
      <c r="K70" s="152">
        <f t="shared" si="3"/>
        <v>1.125</v>
      </c>
      <c r="L70" s="69">
        <f t="shared" si="4"/>
        <v>0.875</v>
      </c>
      <c r="M70" s="154">
        <f t="shared" si="5"/>
        <v>1.4467592592592592E-6</v>
      </c>
      <c r="N70" s="1">
        <f>'[1]sogou-m-bz'!M69</f>
        <v>0</v>
      </c>
    </row>
    <row r="71" spans="2:14">
      <c r="B71" s="152" t="str">
        <f>'[1]sogou-m-bz'!F70</f>
        <v>160217_121734</v>
      </c>
      <c r="C71" s="152" t="str">
        <f>'[1]sogou-m-bz'!B70</f>
        <v>标签1</v>
      </c>
      <c r="D71" s="152" t="str">
        <f>'[1]sogou-m-bz'!C70</f>
        <v>标签1栏目2文字链2</v>
      </c>
      <c r="E71" s="152" t="str">
        <f>'[1]sogou-m-bz'!D70</f>
        <v>购车咨询</v>
      </c>
      <c r="F71" s="153">
        <f>'[1]sogou-m-bz'!H70</f>
        <v>10</v>
      </c>
      <c r="G71" s="153">
        <f>'[1]sogou-m-bz'!I70</f>
        <v>10</v>
      </c>
      <c r="H71" s="153">
        <f>'[1]sogou-m-bz'!J70</f>
        <v>10</v>
      </c>
      <c r="I71" s="153">
        <f>'[1]sogou-m-bz'!K70</f>
        <v>10</v>
      </c>
      <c r="J71" s="153">
        <f>'[1]sogou-m-bz'!L70</f>
        <v>0</v>
      </c>
      <c r="K71" s="152">
        <f t="shared" si="3"/>
        <v>1</v>
      </c>
      <c r="L71" s="69">
        <f t="shared" si="4"/>
        <v>1</v>
      </c>
      <c r="M71" s="154">
        <f t="shared" si="5"/>
        <v>0</v>
      </c>
      <c r="N71" s="1">
        <f>'[1]sogou-m-bz'!M70</f>
        <v>0</v>
      </c>
    </row>
    <row r="72" spans="2:14">
      <c r="B72" s="152" t="str">
        <f>'[1]sogou-m-bz'!F71</f>
        <v>160217_121733</v>
      </c>
      <c r="C72" s="152" t="str">
        <f>'[1]sogou-m-bz'!B71</f>
        <v>标签1</v>
      </c>
      <c r="D72" s="152" t="str">
        <f>'[1]sogou-m-bz'!C71</f>
        <v>标签1栏目1文字链3</v>
      </c>
      <c r="E72" s="152" t="str">
        <f>'[1]sogou-m-bz'!D71</f>
        <v>预约试驾</v>
      </c>
      <c r="F72" s="153">
        <f>'[1]sogou-m-bz'!H71</f>
        <v>10</v>
      </c>
      <c r="G72" s="153">
        <f>'[1]sogou-m-bz'!I71</f>
        <v>10</v>
      </c>
      <c r="H72" s="153">
        <f>'[1]sogou-m-bz'!J71</f>
        <v>12</v>
      </c>
      <c r="I72" s="153">
        <f>'[1]sogou-m-bz'!K71</f>
        <v>8</v>
      </c>
      <c r="J72" s="153">
        <f>'[1]sogou-m-bz'!L71</f>
        <v>262</v>
      </c>
      <c r="K72" s="152">
        <f t="shared" si="3"/>
        <v>1.2</v>
      </c>
      <c r="L72" s="69">
        <f t="shared" si="4"/>
        <v>0.8</v>
      </c>
      <c r="M72" s="154">
        <f t="shared" si="5"/>
        <v>3.0324074074074075E-4</v>
      </c>
      <c r="N72" s="1">
        <f>'[1]sogou-m-bz'!M71</f>
        <v>0</v>
      </c>
    </row>
    <row r="73" spans="2:14">
      <c r="B73" s="152" t="str">
        <f>'[1]sogou-m-bz'!F72</f>
        <v>160217_121749</v>
      </c>
      <c r="C73" s="152" t="str">
        <f>'[1]sogou-m-bz'!B72</f>
        <v>suggestion模块</v>
      </c>
      <c r="D73" s="152" t="str">
        <f>'[1]sogou-m-bz'!C72</f>
        <v>Sug-LOGO图</v>
      </c>
      <c r="E73" s="172" t="s">
        <v>542</v>
      </c>
      <c r="F73" s="153">
        <f>'[1]sogou-m-bz'!H72</f>
        <v>1</v>
      </c>
      <c r="G73" s="153">
        <f>'[1]sogou-m-bz'!I72</f>
        <v>1</v>
      </c>
      <c r="H73" s="153">
        <f>'[1]sogou-m-bz'!J72</f>
        <v>1</v>
      </c>
      <c r="I73" s="153">
        <f>'[1]sogou-m-bz'!K72</f>
        <v>0</v>
      </c>
      <c r="J73" s="153">
        <f>'[1]sogou-m-bz'!L72</f>
        <v>60</v>
      </c>
      <c r="K73" s="152">
        <f t="shared" si="3"/>
        <v>1</v>
      </c>
      <c r="L73" s="69">
        <f t="shared" si="4"/>
        <v>0</v>
      </c>
      <c r="M73" s="154">
        <f t="shared" si="5"/>
        <v>6.9444444444444447E-4</v>
      </c>
      <c r="N73" s="1">
        <f>'[1]sogou-m-bz'!M72</f>
        <v>0</v>
      </c>
    </row>
    <row r="74" spans="2:14">
      <c r="B74" s="152" t="str">
        <f>'[1]sogou-m-bz'!F73</f>
        <v>160217_121744</v>
      </c>
      <c r="C74" s="152" t="str">
        <f>'[1]sogou-m-bz'!B73</f>
        <v>标签1</v>
      </c>
      <c r="D74" s="152" t="str">
        <f>'[1]sogou-m-bz'!C73</f>
        <v>标签1栏目1文字链1</v>
      </c>
      <c r="E74" s="152" t="str">
        <f>'[1]sogou-m-bz'!D73</f>
        <v>舒适驾乘</v>
      </c>
      <c r="F74" s="153">
        <f>'[1]sogou-m-bz'!H73</f>
        <v>5</v>
      </c>
      <c r="G74" s="153">
        <f>'[1]sogou-m-bz'!I73</f>
        <v>5</v>
      </c>
      <c r="H74" s="153">
        <f>'[1]sogou-m-bz'!J73</f>
        <v>6</v>
      </c>
      <c r="I74" s="153">
        <f>'[1]sogou-m-bz'!K73</f>
        <v>1</v>
      </c>
      <c r="J74" s="153">
        <f>'[1]sogou-m-bz'!L73</f>
        <v>650</v>
      </c>
      <c r="K74" s="152">
        <f t="shared" si="3"/>
        <v>1.2</v>
      </c>
      <c r="L74" s="69">
        <f t="shared" si="4"/>
        <v>0.2</v>
      </c>
      <c r="M74" s="154">
        <f t="shared" si="5"/>
        <v>1.5046296296296296E-3</v>
      </c>
      <c r="N74" s="1">
        <f>'[1]sogou-m-bz'!M73</f>
        <v>0</v>
      </c>
    </row>
    <row r="75" spans="2:14">
      <c r="B75" s="152" t="str">
        <f>'[1]sogou-m-bz'!F74</f>
        <v>160217_121745</v>
      </c>
      <c r="C75" s="152" t="str">
        <f>'[1]sogou-m-bz'!B74</f>
        <v>标签1</v>
      </c>
      <c r="D75" s="152" t="str">
        <f>'[1]sogou-m-bz'!C74</f>
        <v>标签1栏目1文字链2</v>
      </c>
      <c r="E75" s="152" t="str">
        <f>'[1]sogou-m-bz'!D74</f>
        <v>卓越性能</v>
      </c>
      <c r="F75" s="153">
        <f>'[1]sogou-m-bz'!H74</f>
        <v>7</v>
      </c>
      <c r="G75" s="153">
        <f>'[1]sogou-m-bz'!I74</f>
        <v>6</v>
      </c>
      <c r="H75" s="153">
        <f>'[1]sogou-m-bz'!J74</f>
        <v>33</v>
      </c>
      <c r="I75" s="153">
        <f>'[1]sogou-m-bz'!K74</f>
        <v>1</v>
      </c>
      <c r="J75" s="153">
        <f>'[1]sogou-m-bz'!L74</f>
        <v>200</v>
      </c>
      <c r="K75" s="152">
        <f t="shared" si="3"/>
        <v>4.7142857142857144</v>
      </c>
      <c r="L75" s="69">
        <f t="shared" si="4"/>
        <v>0.14285714285714285</v>
      </c>
      <c r="M75" s="154">
        <f t="shared" si="5"/>
        <v>3.3068783068783072E-4</v>
      </c>
      <c r="N75" s="1">
        <f>'[1]sogou-m-bz'!M74</f>
        <v>0</v>
      </c>
    </row>
    <row r="76" spans="2:14">
      <c r="B76" s="152" t="str">
        <f>'[1]sogou-m-bz'!F75</f>
        <v>160217_121747</v>
      </c>
      <c r="C76" s="152" t="str">
        <f>'[1]sogou-m-bz'!B75</f>
        <v>标签1</v>
      </c>
      <c r="D76" s="152" t="str">
        <f>'[1]sogou-m-bz'!C75</f>
        <v>标签1栏目2标题</v>
      </c>
      <c r="E76" s="152" t="str">
        <f>'[1]sogou-m-bz'!D75</f>
        <v>水平仪表板,设计化繁为简</v>
      </c>
      <c r="F76" s="153">
        <f>'[1]sogou-m-bz'!H75</f>
        <v>11</v>
      </c>
      <c r="G76" s="153">
        <f>'[1]sogou-m-bz'!I75</f>
        <v>11</v>
      </c>
      <c r="H76" s="153">
        <f>'[1]sogou-m-bz'!J75</f>
        <v>80</v>
      </c>
      <c r="I76" s="153">
        <f>'[1]sogou-m-bz'!K75</f>
        <v>2</v>
      </c>
      <c r="J76" s="153">
        <f>'[1]sogou-m-bz'!L75</f>
        <v>722</v>
      </c>
      <c r="K76" s="152">
        <f t="shared" si="3"/>
        <v>7.2727272727272725</v>
      </c>
      <c r="L76" s="69">
        <f t="shared" si="4"/>
        <v>0.18181818181818182</v>
      </c>
      <c r="M76" s="154">
        <f t="shared" si="5"/>
        <v>7.5968013468013477E-4</v>
      </c>
      <c r="N76" s="1">
        <f>'[1]sogou-m-bz'!M75</f>
        <v>0</v>
      </c>
    </row>
    <row r="77" spans="2:14">
      <c r="B77" s="152" t="str">
        <f>'[1]sogou-m-bz'!F76</f>
        <v>160217_121746</v>
      </c>
      <c r="C77" s="152" t="str">
        <f>'[1]sogou-m-bz'!B76</f>
        <v>标签1</v>
      </c>
      <c r="D77" s="152" t="str">
        <f>'[1]sogou-m-bz'!C76</f>
        <v>标签1栏目2图片</v>
      </c>
      <c r="E77" s="172" t="s">
        <v>542</v>
      </c>
      <c r="F77" s="153">
        <f>'[1]sogou-m-bz'!H76</f>
        <v>14</v>
      </c>
      <c r="G77" s="153">
        <f>'[1]sogou-m-bz'!I76</f>
        <v>13</v>
      </c>
      <c r="H77" s="153">
        <f>'[1]sogou-m-bz'!J76</f>
        <v>35</v>
      </c>
      <c r="I77" s="153">
        <f>'[1]sogou-m-bz'!K76</f>
        <v>5</v>
      </c>
      <c r="J77" s="153">
        <f>'[1]sogou-m-bz'!L76</f>
        <v>967</v>
      </c>
      <c r="K77" s="152">
        <f t="shared" si="3"/>
        <v>2.5</v>
      </c>
      <c r="L77" s="69">
        <f t="shared" si="4"/>
        <v>0.35714285714285715</v>
      </c>
      <c r="M77" s="154">
        <f t="shared" si="5"/>
        <v>7.9943783068783065E-4</v>
      </c>
      <c r="N77" s="1">
        <f>'[1]sogou-m-bz'!M76</f>
        <v>0</v>
      </c>
    </row>
    <row r="78" spans="2:14">
      <c r="B78" s="152" t="str">
        <f>'[1]sogou-m-bz'!F77</f>
        <v>160217_121743</v>
      </c>
      <c r="C78" s="152" t="str">
        <f>'[1]sogou-m-bz'!B77</f>
        <v>标签1</v>
      </c>
      <c r="D78" s="152" t="str">
        <f>'[1]sogou-m-bz'!C77</f>
        <v>标签1栏目1标题</v>
      </c>
      <c r="E78" s="152" t="str">
        <f>'[1]sogou-m-bz'!D77</f>
        <v>奥迪ultra轻量化车身技术</v>
      </c>
      <c r="F78" s="153">
        <f>'[1]sogou-m-bz'!H77</f>
        <v>25</v>
      </c>
      <c r="G78" s="153">
        <f>'[1]sogou-m-bz'!I77</f>
        <v>24</v>
      </c>
      <c r="H78" s="153">
        <f>'[1]sogou-m-bz'!J77</f>
        <v>79</v>
      </c>
      <c r="I78" s="153">
        <f>'[1]sogou-m-bz'!K77</f>
        <v>10</v>
      </c>
      <c r="J78" s="153">
        <f>'[1]sogou-m-bz'!L77</f>
        <v>1895</v>
      </c>
      <c r="K78" s="152">
        <f t="shared" si="3"/>
        <v>3.16</v>
      </c>
      <c r="L78" s="69">
        <f t="shared" si="4"/>
        <v>0.4</v>
      </c>
      <c r="M78" s="154">
        <f t="shared" si="5"/>
        <v>8.7731481481481482E-4</v>
      </c>
      <c r="N78" s="1">
        <f>'[1]sogou-m-bz'!M77</f>
        <v>0</v>
      </c>
    </row>
    <row r="79" spans="2:14">
      <c r="B79" s="152" t="str">
        <f>'[1]sogou-m-bz'!F78</f>
        <v>160217_121742</v>
      </c>
      <c r="C79" s="152" t="str">
        <f>'[1]sogou-m-bz'!B78</f>
        <v>标签1</v>
      </c>
      <c r="D79" s="152" t="str">
        <f>'[1]sogou-m-bz'!C78</f>
        <v>标签1栏目1图片</v>
      </c>
      <c r="E79" s="172" t="s">
        <v>542</v>
      </c>
      <c r="F79" s="153">
        <f>'[1]sogou-m-bz'!H78</f>
        <v>100</v>
      </c>
      <c r="G79" s="153">
        <f>'[1]sogou-m-bz'!I78</f>
        <v>100</v>
      </c>
      <c r="H79" s="153">
        <f>'[1]sogou-m-bz'!J78</f>
        <v>291</v>
      </c>
      <c r="I79" s="153">
        <f>'[1]sogou-m-bz'!K78</f>
        <v>43</v>
      </c>
      <c r="J79" s="153">
        <f>'[1]sogou-m-bz'!L78</f>
        <v>7654</v>
      </c>
      <c r="K79" s="152">
        <f t="shared" si="3"/>
        <v>2.91</v>
      </c>
      <c r="L79" s="69">
        <f t="shared" si="4"/>
        <v>0.43</v>
      </c>
      <c r="M79" s="154">
        <f t="shared" si="5"/>
        <v>8.8587962962962969E-4</v>
      </c>
      <c r="N79" s="1">
        <f>'[1]sogou-m-bz'!M78</f>
        <v>0</v>
      </c>
    </row>
    <row r="80" spans="2:14">
      <c r="B80" s="152" t="str">
        <f>'[1]sogou-m-bz'!F79</f>
        <v>160217_121813</v>
      </c>
      <c r="C80" s="152" t="str">
        <f>'[1]sogou-m-bz'!B79</f>
        <v>顶部</v>
      </c>
      <c r="D80" s="152" t="str">
        <f>'[1]sogou-m-bz'!C79</f>
        <v>主链标题</v>
      </c>
      <c r="E80" s="152" t="str">
        <f>'[1]sogou-m-bz'!D79</f>
        <v>一汽-大众奥迪官方网站</v>
      </c>
      <c r="F80" s="153">
        <f>'[1]sogou-m-bz'!H79</f>
        <v>3967</v>
      </c>
      <c r="G80" s="153">
        <f>'[1]sogou-m-bz'!I79</f>
        <v>3881</v>
      </c>
      <c r="H80" s="153">
        <f>'[1]sogou-m-bz'!J79</f>
        <v>11917</v>
      </c>
      <c r="I80" s="153">
        <f>'[1]sogou-m-bz'!K79</f>
        <v>2037</v>
      </c>
      <c r="J80" s="153">
        <f>'[1]sogou-m-bz'!L79</f>
        <v>255089</v>
      </c>
      <c r="K80" s="152">
        <f t="shared" si="3"/>
        <v>3.0040332745147467</v>
      </c>
      <c r="L80" s="69">
        <f t="shared" si="4"/>
        <v>0.51348626165868416</v>
      </c>
      <c r="M80" s="154">
        <f t="shared" si="5"/>
        <v>7.4424476467897186E-4</v>
      </c>
      <c r="N80" s="1">
        <f>'[1]sogou-m-bz'!M79</f>
        <v>0</v>
      </c>
    </row>
    <row r="81" spans="2:14">
      <c r="B81" s="152" t="str">
        <f>'[1]sogou-m-bz'!F80</f>
        <v>160217_121806</v>
      </c>
      <c r="C81" s="152" t="str">
        <f>'[1]sogou-m-bz'!B80</f>
        <v>标签1</v>
      </c>
      <c r="D81" s="152" t="str">
        <f>'[1]sogou-m-bz'!C80</f>
        <v>标签1栏目2文字链3</v>
      </c>
      <c r="E81" s="152" t="str">
        <f>'[1]sogou-m-bz'!D80</f>
        <v>预约试驾</v>
      </c>
      <c r="F81" s="153">
        <f>'[1]sogou-m-bz'!H80</f>
        <v>8</v>
      </c>
      <c r="G81" s="153">
        <f>'[1]sogou-m-bz'!I80</f>
        <v>7</v>
      </c>
      <c r="H81" s="153">
        <f>'[1]sogou-m-bz'!J80</f>
        <v>13</v>
      </c>
      <c r="I81" s="153">
        <f>'[1]sogou-m-bz'!K80</f>
        <v>7</v>
      </c>
      <c r="J81" s="153">
        <f>'[1]sogou-m-bz'!L80</f>
        <v>476</v>
      </c>
      <c r="K81" s="152">
        <f t="shared" si="3"/>
        <v>1.625</v>
      </c>
      <c r="L81" s="69">
        <f t="shared" si="4"/>
        <v>0.875</v>
      </c>
      <c r="M81" s="154">
        <f t="shared" si="5"/>
        <v>6.8865740740740736E-4</v>
      </c>
      <c r="N81" s="1">
        <f>'[1]sogou-m-bz'!M80</f>
        <v>0</v>
      </c>
    </row>
    <row r="82" spans="2:14">
      <c r="B82" s="152" t="str">
        <f>'[1]sogou-m-bz'!F81</f>
        <v>160217_121805</v>
      </c>
      <c r="C82" s="152" t="str">
        <f>'[1]sogou-m-bz'!B81</f>
        <v>标签1</v>
      </c>
      <c r="D82" s="152" t="str">
        <f>'[1]sogou-m-bz'!C81</f>
        <v>标签1栏目1文字链3</v>
      </c>
      <c r="E82" s="152" t="str">
        <f>'[1]sogou-m-bz'!D81</f>
        <v>预约试驾</v>
      </c>
      <c r="F82" s="153">
        <f>'[1]sogou-m-bz'!H81</f>
        <v>9</v>
      </c>
      <c r="G82" s="153">
        <f>'[1]sogou-m-bz'!I81</f>
        <v>9</v>
      </c>
      <c r="H82" s="153">
        <f>'[1]sogou-m-bz'!J81</f>
        <v>10</v>
      </c>
      <c r="I82" s="153">
        <f>'[1]sogou-m-bz'!K81</f>
        <v>8</v>
      </c>
      <c r="J82" s="153">
        <f>'[1]sogou-m-bz'!L81</f>
        <v>10</v>
      </c>
      <c r="K82" s="152">
        <f t="shared" si="3"/>
        <v>1.1111111111111112</v>
      </c>
      <c r="L82" s="69">
        <f t="shared" si="4"/>
        <v>0.88888888888888884</v>
      </c>
      <c r="M82" s="154">
        <f t="shared" si="5"/>
        <v>1.2860082304526749E-5</v>
      </c>
      <c r="N82" s="1">
        <f>'[1]sogou-m-bz'!M81</f>
        <v>0</v>
      </c>
    </row>
    <row r="83" spans="2:14">
      <c r="B83" s="152" t="str">
        <f>'[1]sogou-m-bz'!F82</f>
        <v>160217_121811</v>
      </c>
      <c r="C83" s="152" t="str">
        <f>'[1]sogou-m-bz'!B82</f>
        <v>底部</v>
      </c>
      <c r="D83" s="152" t="str">
        <f>'[1]sogou-m-bz'!C82</f>
        <v>button3</v>
      </c>
      <c r="E83" s="152" t="str">
        <f>'[1]sogou-m-bz'!D82</f>
        <v>预约试驾</v>
      </c>
      <c r="F83" s="153">
        <f>'[1]sogou-m-bz'!H82</f>
        <v>13</v>
      </c>
      <c r="G83" s="153">
        <f>'[1]sogou-m-bz'!I82</f>
        <v>13</v>
      </c>
      <c r="H83" s="153">
        <f>'[1]sogou-m-bz'!J82</f>
        <v>14</v>
      </c>
      <c r="I83" s="153">
        <f>'[1]sogou-m-bz'!K82</f>
        <v>11</v>
      </c>
      <c r="J83" s="153">
        <f>'[1]sogou-m-bz'!L82</f>
        <v>183</v>
      </c>
      <c r="K83" s="152">
        <f t="shared" si="3"/>
        <v>1.0769230769230769</v>
      </c>
      <c r="L83" s="69">
        <f t="shared" si="4"/>
        <v>0.84615384615384615</v>
      </c>
      <c r="M83" s="154">
        <f t="shared" si="5"/>
        <v>1.6292735042735043E-4</v>
      </c>
      <c r="N83" s="1">
        <f>'[1]sogou-m-bz'!M82</f>
        <v>0</v>
      </c>
    </row>
    <row r="84" spans="2:14">
      <c r="B84" s="152" t="str">
        <f>'[1]sogou-m-bz'!F83</f>
        <v>160217_121822</v>
      </c>
      <c r="C84" s="152" t="str">
        <f>'[1]sogou-m-bz'!B83</f>
        <v>suggestion模块</v>
      </c>
      <c r="D84" s="152" t="str">
        <f>'[1]sogou-m-bz'!C83</f>
        <v>Sug-LOGO图</v>
      </c>
      <c r="E84" s="172" t="s">
        <v>542</v>
      </c>
      <c r="F84" s="153">
        <f>'[1]sogou-m-bz'!H83</f>
        <v>660</v>
      </c>
      <c r="G84" s="153">
        <f>'[1]sogou-m-bz'!I83</f>
        <v>648</v>
      </c>
      <c r="H84" s="153">
        <f>'[1]sogou-m-bz'!J83</f>
        <v>1753</v>
      </c>
      <c r="I84" s="153">
        <f>'[1]sogou-m-bz'!K83</f>
        <v>245</v>
      </c>
      <c r="J84" s="153">
        <f>'[1]sogou-m-bz'!L83</f>
        <v>53568</v>
      </c>
      <c r="K84" s="152">
        <f t="shared" si="3"/>
        <v>2.6560606060606062</v>
      </c>
      <c r="L84" s="69">
        <f t="shared" si="4"/>
        <v>0.37121212121212122</v>
      </c>
      <c r="M84" s="154">
        <f t="shared" si="5"/>
        <v>9.3939393939393933E-4</v>
      </c>
      <c r="N84" s="1">
        <f>'[1]sogou-m-bz'!M83</f>
        <v>0</v>
      </c>
    </row>
    <row r="85" spans="2:14">
      <c r="B85" s="152" t="str">
        <f>'[1]sogou-m-bz'!F84</f>
        <v>160217_121820</v>
      </c>
      <c r="C85" s="152" t="str">
        <f>'[1]sogou-m-bz'!B84</f>
        <v>标签1</v>
      </c>
      <c r="D85" s="152" t="str">
        <f>'[1]sogou-m-bz'!C84</f>
        <v>标签1栏目2文字链1</v>
      </c>
      <c r="E85" s="152" t="str">
        <f>'[1]sogou-m-bz'!D84</f>
        <v>精准驾驶</v>
      </c>
      <c r="F85" s="153">
        <f>'[1]sogou-m-bz'!H84</f>
        <v>3</v>
      </c>
      <c r="G85" s="153">
        <f>'[1]sogou-m-bz'!I84</f>
        <v>3</v>
      </c>
      <c r="H85" s="153">
        <f>'[1]sogou-m-bz'!J84</f>
        <v>4</v>
      </c>
      <c r="I85" s="153">
        <f>'[1]sogou-m-bz'!K84</f>
        <v>1</v>
      </c>
      <c r="J85" s="153">
        <f>'[1]sogou-m-bz'!L84</f>
        <v>11</v>
      </c>
      <c r="K85" s="152">
        <f t="shared" si="3"/>
        <v>1.3333333333333333</v>
      </c>
      <c r="L85" s="69">
        <f t="shared" si="4"/>
        <v>0.33333333333333331</v>
      </c>
      <c r="M85" s="154">
        <f t="shared" si="5"/>
        <v>4.243827160493827E-5</v>
      </c>
      <c r="N85" s="1">
        <f>'[1]sogou-m-bz'!M84</f>
        <v>0</v>
      </c>
    </row>
    <row r="86" spans="2:14">
      <c r="B86" s="152" t="str">
        <f>'[1]sogou-m-bz'!F85</f>
        <v>160217_121817</v>
      </c>
      <c r="C86" s="152" t="str">
        <f>'[1]sogou-m-bz'!B85</f>
        <v>标签1</v>
      </c>
      <c r="D86" s="152" t="str">
        <f>'[1]sogou-m-bz'!C85</f>
        <v>标签1栏目1文字链2</v>
      </c>
      <c r="E86" s="152" t="str">
        <f>'[1]sogou-m-bz'!D85</f>
        <v>多种体验</v>
      </c>
      <c r="F86" s="153">
        <f>'[1]sogou-m-bz'!H85</f>
        <v>5</v>
      </c>
      <c r="G86" s="153">
        <f>'[1]sogou-m-bz'!I85</f>
        <v>5</v>
      </c>
      <c r="H86" s="153">
        <f>'[1]sogou-m-bz'!J85</f>
        <v>7</v>
      </c>
      <c r="I86" s="153">
        <f>'[1]sogou-m-bz'!K85</f>
        <v>1</v>
      </c>
      <c r="J86" s="153">
        <f>'[1]sogou-m-bz'!L85</f>
        <v>272</v>
      </c>
      <c r="K86" s="152">
        <f t="shared" si="3"/>
        <v>1.4</v>
      </c>
      <c r="L86" s="69">
        <f t="shared" si="4"/>
        <v>0.2</v>
      </c>
      <c r="M86" s="154">
        <f t="shared" si="5"/>
        <v>6.2962962962962961E-4</v>
      </c>
      <c r="N86" s="1">
        <f>'[1]sogou-m-bz'!M85</f>
        <v>0</v>
      </c>
    </row>
    <row r="87" spans="2:14">
      <c r="B87" s="152" t="str">
        <f>'[1]sogou-m-bz'!F86</f>
        <v>160217_121821</v>
      </c>
      <c r="C87" s="152" t="str">
        <f>'[1]sogou-m-bz'!B86</f>
        <v>标签1</v>
      </c>
      <c r="D87" s="152" t="str">
        <f>'[1]sogou-m-bz'!C86</f>
        <v>标签1栏目2文字链2</v>
      </c>
      <c r="E87" s="152" t="str">
        <f>'[1]sogou-m-bz'!D86</f>
        <v>安全可控</v>
      </c>
      <c r="F87" s="153">
        <f>'[1]sogou-m-bz'!H86</f>
        <v>5</v>
      </c>
      <c r="G87" s="153">
        <f>'[1]sogou-m-bz'!I86</f>
        <v>5</v>
      </c>
      <c r="H87" s="153">
        <f>'[1]sogou-m-bz'!J86</f>
        <v>33</v>
      </c>
      <c r="I87" s="153">
        <f>'[1]sogou-m-bz'!K86</f>
        <v>3</v>
      </c>
      <c r="J87" s="153">
        <f>'[1]sogou-m-bz'!L86</f>
        <v>458</v>
      </c>
      <c r="K87" s="152">
        <f t="shared" si="3"/>
        <v>6.6</v>
      </c>
      <c r="L87" s="69">
        <f t="shared" si="4"/>
        <v>0.6</v>
      </c>
      <c r="M87" s="154">
        <f t="shared" si="5"/>
        <v>1.0601851851851851E-3</v>
      </c>
      <c r="N87" s="1">
        <f>'[1]sogou-m-bz'!M86</f>
        <v>0</v>
      </c>
    </row>
    <row r="88" spans="2:14">
      <c r="B88" s="152" t="str">
        <f>'[1]sogou-m-bz'!F87</f>
        <v>160217_121816</v>
      </c>
      <c r="C88" s="152" t="str">
        <f>'[1]sogou-m-bz'!B87</f>
        <v>标签1</v>
      </c>
      <c r="D88" s="152" t="str">
        <f>'[1]sogou-m-bz'!C87</f>
        <v>标签1栏目1文字链1</v>
      </c>
      <c r="E88" s="152" t="str">
        <f>'[1]sogou-m-bz'!D87</f>
        <v>驾驶乐趣</v>
      </c>
      <c r="F88" s="153">
        <f>'[1]sogou-m-bz'!H87</f>
        <v>12</v>
      </c>
      <c r="G88" s="153">
        <f>'[1]sogou-m-bz'!I87</f>
        <v>12</v>
      </c>
      <c r="H88" s="153">
        <f>'[1]sogou-m-bz'!J87</f>
        <v>19</v>
      </c>
      <c r="I88" s="153">
        <f>'[1]sogou-m-bz'!K87</f>
        <v>4</v>
      </c>
      <c r="J88" s="153">
        <f>'[1]sogou-m-bz'!L87</f>
        <v>206</v>
      </c>
      <c r="K88" s="152">
        <f t="shared" si="3"/>
        <v>1.5833333333333333</v>
      </c>
      <c r="L88" s="69">
        <f t="shared" si="4"/>
        <v>0.33333333333333331</v>
      </c>
      <c r="M88" s="154">
        <f t="shared" si="5"/>
        <v>1.9868827160493828E-4</v>
      </c>
      <c r="N88" s="1">
        <f>'[1]sogou-m-bz'!M87</f>
        <v>0</v>
      </c>
    </row>
    <row r="89" spans="2:14">
      <c r="B89" s="152" t="str">
        <f>'[1]sogou-m-bz'!F88</f>
        <v>160217_121818</v>
      </c>
      <c r="C89" s="152" t="str">
        <f>'[1]sogou-m-bz'!B88</f>
        <v>标签1</v>
      </c>
      <c r="D89" s="152" t="str">
        <f>'[1]sogou-m-bz'!C88</f>
        <v>标签1栏目2图片</v>
      </c>
      <c r="E89" s="172" t="s">
        <v>542</v>
      </c>
      <c r="F89" s="153">
        <f>'[1]sogou-m-bz'!H88</f>
        <v>14</v>
      </c>
      <c r="G89" s="153">
        <f>'[1]sogou-m-bz'!I88</f>
        <v>13</v>
      </c>
      <c r="H89" s="153">
        <f>'[1]sogou-m-bz'!J88</f>
        <v>28</v>
      </c>
      <c r="I89" s="153">
        <f>'[1]sogou-m-bz'!K88</f>
        <v>6</v>
      </c>
      <c r="J89" s="153">
        <f>'[1]sogou-m-bz'!L88</f>
        <v>273</v>
      </c>
      <c r="K89" s="152">
        <f t="shared" si="3"/>
        <v>2</v>
      </c>
      <c r="L89" s="69">
        <f t="shared" si="4"/>
        <v>0.42857142857142855</v>
      </c>
      <c r="M89" s="154">
        <f t="shared" si="5"/>
        <v>2.2569444444444443E-4</v>
      </c>
      <c r="N89" s="1">
        <f>'[1]sogou-m-bz'!M88</f>
        <v>0</v>
      </c>
    </row>
    <row r="90" spans="2:14">
      <c r="B90" s="152" t="str">
        <f>'[1]sogou-m-bz'!F89</f>
        <v>160217_121819</v>
      </c>
      <c r="C90" s="152" t="str">
        <f>'[1]sogou-m-bz'!B89</f>
        <v>标签1</v>
      </c>
      <c r="D90" s="152" t="str">
        <f>'[1]sogou-m-bz'!C89</f>
        <v>标签1栏目2标题</v>
      </c>
      <c r="E90" s="152" t="str">
        <f>'[1]sogou-m-bz'!D89</f>
        <v>quattro®全时四轮驱动系统</v>
      </c>
      <c r="F90" s="153">
        <f>'[1]sogou-m-bz'!H89</f>
        <v>20</v>
      </c>
      <c r="G90" s="153">
        <f>'[1]sogou-m-bz'!I89</f>
        <v>19</v>
      </c>
      <c r="H90" s="153">
        <f>'[1]sogou-m-bz'!J89</f>
        <v>51</v>
      </c>
      <c r="I90" s="153">
        <f>'[1]sogou-m-bz'!K89</f>
        <v>8</v>
      </c>
      <c r="J90" s="153">
        <f>'[1]sogou-m-bz'!L89</f>
        <v>903</v>
      </c>
      <c r="K90" s="152">
        <f t="shared" si="3"/>
        <v>2.5499999999999998</v>
      </c>
      <c r="L90" s="69">
        <f t="shared" si="4"/>
        <v>0.4</v>
      </c>
      <c r="M90" s="154">
        <f t="shared" si="5"/>
        <v>5.2256944444444443E-4</v>
      </c>
      <c r="N90" s="1">
        <f>'[1]sogou-m-bz'!M89</f>
        <v>0</v>
      </c>
    </row>
    <row r="91" spans="2:14">
      <c r="B91" s="152" t="str">
        <f>'[1]sogou-m-bz'!F90</f>
        <v>160217_121815</v>
      </c>
      <c r="C91" s="152" t="str">
        <f>'[1]sogou-m-bz'!B90</f>
        <v>标签1</v>
      </c>
      <c r="D91" s="152" t="str">
        <f>'[1]sogou-m-bz'!C90</f>
        <v>标签1栏目1标题</v>
      </c>
      <c r="E91" s="152" t="str">
        <f>'[1]sogou-m-bz'!D90</f>
        <v>五种可供选择的驾驶模式</v>
      </c>
      <c r="F91" s="153">
        <f>'[1]sogou-m-bz'!H90</f>
        <v>23</v>
      </c>
      <c r="G91" s="153">
        <f>'[1]sogou-m-bz'!I90</f>
        <v>22</v>
      </c>
      <c r="H91" s="153">
        <f>'[1]sogou-m-bz'!J90</f>
        <v>53</v>
      </c>
      <c r="I91" s="153">
        <f>'[1]sogou-m-bz'!K90</f>
        <v>8</v>
      </c>
      <c r="J91" s="153">
        <f>'[1]sogou-m-bz'!L90</f>
        <v>2505</v>
      </c>
      <c r="K91" s="152">
        <f t="shared" si="3"/>
        <v>2.3043478260869565</v>
      </c>
      <c r="L91" s="69">
        <f t="shared" si="4"/>
        <v>0.34782608695652173</v>
      </c>
      <c r="M91" s="154">
        <f t="shared" si="5"/>
        <v>1.2605676328502416E-3</v>
      </c>
      <c r="N91" s="1">
        <f>'[1]sogou-m-bz'!M90</f>
        <v>0</v>
      </c>
    </row>
    <row r="92" spans="2:14">
      <c r="B92" s="152" t="str">
        <f>'[1]sogou-m-bz'!F91</f>
        <v>160217_121814</v>
      </c>
      <c r="C92" s="152" t="str">
        <f>'[1]sogou-m-bz'!B91</f>
        <v>标签1</v>
      </c>
      <c r="D92" s="152" t="str">
        <f>'[1]sogou-m-bz'!C91</f>
        <v>标签1栏目1图片</v>
      </c>
      <c r="E92" s="172" t="s">
        <v>542</v>
      </c>
      <c r="F92" s="153">
        <f>'[1]sogou-m-bz'!H91</f>
        <v>36</v>
      </c>
      <c r="G92" s="153">
        <f>'[1]sogou-m-bz'!I91</f>
        <v>35</v>
      </c>
      <c r="H92" s="153">
        <f>'[1]sogou-m-bz'!J91</f>
        <v>172</v>
      </c>
      <c r="I92" s="153">
        <f>'[1]sogou-m-bz'!K91</f>
        <v>13</v>
      </c>
      <c r="J92" s="153">
        <f>'[1]sogou-m-bz'!L91</f>
        <v>1930</v>
      </c>
      <c r="K92" s="152">
        <f t="shared" si="3"/>
        <v>4.7777777777777777</v>
      </c>
      <c r="L92" s="69">
        <f t="shared" si="4"/>
        <v>0.3611111111111111</v>
      </c>
      <c r="M92" s="154">
        <f t="shared" si="5"/>
        <v>6.2049897119341565E-4</v>
      </c>
      <c r="N92" s="1">
        <f>'[1]sogou-m-bz'!M91</f>
        <v>0</v>
      </c>
    </row>
    <row r="93" spans="2:14">
      <c r="B93" s="152" t="str">
        <f>'[1]sogou-m-bz'!F92</f>
        <v>160217_122029</v>
      </c>
      <c r="C93" s="152" t="str">
        <f>'[1]sogou-m-bz'!B92</f>
        <v>顶部</v>
      </c>
      <c r="D93" s="152" t="str">
        <f>'[1]sogou-m-bz'!C92</f>
        <v>主链标题</v>
      </c>
      <c r="E93" s="152" t="str">
        <f>'[1]sogou-m-bz'!D92</f>
        <v>一汽-大众奥迪官方网站</v>
      </c>
      <c r="F93" s="153">
        <f>'[1]sogou-m-bz'!H92</f>
        <v>2545</v>
      </c>
      <c r="G93" s="153">
        <f>'[1]sogou-m-bz'!I92</f>
        <v>2480</v>
      </c>
      <c r="H93" s="153">
        <f>'[1]sogou-m-bz'!J92</f>
        <v>7060</v>
      </c>
      <c r="I93" s="153">
        <f>'[1]sogou-m-bz'!K92</f>
        <v>1337</v>
      </c>
      <c r="J93" s="153">
        <f>'[1]sogou-m-bz'!L92</f>
        <v>162901</v>
      </c>
      <c r="K93" s="152">
        <f t="shared" si="3"/>
        <v>2.774066797642436</v>
      </c>
      <c r="L93" s="69">
        <f t="shared" si="4"/>
        <v>0.52534381139489195</v>
      </c>
      <c r="M93" s="154">
        <f t="shared" si="5"/>
        <v>7.4083624390598843E-4</v>
      </c>
      <c r="N93" s="1">
        <f>'[1]sogou-m-bz'!M92</f>
        <v>0</v>
      </c>
    </row>
    <row r="94" spans="2:14">
      <c r="B94" s="152" t="str">
        <f>'[1]sogou-m-bz'!F93</f>
        <v>160217_122022</v>
      </c>
      <c r="C94" s="152" t="str">
        <f>'[1]sogou-m-bz'!B93</f>
        <v>标签1</v>
      </c>
      <c r="D94" s="152" t="str">
        <f>'[1]sogou-m-bz'!C93</f>
        <v>标签1栏目2文字链3</v>
      </c>
      <c r="E94" s="152" t="str">
        <f>'[1]sogou-m-bz'!D93</f>
        <v>预约试驾</v>
      </c>
      <c r="F94" s="153">
        <f>'[1]sogou-m-bz'!H93</f>
        <v>4</v>
      </c>
      <c r="G94" s="153">
        <f>'[1]sogou-m-bz'!I93</f>
        <v>4</v>
      </c>
      <c r="H94" s="153">
        <f>'[1]sogou-m-bz'!J93</f>
        <v>4</v>
      </c>
      <c r="I94" s="153">
        <f>'[1]sogou-m-bz'!K93</f>
        <v>4</v>
      </c>
      <c r="J94" s="153">
        <f>'[1]sogou-m-bz'!L93</f>
        <v>0</v>
      </c>
      <c r="K94" s="152">
        <f t="shared" si="3"/>
        <v>1</v>
      </c>
      <c r="L94" s="69">
        <f t="shared" si="4"/>
        <v>1</v>
      </c>
      <c r="M94" s="154">
        <f t="shared" si="5"/>
        <v>0</v>
      </c>
      <c r="N94" s="1">
        <f>'[1]sogou-m-bz'!M93</f>
        <v>0</v>
      </c>
    </row>
    <row r="95" spans="2:14">
      <c r="B95" s="152" t="str">
        <f>'[1]sogou-m-bz'!F94</f>
        <v>160217_122027</v>
      </c>
      <c r="C95" s="152" t="str">
        <f>'[1]sogou-m-bz'!B94</f>
        <v>底部</v>
      </c>
      <c r="D95" s="152" t="str">
        <f>'[1]sogou-m-bz'!C94</f>
        <v>button3</v>
      </c>
      <c r="E95" s="152" t="str">
        <f>'[1]sogou-m-bz'!D94</f>
        <v>预约试驾</v>
      </c>
      <c r="F95" s="153">
        <f>'[1]sogou-m-bz'!H94</f>
        <v>11</v>
      </c>
      <c r="G95" s="153">
        <f>'[1]sogou-m-bz'!I94</f>
        <v>11</v>
      </c>
      <c r="H95" s="153">
        <f>'[1]sogou-m-bz'!J94</f>
        <v>12</v>
      </c>
      <c r="I95" s="153">
        <f>'[1]sogou-m-bz'!K94</f>
        <v>10</v>
      </c>
      <c r="J95" s="153">
        <f>'[1]sogou-m-bz'!L94</f>
        <v>68</v>
      </c>
      <c r="K95" s="152">
        <f t="shared" si="3"/>
        <v>1.0909090909090908</v>
      </c>
      <c r="L95" s="69">
        <f t="shared" si="4"/>
        <v>0.90909090909090906</v>
      </c>
      <c r="M95" s="154">
        <f t="shared" si="5"/>
        <v>7.1548821548821553E-5</v>
      </c>
      <c r="N95" s="1">
        <f>'[1]sogou-m-bz'!M94</f>
        <v>1</v>
      </c>
    </row>
    <row r="96" spans="2:14">
      <c r="B96" s="152" t="str">
        <f>'[1]sogou-m-bz'!F95</f>
        <v>160217_122021</v>
      </c>
      <c r="C96" s="152" t="str">
        <f>'[1]sogou-m-bz'!B95</f>
        <v>标签1</v>
      </c>
      <c r="D96" s="152" t="str">
        <f>'[1]sogou-m-bz'!C95</f>
        <v>标签1栏目1文字链3</v>
      </c>
      <c r="E96" s="152" t="str">
        <f>'[1]sogou-m-bz'!D95</f>
        <v>预约试驾</v>
      </c>
      <c r="F96" s="153">
        <f>'[1]sogou-m-bz'!H95</f>
        <v>11</v>
      </c>
      <c r="G96" s="153">
        <f>'[1]sogou-m-bz'!I95</f>
        <v>11</v>
      </c>
      <c r="H96" s="153">
        <f>'[1]sogou-m-bz'!J95</f>
        <v>12</v>
      </c>
      <c r="I96" s="153">
        <f>'[1]sogou-m-bz'!K95</f>
        <v>10</v>
      </c>
      <c r="J96" s="153">
        <f>'[1]sogou-m-bz'!L95</f>
        <v>102</v>
      </c>
      <c r="K96" s="152">
        <f t="shared" si="3"/>
        <v>1.0909090909090908</v>
      </c>
      <c r="L96" s="69">
        <f t="shared" si="4"/>
        <v>0.90909090909090906</v>
      </c>
      <c r="M96" s="154">
        <f t="shared" si="5"/>
        <v>1.0732323232323234E-4</v>
      </c>
      <c r="N96" s="1">
        <f>'[1]sogou-m-bz'!M95</f>
        <v>0</v>
      </c>
    </row>
    <row r="97" spans="2:14">
      <c r="B97" s="152" t="str">
        <f>'[1]sogou-m-bz'!F96</f>
        <v>160217_122037</v>
      </c>
      <c r="C97" s="152" t="str">
        <f>'[1]sogou-m-bz'!B96</f>
        <v>标签1</v>
      </c>
      <c r="D97" s="152" t="str">
        <f>'[1]sogou-m-bz'!C96</f>
        <v>标签1栏目2文字链2</v>
      </c>
      <c r="E97" s="152" t="str">
        <f>'[1]sogou-m-bz'!D96</f>
        <v>清新自然</v>
      </c>
      <c r="F97" s="153">
        <f>'[1]sogou-m-bz'!H96</f>
        <v>2</v>
      </c>
      <c r="G97" s="153">
        <f>'[1]sogou-m-bz'!I96</f>
        <v>2</v>
      </c>
      <c r="H97" s="153">
        <f>'[1]sogou-m-bz'!J96</f>
        <v>2</v>
      </c>
      <c r="I97" s="153">
        <f>'[1]sogou-m-bz'!K96</f>
        <v>1</v>
      </c>
      <c r="J97" s="153">
        <f>'[1]sogou-m-bz'!L96</f>
        <v>0</v>
      </c>
      <c r="K97" s="152">
        <f t="shared" si="3"/>
        <v>1</v>
      </c>
      <c r="L97" s="69">
        <f t="shared" si="4"/>
        <v>0.5</v>
      </c>
      <c r="M97" s="154">
        <f t="shared" si="5"/>
        <v>0</v>
      </c>
      <c r="N97" s="1">
        <f>'[1]sogou-m-bz'!M96</f>
        <v>0</v>
      </c>
    </row>
    <row r="98" spans="2:14">
      <c r="B98" s="152" t="str">
        <f>'[1]sogou-m-bz'!F97</f>
        <v>160217_122033</v>
      </c>
      <c r="C98" s="152" t="str">
        <f>'[1]sogou-m-bz'!B97</f>
        <v>标签1</v>
      </c>
      <c r="D98" s="152" t="str">
        <f>'[1]sogou-m-bz'!C97</f>
        <v>标签1栏目1文字链2</v>
      </c>
      <c r="E98" s="152" t="str">
        <f>'[1]sogou-m-bz'!D97</f>
        <v>避免危险</v>
      </c>
      <c r="F98" s="153">
        <f>'[1]sogou-m-bz'!H97</f>
        <v>3</v>
      </c>
      <c r="G98" s="153">
        <f>'[1]sogou-m-bz'!I97</f>
        <v>3</v>
      </c>
      <c r="H98" s="153">
        <f>'[1]sogou-m-bz'!J97</f>
        <v>6</v>
      </c>
      <c r="I98" s="153">
        <f>'[1]sogou-m-bz'!K97</f>
        <v>1</v>
      </c>
      <c r="J98" s="153">
        <f>'[1]sogou-m-bz'!L97</f>
        <v>50</v>
      </c>
      <c r="K98" s="152">
        <f t="shared" si="3"/>
        <v>2</v>
      </c>
      <c r="L98" s="69">
        <f t="shared" si="4"/>
        <v>0.33333333333333331</v>
      </c>
      <c r="M98" s="154">
        <f t="shared" si="5"/>
        <v>1.9290123456790125E-4</v>
      </c>
      <c r="N98" s="1">
        <f>'[1]sogou-m-bz'!M97</f>
        <v>0</v>
      </c>
    </row>
    <row r="99" spans="2:14">
      <c r="B99" s="152" t="str">
        <f>'[1]sogou-m-bz'!F98</f>
        <v>160217_122035</v>
      </c>
      <c r="C99" s="152" t="str">
        <f>'[1]sogou-m-bz'!B98</f>
        <v>标签1</v>
      </c>
      <c r="D99" s="152" t="str">
        <f>'[1]sogou-m-bz'!C98</f>
        <v>标签1栏目2标题</v>
      </c>
      <c r="E99" s="152" t="str">
        <f>'[1]sogou-m-bz'!D98</f>
        <v>覆盖前后两排的全景天窗</v>
      </c>
      <c r="F99" s="153">
        <f>'[1]sogou-m-bz'!H98</f>
        <v>5</v>
      </c>
      <c r="G99" s="153">
        <f>'[1]sogou-m-bz'!I98</f>
        <v>5</v>
      </c>
      <c r="H99" s="153">
        <f>'[1]sogou-m-bz'!J98</f>
        <v>7</v>
      </c>
      <c r="I99" s="153">
        <f>'[1]sogou-m-bz'!K98</f>
        <v>2</v>
      </c>
      <c r="J99" s="153">
        <f>'[1]sogou-m-bz'!L98</f>
        <v>91</v>
      </c>
      <c r="K99" s="152">
        <f t="shared" si="3"/>
        <v>1.4</v>
      </c>
      <c r="L99" s="69">
        <f t="shared" si="4"/>
        <v>0.4</v>
      </c>
      <c r="M99" s="154">
        <f t="shared" si="5"/>
        <v>2.1064814814814815E-4</v>
      </c>
      <c r="N99" s="1">
        <f>'[1]sogou-m-bz'!M98</f>
        <v>0</v>
      </c>
    </row>
    <row r="100" spans="2:14">
      <c r="B100" s="152" t="str">
        <f>'[1]sogou-m-bz'!F99</f>
        <v>160217_122038</v>
      </c>
      <c r="C100" s="152" t="str">
        <f>'[1]sogou-m-bz'!B99</f>
        <v>suggestion模块</v>
      </c>
      <c r="D100" s="152" t="str">
        <f>'[1]sogou-m-bz'!C99</f>
        <v>Sug-LOGO图</v>
      </c>
      <c r="E100" s="172" t="s">
        <v>542</v>
      </c>
      <c r="F100" s="153">
        <f>'[1]sogou-m-bz'!H99</f>
        <v>6</v>
      </c>
      <c r="G100" s="153">
        <f>'[1]sogou-m-bz'!I99</f>
        <v>6</v>
      </c>
      <c r="H100" s="153">
        <f>'[1]sogou-m-bz'!J99</f>
        <v>9</v>
      </c>
      <c r="I100" s="153">
        <f>'[1]sogou-m-bz'!K99</f>
        <v>3</v>
      </c>
      <c r="J100" s="153">
        <f>'[1]sogou-m-bz'!L99</f>
        <v>1028</v>
      </c>
      <c r="K100" s="152">
        <f t="shared" si="3"/>
        <v>1.5</v>
      </c>
      <c r="L100" s="69">
        <f t="shared" si="4"/>
        <v>0.5</v>
      </c>
      <c r="M100" s="154">
        <f t="shared" si="5"/>
        <v>1.983024691358025E-3</v>
      </c>
      <c r="N100" s="1">
        <f>'[1]sogou-m-bz'!M99</f>
        <v>0</v>
      </c>
    </row>
    <row r="101" spans="2:14">
      <c r="B101" s="152" t="str">
        <f>'[1]sogou-m-bz'!F100</f>
        <v>160217_122032</v>
      </c>
      <c r="C101" s="152" t="str">
        <f>'[1]sogou-m-bz'!B100</f>
        <v>标签1</v>
      </c>
      <c r="D101" s="152" t="str">
        <f>'[1]sogou-m-bz'!C100</f>
        <v>标签1栏目1文字链1</v>
      </c>
      <c r="E101" s="152" t="str">
        <f>'[1]sogou-m-bz'!D100</f>
        <v>警音提醒</v>
      </c>
      <c r="F101" s="153">
        <f>'[1]sogou-m-bz'!H100</f>
        <v>8</v>
      </c>
      <c r="G101" s="153">
        <f>'[1]sogou-m-bz'!I100</f>
        <v>8</v>
      </c>
      <c r="H101" s="153">
        <f>'[1]sogou-m-bz'!J100</f>
        <v>24</v>
      </c>
      <c r="I101" s="153">
        <f>'[1]sogou-m-bz'!K100</f>
        <v>3</v>
      </c>
      <c r="J101" s="153">
        <f>'[1]sogou-m-bz'!L100</f>
        <v>1609</v>
      </c>
      <c r="K101" s="152">
        <f t="shared" si="3"/>
        <v>3</v>
      </c>
      <c r="L101" s="69">
        <f t="shared" si="4"/>
        <v>0.375</v>
      </c>
      <c r="M101" s="154">
        <f t="shared" si="5"/>
        <v>2.3278356481481483E-3</v>
      </c>
      <c r="N101" s="1">
        <f>'[1]sogou-m-bz'!M100</f>
        <v>0</v>
      </c>
    </row>
    <row r="102" spans="2:14">
      <c r="B102" s="152" t="str">
        <f>'[1]sogou-m-bz'!F101</f>
        <v>160217_122034</v>
      </c>
      <c r="C102" s="152" t="str">
        <f>'[1]sogou-m-bz'!B101</f>
        <v>标签1</v>
      </c>
      <c r="D102" s="152" t="str">
        <f>'[1]sogou-m-bz'!C101</f>
        <v>标签1栏目2图片</v>
      </c>
      <c r="E102" s="172" t="s">
        <v>542</v>
      </c>
      <c r="F102" s="153">
        <f>'[1]sogou-m-bz'!H101</f>
        <v>13</v>
      </c>
      <c r="G102" s="153">
        <f>'[1]sogou-m-bz'!I101</f>
        <v>13</v>
      </c>
      <c r="H102" s="153">
        <f>'[1]sogou-m-bz'!J101</f>
        <v>21</v>
      </c>
      <c r="I102" s="153">
        <f>'[1]sogou-m-bz'!K101</f>
        <v>5</v>
      </c>
      <c r="J102" s="153">
        <f>'[1]sogou-m-bz'!L101</f>
        <v>652</v>
      </c>
      <c r="K102" s="152">
        <f t="shared" si="3"/>
        <v>1.6153846153846154</v>
      </c>
      <c r="L102" s="69">
        <f t="shared" si="4"/>
        <v>0.38461538461538464</v>
      </c>
      <c r="M102" s="154">
        <f t="shared" si="5"/>
        <v>5.8048433048433047E-4</v>
      </c>
      <c r="N102" s="1">
        <f>'[1]sogou-m-bz'!M101</f>
        <v>0</v>
      </c>
    </row>
    <row r="103" spans="2:14">
      <c r="B103" s="152" t="str">
        <f>'[1]sogou-m-bz'!F102</f>
        <v>160217_122031</v>
      </c>
      <c r="C103" s="152" t="str">
        <f>'[1]sogou-m-bz'!B102</f>
        <v>标签1</v>
      </c>
      <c r="D103" s="152" t="str">
        <f>'[1]sogou-m-bz'!C102</f>
        <v>标签1栏目1标题</v>
      </c>
      <c r="E103" s="152" t="str">
        <f>'[1]sogou-m-bz'!D102</f>
        <v>疲劳提醒系统,防患于未然</v>
      </c>
      <c r="F103" s="153">
        <f>'[1]sogou-m-bz'!H102</f>
        <v>17</v>
      </c>
      <c r="G103" s="153">
        <f>'[1]sogou-m-bz'!I102</f>
        <v>15</v>
      </c>
      <c r="H103" s="153">
        <f>'[1]sogou-m-bz'!J102</f>
        <v>19</v>
      </c>
      <c r="I103" s="153">
        <f>'[1]sogou-m-bz'!K102</f>
        <v>10</v>
      </c>
      <c r="J103" s="153">
        <f>'[1]sogou-m-bz'!L102</f>
        <v>671</v>
      </c>
      <c r="K103" s="152">
        <f t="shared" si="3"/>
        <v>1.1176470588235294</v>
      </c>
      <c r="L103" s="69">
        <f t="shared" si="4"/>
        <v>0.58823529411764708</v>
      </c>
      <c r="M103" s="154">
        <f t="shared" si="5"/>
        <v>4.5683551198257081E-4</v>
      </c>
      <c r="N103" s="1">
        <f>'[1]sogou-m-bz'!M102</f>
        <v>0</v>
      </c>
    </row>
    <row r="104" spans="2:14">
      <c r="B104" s="152" t="str">
        <f>'[1]sogou-m-bz'!F103</f>
        <v>160217_122030</v>
      </c>
      <c r="C104" s="152" t="str">
        <f>'[1]sogou-m-bz'!B103</f>
        <v>标签1</v>
      </c>
      <c r="D104" s="152" t="str">
        <f>'[1]sogou-m-bz'!C103</f>
        <v>标签1栏目1图片</v>
      </c>
      <c r="E104" s="172" t="s">
        <v>542</v>
      </c>
      <c r="F104" s="153">
        <f>'[1]sogou-m-bz'!H103</f>
        <v>106</v>
      </c>
      <c r="G104" s="153">
        <f>'[1]sogou-m-bz'!I103</f>
        <v>105</v>
      </c>
      <c r="H104" s="153">
        <f>'[1]sogou-m-bz'!J103</f>
        <v>539</v>
      </c>
      <c r="I104" s="153">
        <f>'[1]sogou-m-bz'!K103</f>
        <v>34</v>
      </c>
      <c r="J104" s="153">
        <f>'[1]sogou-m-bz'!L103</f>
        <v>11364</v>
      </c>
      <c r="K104" s="152">
        <f t="shared" si="3"/>
        <v>5.0849056603773581</v>
      </c>
      <c r="L104" s="69">
        <f t="shared" si="4"/>
        <v>0.32075471698113206</v>
      </c>
      <c r="M104" s="154">
        <f t="shared" si="5"/>
        <v>1.2408280922431866E-3</v>
      </c>
      <c r="N104" s="1">
        <f>'[1]sogou-m-bz'!M103</f>
        <v>0</v>
      </c>
    </row>
    <row r="105" spans="2:14">
      <c r="B105" s="152" t="str">
        <f>'[1]sogou-m-bz'!F104</f>
        <v>160217_121954</v>
      </c>
      <c r="C105" s="152" t="str">
        <f>'[1]sogou-m-bz'!B104</f>
        <v>标签3</v>
      </c>
      <c r="D105" s="152" t="str">
        <f>'[1]sogou-m-bz'!C104</f>
        <v>标签3栏目2文字链1</v>
      </c>
      <c r="E105" s="152" t="str">
        <f>'[1]sogou-m-bz'!D104</f>
        <v>车型手册</v>
      </c>
      <c r="F105" s="153">
        <f>'[1]sogou-m-bz'!H104</f>
        <v>1</v>
      </c>
      <c r="G105" s="153">
        <f>'[1]sogou-m-bz'!I104</f>
        <v>1</v>
      </c>
      <c r="H105" s="153">
        <f>'[1]sogou-m-bz'!J104</f>
        <v>1</v>
      </c>
      <c r="I105" s="153">
        <f>'[1]sogou-m-bz'!K104</f>
        <v>0</v>
      </c>
      <c r="J105" s="153">
        <f>'[1]sogou-m-bz'!L104</f>
        <v>0</v>
      </c>
      <c r="K105" s="152">
        <f t="shared" si="3"/>
        <v>1</v>
      </c>
      <c r="L105" s="69">
        <f t="shared" si="4"/>
        <v>0</v>
      </c>
      <c r="M105" s="154">
        <f t="shared" si="5"/>
        <v>0</v>
      </c>
      <c r="N105" s="1">
        <f>'[1]sogou-m-bz'!M104</f>
        <v>0</v>
      </c>
    </row>
    <row r="106" spans="2:14">
      <c r="B106" s="152" t="str">
        <f>'[1]sogou-m-bz'!F105</f>
        <v>160217_121948</v>
      </c>
      <c r="C106" s="152" t="str">
        <f>'[1]sogou-m-bz'!B105</f>
        <v>标签2</v>
      </c>
      <c r="D106" s="152" t="str">
        <f>'[1]sogou-m-bz'!C105</f>
        <v>标签2栏目1文字链2</v>
      </c>
      <c r="E106" s="152" t="str">
        <f>'[1]sogou-m-bz'!D105</f>
        <v>购车咨询</v>
      </c>
      <c r="F106" s="153">
        <f>'[1]sogou-m-bz'!H105</f>
        <v>1</v>
      </c>
      <c r="G106" s="153">
        <f>'[1]sogou-m-bz'!I105</f>
        <v>1</v>
      </c>
      <c r="H106" s="153">
        <f>'[1]sogou-m-bz'!J105</f>
        <v>1</v>
      </c>
      <c r="I106" s="153">
        <f>'[1]sogou-m-bz'!K105</f>
        <v>1</v>
      </c>
      <c r="J106" s="153">
        <f>'[1]sogou-m-bz'!L105</f>
        <v>0</v>
      </c>
      <c r="K106" s="152">
        <f t="shared" si="3"/>
        <v>1</v>
      </c>
      <c r="L106" s="69">
        <f t="shared" si="4"/>
        <v>1</v>
      </c>
      <c r="M106" s="154">
        <f t="shared" si="5"/>
        <v>0</v>
      </c>
      <c r="N106" s="1">
        <f>'[1]sogou-m-bz'!M105</f>
        <v>0</v>
      </c>
    </row>
    <row r="107" spans="2:14">
      <c r="B107" s="152" t="str">
        <f>'[1]sogou-m-bz'!F106</f>
        <v>160217_121957</v>
      </c>
      <c r="C107" s="152" t="str">
        <f>'[1]sogou-m-bz'!B106</f>
        <v>底部</v>
      </c>
      <c r="D107" s="152" t="str">
        <f>'[1]sogou-m-bz'!C106</f>
        <v>button3</v>
      </c>
      <c r="E107" s="152" t="str">
        <f>'[1]sogou-m-bz'!D106</f>
        <v>预约试驾</v>
      </c>
      <c r="F107" s="153">
        <f>'[1]sogou-m-bz'!H106</f>
        <v>2</v>
      </c>
      <c r="G107" s="153">
        <f>'[1]sogou-m-bz'!I106</f>
        <v>2</v>
      </c>
      <c r="H107" s="153">
        <f>'[1]sogou-m-bz'!J106</f>
        <v>2</v>
      </c>
      <c r="I107" s="153">
        <f>'[1]sogou-m-bz'!K106</f>
        <v>2</v>
      </c>
      <c r="J107" s="153">
        <f>'[1]sogou-m-bz'!L106</f>
        <v>0</v>
      </c>
      <c r="K107" s="152">
        <f t="shared" si="3"/>
        <v>1</v>
      </c>
      <c r="L107" s="69">
        <f t="shared" si="4"/>
        <v>1</v>
      </c>
      <c r="M107" s="154">
        <f t="shared" si="5"/>
        <v>0</v>
      </c>
      <c r="N107" s="1">
        <f>'[1]sogou-m-bz'!M106</f>
        <v>0</v>
      </c>
    </row>
    <row r="108" spans="2:14">
      <c r="B108" s="152" t="str">
        <f>'[1]sogou-m-bz'!F107</f>
        <v>160217_121952</v>
      </c>
      <c r="C108" s="152" t="str">
        <f>'[1]sogou-m-bz'!B107</f>
        <v>标签3</v>
      </c>
      <c r="D108" s="152" t="str">
        <f>'[1]sogou-m-bz'!C107</f>
        <v>标签3栏目1文字链2</v>
      </c>
      <c r="E108" s="152" t="str">
        <f>'[1]sogou-m-bz'!D107</f>
        <v>购车咨询</v>
      </c>
      <c r="F108" s="153">
        <f>'[1]sogou-m-bz'!H107</f>
        <v>2</v>
      </c>
      <c r="G108" s="153">
        <f>'[1]sogou-m-bz'!I107</f>
        <v>2</v>
      </c>
      <c r="H108" s="153">
        <f>'[1]sogou-m-bz'!J107</f>
        <v>2</v>
      </c>
      <c r="I108" s="153">
        <f>'[1]sogou-m-bz'!K107</f>
        <v>2</v>
      </c>
      <c r="J108" s="153">
        <f>'[1]sogou-m-bz'!L107</f>
        <v>0</v>
      </c>
      <c r="K108" s="152">
        <f t="shared" si="3"/>
        <v>1</v>
      </c>
      <c r="L108" s="69">
        <f t="shared" si="4"/>
        <v>1</v>
      </c>
      <c r="M108" s="154">
        <f t="shared" si="5"/>
        <v>0</v>
      </c>
      <c r="N108" s="1">
        <f>'[1]sogou-m-bz'!M107</f>
        <v>0</v>
      </c>
    </row>
    <row r="109" spans="2:14">
      <c r="B109" s="152" t="str">
        <f>'[1]sogou-m-bz'!F108</f>
        <v>160217_121947</v>
      </c>
      <c r="C109" s="152" t="str">
        <f>'[1]sogou-m-bz'!B108</f>
        <v>标签2</v>
      </c>
      <c r="D109" s="152" t="str">
        <f>'[1]sogou-m-bz'!C108</f>
        <v>标签2栏目1文字链1</v>
      </c>
      <c r="E109" s="152" t="str">
        <f>'[1]sogou-m-bz'!D108</f>
        <v>车型手册</v>
      </c>
      <c r="F109" s="153">
        <f>'[1]sogou-m-bz'!H108</f>
        <v>3</v>
      </c>
      <c r="G109" s="153">
        <f>'[1]sogou-m-bz'!I108</f>
        <v>2</v>
      </c>
      <c r="H109" s="153">
        <f>'[1]sogou-m-bz'!J108</f>
        <v>9</v>
      </c>
      <c r="I109" s="153">
        <f>'[1]sogou-m-bz'!K108</f>
        <v>1</v>
      </c>
      <c r="J109" s="153">
        <f>'[1]sogou-m-bz'!L108</f>
        <v>562</v>
      </c>
      <c r="K109" s="152">
        <f t="shared" si="3"/>
        <v>3</v>
      </c>
      <c r="L109" s="69">
        <f t="shared" si="4"/>
        <v>0.33333333333333331</v>
      </c>
      <c r="M109" s="154">
        <f t="shared" si="5"/>
        <v>2.1682098765432099E-3</v>
      </c>
      <c r="N109" s="1">
        <f>'[1]sogou-m-bz'!M108</f>
        <v>0</v>
      </c>
    </row>
    <row r="110" spans="2:14">
      <c r="B110" s="152" t="str">
        <f>'[1]sogou-m-bz'!F109</f>
        <v>160217_121943</v>
      </c>
      <c r="C110" s="152" t="str">
        <f>'[1]sogou-m-bz'!B109</f>
        <v>标签1</v>
      </c>
      <c r="D110" s="152" t="str">
        <f>'[1]sogou-m-bz'!C109</f>
        <v>标签1栏目1文字链1</v>
      </c>
      <c r="E110" s="152" t="str">
        <f>'[1]sogou-m-bz'!D109</f>
        <v>车型手册</v>
      </c>
      <c r="F110" s="153">
        <f>'[1]sogou-m-bz'!H109</f>
        <v>5</v>
      </c>
      <c r="G110" s="153">
        <f>'[1]sogou-m-bz'!I109</f>
        <v>4</v>
      </c>
      <c r="H110" s="153">
        <f>'[1]sogou-m-bz'!J109</f>
        <v>6</v>
      </c>
      <c r="I110" s="153">
        <f>'[1]sogou-m-bz'!K109</f>
        <v>4</v>
      </c>
      <c r="J110" s="153">
        <f>'[1]sogou-m-bz'!L109</f>
        <v>526</v>
      </c>
      <c r="K110" s="152">
        <f t="shared" si="3"/>
        <v>1.2</v>
      </c>
      <c r="L110" s="69">
        <f t="shared" si="4"/>
        <v>0.8</v>
      </c>
      <c r="M110" s="154">
        <f t="shared" si="5"/>
        <v>1.2175925925925926E-3</v>
      </c>
      <c r="N110" s="1">
        <f>'[1]sogou-m-bz'!M109</f>
        <v>0</v>
      </c>
    </row>
    <row r="111" spans="2:14">
      <c r="B111" s="152" t="str">
        <f>'[1]sogou-m-bz'!F110</f>
        <v>160217_121946</v>
      </c>
      <c r="C111" s="152" t="str">
        <f>'[1]sogou-m-bz'!B110</f>
        <v>标签1</v>
      </c>
      <c r="D111" s="152" t="str">
        <f>'[1]sogou-m-bz'!C110</f>
        <v>标签1栏目2文字链3</v>
      </c>
      <c r="E111" s="152" t="str">
        <f>'[1]sogou-m-bz'!D110</f>
        <v>预约试驾</v>
      </c>
      <c r="F111" s="153">
        <f>'[1]sogou-m-bz'!H110</f>
        <v>5</v>
      </c>
      <c r="G111" s="153">
        <f>'[1]sogou-m-bz'!I110</f>
        <v>5</v>
      </c>
      <c r="H111" s="153">
        <f>'[1]sogou-m-bz'!J110</f>
        <v>5</v>
      </c>
      <c r="I111" s="153">
        <f>'[1]sogou-m-bz'!K110</f>
        <v>5</v>
      </c>
      <c r="J111" s="153">
        <f>'[1]sogou-m-bz'!L110</f>
        <v>0</v>
      </c>
      <c r="K111" s="152">
        <f t="shared" si="3"/>
        <v>1</v>
      </c>
      <c r="L111" s="69">
        <f t="shared" si="4"/>
        <v>1</v>
      </c>
      <c r="M111" s="154">
        <f t="shared" si="5"/>
        <v>0</v>
      </c>
      <c r="N111" s="1">
        <f>'[1]sogou-m-bz'!M110</f>
        <v>0</v>
      </c>
    </row>
    <row r="112" spans="2:14">
      <c r="B112" s="152" t="str">
        <f>'[1]sogou-m-bz'!F111</f>
        <v>160217_121945</v>
      </c>
      <c r="C112" s="152" t="str">
        <f>'[1]sogou-m-bz'!B111</f>
        <v>标签1</v>
      </c>
      <c r="D112" s="152" t="str">
        <f>'[1]sogou-m-bz'!C111</f>
        <v>标签1栏目1文字链3</v>
      </c>
      <c r="E112" s="152" t="str">
        <f>'[1]sogou-m-bz'!D111</f>
        <v>预约试驾</v>
      </c>
      <c r="F112" s="153">
        <f>'[1]sogou-m-bz'!H111</f>
        <v>6</v>
      </c>
      <c r="G112" s="153">
        <f>'[1]sogou-m-bz'!I111</f>
        <v>6</v>
      </c>
      <c r="H112" s="153">
        <f>'[1]sogou-m-bz'!J111</f>
        <v>6</v>
      </c>
      <c r="I112" s="153">
        <f>'[1]sogou-m-bz'!K111</f>
        <v>5</v>
      </c>
      <c r="J112" s="153">
        <f>'[1]sogou-m-bz'!L111</f>
        <v>0</v>
      </c>
      <c r="K112" s="152">
        <f t="shared" si="3"/>
        <v>1</v>
      </c>
      <c r="L112" s="69">
        <f t="shared" si="4"/>
        <v>0.83333333333333337</v>
      </c>
      <c r="M112" s="154">
        <f t="shared" si="5"/>
        <v>0</v>
      </c>
      <c r="N112" s="1">
        <f>'[1]sogou-m-bz'!M111</f>
        <v>0</v>
      </c>
    </row>
    <row r="113" spans="2:14">
      <c r="B113" s="152" t="str">
        <f>'[1]sogou-m-bz'!F112</f>
        <v>160217_121951</v>
      </c>
      <c r="C113" s="152" t="str">
        <f>'[1]sogou-m-bz'!B112</f>
        <v>标签3</v>
      </c>
      <c r="D113" s="152" t="str">
        <f>'[1]sogou-m-bz'!C112</f>
        <v>标签3栏目1文字链1</v>
      </c>
      <c r="E113" s="152" t="str">
        <f>'[1]sogou-m-bz'!D112</f>
        <v>车型手册</v>
      </c>
      <c r="F113" s="153">
        <f>'[1]sogou-m-bz'!H112</f>
        <v>7</v>
      </c>
      <c r="G113" s="153">
        <f>'[1]sogou-m-bz'!I112</f>
        <v>6</v>
      </c>
      <c r="H113" s="153">
        <f>'[1]sogou-m-bz'!J112</f>
        <v>10</v>
      </c>
      <c r="I113" s="153">
        <f>'[1]sogou-m-bz'!K112</f>
        <v>2</v>
      </c>
      <c r="J113" s="153">
        <f>'[1]sogou-m-bz'!L112</f>
        <v>602</v>
      </c>
      <c r="K113" s="152">
        <f t="shared" si="3"/>
        <v>1.4285714285714286</v>
      </c>
      <c r="L113" s="69">
        <f t="shared" si="4"/>
        <v>0.2857142857142857</v>
      </c>
      <c r="M113" s="154">
        <f t="shared" si="5"/>
        <v>9.9537037037037042E-4</v>
      </c>
      <c r="N113" s="1">
        <f>'[1]sogou-m-bz'!M112</f>
        <v>0</v>
      </c>
    </row>
    <row r="114" spans="2:14">
      <c r="B114" s="152" t="str">
        <f>'[1]sogou-m-bz'!F113</f>
        <v>160217_121959</v>
      </c>
      <c r="C114" s="152" t="str">
        <f>'[1]sogou-m-bz'!B113</f>
        <v>顶部</v>
      </c>
      <c r="D114" s="152" t="str">
        <f>'[1]sogou-m-bz'!C113</f>
        <v>主链标题</v>
      </c>
      <c r="E114" s="152" t="str">
        <f>'[1]sogou-m-bz'!D113</f>
        <v>一汽-大众奥迪官方网站</v>
      </c>
      <c r="F114" s="153">
        <f>'[1]sogou-m-bz'!H113</f>
        <v>1503</v>
      </c>
      <c r="G114" s="153">
        <f>'[1]sogou-m-bz'!I113</f>
        <v>1450</v>
      </c>
      <c r="H114" s="153">
        <f>'[1]sogou-m-bz'!J113</f>
        <v>5998</v>
      </c>
      <c r="I114" s="153">
        <f>'[1]sogou-m-bz'!K113</f>
        <v>725</v>
      </c>
      <c r="J114" s="153">
        <f>'[1]sogou-m-bz'!L113</f>
        <v>121344</v>
      </c>
      <c r="K114" s="152">
        <f t="shared" si="3"/>
        <v>3.9906852960745178</v>
      </c>
      <c r="L114" s="69">
        <f t="shared" si="4"/>
        <v>0.48236859614105121</v>
      </c>
      <c r="M114" s="154">
        <f t="shared" si="5"/>
        <v>9.3442744141346941E-4</v>
      </c>
      <c r="N114" s="1">
        <f>'[1]sogou-m-bz'!M113</f>
        <v>0</v>
      </c>
    </row>
    <row r="115" spans="2:14">
      <c r="B115" s="152" t="str">
        <f>'[1]sogou-m-bz'!F114</f>
        <v>160217_121944</v>
      </c>
      <c r="C115" s="152" t="str">
        <f>'[1]sogou-m-bz'!B114</f>
        <v>标签1</v>
      </c>
      <c r="D115" s="152" t="str">
        <f>'[1]sogou-m-bz'!C114</f>
        <v>标签1栏目1文字链2</v>
      </c>
      <c r="E115" s="152" t="str">
        <f>'[1]sogou-m-bz'!D114</f>
        <v>购车咨询</v>
      </c>
      <c r="F115" s="153">
        <f>'[1]sogou-m-bz'!H114</f>
        <v>9</v>
      </c>
      <c r="G115" s="153">
        <f>'[1]sogou-m-bz'!I114</f>
        <v>9</v>
      </c>
      <c r="H115" s="153">
        <f>'[1]sogou-m-bz'!J114</f>
        <v>18</v>
      </c>
      <c r="I115" s="153">
        <f>'[1]sogou-m-bz'!K114</f>
        <v>3</v>
      </c>
      <c r="J115" s="153">
        <f>'[1]sogou-m-bz'!L114</f>
        <v>1683</v>
      </c>
      <c r="K115" s="152">
        <f t="shared" si="3"/>
        <v>2</v>
      </c>
      <c r="L115" s="69">
        <f t="shared" si="4"/>
        <v>0.33333333333333331</v>
      </c>
      <c r="M115" s="154">
        <f t="shared" si="5"/>
        <v>2.1643518518518518E-3</v>
      </c>
      <c r="N115" s="1">
        <f>'[1]sogou-m-bz'!M114</f>
        <v>0</v>
      </c>
    </row>
    <row r="116" spans="2:14">
      <c r="B116" s="152" t="str">
        <f>'[1]sogou-m-bz'!F115</f>
        <v>160217_121965</v>
      </c>
      <c r="C116" s="152" t="str">
        <f>'[1]sogou-m-bz'!B115</f>
        <v>标签1</v>
      </c>
      <c r="D116" s="152" t="str">
        <f>'[1]sogou-m-bz'!C115</f>
        <v>标签1栏目2文字链2</v>
      </c>
      <c r="E116" s="152" t="str">
        <f>'[1]sogou-m-bz'!D115</f>
        <v>良好通风</v>
      </c>
      <c r="F116" s="153">
        <f>'[1]sogou-m-bz'!H115</f>
        <v>3</v>
      </c>
      <c r="G116" s="153">
        <f>'[1]sogou-m-bz'!I115</f>
        <v>3</v>
      </c>
      <c r="H116" s="153">
        <f>'[1]sogou-m-bz'!J115</f>
        <v>3</v>
      </c>
      <c r="I116" s="153">
        <f>'[1]sogou-m-bz'!K115</f>
        <v>2</v>
      </c>
      <c r="J116" s="153">
        <f>'[1]sogou-m-bz'!L115</f>
        <v>0</v>
      </c>
      <c r="K116" s="152">
        <f t="shared" si="3"/>
        <v>1</v>
      </c>
      <c r="L116" s="69">
        <f t="shared" si="4"/>
        <v>0.66666666666666663</v>
      </c>
      <c r="M116" s="154">
        <f t="shared" si="5"/>
        <v>0</v>
      </c>
      <c r="N116" s="1">
        <f>'[1]sogou-m-bz'!M115</f>
        <v>0</v>
      </c>
    </row>
    <row r="117" spans="2:14">
      <c r="B117" s="152" t="str">
        <f>'[1]sogou-m-bz'!F116</f>
        <v>160217_121964</v>
      </c>
      <c r="C117" s="152" t="str">
        <f>'[1]sogou-m-bz'!B116</f>
        <v>标签1</v>
      </c>
      <c r="D117" s="152" t="str">
        <f>'[1]sogou-m-bz'!C116</f>
        <v>标签1栏目2文字链1</v>
      </c>
      <c r="E117" s="152" t="str">
        <f>'[1]sogou-m-bz'!D116</f>
        <v>充足阳光</v>
      </c>
      <c r="F117" s="153">
        <f>'[1]sogou-m-bz'!H116</f>
        <v>3</v>
      </c>
      <c r="G117" s="153">
        <f>'[1]sogou-m-bz'!I116</f>
        <v>3</v>
      </c>
      <c r="H117" s="153">
        <f>'[1]sogou-m-bz'!J116</f>
        <v>3</v>
      </c>
      <c r="I117" s="153">
        <f>'[1]sogou-m-bz'!K116</f>
        <v>2</v>
      </c>
      <c r="J117" s="153">
        <f>'[1]sogou-m-bz'!L116</f>
        <v>38</v>
      </c>
      <c r="K117" s="152">
        <f t="shared" si="3"/>
        <v>1</v>
      </c>
      <c r="L117" s="69">
        <f t="shared" si="4"/>
        <v>0.66666666666666663</v>
      </c>
      <c r="M117" s="154">
        <f t="shared" si="5"/>
        <v>1.4660493827160494E-4</v>
      </c>
      <c r="N117" s="1">
        <f>'[1]sogou-m-bz'!M116</f>
        <v>0</v>
      </c>
    </row>
    <row r="118" spans="2:14">
      <c r="B118" s="152" t="str">
        <f>'[1]sogou-m-bz'!F117</f>
        <v>160217_121963</v>
      </c>
      <c r="C118" s="152" t="str">
        <f>'[1]sogou-m-bz'!B117</f>
        <v>标签1</v>
      </c>
      <c r="D118" s="152" t="str">
        <f>'[1]sogou-m-bz'!C117</f>
        <v>标签1栏目2标题</v>
      </c>
      <c r="E118" s="152" t="str">
        <f>'[1]sogou-m-bz'!D117</f>
        <v>全景天窗，天空据为己有</v>
      </c>
      <c r="F118" s="153">
        <f>'[1]sogou-m-bz'!H117</f>
        <v>5</v>
      </c>
      <c r="G118" s="153">
        <f>'[1]sogou-m-bz'!I117</f>
        <v>5</v>
      </c>
      <c r="H118" s="153">
        <f>'[1]sogou-m-bz'!J117</f>
        <v>9</v>
      </c>
      <c r="I118" s="153">
        <f>'[1]sogou-m-bz'!K117</f>
        <v>3</v>
      </c>
      <c r="J118" s="153">
        <f>'[1]sogou-m-bz'!L117</f>
        <v>166</v>
      </c>
      <c r="K118" s="152">
        <f t="shared" si="3"/>
        <v>1.8</v>
      </c>
      <c r="L118" s="69">
        <f t="shared" si="4"/>
        <v>0.6</v>
      </c>
      <c r="M118" s="154">
        <f t="shared" si="5"/>
        <v>3.8425925925925927E-4</v>
      </c>
      <c r="N118" s="1">
        <f>'[1]sogou-m-bz'!M117</f>
        <v>0</v>
      </c>
    </row>
    <row r="119" spans="2:14">
      <c r="B119" s="152" t="str">
        <f>'[1]sogou-m-bz'!F118</f>
        <v>160217_121961</v>
      </c>
      <c r="C119" s="152" t="str">
        <f>'[1]sogou-m-bz'!B118</f>
        <v>标签1</v>
      </c>
      <c r="D119" s="152" t="str">
        <f>'[1]sogou-m-bz'!C118</f>
        <v>标签1栏目1标题</v>
      </c>
      <c r="E119" s="152" t="str">
        <f>'[1]sogou-m-bz'!D118</f>
        <v>创新LED车灯,更添璀璨魅力</v>
      </c>
      <c r="F119" s="153">
        <f>'[1]sogou-m-bz'!H118</f>
        <v>6</v>
      </c>
      <c r="G119" s="153">
        <f>'[1]sogou-m-bz'!I118</f>
        <v>6</v>
      </c>
      <c r="H119" s="153">
        <f>'[1]sogou-m-bz'!J118</f>
        <v>25</v>
      </c>
      <c r="I119" s="153">
        <f>'[1]sogou-m-bz'!K118</f>
        <v>2</v>
      </c>
      <c r="J119" s="153">
        <f>'[1]sogou-m-bz'!L118</f>
        <v>222</v>
      </c>
      <c r="K119" s="152">
        <f t="shared" si="3"/>
        <v>4.166666666666667</v>
      </c>
      <c r="L119" s="69">
        <f t="shared" si="4"/>
        <v>0.33333333333333331</v>
      </c>
      <c r="M119" s="154">
        <f t="shared" si="5"/>
        <v>4.2824074074074075E-4</v>
      </c>
      <c r="N119" s="1">
        <f>'[1]sogou-m-bz'!M118</f>
        <v>0</v>
      </c>
    </row>
    <row r="120" spans="2:14">
      <c r="B120" s="152" t="str">
        <f>'[1]sogou-m-bz'!F119</f>
        <v>160217_121960</v>
      </c>
      <c r="C120" s="152" t="str">
        <f>'[1]sogou-m-bz'!B119</f>
        <v>标签1</v>
      </c>
      <c r="D120" s="152" t="str">
        <f>'[1]sogou-m-bz'!C119</f>
        <v>标签1栏目1图片</v>
      </c>
      <c r="E120" s="172" t="s">
        <v>542</v>
      </c>
      <c r="F120" s="153">
        <f>'[1]sogou-m-bz'!H119</f>
        <v>12</v>
      </c>
      <c r="G120" s="153">
        <f>'[1]sogou-m-bz'!I119</f>
        <v>12</v>
      </c>
      <c r="H120" s="153">
        <f>'[1]sogou-m-bz'!J119</f>
        <v>18</v>
      </c>
      <c r="I120" s="153">
        <f>'[1]sogou-m-bz'!K119</f>
        <v>5</v>
      </c>
      <c r="J120" s="153">
        <f>'[1]sogou-m-bz'!L119</f>
        <v>349</v>
      </c>
      <c r="K120" s="152">
        <f t="shared" si="3"/>
        <v>1.5</v>
      </c>
      <c r="L120" s="69">
        <f t="shared" si="4"/>
        <v>0.41666666666666669</v>
      </c>
      <c r="M120" s="154">
        <f t="shared" si="5"/>
        <v>3.3661265432098766E-4</v>
      </c>
      <c r="N120" s="1">
        <f>'[1]sogou-m-bz'!M119</f>
        <v>0</v>
      </c>
    </row>
    <row r="121" spans="2:14">
      <c r="B121" s="152" t="str">
        <f>'[1]sogou-m-bz'!F120</f>
        <v>160217_121962</v>
      </c>
      <c r="C121" s="152" t="str">
        <f>'[1]sogou-m-bz'!B120</f>
        <v>标签1</v>
      </c>
      <c r="D121" s="152" t="str">
        <f>'[1]sogou-m-bz'!C120</f>
        <v>标签1栏目2图片</v>
      </c>
      <c r="E121" s="172" t="s">
        <v>542</v>
      </c>
      <c r="F121" s="153">
        <f>'[1]sogou-m-bz'!H120</f>
        <v>18</v>
      </c>
      <c r="G121" s="153">
        <f>'[1]sogou-m-bz'!I120</f>
        <v>17</v>
      </c>
      <c r="H121" s="153">
        <f>'[1]sogou-m-bz'!J120</f>
        <v>85</v>
      </c>
      <c r="I121" s="153">
        <f>'[1]sogou-m-bz'!K120</f>
        <v>4</v>
      </c>
      <c r="J121" s="153">
        <f>'[1]sogou-m-bz'!L120</f>
        <v>2340</v>
      </c>
      <c r="K121" s="152">
        <f t="shared" si="3"/>
        <v>4.7222222222222223</v>
      </c>
      <c r="L121" s="69">
        <f t="shared" si="4"/>
        <v>0.22222222222222221</v>
      </c>
      <c r="M121" s="154">
        <f t="shared" si="5"/>
        <v>1.5046296296296296E-3</v>
      </c>
      <c r="N121" s="1">
        <f>'[1]sogou-m-bz'!M120</f>
        <v>0</v>
      </c>
    </row>
  </sheetData>
  <phoneticPr fontId="58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workbookViewId="0">
      <selection activeCell="M16" sqref="M16"/>
    </sheetView>
  </sheetViews>
  <sheetFormatPr defaultColWidth="9.09765625" defaultRowHeight="14.5"/>
  <cols>
    <col min="1" max="1" width="15.59765625" style="152" customWidth="1"/>
    <col min="2" max="2" width="15" style="152" hidden="1" customWidth="1"/>
    <col min="3" max="3" width="13" style="152" customWidth="1"/>
    <col min="4" max="4" width="13.8984375" style="152" customWidth="1"/>
    <col min="5" max="5" width="27" style="152" customWidth="1"/>
    <col min="6" max="7" width="9.69921875" style="153" bestFit="1" customWidth="1"/>
    <col min="8" max="8" width="10.8984375" style="153" bestFit="1" customWidth="1"/>
    <col min="9" max="9" width="11.09765625" style="153" hidden="1" customWidth="1"/>
    <col min="10" max="10" width="10.69921875" style="153" hidden="1" customWidth="1"/>
    <col min="11" max="11" width="12.296875" style="152" customWidth="1"/>
    <col min="12" max="12" width="16.59765625" style="69" customWidth="1"/>
    <col min="13" max="13" width="13.69921875" style="154" customWidth="1"/>
    <col min="14" max="14" width="15.8984375" style="1" customWidth="1"/>
    <col min="15" max="16384" width="9.09765625" style="1"/>
  </cols>
  <sheetData>
    <row r="1" spans="1:14">
      <c r="F1" s="153">
        <f>SUM(F3:F9999)</f>
        <v>1864</v>
      </c>
      <c r="G1" s="153">
        <f>SUM(G3:G9999)</f>
        <v>1811</v>
      </c>
      <c r="H1" s="153">
        <f>SUM(H3:H9999)</f>
        <v>6131</v>
      </c>
      <c r="I1" s="153">
        <f>SUM(I3:I9999)</f>
        <v>879</v>
      </c>
      <c r="J1" s="153">
        <f>SUM(J3:J9999)</f>
        <v>134873</v>
      </c>
      <c r="K1" s="152">
        <f>H1/F1</f>
        <v>3.2891630901287554</v>
      </c>
      <c r="L1" s="69">
        <f>I1/F1</f>
        <v>0.47156652360515022</v>
      </c>
      <c r="M1" s="154">
        <f>J1/F1/86400</f>
        <v>8.3746249602606893E-4</v>
      </c>
      <c r="N1" s="1">
        <f>SUM(N3:N9999)</f>
        <v>0</v>
      </c>
    </row>
    <row r="2" spans="1:14">
      <c r="A2" s="156" t="s">
        <v>410</v>
      </c>
      <c r="B2" s="156" t="s">
        <v>472</v>
      </c>
      <c r="C2" s="156" t="s">
        <v>187</v>
      </c>
      <c r="D2" s="156" t="s">
        <v>188</v>
      </c>
      <c r="E2" s="156" t="s">
        <v>189</v>
      </c>
      <c r="F2" s="310" t="s">
        <v>190</v>
      </c>
      <c r="G2" s="310" t="s">
        <v>191</v>
      </c>
      <c r="H2" s="173" t="s">
        <v>192</v>
      </c>
      <c r="I2" s="161" t="s">
        <v>193</v>
      </c>
      <c r="J2" s="173" t="s">
        <v>194</v>
      </c>
      <c r="K2" s="312" t="s">
        <v>195</v>
      </c>
      <c r="L2" s="204" t="s">
        <v>186</v>
      </c>
      <c r="M2" s="171" t="s">
        <v>185</v>
      </c>
      <c r="N2" s="39" t="s">
        <v>401</v>
      </c>
    </row>
    <row r="3" spans="1:14">
      <c r="B3" s="152" t="str">
        <f>'[1]sogou-m-bz-A3'!F2</f>
        <v>160217_121738</v>
      </c>
      <c r="C3" s="152" t="str">
        <f>'[1]sogou-m-bz-A3'!B2</f>
        <v>标签3</v>
      </c>
      <c r="D3" s="152" t="str">
        <f>'[1]sogou-m-bz-A3'!C2</f>
        <v>标签3栏目1文字链3</v>
      </c>
      <c r="E3" s="152" t="str">
        <f>'[1]sogou-m-bz-A3'!D2</f>
        <v>预约试驾</v>
      </c>
      <c r="F3" s="153">
        <f>'[1]sogou-m-bz-A3'!H2</f>
        <v>1</v>
      </c>
      <c r="G3" s="153">
        <f>'[1]sogou-m-bz-A3'!I2</f>
        <v>1</v>
      </c>
      <c r="H3" s="153">
        <f>'[1]sogou-m-bz-A3'!J2</f>
        <v>1</v>
      </c>
      <c r="I3" s="153">
        <f>'[1]sogou-m-bz-A3'!K2</f>
        <v>1</v>
      </c>
      <c r="J3" s="153">
        <f>'[1]sogou-m-bz-A3'!L2</f>
        <v>0</v>
      </c>
      <c r="K3" s="152">
        <f>H3/F3</f>
        <v>1</v>
      </c>
      <c r="L3" s="69">
        <f>I3/F3</f>
        <v>1</v>
      </c>
      <c r="M3" s="154">
        <f>J3/F3/86400</f>
        <v>0</v>
      </c>
      <c r="N3" s="1">
        <f>'[1]sogou-m-bz-A3'!M2</f>
        <v>0</v>
      </c>
    </row>
    <row r="4" spans="1:14">
      <c r="B4" s="152" t="str">
        <f>'[1]sogou-m-bz-A3'!F3</f>
        <v>160217_121735</v>
      </c>
      <c r="C4" s="152" t="str">
        <f>'[1]sogou-m-bz-A3'!B3</f>
        <v>标签1</v>
      </c>
      <c r="D4" s="152" t="str">
        <f>'[1]sogou-m-bz-A3'!C3</f>
        <v>标签1栏目2文字链3</v>
      </c>
      <c r="E4" s="152" t="str">
        <f>'[1]sogou-m-bz-A3'!D3</f>
        <v>预约试驾</v>
      </c>
      <c r="F4" s="153">
        <f>'[1]sogou-m-bz-A3'!H3</f>
        <v>5</v>
      </c>
      <c r="G4" s="153">
        <f>'[1]sogou-m-bz-A3'!I3</f>
        <v>5</v>
      </c>
      <c r="H4" s="153">
        <f>'[1]sogou-m-bz-A3'!J3</f>
        <v>5</v>
      </c>
      <c r="I4" s="153">
        <f>'[1]sogou-m-bz-A3'!K3</f>
        <v>5</v>
      </c>
      <c r="J4" s="153">
        <f>'[1]sogou-m-bz-A3'!L3</f>
        <v>0</v>
      </c>
      <c r="K4" s="152">
        <f t="shared" ref="K4:K15" si="0">H4/F4</f>
        <v>1</v>
      </c>
      <c r="L4" s="69">
        <f t="shared" ref="L4:L15" si="1">I4/F4</f>
        <v>1</v>
      </c>
      <c r="M4" s="154">
        <f t="shared" ref="M4:M15" si="2">J4/F4/86400</f>
        <v>0</v>
      </c>
      <c r="N4" s="1">
        <f>'[1]sogou-m-bz-A3'!M3</f>
        <v>0</v>
      </c>
    </row>
    <row r="5" spans="1:14">
      <c r="B5" s="152" t="str">
        <f>'[1]sogou-m-bz-A3'!F4</f>
        <v>160217_121740</v>
      </c>
      <c r="C5" s="152" t="str">
        <f>'[1]sogou-m-bz-A3'!B4</f>
        <v>底部</v>
      </c>
      <c r="D5" s="152" t="str">
        <f>'[1]sogou-m-bz-A3'!C4</f>
        <v>button3</v>
      </c>
      <c r="E5" s="152" t="str">
        <f>'[1]sogou-m-bz-A3'!D4</f>
        <v>预约试驾</v>
      </c>
      <c r="F5" s="153">
        <f>'[1]sogou-m-bz-A3'!H4</f>
        <v>8</v>
      </c>
      <c r="G5" s="153">
        <f>'[1]sogou-m-bz-A3'!I4</f>
        <v>8</v>
      </c>
      <c r="H5" s="153">
        <f>'[1]sogou-m-bz-A3'!J4</f>
        <v>9</v>
      </c>
      <c r="I5" s="153">
        <f>'[1]sogou-m-bz-A3'!K4</f>
        <v>7</v>
      </c>
      <c r="J5" s="153">
        <f>'[1]sogou-m-bz-A3'!L4</f>
        <v>1</v>
      </c>
      <c r="K5" s="152">
        <f t="shared" si="0"/>
        <v>1.125</v>
      </c>
      <c r="L5" s="69">
        <f t="shared" si="1"/>
        <v>0.875</v>
      </c>
      <c r="M5" s="154">
        <f t="shared" si="2"/>
        <v>1.4467592592592592E-6</v>
      </c>
      <c r="N5" s="1">
        <f>'[1]sogou-m-bz-A3'!M4</f>
        <v>0</v>
      </c>
    </row>
    <row r="6" spans="1:14">
      <c r="B6" s="152" t="str">
        <f>'[1]sogou-m-bz-A3'!F5</f>
        <v>160217_121734</v>
      </c>
      <c r="C6" s="152" t="str">
        <f>'[1]sogou-m-bz-A3'!B5</f>
        <v>标签1</v>
      </c>
      <c r="D6" s="152" t="str">
        <f>'[1]sogou-m-bz-A3'!C5</f>
        <v>标签1栏目2文字链2</v>
      </c>
      <c r="E6" s="152" t="str">
        <f>'[1]sogou-m-bz-A3'!D5</f>
        <v>购车咨询</v>
      </c>
      <c r="F6" s="153">
        <f>'[1]sogou-m-bz-A3'!H5</f>
        <v>10</v>
      </c>
      <c r="G6" s="153">
        <f>'[1]sogou-m-bz-A3'!I5</f>
        <v>10</v>
      </c>
      <c r="H6" s="153">
        <f>'[1]sogou-m-bz-A3'!J5</f>
        <v>10</v>
      </c>
      <c r="I6" s="153">
        <f>'[1]sogou-m-bz-A3'!K5</f>
        <v>10</v>
      </c>
      <c r="J6" s="153">
        <f>'[1]sogou-m-bz-A3'!L5</f>
        <v>0</v>
      </c>
      <c r="K6" s="152">
        <f t="shared" si="0"/>
        <v>1</v>
      </c>
      <c r="L6" s="69">
        <f t="shared" si="1"/>
        <v>1</v>
      </c>
      <c r="M6" s="154">
        <f t="shared" si="2"/>
        <v>0</v>
      </c>
      <c r="N6" s="1">
        <f>'[1]sogou-m-bz-A3'!M5</f>
        <v>0</v>
      </c>
    </row>
    <row r="7" spans="1:14">
      <c r="B7" s="152" t="str">
        <f>'[1]sogou-m-bz-A3'!F6</f>
        <v>160217_121733</v>
      </c>
      <c r="C7" s="152" t="str">
        <f>'[1]sogou-m-bz-A3'!B6</f>
        <v>标签1</v>
      </c>
      <c r="D7" s="152" t="str">
        <f>'[1]sogou-m-bz-A3'!C6</f>
        <v>标签1栏目1文字链3</v>
      </c>
      <c r="E7" s="152" t="str">
        <f>'[1]sogou-m-bz-A3'!D6</f>
        <v>预约试驾</v>
      </c>
      <c r="F7" s="153">
        <f>'[1]sogou-m-bz-A3'!H6</f>
        <v>10</v>
      </c>
      <c r="G7" s="153">
        <f>'[1]sogou-m-bz-A3'!I6</f>
        <v>10</v>
      </c>
      <c r="H7" s="153">
        <f>'[1]sogou-m-bz-A3'!J6</f>
        <v>12</v>
      </c>
      <c r="I7" s="153">
        <f>'[1]sogou-m-bz-A3'!K6</f>
        <v>8</v>
      </c>
      <c r="J7" s="153">
        <f>'[1]sogou-m-bz-A3'!L6</f>
        <v>262</v>
      </c>
      <c r="K7" s="152">
        <f t="shared" si="0"/>
        <v>1.2</v>
      </c>
      <c r="L7" s="69">
        <f t="shared" si="1"/>
        <v>0.8</v>
      </c>
      <c r="M7" s="154">
        <f t="shared" si="2"/>
        <v>3.0324074074074075E-4</v>
      </c>
      <c r="N7" s="1">
        <f>'[1]sogou-m-bz-A3'!M6</f>
        <v>0</v>
      </c>
    </row>
    <row r="8" spans="1:14">
      <c r="B8" s="152" t="str">
        <f>'[1]sogou-m-bz-A3'!F7</f>
        <v>160217_121749</v>
      </c>
      <c r="C8" s="152" t="str">
        <f>'[1]sogou-m-bz-A3'!B7</f>
        <v>suggestion模块</v>
      </c>
      <c r="D8" s="152" t="str">
        <f>'[1]sogou-m-bz-A3'!C7</f>
        <v>Sug-LOGO图</v>
      </c>
      <c r="E8" s="172" t="s">
        <v>542</v>
      </c>
      <c r="F8" s="153">
        <f>'[1]sogou-m-bz-A3'!H7</f>
        <v>1</v>
      </c>
      <c r="G8" s="153">
        <f>'[1]sogou-m-bz-A3'!I7</f>
        <v>1</v>
      </c>
      <c r="H8" s="153">
        <f>'[1]sogou-m-bz-A3'!J7</f>
        <v>1</v>
      </c>
      <c r="I8" s="153">
        <f>'[1]sogou-m-bz-A3'!K7</f>
        <v>0</v>
      </c>
      <c r="J8" s="153">
        <f>'[1]sogou-m-bz-A3'!L7</f>
        <v>60</v>
      </c>
      <c r="K8" s="152">
        <f t="shared" si="0"/>
        <v>1</v>
      </c>
      <c r="L8" s="69">
        <f t="shared" si="1"/>
        <v>0</v>
      </c>
      <c r="M8" s="154">
        <f t="shared" si="2"/>
        <v>6.9444444444444447E-4</v>
      </c>
      <c r="N8" s="1">
        <f>'[1]sogou-m-bz-A3'!M7</f>
        <v>0</v>
      </c>
    </row>
    <row r="9" spans="1:14">
      <c r="B9" s="152" t="str">
        <f>'[1]sogou-m-bz-A3'!F8</f>
        <v>160217_121744</v>
      </c>
      <c r="C9" s="152" t="str">
        <f>'[1]sogou-m-bz-A3'!B8</f>
        <v>标签1</v>
      </c>
      <c r="D9" s="152" t="str">
        <f>'[1]sogou-m-bz-A3'!C8</f>
        <v>标签1栏目1文字链1</v>
      </c>
      <c r="E9" s="152" t="str">
        <f>'[1]sogou-m-bz-A3'!D8</f>
        <v>舒适驾乘</v>
      </c>
      <c r="F9" s="153">
        <f>'[1]sogou-m-bz-A3'!H8</f>
        <v>5</v>
      </c>
      <c r="G9" s="153">
        <f>'[1]sogou-m-bz-A3'!I8</f>
        <v>5</v>
      </c>
      <c r="H9" s="153">
        <f>'[1]sogou-m-bz-A3'!J8</f>
        <v>6</v>
      </c>
      <c r="I9" s="153">
        <f>'[1]sogou-m-bz-A3'!K8</f>
        <v>1</v>
      </c>
      <c r="J9" s="153">
        <f>'[1]sogou-m-bz-A3'!L8</f>
        <v>650</v>
      </c>
      <c r="K9" s="152">
        <f t="shared" si="0"/>
        <v>1.2</v>
      </c>
      <c r="L9" s="69">
        <f t="shared" si="1"/>
        <v>0.2</v>
      </c>
      <c r="M9" s="154">
        <f t="shared" si="2"/>
        <v>1.5046296296296296E-3</v>
      </c>
      <c r="N9" s="1">
        <f>'[1]sogou-m-bz-A3'!M8</f>
        <v>0</v>
      </c>
    </row>
    <row r="10" spans="1:14">
      <c r="B10" s="152" t="str">
        <f>'[1]sogou-m-bz-A3'!F9</f>
        <v>160217_121745</v>
      </c>
      <c r="C10" s="152" t="str">
        <f>'[1]sogou-m-bz-A3'!B9</f>
        <v>标签1</v>
      </c>
      <c r="D10" s="152" t="str">
        <f>'[1]sogou-m-bz-A3'!C9</f>
        <v>标签1栏目1文字链2</v>
      </c>
      <c r="E10" s="152" t="str">
        <f>'[1]sogou-m-bz-A3'!D9</f>
        <v>卓越性能</v>
      </c>
      <c r="F10" s="153">
        <f>'[1]sogou-m-bz-A3'!H9</f>
        <v>7</v>
      </c>
      <c r="G10" s="153">
        <f>'[1]sogou-m-bz-A3'!I9</f>
        <v>6</v>
      </c>
      <c r="H10" s="153">
        <f>'[1]sogou-m-bz-A3'!J9</f>
        <v>33</v>
      </c>
      <c r="I10" s="153">
        <f>'[1]sogou-m-bz-A3'!K9</f>
        <v>1</v>
      </c>
      <c r="J10" s="153">
        <f>'[1]sogou-m-bz-A3'!L9</f>
        <v>200</v>
      </c>
      <c r="K10" s="152">
        <f t="shared" si="0"/>
        <v>4.7142857142857144</v>
      </c>
      <c r="L10" s="69">
        <f t="shared" si="1"/>
        <v>0.14285714285714285</v>
      </c>
      <c r="M10" s="154">
        <f t="shared" si="2"/>
        <v>3.3068783068783072E-4</v>
      </c>
      <c r="N10" s="1">
        <f>'[1]sogou-m-bz-A3'!M9</f>
        <v>0</v>
      </c>
    </row>
    <row r="11" spans="1:14">
      <c r="B11" s="152" t="str">
        <f>'[1]sogou-m-bz-A3'!F10</f>
        <v>160217_121747</v>
      </c>
      <c r="C11" s="152" t="str">
        <f>'[1]sogou-m-bz-A3'!B10</f>
        <v>标签1</v>
      </c>
      <c r="D11" s="152" t="str">
        <f>'[1]sogou-m-bz-A3'!C10</f>
        <v>标签1栏目2标题</v>
      </c>
      <c r="E11" s="152" t="str">
        <f>'[1]sogou-m-bz-A3'!D10</f>
        <v>水平仪表板,设计化繁为简</v>
      </c>
      <c r="F11" s="153">
        <f>'[1]sogou-m-bz-A3'!H10</f>
        <v>11</v>
      </c>
      <c r="G11" s="153">
        <f>'[1]sogou-m-bz-A3'!I10</f>
        <v>11</v>
      </c>
      <c r="H11" s="153">
        <f>'[1]sogou-m-bz-A3'!J10</f>
        <v>80</v>
      </c>
      <c r="I11" s="153">
        <f>'[1]sogou-m-bz-A3'!K10</f>
        <v>2</v>
      </c>
      <c r="J11" s="153">
        <f>'[1]sogou-m-bz-A3'!L10</f>
        <v>722</v>
      </c>
      <c r="K11" s="152">
        <f t="shared" si="0"/>
        <v>7.2727272727272725</v>
      </c>
      <c r="L11" s="69">
        <f t="shared" si="1"/>
        <v>0.18181818181818182</v>
      </c>
      <c r="M11" s="154">
        <f t="shared" si="2"/>
        <v>7.5968013468013477E-4</v>
      </c>
      <c r="N11" s="1">
        <f>'[1]sogou-m-bz-A3'!M10</f>
        <v>0</v>
      </c>
    </row>
    <row r="12" spans="1:14">
      <c r="B12" s="152" t="str">
        <f>'[1]sogou-m-bz-A3'!F11</f>
        <v>160217_121746</v>
      </c>
      <c r="C12" s="152" t="str">
        <f>'[1]sogou-m-bz-A3'!B11</f>
        <v>标签1</v>
      </c>
      <c r="D12" s="152" t="str">
        <f>'[1]sogou-m-bz-A3'!C11</f>
        <v>标签1栏目2图片</v>
      </c>
      <c r="E12" s="172" t="s">
        <v>542</v>
      </c>
      <c r="F12" s="153">
        <f>'[1]sogou-m-bz-A3'!H11</f>
        <v>14</v>
      </c>
      <c r="G12" s="153">
        <f>'[1]sogou-m-bz-A3'!I11</f>
        <v>13</v>
      </c>
      <c r="H12" s="153">
        <f>'[1]sogou-m-bz-A3'!J11</f>
        <v>35</v>
      </c>
      <c r="I12" s="153">
        <f>'[1]sogou-m-bz-A3'!K11</f>
        <v>5</v>
      </c>
      <c r="J12" s="153">
        <f>'[1]sogou-m-bz-A3'!L11</f>
        <v>967</v>
      </c>
      <c r="K12" s="152">
        <f t="shared" si="0"/>
        <v>2.5</v>
      </c>
      <c r="L12" s="69">
        <f t="shared" si="1"/>
        <v>0.35714285714285715</v>
      </c>
      <c r="M12" s="154">
        <f t="shared" si="2"/>
        <v>7.9943783068783065E-4</v>
      </c>
      <c r="N12" s="1">
        <f>'[1]sogou-m-bz-A3'!M11</f>
        <v>0</v>
      </c>
    </row>
    <row r="13" spans="1:14">
      <c r="B13" s="152" t="str">
        <f>'[1]sogou-m-bz-A3'!F12</f>
        <v>160217_121743</v>
      </c>
      <c r="C13" s="152" t="str">
        <f>'[1]sogou-m-bz-A3'!B12</f>
        <v>标签1</v>
      </c>
      <c r="D13" s="152" t="str">
        <f>'[1]sogou-m-bz-A3'!C12</f>
        <v>标签1栏目1标题</v>
      </c>
      <c r="E13" s="152" t="str">
        <f>'[1]sogou-m-bz-A3'!D12</f>
        <v>奥迪ultra轻量化车身技术</v>
      </c>
      <c r="F13" s="153">
        <f>'[1]sogou-m-bz-A3'!H12</f>
        <v>25</v>
      </c>
      <c r="G13" s="153">
        <f>'[1]sogou-m-bz-A3'!I12</f>
        <v>24</v>
      </c>
      <c r="H13" s="153">
        <f>'[1]sogou-m-bz-A3'!J12</f>
        <v>79</v>
      </c>
      <c r="I13" s="153">
        <f>'[1]sogou-m-bz-A3'!K12</f>
        <v>10</v>
      </c>
      <c r="J13" s="153">
        <f>'[1]sogou-m-bz-A3'!L12</f>
        <v>1895</v>
      </c>
      <c r="K13" s="152">
        <f t="shared" si="0"/>
        <v>3.16</v>
      </c>
      <c r="L13" s="69">
        <f t="shared" si="1"/>
        <v>0.4</v>
      </c>
      <c r="M13" s="154">
        <f t="shared" si="2"/>
        <v>8.7731481481481482E-4</v>
      </c>
      <c r="N13" s="1">
        <f>'[1]sogou-m-bz-A3'!M12</f>
        <v>0</v>
      </c>
    </row>
    <row r="14" spans="1:14">
      <c r="B14" s="152" t="str">
        <f>'[1]sogou-m-bz-A3'!F13</f>
        <v>160217_121742</v>
      </c>
      <c r="C14" s="152" t="str">
        <f>'[1]sogou-m-bz-A3'!B13</f>
        <v>标签1</v>
      </c>
      <c r="D14" s="152" t="str">
        <f>'[1]sogou-m-bz-A3'!C13</f>
        <v>标签1栏目1图片</v>
      </c>
      <c r="E14" s="172" t="s">
        <v>542</v>
      </c>
      <c r="F14" s="153">
        <f>'[1]sogou-m-bz-A3'!H13</f>
        <v>100</v>
      </c>
      <c r="G14" s="153">
        <f>'[1]sogou-m-bz-A3'!I13</f>
        <v>100</v>
      </c>
      <c r="H14" s="153">
        <f>'[1]sogou-m-bz-A3'!J13</f>
        <v>291</v>
      </c>
      <c r="I14" s="153">
        <f>'[1]sogou-m-bz-A3'!K13</f>
        <v>43</v>
      </c>
      <c r="J14" s="153">
        <f>'[1]sogou-m-bz-A3'!L13</f>
        <v>7654</v>
      </c>
      <c r="K14" s="152">
        <f t="shared" si="0"/>
        <v>2.91</v>
      </c>
      <c r="L14" s="69">
        <f t="shared" si="1"/>
        <v>0.43</v>
      </c>
      <c r="M14" s="154">
        <f t="shared" si="2"/>
        <v>8.8587962962962969E-4</v>
      </c>
      <c r="N14" s="1">
        <f>'[1]sogou-m-bz-A3'!M13</f>
        <v>0</v>
      </c>
    </row>
    <row r="15" spans="1:14">
      <c r="B15" s="152" t="str">
        <f>'[1]sogou-m-bz-A3'!F14</f>
        <v>160217_121741</v>
      </c>
      <c r="C15" s="152" t="str">
        <f>'[1]sogou-m-bz-A3'!B14</f>
        <v>顶部</v>
      </c>
      <c r="D15" s="152" t="str">
        <f>'[1]sogou-m-bz-A3'!C14</f>
        <v>主链标题</v>
      </c>
      <c r="E15" s="152" t="str">
        <f>'[1]sogou-m-bz-A3'!D14</f>
        <v>一汽-大众奥迪官方网站</v>
      </c>
      <c r="F15" s="153">
        <f>'[1]sogou-m-bz-A3'!H14</f>
        <v>1667</v>
      </c>
      <c r="G15" s="153">
        <f>'[1]sogou-m-bz-A3'!I14</f>
        <v>1617</v>
      </c>
      <c r="H15" s="153">
        <f>'[1]sogou-m-bz-A3'!J14</f>
        <v>5569</v>
      </c>
      <c r="I15" s="153">
        <f>'[1]sogou-m-bz-A3'!K14</f>
        <v>786</v>
      </c>
      <c r="J15" s="153">
        <f>'[1]sogou-m-bz-A3'!L14</f>
        <v>122462</v>
      </c>
      <c r="K15" s="152">
        <f t="shared" si="0"/>
        <v>3.3407318536292743</v>
      </c>
      <c r="L15" s="69">
        <f t="shared" si="1"/>
        <v>0.47150569886022797</v>
      </c>
      <c r="M15" s="154">
        <f t="shared" si="2"/>
        <v>8.5026050345486464E-4</v>
      </c>
      <c r="N15" s="1">
        <f>'[1]sogou-m-bz-A3'!M14</f>
        <v>0</v>
      </c>
    </row>
    <row r="35" spans="15:15">
      <c r="O35" s="52"/>
    </row>
    <row r="36" spans="15:15">
      <c r="O36" s="52"/>
    </row>
    <row r="37" spans="15:15">
      <c r="O37" s="52"/>
    </row>
    <row r="38" spans="15:15">
      <c r="O38" s="52"/>
    </row>
    <row r="39" spans="15:15">
      <c r="O39" s="52"/>
    </row>
    <row r="40" spans="15:15">
      <c r="O40" s="52"/>
    </row>
    <row r="41" spans="15:15">
      <c r="O41" s="52"/>
    </row>
    <row r="42" spans="15:15">
      <c r="O42" s="52"/>
    </row>
    <row r="43" spans="15:15">
      <c r="O43" s="52"/>
    </row>
    <row r="44" spans="15:15">
      <c r="O44" s="52"/>
    </row>
    <row r="45" spans="15:15">
      <c r="O45" s="52"/>
    </row>
    <row r="46" spans="15:15">
      <c r="O46" s="52"/>
    </row>
    <row r="47" spans="15:15">
      <c r="O47" s="52"/>
    </row>
    <row r="48" spans="15:15">
      <c r="O48" s="52"/>
    </row>
  </sheetData>
  <phoneticPr fontId="58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B1" workbookViewId="0">
      <selection activeCell="I1" sqref="I1:J1048576"/>
    </sheetView>
  </sheetViews>
  <sheetFormatPr defaultColWidth="9.09765625" defaultRowHeight="14.5"/>
  <cols>
    <col min="1" max="1" width="17.3984375" style="152" customWidth="1"/>
    <col min="2" max="2" width="15" style="152" customWidth="1"/>
    <col min="3" max="3" width="13" style="152" customWidth="1"/>
    <col min="4" max="4" width="13.8984375" style="152" customWidth="1"/>
    <col min="5" max="5" width="27" style="152" customWidth="1"/>
    <col min="6" max="7" width="9.69921875" style="153" bestFit="1" customWidth="1"/>
    <col min="8" max="8" width="10.8984375" style="153" bestFit="1" customWidth="1"/>
    <col min="9" max="9" width="11.09765625" style="153" hidden="1" customWidth="1"/>
    <col min="10" max="10" width="10.69921875" style="153" hidden="1" customWidth="1"/>
    <col min="11" max="11" width="15.8984375" style="152" customWidth="1"/>
    <col min="12" max="12" width="16.59765625" style="69" customWidth="1"/>
    <col min="13" max="13" width="13.69921875" style="154" customWidth="1"/>
    <col min="14" max="14" width="15.8984375" style="1" customWidth="1"/>
    <col min="15" max="16384" width="9.09765625" style="1"/>
  </cols>
  <sheetData>
    <row r="1" spans="1:14">
      <c r="F1" s="153">
        <f>SUM(F3:F9999)</f>
        <v>4775</v>
      </c>
      <c r="G1" s="153">
        <f>SUM(G3:G9999)</f>
        <v>4672</v>
      </c>
      <c r="H1" s="153">
        <f>SUM(H3:H9999)</f>
        <v>14074</v>
      </c>
      <c r="I1" s="153">
        <f>SUM(I3:I9999)</f>
        <v>2352</v>
      </c>
      <c r="J1" s="153">
        <f>SUM(J3:J9999)</f>
        <v>315884</v>
      </c>
      <c r="K1" s="152">
        <f>H1/F1</f>
        <v>2.9474345549738219</v>
      </c>
      <c r="L1" s="69">
        <f>I1/F1</f>
        <v>0.49256544502617799</v>
      </c>
      <c r="M1" s="154">
        <f>J1/F1/86400</f>
        <v>7.656680240449873E-4</v>
      </c>
      <c r="N1" s="1">
        <f>SUM(N3:N9999)</f>
        <v>0</v>
      </c>
    </row>
    <row r="2" spans="1:14">
      <c r="A2" s="156" t="s">
        <v>534</v>
      </c>
      <c r="B2" s="156" t="s">
        <v>472</v>
      </c>
      <c r="C2" s="156" t="s">
        <v>187</v>
      </c>
      <c r="D2" s="156" t="s">
        <v>188</v>
      </c>
      <c r="E2" s="156" t="s">
        <v>189</v>
      </c>
      <c r="F2" s="310" t="s">
        <v>190</v>
      </c>
      <c r="G2" s="310" t="s">
        <v>191</v>
      </c>
      <c r="H2" s="173" t="s">
        <v>192</v>
      </c>
      <c r="I2" s="161" t="s">
        <v>193</v>
      </c>
      <c r="J2" s="173" t="s">
        <v>194</v>
      </c>
      <c r="K2" s="312" t="s">
        <v>195</v>
      </c>
      <c r="L2" s="204" t="s">
        <v>186</v>
      </c>
      <c r="M2" s="171" t="s">
        <v>185</v>
      </c>
      <c r="N2" s="39" t="s">
        <v>401</v>
      </c>
    </row>
    <row r="3" spans="1:14">
      <c r="B3" s="152" t="str">
        <f>'[1]sogou-m-bz-A4L'!F2</f>
        <v>160217_121806</v>
      </c>
      <c r="C3" s="152" t="str">
        <f>'[1]sogou-m-bz-A4L'!B2</f>
        <v>标签1</v>
      </c>
      <c r="D3" s="152" t="str">
        <f>'[1]sogou-m-bz-A4L'!C2</f>
        <v>标签1栏目2文字链3</v>
      </c>
      <c r="E3" s="152" t="str">
        <f>'[1]sogou-m-bz-A4L'!D2</f>
        <v>预约试驾</v>
      </c>
      <c r="F3" s="153">
        <f>'[1]sogou-m-bz-A4L'!H2</f>
        <v>8</v>
      </c>
      <c r="G3" s="153">
        <f>'[1]sogou-m-bz-A4L'!I2</f>
        <v>7</v>
      </c>
      <c r="H3" s="153">
        <f>'[1]sogou-m-bz-A4L'!J2</f>
        <v>13</v>
      </c>
      <c r="I3" s="153">
        <f>'[1]sogou-m-bz-A4L'!K2</f>
        <v>7</v>
      </c>
      <c r="J3" s="153">
        <f>'[1]sogou-m-bz-A4L'!L2</f>
        <v>476</v>
      </c>
      <c r="K3" s="152">
        <f>H3/F3</f>
        <v>1.625</v>
      </c>
      <c r="L3" s="69">
        <f>I3/F3</f>
        <v>0.875</v>
      </c>
      <c r="M3" s="154">
        <f>J3/F3/86400</f>
        <v>6.8865740740740736E-4</v>
      </c>
      <c r="N3" s="1">
        <f>'[1]sogou-m-bz-A4L'!M2</f>
        <v>0</v>
      </c>
    </row>
    <row r="4" spans="1:14">
      <c r="B4" s="152" t="str">
        <f>'[1]sogou-m-bz-A4L'!F3</f>
        <v>160217_121805</v>
      </c>
      <c r="C4" s="152" t="str">
        <f>'[1]sogou-m-bz-A4L'!B3</f>
        <v>标签1</v>
      </c>
      <c r="D4" s="152" t="str">
        <f>'[1]sogou-m-bz-A4L'!C3</f>
        <v>标签1栏目1文字链3</v>
      </c>
      <c r="E4" s="152" t="str">
        <f>'[1]sogou-m-bz-A4L'!D3</f>
        <v>预约试驾</v>
      </c>
      <c r="F4" s="153">
        <f>'[1]sogou-m-bz-A4L'!H3</f>
        <v>9</v>
      </c>
      <c r="G4" s="153">
        <f>'[1]sogou-m-bz-A4L'!I3</f>
        <v>9</v>
      </c>
      <c r="H4" s="153">
        <f>'[1]sogou-m-bz-A4L'!J3</f>
        <v>10</v>
      </c>
      <c r="I4" s="153">
        <f>'[1]sogou-m-bz-A4L'!K3</f>
        <v>8</v>
      </c>
      <c r="J4" s="153">
        <f>'[1]sogou-m-bz-A4L'!L3</f>
        <v>10</v>
      </c>
      <c r="K4" s="152">
        <f t="shared" ref="K4:K15" si="0">H4/F4</f>
        <v>1.1111111111111112</v>
      </c>
      <c r="L4" s="69">
        <f t="shared" ref="L4:L15" si="1">I4/F4</f>
        <v>0.88888888888888884</v>
      </c>
      <c r="M4" s="154">
        <f t="shared" ref="M4:M15" si="2">J4/F4/86400</f>
        <v>1.2860082304526749E-5</v>
      </c>
      <c r="N4" s="1">
        <f>'[1]sogou-m-bz-A4L'!M3</f>
        <v>0</v>
      </c>
    </row>
    <row r="5" spans="1:14">
      <c r="B5" s="152" t="str">
        <f>'[1]sogou-m-bz-A4L'!F4</f>
        <v>160217_121811</v>
      </c>
      <c r="C5" s="152" t="str">
        <f>'[1]sogou-m-bz-A4L'!B4</f>
        <v>底部</v>
      </c>
      <c r="D5" s="152" t="str">
        <f>'[1]sogou-m-bz-A4L'!C4</f>
        <v>button3</v>
      </c>
      <c r="E5" s="152" t="str">
        <f>'[1]sogou-m-bz-A4L'!D4</f>
        <v>预约试驾</v>
      </c>
      <c r="F5" s="153">
        <f>'[1]sogou-m-bz-A4L'!H4</f>
        <v>13</v>
      </c>
      <c r="G5" s="153">
        <f>'[1]sogou-m-bz-A4L'!I4</f>
        <v>13</v>
      </c>
      <c r="H5" s="153">
        <f>'[1]sogou-m-bz-A4L'!J4</f>
        <v>14</v>
      </c>
      <c r="I5" s="153">
        <f>'[1]sogou-m-bz-A4L'!K4</f>
        <v>11</v>
      </c>
      <c r="J5" s="153">
        <f>'[1]sogou-m-bz-A4L'!L4</f>
        <v>183</v>
      </c>
      <c r="K5" s="152">
        <f t="shared" si="0"/>
        <v>1.0769230769230769</v>
      </c>
      <c r="L5" s="69">
        <f t="shared" si="1"/>
        <v>0.84615384615384615</v>
      </c>
      <c r="M5" s="154">
        <f t="shared" si="2"/>
        <v>1.6292735042735043E-4</v>
      </c>
      <c r="N5" s="1">
        <f>'[1]sogou-m-bz-A4L'!M4</f>
        <v>0</v>
      </c>
    </row>
    <row r="6" spans="1:14">
      <c r="B6" s="152" t="str">
        <f>'[1]sogou-m-bz-A4L'!F5</f>
        <v>160217_121820</v>
      </c>
      <c r="C6" s="152" t="str">
        <f>'[1]sogou-m-bz-A4L'!B5</f>
        <v>标签1</v>
      </c>
      <c r="D6" s="152" t="str">
        <f>'[1]sogou-m-bz-A4L'!C5</f>
        <v>标签1栏目2文字链1</v>
      </c>
      <c r="E6" s="152" t="str">
        <f>'[1]sogou-m-bz-A4L'!D5</f>
        <v>精准驾驶</v>
      </c>
      <c r="F6" s="153">
        <f>'[1]sogou-m-bz-A4L'!H5</f>
        <v>3</v>
      </c>
      <c r="G6" s="153">
        <f>'[1]sogou-m-bz-A4L'!I5</f>
        <v>3</v>
      </c>
      <c r="H6" s="153">
        <f>'[1]sogou-m-bz-A4L'!J5</f>
        <v>4</v>
      </c>
      <c r="I6" s="153">
        <f>'[1]sogou-m-bz-A4L'!K5</f>
        <v>1</v>
      </c>
      <c r="J6" s="153">
        <f>'[1]sogou-m-bz-A4L'!L5</f>
        <v>11</v>
      </c>
      <c r="K6" s="152">
        <f t="shared" si="0"/>
        <v>1.3333333333333333</v>
      </c>
      <c r="L6" s="69">
        <f t="shared" si="1"/>
        <v>0.33333333333333331</v>
      </c>
      <c r="M6" s="154">
        <f t="shared" si="2"/>
        <v>4.243827160493827E-5</v>
      </c>
      <c r="N6" s="1">
        <f>'[1]sogou-m-bz-A4L'!M5</f>
        <v>0</v>
      </c>
    </row>
    <row r="7" spans="1:14">
      <c r="B7" s="152" t="str">
        <f>'[1]sogou-m-bz-A4L'!F6</f>
        <v>160217_121817</v>
      </c>
      <c r="C7" s="152" t="str">
        <f>'[1]sogou-m-bz-A4L'!B6</f>
        <v>标签1</v>
      </c>
      <c r="D7" s="152" t="str">
        <f>'[1]sogou-m-bz-A4L'!C6</f>
        <v>标签1栏目1文字链2</v>
      </c>
      <c r="E7" s="152" t="str">
        <f>'[1]sogou-m-bz-A4L'!D6</f>
        <v>多种体验</v>
      </c>
      <c r="F7" s="153">
        <f>'[1]sogou-m-bz-A4L'!H6</f>
        <v>5</v>
      </c>
      <c r="G7" s="153">
        <f>'[1]sogou-m-bz-A4L'!I6</f>
        <v>5</v>
      </c>
      <c r="H7" s="153">
        <f>'[1]sogou-m-bz-A4L'!J6</f>
        <v>7</v>
      </c>
      <c r="I7" s="153">
        <f>'[1]sogou-m-bz-A4L'!K6</f>
        <v>1</v>
      </c>
      <c r="J7" s="153">
        <f>'[1]sogou-m-bz-A4L'!L6</f>
        <v>272</v>
      </c>
      <c r="K7" s="152">
        <f t="shared" si="0"/>
        <v>1.4</v>
      </c>
      <c r="L7" s="69">
        <f t="shared" si="1"/>
        <v>0.2</v>
      </c>
      <c r="M7" s="154">
        <f t="shared" si="2"/>
        <v>6.2962962962962961E-4</v>
      </c>
      <c r="N7" s="1">
        <f>'[1]sogou-m-bz-A4L'!M6</f>
        <v>0</v>
      </c>
    </row>
    <row r="8" spans="1:14">
      <c r="B8" s="152" t="str">
        <f>'[1]sogou-m-bz-A4L'!F7</f>
        <v>160217_121821</v>
      </c>
      <c r="C8" s="152" t="str">
        <f>'[1]sogou-m-bz-A4L'!B7</f>
        <v>标签1</v>
      </c>
      <c r="D8" s="152" t="str">
        <f>'[1]sogou-m-bz-A4L'!C7</f>
        <v>标签1栏目2文字链2</v>
      </c>
      <c r="E8" s="152" t="str">
        <f>'[1]sogou-m-bz-A4L'!D7</f>
        <v>安全可控</v>
      </c>
      <c r="F8" s="153">
        <f>'[1]sogou-m-bz-A4L'!H7</f>
        <v>5</v>
      </c>
      <c r="G8" s="153">
        <f>'[1]sogou-m-bz-A4L'!I7</f>
        <v>5</v>
      </c>
      <c r="H8" s="153">
        <f>'[1]sogou-m-bz-A4L'!J7</f>
        <v>33</v>
      </c>
      <c r="I8" s="153">
        <f>'[1]sogou-m-bz-A4L'!K7</f>
        <v>3</v>
      </c>
      <c r="J8" s="153">
        <f>'[1]sogou-m-bz-A4L'!L7</f>
        <v>458</v>
      </c>
      <c r="K8" s="152">
        <f t="shared" si="0"/>
        <v>6.6</v>
      </c>
      <c r="L8" s="69">
        <f t="shared" si="1"/>
        <v>0.6</v>
      </c>
      <c r="M8" s="154">
        <f t="shared" si="2"/>
        <v>1.0601851851851851E-3</v>
      </c>
      <c r="N8" s="1">
        <f>'[1]sogou-m-bz-A4L'!M7</f>
        <v>0</v>
      </c>
    </row>
    <row r="9" spans="1:14">
      <c r="B9" s="152" t="str">
        <f>'[1]sogou-m-bz-A4L'!F8</f>
        <v>160217_121816</v>
      </c>
      <c r="C9" s="152" t="str">
        <f>'[1]sogou-m-bz-A4L'!B8</f>
        <v>标签1</v>
      </c>
      <c r="D9" s="152" t="str">
        <f>'[1]sogou-m-bz-A4L'!C8</f>
        <v>标签1栏目1文字链1</v>
      </c>
      <c r="E9" s="152" t="str">
        <f>'[1]sogou-m-bz-A4L'!D8</f>
        <v>驾驶乐趣</v>
      </c>
      <c r="F9" s="153">
        <f>'[1]sogou-m-bz-A4L'!H8</f>
        <v>12</v>
      </c>
      <c r="G9" s="153">
        <f>'[1]sogou-m-bz-A4L'!I8</f>
        <v>12</v>
      </c>
      <c r="H9" s="153">
        <f>'[1]sogou-m-bz-A4L'!J8</f>
        <v>19</v>
      </c>
      <c r="I9" s="153">
        <f>'[1]sogou-m-bz-A4L'!K8</f>
        <v>4</v>
      </c>
      <c r="J9" s="153">
        <f>'[1]sogou-m-bz-A4L'!L8</f>
        <v>206</v>
      </c>
      <c r="K9" s="152">
        <f t="shared" si="0"/>
        <v>1.5833333333333333</v>
      </c>
      <c r="L9" s="69">
        <f t="shared" si="1"/>
        <v>0.33333333333333331</v>
      </c>
      <c r="M9" s="154">
        <f t="shared" si="2"/>
        <v>1.9868827160493828E-4</v>
      </c>
      <c r="N9" s="1">
        <f>'[1]sogou-m-bz-A4L'!M8</f>
        <v>0</v>
      </c>
    </row>
    <row r="10" spans="1:14">
      <c r="B10" s="152" t="str">
        <f>'[1]sogou-m-bz-A4L'!F9</f>
        <v>160217_121818</v>
      </c>
      <c r="C10" s="152" t="str">
        <f>'[1]sogou-m-bz-A4L'!B9</f>
        <v>标签1</v>
      </c>
      <c r="D10" s="152" t="str">
        <f>'[1]sogou-m-bz-A4L'!C9</f>
        <v>标签1栏目2图片</v>
      </c>
      <c r="E10" s="172" t="s">
        <v>542</v>
      </c>
      <c r="F10" s="153">
        <f>'[1]sogou-m-bz-A4L'!H9</f>
        <v>14</v>
      </c>
      <c r="G10" s="153">
        <f>'[1]sogou-m-bz-A4L'!I9</f>
        <v>13</v>
      </c>
      <c r="H10" s="153">
        <f>'[1]sogou-m-bz-A4L'!J9</f>
        <v>28</v>
      </c>
      <c r="I10" s="153">
        <f>'[1]sogou-m-bz-A4L'!K9</f>
        <v>6</v>
      </c>
      <c r="J10" s="153">
        <f>'[1]sogou-m-bz-A4L'!L9</f>
        <v>273</v>
      </c>
      <c r="K10" s="152">
        <f t="shared" si="0"/>
        <v>2</v>
      </c>
      <c r="L10" s="69">
        <f t="shared" si="1"/>
        <v>0.42857142857142855</v>
      </c>
      <c r="M10" s="154">
        <f t="shared" si="2"/>
        <v>2.2569444444444443E-4</v>
      </c>
      <c r="N10" s="1">
        <f>'[1]sogou-m-bz-A4L'!M9</f>
        <v>0</v>
      </c>
    </row>
    <row r="11" spans="1:14">
      <c r="B11" s="152" t="str">
        <f>'[1]sogou-m-bz-A4L'!F10</f>
        <v>160217_121819</v>
      </c>
      <c r="C11" s="152" t="str">
        <f>'[1]sogou-m-bz-A4L'!B10</f>
        <v>标签1</v>
      </c>
      <c r="D11" s="152" t="str">
        <f>'[1]sogou-m-bz-A4L'!C10</f>
        <v>标签1栏目2标题</v>
      </c>
      <c r="E11" s="152" t="str">
        <f>'[1]sogou-m-bz-A4L'!D10</f>
        <v>quattro®全时四轮驱动系统</v>
      </c>
      <c r="F11" s="153">
        <f>'[1]sogou-m-bz-A4L'!H10</f>
        <v>20</v>
      </c>
      <c r="G11" s="153">
        <f>'[1]sogou-m-bz-A4L'!I10</f>
        <v>19</v>
      </c>
      <c r="H11" s="153">
        <f>'[1]sogou-m-bz-A4L'!J10</f>
        <v>51</v>
      </c>
      <c r="I11" s="153">
        <f>'[1]sogou-m-bz-A4L'!K10</f>
        <v>8</v>
      </c>
      <c r="J11" s="153">
        <f>'[1]sogou-m-bz-A4L'!L10</f>
        <v>903</v>
      </c>
      <c r="K11" s="152">
        <f t="shared" si="0"/>
        <v>2.5499999999999998</v>
      </c>
      <c r="L11" s="69">
        <f t="shared" si="1"/>
        <v>0.4</v>
      </c>
      <c r="M11" s="154">
        <f t="shared" si="2"/>
        <v>5.2256944444444443E-4</v>
      </c>
      <c r="N11" s="1">
        <f>'[1]sogou-m-bz-A4L'!M10</f>
        <v>0</v>
      </c>
    </row>
    <row r="12" spans="1:14">
      <c r="B12" s="152" t="str">
        <f>'[1]sogou-m-bz-A4L'!F11</f>
        <v>160217_121813</v>
      </c>
      <c r="C12" s="152" t="str">
        <f>'[1]sogou-m-bz-A4L'!B11</f>
        <v>顶部</v>
      </c>
      <c r="D12" s="152" t="str">
        <f>'[1]sogou-m-bz-A4L'!C11</f>
        <v>主链标题</v>
      </c>
      <c r="E12" s="152" t="str">
        <f>'[1]sogou-m-bz-A4L'!D11</f>
        <v>一汽-大众奥迪官方网站</v>
      </c>
      <c r="F12" s="153">
        <f>'[1]sogou-m-bz-A4L'!H11</f>
        <v>3967</v>
      </c>
      <c r="G12" s="153">
        <f>'[1]sogou-m-bz-A4L'!I11</f>
        <v>3881</v>
      </c>
      <c r="H12" s="153">
        <f>'[1]sogou-m-bz-A4L'!J11</f>
        <v>11917</v>
      </c>
      <c r="I12" s="153">
        <f>'[1]sogou-m-bz-A4L'!K11</f>
        <v>2037</v>
      </c>
      <c r="J12" s="153">
        <f>'[1]sogou-m-bz-A4L'!L11</f>
        <v>255089</v>
      </c>
      <c r="K12" s="152">
        <f t="shared" si="0"/>
        <v>3.0040332745147467</v>
      </c>
      <c r="L12" s="69">
        <f t="shared" si="1"/>
        <v>0.51348626165868416</v>
      </c>
      <c r="M12" s="154">
        <f t="shared" si="2"/>
        <v>7.4424476467897186E-4</v>
      </c>
      <c r="N12" s="1">
        <f>'[1]sogou-m-bz-A4L'!M11</f>
        <v>0</v>
      </c>
    </row>
    <row r="13" spans="1:14">
      <c r="B13" s="152" t="str">
        <f>'[1]sogou-m-bz-A4L'!F12</f>
        <v>160217_121815</v>
      </c>
      <c r="C13" s="152" t="str">
        <f>'[1]sogou-m-bz-A4L'!B12</f>
        <v>标签1</v>
      </c>
      <c r="D13" s="152" t="str">
        <f>'[1]sogou-m-bz-A4L'!C12</f>
        <v>标签1栏目1标题</v>
      </c>
      <c r="E13" s="152" t="str">
        <f>'[1]sogou-m-bz-A4L'!D12</f>
        <v>五种可供选择的驾驶模式</v>
      </c>
      <c r="F13" s="153">
        <f>'[1]sogou-m-bz-A4L'!H12</f>
        <v>23</v>
      </c>
      <c r="G13" s="153">
        <f>'[1]sogou-m-bz-A4L'!I12</f>
        <v>22</v>
      </c>
      <c r="H13" s="153">
        <f>'[1]sogou-m-bz-A4L'!J12</f>
        <v>53</v>
      </c>
      <c r="I13" s="153">
        <f>'[1]sogou-m-bz-A4L'!K12</f>
        <v>8</v>
      </c>
      <c r="J13" s="153">
        <f>'[1]sogou-m-bz-A4L'!L12</f>
        <v>2505</v>
      </c>
      <c r="K13" s="152">
        <f t="shared" si="0"/>
        <v>2.3043478260869565</v>
      </c>
      <c r="L13" s="69">
        <f t="shared" si="1"/>
        <v>0.34782608695652173</v>
      </c>
      <c r="M13" s="154">
        <f t="shared" si="2"/>
        <v>1.2605676328502416E-3</v>
      </c>
      <c r="N13" s="1">
        <f>'[1]sogou-m-bz-A4L'!M12</f>
        <v>0</v>
      </c>
    </row>
    <row r="14" spans="1:14">
      <c r="B14" s="152" t="str">
        <f>'[1]sogou-m-bz-A4L'!F13</f>
        <v>160217_121814</v>
      </c>
      <c r="C14" s="152" t="str">
        <f>'[1]sogou-m-bz-A4L'!B13</f>
        <v>标签1</v>
      </c>
      <c r="D14" s="152" t="str">
        <f>'[1]sogou-m-bz-A4L'!C13</f>
        <v>标签1栏目1图片</v>
      </c>
      <c r="E14" s="172" t="s">
        <v>542</v>
      </c>
      <c r="F14" s="153">
        <f>'[1]sogou-m-bz-A4L'!H13</f>
        <v>36</v>
      </c>
      <c r="G14" s="153">
        <f>'[1]sogou-m-bz-A4L'!I13</f>
        <v>35</v>
      </c>
      <c r="H14" s="153">
        <f>'[1]sogou-m-bz-A4L'!J13</f>
        <v>172</v>
      </c>
      <c r="I14" s="153">
        <f>'[1]sogou-m-bz-A4L'!K13</f>
        <v>13</v>
      </c>
      <c r="J14" s="153">
        <f>'[1]sogou-m-bz-A4L'!L13</f>
        <v>1930</v>
      </c>
      <c r="K14" s="152">
        <f t="shared" si="0"/>
        <v>4.7777777777777777</v>
      </c>
      <c r="L14" s="69">
        <f t="shared" si="1"/>
        <v>0.3611111111111111</v>
      </c>
      <c r="M14" s="154">
        <f t="shared" si="2"/>
        <v>6.2049897119341565E-4</v>
      </c>
      <c r="N14" s="1">
        <f>'[1]sogou-m-bz-A4L'!M13</f>
        <v>0</v>
      </c>
    </row>
    <row r="15" spans="1:14">
      <c r="B15" s="152" t="str">
        <f>'[1]sogou-m-bz-A4L'!F14</f>
        <v>160217_121822</v>
      </c>
      <c r="C15" s="152" t="str">
        <f>'[1]sogou-m-bz-A4L'!B14</f>
        <v>suggestion模块</v>
      </c>
      <c r="D15" s="152" t="str">
        <f>'[1]sogou-m-bz-A4L'!C14</f>
        <v>Sug-LOGO图</v>
      </c>
      <c r="E15" s="172" t="s">
        <v>542</v>
      </c>
      <c r="F15" s="153">
        <f>'[1]sogou-m-bz-A4L'!H14</f>
        <v>660</v>
      </c>
      <c r="G15" s="153">
        <f>'[1]sogou-m-bz-A4L'!I14</f>
        <v>648</v>
      </c>
      <c r="H15" s="153">
        <f>'[1]sogou-m-bz-A4L'!J14</f>
        <v>1753</v>
      </c>
      <c r="I15" s="153">
        <f>'[1]sogou-m-bz-A4L'!K14</f>
        <v>245</v>
      </c>
      <c r="J15" s="153">
        <f>'[1]sogou-m-bz-A4L'!L14</f>
        <v>53568</v>
      </c>
      <c r="K15" s="152">
        <f t="shared" si="0"/>
        <v>2.6560606060606062</v>
      </c>
      <c r="L15" s="69">
        <f t="shared" si="1"/>
        <v>0.37121212121212122</v>
      </c>
      <c r="M15" s="154">
        <f t="shared" si="2"/>
        <v>9.3939393939393933E-4</v>
      </c>
      <c r="N15" s="1">
        <f>'[1]sogou-m-bz-A4L'!M14</f>
        <v>0</v>
      </c>
    </row>
    <row r="35" spans="15:15">
      <c r="O35" s="52"/>
    </row>
    <row r="36" spans="15:15">
      <c r="O36" s="52"/>
    </row>
    <row r="37" spans="15:15">
      <c r="O37" s="52"/>
    </row>
    <row r="38" spans="15:15">
      <c r="O38" s="52"/>
    </row>
    <row r="39" spans="15:15">
      <c r="O39" s="52"/>
    </row>
    <row r="40" spans="15:15">
      <c r="O40" s="52"/>
    </row>
    <row r="41" spans="15:15">
      <c r="O41" s="52"/>
    </row>
    <row r="42" spans="15:15">
      <c r="O42" s="52"/>
    </row>
    <row r="43" spans="15:15">
      <c r="O43" s="52"/>
    </row>
    <row r="44" spans="15:15">
      <c r="O44" s="52"/>
    </row>
    <row r="45" spans="15:15">
      <c r="O45" s="52"/>
    </row>
    <row r="46" spans="15:15">
      <c r="O46" s="52"/>
    </row>
    <row r="47" spans="15:15">
      <c r="O47" s="52"/>
    </row>
    <row r="48" spans="15:15">
      <c r="O48" s="52"/>
    </row>
  </sheetData>
  <phoneticPr fontId="58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C1" workbookViewId="0">
      <selection activeCell="I1" sqref="I1:J1048576"/>
    </sheetView>
  </sheetViews>
  <sheetFormatPr defaultColWidth="9.09765625" defaultRowHeight="14.5"/>
  <cols>
    <col min="1" max="1" width="17.3984375" style="152" customWidth="1"/>
    <col min="2" max="2" width="15" style="152" hidden="1" customWidth="1"/>
    <col min="3" max="3" width="13" style="152" customWidth="1"/>
    <col min="4" max="4" width="13.8984375" style="152" customWidth="1"/>
    <col min="5" max="5" width="27" style="152" customWidth="1"/>
    <col min="6" max="7" width="9.69921875" style="153" bestFit="1" customWidth="1"/>
    <col min="8" max="8" width="10.8984375" style="153" bestFit="1" customWidth="1"/>
    <col min="9" max="9" width="11.09765625" style="153" hidden="1" customWidth="1"/>
    <col min="10" max="10" width="10.69921875" style="153" hidden="1" customWidth="1"/>
    <col min="11" max="11" width="15.69921875" style="152" customWidth="1"/>
    <col min="12" max="12" width="16.59765625" style="69" customWidth="1"/>
    <col min="13" max="13" width="13.69921875" style="154" customWidth="1"/>
    <col min="14" max="14" width="15.8984375" style="1" customWidth="1"/>
    <col min="15" max="16384" width="9.09765625" style="1"/>
  </cols>
  <sheetData>
    <row r="1" spans="1:14">
      <c r="F1" s="153">
        <f>SUM(F3:F9999)</f>
        <v>3852</v>
      </c>
      <c r="G1" s="153">
        <f>SUM(G3:G9999)</f>
        <v>3778</v>
      </c>
      <c r="H1" s="153">
        <f>SUM(H3:H9999)</f>
        <v>7987</v>
      </c>
      <c r="I1" s="153">
        <f>SUM(I3:I9999)</f>
        <v>2087</v>
      </c>
      <c r="J1" s="153">
        <f>SUM(J3:J9999)</f>
        <v>226182</v>
      </c>
      <c r="K1" s="152">
        <f>H1/F1</f>
        <v>2.0734683281412254</v>
      </c>
      <c r="L1" s="69">
        <f>I1/F1</f>
        <v>0.54179646936656278</v>
      </c>
      <c r="M1" s="154">
        <f>J1/F1/86400</f>
        <v>6.7960727472020312E-4</v>
      </c>
      <c r="N1" s="1">
        <f>SUM(N3:N9999)</f>
        <v>0</v>
      </c>
    </row>
    <row r="2" spans="1:14">
      <c r="A2" s="156" t="s">
        <v>535</v>
      </c>
      <c r="B2" s="156" t="s">
        <v>536</v>
      </c>
      <c r="C2" s="156" t="s">
        <v>187</v>
      </c>
      <c r="D2" s="156" t="s">
        <v>188</v>
      </c>
      <c r="E2" s="156" t="s">
        <v>189</v>
      </c>
      <c r="F2" s="310" t="s">
        <v>190</v>
      </c>
      <c r="G2" s="310" t="s">
        <v>191</v>
      </c>
      <c r="H2" s="173" t="s">
        <v>192</v>
      </c>
      <c r="I2" s="161" t="s">
        <v>193</v>
      </c>
      <c r="J2" s="173" t="s">
        <v>194</v>
      </c>
      <c r="K2" s="312" t="s">
        <v>195</v>
      </c>
      <c r="L2" s="204" t="s">
        <v>186</v>
      </c>
      <c r="M2" s="171" t="s">
        <v>185</v>
      </c>
      <c r="N2" s="39" t="s">
        <v>537</v>
      </c>
    </row>
    <row r="3" spans="1:14">
      <c r="B3" s="152" t="str">
        <f>'[1]sogou-m-bz-A6L'!F2</f>
        <v>160217_121883</v>
      </c>
      <c r="C3" s="152" t="str">
        <f>'[1]sogou-m-bz-A6L'!B2</f>
        <v>标签3</v>
      </c>
      <c r="D3" s="152" t="str">
        <f>'[1]sogou-m-bz-A6L'!C2</f>
        <v>标签3栏目1文字链3</v>
      </c>
      <c r="E3" s="152" t="str">
        <f>'[1]sogou-m-bz-A6L'!D2</f>
        <v>预约试驾</v>
      </c>
      <c r="F3" s="153">
        <f>'[1]sogou-m-bz-A6L'!H2</f>
        <v>1</v>
      </c>
      <c r="G3" s="153">
        <f>'[1]sogou-m-bz-A6L'!I2</f>
        <v>1</v>
      </c>
      <c r="H3" s="153">
        <f>'[1]sogou-m-bz-A6L'!J2</f>
        <v>3</v>
      </c>
      <c r="I3" s="153">
        <f>'[1]sogou-m-bz-A6L'!K2</f>
        <v>0</v>
      </c>
      <c r="J3" s="153">
        <f>'[1]sogou-m-bz-A6L'!L2</f>
        <v>106</v>
      </c>
      <c r="K3" s="152">
        <f>H3/F3</f>
        <v>3</v>
      </c>
      <c r="L3" s="69">
        <f>I3/F3</f>
        <v>0</v>
      </c>
      <c r="M3" s="154">
        <f>J3/F3/86400</f>
        <v>1.2268518518518518E-3</v>
      </c>
      <c r="N3" s="1">
        <f>'[1]sogou-m-bz-A6L'!M2</f>
        <v>0</v>
      </c>
    </row>
    <row r="4" spans="1:14">
      <c r="B4" s="152" t="str">
        <f>'[1]sogou-m-bz-A6L'!F3</f>
        <v>160217_121881</v>
      </c>
      <c r="C4" s="152" t="str">
        <f>'[1]sogou-m-bz-A6L'!B3</f>
        <v>标签2</v>
      </c>
      <c r="D4" s="152" t="str">
        <f>'[1]sogou-m-bz-A6L'!C3</f>
        <v>标签2栏目1文字链3</v>
      </c>
      <c r="E4" s="152" t="str">
        <f>'[1]sogou-m-bz-A6L'!D3</f>
        <v>预约试驾</v>
      </c>
      <c r="F4" s="153">
        <f>'[1]sogou-m-bz-A6L'!H3</f>
        <v>2</v>
      </c>
      <c r="G4" s="153">
        <f>'[1]sogou-m-bz-A6L'!I3</f>
        <v>2</v>
      </c>
      <c r="H4" s="153">
        <f>'[1]sogou-m-bz-A6L'!J3</f>
        <v>2</v>
      </c>
      <c r="I4" s="153">
        <f>'[1]sogou-m-bz-A6L'!K3</f>
        <v>2</v>
      </c>
      <c r="J4" s="153">
        <f>'[1]sogou-m-bz-A6L'!L3</f>
        <v>0</v>
      </c>
      <c r="K4" s="152">
        <f t="shared" ref="K4:K19" si="0">H4/F4</f>
        <v>1</v>
      </c>
      <c r="L4" s="69">
        <f t="shared" ref="L4:L19" si="1">I4/F4</f>
        <v>1</v>
      </c>
      <c r="M4" s="154">
        <f t="shared" ref="M4:M19" si="2">J4/F4/86400</f>
        <v>0</v>
      </c>
      <c r="N4" s="1">
        <f>'[1]sogou-m-bz-A6L'!M3</f>
        <v>0</v>
      </c>
    </row>
    <row r="5" spans="1:14">
      <c r="B5" s="152" t="str">
        <f>'[1]sogou-m-bz-A6L'!F4</f>
        <v>160217_121880</v>
      </c>
      <c r="C5" s="152" t="str">
        <f>'[1]sogou-m-bz-A6L'!B4</f>
        <v>标签2</v>
      </c>
      <c r="D5" s="152" t="str">
        <f>'[1]sogou-m-bz-A6L'!C4</f>
        <v>标签2栏目1文字链2</v>
      </c>
      <c r="E5" s="152" t="str">
        <f>'[1]sogou-m-bz-A6L'!D4</f>
        <v>购车咨询</v>
      </c>
      <c r="F5" s="153">
        <f>'[1]sogou-m-bz-A6L'!H4</f>
        <v>3</v>
      </c>
      <c r="G5" s="153">
        <f>'[1]sogou-m-bz-A6L'!I4</f>
        <v>3</v>
      </c>
      <c r="H5" s="153">
        <f>'[1]sogou-m-bz-A6L'!J4</f>
        <v>3</v>
      </c>
      <c r="I5" s="153">
        <f>'[1]sogou-m-bz-A6L'!K4</f>
        <v>2</v>
      </c>
      <c r="J5" s="153">
        <f>'[1]sogou-m-bz-A6L'!L4</f>
        <v>9</v>
      </c>
      <c r="K5" s="152">
        <f t="shared" si="0"/>
        <v>1</v>
      </c>
      <c r="L5" s="69">
        <f t="shared" si="1"/>
        <v>0.66666666666666663</v>
      </c>
      <c r="M5" s="154">
        <f t="shared" si="2"/>
        <v>3.4722222222222222E-5</v>
      </c>
      <c r="N5" s="1">
        <f>'[1]sogou-m-bz-A6L'!M4</f>
        <v>0</v>
      </c>
    </row>
    <row r="6" spans="1:14">
      <c r="B6" s="152" t="str">
        <f>'[1]sogou-m-bz-A6L'!F5</f>
        <v>160217_121879</v>
      </c>
      <c r="C6" s="152" t="str">
        <f>'[1]sogou-m-bz-A6L'!B5</f>
        <v>标签2</v>
      </c>
      <c r="D6" s="152" t="str">
        <f>'[1]sogou-m-bz-A6L'!C5</f>
        <v>标签2栏目1文字链1</v>
      </c>
      <c r="E6" s="152" t="str">
        <f>'[1]sogou-m-bz-A6L'!D5</f>
        <v>车型手册</v>
      </c>
      <c r="F6" s="153">
        <f>'[1]sogou-m-bz-A6L'!H5</f>
        <v>7</v>
      </c>
      <c r="G6" s="153">
        <f>'[1]sogou-m-bz-A6L'!I5</f>
        <v>7</v>
      </c>
      <c r="H6" s="153">
        <f>'[1]sogou-m-bz-A6L'!J5</f>
        <v>7</v>
      </c>
      <c r="I6" s="153">
        <f>'[1]sogou-m-bz-A6L'!K5</f>
        <v>5</v>
      </c>
      <c r="J6" s="153">
        <f>'[1]sogou-m-bz-A6L'!L5</f>
        <v>0</v>
      </c>
      <c r="K6" s="152">
        <f t="shared" si="0"/>
        <v>1</v>
      </c>
      <c r="L6" s="69">
        <f t="shared" si="1"/>
        <v>0.7142857142857143</v>
      </c>
      <c r="M6" s="154">
        <f t="shared" si="2"/>
        <v>0</v>
      </c>
      <c r="N6" s="1">
        <f>'[1]sogou-m-bz-A6L'!M5</f>
        <v>0</v>
      </c>
    </row>
    <row r="7" spans="1:14">
      <c r="B7" s="152" t="str">
        <f>'[1]sogou-m-bz-A6L'!F6</f>
        <v>160217_121885</v>
      </c>
      <c r="C7" s="152" t="str">
        <f>'[1]sogou-m-bz-A6L'!B6</f>
        <v>底部</v>
      </c>
      <c r="D7" s="152" t="str">
        <f>'[1]sogou-m-bz-A6L'!C6</f>
        <v>button3</v>
      </c>
      <c r="E7" s="152" t="str">
        <f>'[1]sogou-m-bz-A6L'!D6</f>
        <v>预约试驾</v>
      </c>
      <c r="F7" s="153">
        <f>'[1]sogou-m-bz-A6L'!H6</f>
        <v>11</v>
      </c>
      <c r="G7" s="153">
        <f>'[1]sogou-m-bz-A6L'!I6</f>
        <v>10</v>
      </c>
      <c r="H7" s="153">
        <f>'[1]sogou-m-bz-A6L'!J6</f>
        <v>16</v>
      </c>
      <c r="I7" s="153">
        <f>'[1]sogou-m-bz-A6L'!K6</f>
        <v>8</v>
      </c>
      <c r="J7" s="153">
        <f>'[1]sogou-m-bz-A6L'!L6</f>
        <v>151</v>
      </c>
      <c r="K7" s="152">
        <f t="shared" si="0"/>
        <v>1.4545454545454546</v>
      </c>
      <c r="L7" s="69">
        <f t="shared" si="1"/>
        <v>0.72727272727272729</v>
      </c>
      <c r="M7" s="154">
        <f t="shared" si="2"/>
        <v>1.5888047138047138E-4</v>
      </c>
      <c r="N7" s="1">
        <f>'[1]sogou-m-bz-A6L'!M6</f>
        <v>0</v>
      </c>
    </row>
    <row r="8" spans="1:14">
      <c r="B8" s="152" t="str">
        <f>'[1]sogou-m-bz-A6L'!F7</f>
        <v>160217_121878</v>
      </c>
      <c r="C8" s="152" t="str">
        <f>'[1]sogou-m-bz-A6L'!B7</f>
        <v>标签1</v>
      </c>
      <c r="D8" s="152" t="str">
        <f>'[1]sogou-m-bz-A6L'!C7</f>
        <v>标签1栏目2文字链3</v>
      </c>
      <c r="E8" s="152" t="str">
        <f>'[1]sogou-m-bz-A6L'!D7</f>
        <v>预约试驾</v>
      </c>
      <c r="F8" s="153">
        <f>'[1]sogou-m-bz-A6L'!H7</f>
        <v>17</v>
      </c>
      <c r="G8" s="153">
        <f>'[1]sogou-m-bz-A6L'!I7</f>
        <v>17</v>
      </c>
      <c r="H8" s="153">
        <f>'[1]sogou-m-bz-A6L'!J7</f>
        <v>19</v>
      </c>
      <c r="I8" s="153">
        <f>'[1]sogou-m-bz-A6L'!K7</f>
        <v>13</v>
      </c>
      <c r="J8" s="153">
        <f>'[1]sogou-m-bz-A6L'!L7</f>
        <v>388</v>
      </c>
      <c r="K8" s="152">
        <f t="shared" si="0"/>
        <v>1.1176470588235294</v>
      </c>
      <c r="L8" s="69">
        <f t="shared" si="1"/>
        <v>0.76470588235294112</v>
      </c>
      <c r="M8" s="154">
        <f t="shared" si="2"/>
        <v>2.64161220043573E-4</v>
      </c>
      <c r="N8" s="1">
        <f>'[1]sogou-m-bz-A6L'!M7</f>
        <v>0</v>
      </c>
    </row>
    <row r="9" spans="1:14">
      <c r="B9" s="152" t="str">
        <f>'[1]sogou-m-bz-A6L'!F8</f>
        <v>160217_121877</v>
      </c>
      <c r="C9" s="152" t="str">
        <f>'[1]sogou-m-bz-A6L'!B8</f>
        <v>标签1</v>
      </c>
      <c r="D9" s="152" t="str">
        <f>'[1]sogou-m-bz-A6L'!C8</f>
        <v>标签1栏目1文字链3</v>
      </c>
      <c r="E9" s="152" t="str">
        <f>'[1]sogou-m-bz-A6L'!D8</f>
        <v>预约试驾</v>
      </c>
      <c r="F9" s="153">
        <f>'[1]sogou-m-bz-A6L'!H8</f>
        <v>19</v>
      </c>
      <c r="G9" s="153">
        <f>'[1]sogou-m-bz-A6L'!I8</f>
        <v>19</v>
      </c>
      <c r="H9" s="153">
        <f>'[1]sogou-m-bz-A6L'!J8</f>
        <v>19</v>
      </c>
      <c r="I9" s="153">
        <f>'[1]sogou-m-bz-A6L'!K8</f>
        <v>16</v>
      </c>
      <c r="J9" s="153">
        <f>'[1]sogou-m-bz-A6L'!L8</f>
        <v>262</v>
      </c>
      <c r="K9" s="152">
        <f t="shared" si="0"/>
        <v>1</v>
      </c>
      <c r="L9" s="69">
        <f t="shared" si="1"/>
        <v>0.84210526315789469</v>
      </c>
      <c r="M9" s="154">
        <f t="shared" si="2"/>
        <v>1.5960038986354775E-4</v>
      </c>
      <c r="N9" s="1">
        <f>'[1]sogou-m-bz-A6L'!M8</f>
        <v>0</v>
      </c>
    </row>
    <row r="10" spans="1:14">
      <c r="B10" s="152" t="str">
        <f>'[1]sogou-m-bz-A6L'!F9</f>
        <v>160217_121876</v>
      </c>
      <c r="C10" s="152" t="str">
        <f>'[1]sogou-m-bz-A6L'!B9</f>
        <v>标签1</v>
      </c>
      <c r="D10" s="152" t="str">
        <f>'[1]sogou-m-bz-A6L'!C9</f>
        <v>标签1栏目1文字链2</v>
      </c>
      <c r="E10" s="152" t="str">
        <f>'[1]sogou-m-bz-A6L'!D9</f>
        <v>购车咨询</v>
      </c>
      <c r="F10" s="153">
        <f>'[1]sogou-m-bz-A6L'!H9</f>
        <v>36</v>
      </c>
      <c r="G10" s="153">
        <f>'[1]sogou-m-bz-A6L'!I9</f>
        <v>35</v>
      </c>
      <c r="H10" s="153">
        <f>'[1]sogou-m-bz-A6L'!J9</f>
        <v>51</v>
      </c>
      <c r="I10" s="153">
        <f>'[1]sogou-m-bz-A6L'!K9</f>
        <v>25</v>
      </c>
      <c r="J10" s="153">
        <f>'[1]sogou-m-bz-A6L'!L9</f>
        <v>2208</v>
      </c>
      <c r="K10" s="152">
        <f t="shared" si="0"/>
        <v>1.4166666666666667</v>
      </c>
      <c r="L10" s="69">
        <f t="shared" si="1"/>
        <v>0.69444444444444442</v>
      </c>
      <c r="M10" s="154">
        <f t="shared" si="2"/>
        <v>7.0987654320987662E-4</v>
      </c>
      <c r="N10" s="1">
        <f>'[1]sogou-m-bz-A6L'!M9</f>
        <v>0</v>
      </c>
    </row>
    <row r="11" spans="1:14">
      <c r="B11" s="152" t="str">
        <f>'[1]sogou-m-bz-A6L'!F10</f>
        <v>160217_121875</v>
      </c>
      <c r="C11" s="152" t="str">
        <f>'[1]sogou-m-bz-A6L'!B10</f>
        <v>标签1</v>
      </c>
      <c r="D11" s="152" t="str">
        <f>'[1]sogou-m-bz-A6L'!C10</f>
        <v>标签1栏目1文字链1</v>
      </c>
      <c r="E11" s="152" t="str">
        <f>'[1]sogou-m-bz-A6L'!D10</f>
        <v>车型手册</v>
      </c>
      <c r="F11" s="153">
        <f>'[1]sogou-m-bz-A6L'!H10</f>
        <v>42</v>
      </c>
      <c r="G11" s="153">
        <f>'[1]sogou-m-bz-A6L'!I10</f>
        <v>40</v>
      </c>
      <c r="H11" s="153">
        <f>'[1]sogou-m-bz-A6L'!J10</f>
        <v>60</v>
      </c>
      <c r="I11" s="153">
        <f>'[1]sogou-m-bz-A6L'!K10</f>
        <v>24</v>
      </c>
      <c r="J11" s="153">
        <f>'[1]sogou-m-bz-A6L'!L10</f>
        <v>2414</v>
      </c>
      <c r="K11" s="152">
        <f t="shared" si="0"/>
        <v>1.4285714285714286</v>
      </c>
      <c r="L11" s="69">
        <f t="shared" si="1"/>
        <v>0.5714285714285714</v>
      </c>
      <c r="M11" s="154">
        <f t="shared" si="2"/>
        <v>6.6523368606701938E-4</v>
      </c>
      <c r="N11" s="1">
        <f>'[1]sogou-m-bz-A6L'!M10</f>
        <v>0</v>
      </c>
    </row>
    <row r="12" spans="1:14">
      <c r="B12" s="152" t="str">
        <f>'[1]sogou-m-bz-A6L'!F11</f>
        <v>160217_121893</v>
      </c>
      <c r="C12" s="152" t="str">
        <f>'[1]sogou-m-bz-A6L'!B11</f>
        <v>标签1</v>
      </c>
      <c r="D12" s="152" t="str">
        <f>'[1]sogou-m-bz-A6L'!C11</f>
        <v>标签1栏目2文字链2</v>
      </c>
      <c r="E12" s="152" t="str">
        <f>'[1]sogou-m-bz-A6L'!D11</f>
        <v>路途安全</v>
      </c>
      <c r="F12" s="153">
        <f>'[1]sogou-m-bz-A6L'!H11</f>
        <v>4</v>
      </c>
      <c r="G12" s="153">
        <f>'[1]sogou-m-bz-A6L'!I11</f>
        <v>4</v>
      </c>
      <c r="H12" s="153">
        <f>'[1]sogou-m-bz-A6L'!J11</f>
        <v>4</v>
      </c>
      <c r="I12" s="153">
        <f>'[1]sogou-m-bz-A6L'!K11</f>
        <v>2</v>
      </c>
      <c r="J12" s="153">
        <f>'[1]sogou-m-bz-A6L'!L11</f>
        <v>103</v>
      </c>
      <c r="K12" s="152">
        <f t="shared" si="0"/>
        <v>1</v>
      </c>
      <c r="L12" s="69">
        <f t="shared" si="1"/>
        <v>0.5</v>
      </c>
      <c r="M12" s="154">
        <f t="shared" si="2"/>
        <v>2.9803240740740739E-4</v>
      </c>
      <c r="N12" s="1">
        <f>'[1]sogou-m-bz-A6L'!M11</f>
        <v>0</v>
      </c>
    </row>
    <row r="13" spans="1:14">
      <c r="B13" s="152" t="str">
        <f>'[1]sogou-m-bz-A6L'!F12</f>
        <v>160217_121892</v>
      </c>
      <c r="C13" s="152" t="str">
        <f>'[1]sogou-m-bz-A6L'!B12</f>
        <v>标签1</v>
      </c>
      <c r="D13" s="152" t="str">
        <f>'[1]sogou-m-bz-A6L'!C12</f>
        <v>标签1栏目2文字链1</v>
      </c>
      <c r="E13" s="152" t="str">
        <f>'[1]sogou-m-bz-A6L'!D12</f>
        <v>行驶平稳</v>
      </c>
      <c r="F13" s="153">
        <f>'[1]sogou-m-bz-A6L'!H12</f>
        <v>8</v>
      </c>
      <c r="G13" s="153">
        <f>'[1]sogou-m-bz-A6L'!I12</f>
        <v>8</v>
      </c>
      <c r="H13" s="153">
        <f>'[1]sogou-m-bz-A6L'!J12</f>
        <v>28</v>
      </c>
      <c r="I13" s="153">
        <f>'[1]sogou-m-bz-A6L'!K12</f>
        <v>3</v>
      </c>
      <c r="J13" s="153">
        <f>'[1]sogou-m-bz-A6L'!L12</f>
        <v>1101</v>
      </c>
      <c r="K13" s="152">
        <f t="shared" si="0"/>
        <v>3.5</v>
      </c>
      <c r="L13" s="69">
        <f t="shared" si="1"/>
        <v>0.375</v>
      </c>
      <c r="M13" s="154">
        <f t="shared" si="2"/>
        <v>1.5928819444444445E-3</v>
      </c>
      <c r="N13" s="1">
        <f>'[1]sogou-m-bz-A6L'!M12</f>
        <v>0</v>
      </c>
    </row>
    <row r="14" spans="1:14">
      <c r="B14" s="152" t="str">
        <f>'[1]sogou-m-bz-A6L'!F13</f>
        <v>160217_121891</v>
      </c>
      <c r="C14" s="152" t="str">
        <f>'[1]sogou-m-bz-A6L'!B13</f>
        <v>标签1</v>
      </c>
      <c r="D14" s="152" t="str">
        <f>'[1]sogou-m-bz-A6L'!C13</f>
        <v>标签1栏目2标题</v>
      </c>
      <c r="E14" s="152" t="str">
        <f>'[1]sogou-m-bz-A6L'!D13</f>
        <v>quattro®全时四轮驱动系统</v>
      </c>
      <c r="F14" s="153">
        <f>'[1]sogou-m-bz-A6L'!H13</f>
        <v>12</v>
      </c>
      <c r="G14" s="153">
        <f>'[1]sogou-m-bz-A6L'!I13</f>
        <v>12</v>
      </c>
      <c r="H14" s="153">
        <f>'[1]sogou-m-bz-A6L'!J13</f>
        <v>31</v>
      </c>
      <c r="I14" s="153">
        <f>'[1]sogou-m-bz-A6L'!K13</f>
        <v>3</v>
      </c>
      <c r="J14" s="153">
        <f>'[1]sogou-m-bz-A6L'!L13</f>
        <v>1235</v>
      </c>
      <c r="K14" s="152">
        <f t="shared" si="0"/>
        <v>2.5833333333333335</v>
      </c>
      <c r="L14" s="69">
        <f t="shared" si="1"/>
        <v>0.25</v>
      </c>
      <c r="M14" s="154">
        <f t="shared" si="2"/>
        <v>1.1911651234567903E-3</v>
      </c>
      <c r="N14" s="1">
        <f>'[1]sogou-m-bz-A6L'!M13</f>
        <v>0</v>
      </c>
    </row>
    <row r="15" spans="1:14">
      <c r="B15" s="152" t="str">
        <f>'[1]sogou-m-bz-A6L'!F14</f>
        <v>160217_121887</v>
      </c>
      <c r="C15" s="152" t="str">
        <f>'[1]sogou-m-bz-A6L'!B14</f>
        <v>顶部</v>
      </c>
      <c r="D15" s="152" t="str">
        <f>'[1]sogou-m-bz-A6L'!C14</f>
        <v>主链标题</v>
      </c>
      <c r="E15" s="152" t="str">
        <f>'[1]sogou-m-bz-A6L'!D14</f>
        <v>一汽-大众奥迪官方网站</v>
      </c>
      <c r="F15" s="153">
        <f>'[1]sogou-m-bz-A6L'!H14</f>
        <v>3397</v>
      </c>
      <c r="G15" s="153">
        <f>'[1]sogou-m-bz-A6L'!I14</f>
        <v>3339</v>
      </c>
      <c r="H15" s="153">
        <f>'[1]sogou-m-bz-A6L'!J14</f>
        <v>6883</v>
      </c>
      <c r="I15" s="153">
        <f>'[1]sogou-m-bz-A6L'!K14</f>
        <v>1873</v>
      </c>
      <c r="J15" s="153">
        <f>'[1]sogou-m-bz-A6L'!L14</f>
        <v>193263</v>
      </c>
      <c r="K15" s="152">
        <f t="shared" si="0"/>
        <v>2.0261995878716514</v>
      </c>
      <c r="L15" s="69">
        <f t="shared" si="1"/>
        <v>0.55136885487194587</v>
      </c>
      <c r="M15" s="154">
        <f t="shared" si="2"/>
        <v>6.5847520688188928E-4</v>
      </c>
      <c r="N15" s="1">
        <f>'[1]sogou-m-bz-A6L'!M14</f>
        <v>0</v>
      </c>
    </row>
    <row r="16" spans="1:14">
      <c r="B16" s="152" t="str">
        <f>'[1]sogou-m-bz-A6L'!F15</f>
        <v>160217_121894</v>
      </c>
      <c r="C16" s="152" t="str">
        <f>'[1]sogou-m-bz-A6L'!B15</f>
        <v>suggestion模块</v>
      </c>
      <c r="D16" s="152" t="str">
        <f>'[1]sogou-m-bz-A6L'!C15</f>
        <v>Sug-LOGO图</v>
      </c>
      <c r="E16" s="172" t="s">
        <v>542</v>
      </c>
      <c r="F16" s="153">
        <f>'[1]sogou-m-bz-A6L'!H15</f>
        <v>36</v>
      </c>
      <c r="G16" s="153">
        <f>'[1]sogou-m-bz-A6L'!I15</f>
        <v>36</v>
      </c>
      <c r="H16" s="153">
        <f>'[1]sogou-m-bz-A6L'!J15</f>
        <v>65</v>
      </c>
      <c r="I16" s="153">
        <f>'[1]sogou-m-bz-A6L'!K15</f>
        <v>22</v>
      </c>
      <c r="J16" s="153">
        <f>'[1]sogou-m-bz-A6L'!L15</f>
        <v>1723</v>
      </c>
      <c r="K16" s="152">
        <f t="shared" si="0"/>
        <v>1.8055555555555556</v>
      </c>
      <c r="L16" s="69">
        <f t="shared" si="1"/>
        <v>0.61111111111111116</v>
      </c>
      <c r="M16" s="154">
        <f t="shared" si="2"/>
        <v>5.539480452674897E-4</v>
      </c>
      <c r="N16" s="1">
        <f>'[1]sogou-m-bz-A6L'!M15</f>
        <v>0</v>
      </c>
    </row>
    <row r="17" spans="2:14">
      <c r="B17" s="152" t="str">
        <f>'[1]sogou-m-bz-A6L'!F16</f>
        <v>160217_121889</v>
      </c>
      <c r="C17" s="152" t="str">
        <f>'[1]sogou-m-bz-A6L'!B16</f>
        <v>标签1</v>
      </c>
      <c r="D17" s="152" t="str">
        <f>'[1]sogou-m-bz-A6L'!C16</f>
        <v>标签1栏目1标题</v>
      </c>
      <c r="E17" s="152" t="str">
        <f>'[1]sogou-m-bz-A6L'!D16</f>
        <v>全LED大灯,低能耗强照明</v>
      </c>
      <c r="F17" s="153">
        <f>'[1]sogou-m-bz-A6L'!H16</f>
        <v>58</v>
      </c>
      <c r="G17" s="153">
        <f>'[1]sogou-m-bz-A6L'!I16</f>
        <v>55</v>
      </c>
      <c r="H17" s="153">
        <f>'[1]sogou-m-bz-A6L'!J16</f>
        <v>194</v>
      </c>
      <c r="I17" s="153">
        <f>'[1]sogou-m-bz-A6L'!K16</f>
        <v>21</v>
      </c>
      <c r="J17" s="153">
        <f>'[1]sogou-m-bz-A6L'!L16</f>
        <v>4557</v>
      </c>
      <c r="K17" s="152">
        <f t="shared" si="0"/>
        <v>3.3448275862068964</v>
      </c>
      <c r="L17" s="69">
        <f t="shared" si="1"/>
        <v>0.36206896551724138</v>
      </c>
      <c r="M17" s="154">
        <f t="shared" si="2"/>
        <v>9.093630268199234E-4</v>
      </c>
      <c r="N17" s="1">
        <f>'[1]sogou-m-bz-A6L'!M16</f>
        <v>0</v>
      </c>
    </row>
    <row r="18" spans="2:14">
      <c r="B18" s="152" t="str">
        <f>'[1]sogou-m-bz-A6L'!F17</f>
        <v>160217_121890</v>
      </c>
      <c r="C18" s="152" t="str">
        <f>'[1]sogou-m-bz-A6L'!B17</f>
        <v>标签1</v>
      </c>
      <c r="D18" s="152" t="str">
        <f>'[1]sogou-m-bz-A6L'!C17</f>
        <v>标签1栏目2图片</v>
      </c>
      <c r="E18" s="172" t="s">
        <v>542</v>
      </c>
      <c r="F18" s="153">
        <f>'[1]sogou-m-bz-A6L'!H17</f>
        <v>79</v>
      </c>
      <c r="G18" s="153">
        <f>'[1]sogou-m-bz-A6L'!I17</f>
        <v>74</v>
      </c>
      <c r="H18" s="153">
        <f>'[1]sogou-m-bz-A6L'!J17</f>
        <v>227</v>
      </c>
      <c r="I18" s="153">
        <f>'[1]sogou-m-bz-A6L'!K17</f>
        <v>26</v>
      </c>
      <c r="J18" s="153">
        <f>'[1]sogou-m-bz-A6L'!L17</f>
        <v>6816</v>
      </c>
      <c r="K18" s="152">
        <f t="shared" si="0"/>
        <v>2.8734177215189876</v>
      </c>
      <c r="L18" s="69">
        <f t="shared" si="1"/>
        <v>0.32911392405063289</v>
      </c>
      <c r="M18" s="154">
        <f t="shared" si="2"/>
        <v>9.985935302390999E-4</v>
      </c>
      <c r="N18" s="1">
        <f>'[1]sogou-m-bz-A6L'!M17</f>
        <v>0</v>
      </c>
    </row>
    <row r="19" spans="2:14">
      <c r="B19" s="152" t="str">
        <f>'[1]sogou-m-bz-A6L'!F18</f>
        <v>160217_121888</v>
      </c>
      <c r="C19" s="152" t="str">
        <f>'[1]sogou-m-bz-A6L'!B18</f>
        <v>标签1</v>
      </c>
      <c r="D19" s="152" t="str">
        <f>'[1]sogou-m-bz-A6L'!C18</f>
        <v>标签1栏目1图片</v>
      </c>
      <c r="E19" s="172" t="s">
        <v>542</v>
      </c>
      <c r="F19" s="153">
        <f>'[1]sogou-m-bz-A6L'!H18</f>
        <v>120</v>
      </c>
      <c r="G19" s="153">
        <f>'[1]sogou-m-bz-A6L'!I18</f>
        <v>116</v>
      </c>
      <c r="H19" s="153">
        <f>'[1]sogou-m-bz-A6L'!J18</f>
        <v>375</v>
      </c>
      <c r="I19" s="153">
        <f>'[1]sogou-m-bz-A6L'!K18</f>
        <v>42</v>
      </c>
      <c r="J19" s="153">
        <f>'[1]sogou-m-bz-A6L'!L18</f>
        <v>11846</v>
      </c>
      <c r="K19" s="152">
        <f t="shared" si="0"/>
        <v>3.125</v>
      </c>
      <c r="L19" s="69">
        <f t="shared" si="1"/>
        <v>0.35</v>
      </c>
      <c r="M19" s="154">
        <f t="shared" si="2"/>
        <v>1.142554012345679E-3</v>
      </c>
      <c r="N19" s="1">
        <f>'[1]sogou-m-bz-A6L'!M18</f>
        <v>0</v>
      </c>
    </row>
    <row r="35" spans="15:15">
      <c r="O35" s="52"/>
    </row>
    <row r="36" spans="15:15">
      <c r="O36" s="52"/>
    </row>
    <row r="37" spans="15:15">
      <c r="O37" s="52"/>
    </row>
    <row r="38" spans="15:15">
      <c r="O38" s="52"/>
    </row>
    <row r="39" spans="15:15">
      <c r="O39" s="52"/>
    </row>
    <row r="40" spans="15:15">
      <c r="O40" s="52"/>
    </row>
    <row r="41" spans="15:15">
      <c r="O41" s="52"/>
    </row>
    <row r="42" spans="15:15">
      <c r="O42" s="52"/>
    </row>
    <row r="43" spans="15:15">
      <c r="O43" s="52"/>
    </row>
    <row r="44" spans="15:15">
      <c r="O44" s="52"/>
    </row>
    <row r="45" spans="15:15">
      <c r="O45" s="52"/>
    </row>
    <row r="46" spans="15:15">
      <c r="O46" s="52"/>
    </row>
    <row r="47" spans="15:15">
      <c r="O47" s="52"/>
    </row>
    <row r="48" spans="15:15">
      <c r="O48" s="52"/>
    </row>
  </sheetData>
  <phoneticPr fontId="5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I30"/>
  <sheetViews>
    <sheetView workbookViewId="0">
      <pane xSplit="3" topLeftCell="D1" activePane="topRight" state="frozen"/>
      <selection activeCell="I3" sqref="I3"/>
      <selection pane="topRight" activeCell="R7" sqref="R7"/>
    </sheetView>
  </sheetViews>
  <sheetFormatPr defaultColWidth="9.09765625" defaultRowHeight="14.5"/>
  <cols>
    <col min="1" max="1" width="9.09765625" style="5"/>
    <col min="2" max="2" width="13.09765625" style="5" customWidth="1"/>
    <col min="3" max="3" width="9.09765625" style="5"/>
    <col min="4" max="4" width="8.59765625" style="5" customWidth="1"/>
    <col min="5" max="5" width="9.59765625" style="5" bestFit="1" customWidth="1"/>
    <col min="6" max="6" width="8.59765625" style="5" customWidth="1"/>
    <col min="7" max="7" width="10" style="5" customWidth="1"/>
    <col min="8" max="8" width="13.69921875" style="5" customWidth="1"/>
    <col min="9" max="9" width="14.09765625" style="30" customWidth="1"/>
    <col min="10" max="61" width="9.09765625" style="5"/>
    <col min="62" max="80" width="9.09765625" style="5" customWidth="1"/>
    <col min="81" max="81" width="10.69921875" style="5" customWidth="1"/>
    <col min="82" max="84" width="9.59765625" style="5" customWidth="1"/>
    <col min="85" max="87" width="9.09765625" style="5" customWidth="1"/>
    <col min="88" max="90" width="9.59765625" style="5" customWidth="1"/>
    <col min="91" max="91" width="9.296875" style="5" customWidth="1"/>
    <col min="92" max="92" width="10.8984375" style="5" customWidth="1"/>
    <col min="93" max="97" width="9.59765625" style="5" customWidth="1"/>
    <col min="98" max="98" width="9.09765625" style="5" customWidth="1"/>
    <col min="99" max="99" width="9.59765625" style="5" customWidth="1"/>
    <col min="100" max="100" width="9.09765625" style="5" customWidth="1"/>
    <col min="101" max="101" width="10.3984375" style="5" customWidth="1"/>
    <col min="102" max="103" width="9.59765625" style="5" customWidth="1"/>
    <col min="104" max="104" width="10.59765625" style="5" customWidth="1"/>
    <col min="105" max="105" width="9.09765625" style="5" customWidth="1"/>
    <col min="106" max="106" width="8.8984375" style="5" customWidth="1"/>
    <col min="107" max="107" width="10.3984375" style="5" customWidth="1"/>
    <col min="108" max="108" width="10.59765625" style="30" customWidth="1"/>
    <col min="109" max="109" width="9.59765625" style="30" bestFit="1" customWidth="1"/>
    <col min="110" max="112" width="8.69921875" style="5" customWidth="1"/>
    <col min="113" max="113" width="8.8984375" style="5" customWidth="1"/>
    <col min="114" max="16384" width="9.09765625" style="5"/>
  </cols>
  <sheetData>
    <row r="1" spans="1:113" s="2" customFormat="1" ht="29">
      <c r="A1" s="2" t="s">
        <v>3</v>
      </c>
      <c r="B1" s="2" t="s">
        <v>5</v>
      </c>
      <c r="C1" s="2" t="s">
        <v>18</v>
      </c>
      <c r="D1" s="3" t="s">
        <v>289</v>
      </c>
      <c r="E1" s="3" t="s">
        <v>290</v>
      </c>
      <c r="F1" s="3" t="s">
        <v>291</v>
      </c>
      <c r="G1" s="3" t="s">
        <v>292</v>
      </c>
      <c r="H1" s="3" t="s">
        <v>293</v>
      </c>
      <c r="I1" s="21" t="s">
        <v>294</v>
      </c>
      <c r="J1" s="3" t="s">
        <v>295</v>
      </c>
      <c r="K1" s="3" t="s">
        <v>296</v>
      </c>
      <c r="L1" s="3" t="s">
        <v>27</v>
      </c>
      <c r="M1" s="3" t="s">
        <v>28</v>
      </c>
      <c r="N1" s="3" t="s">
        <v>29</v>
      </c>
      <c r="O1" s="3" t="s">
        <v>34</v>
      </c>
      <c r="P1" s="3" t="s">
        <v>35</v>
      </c>
      <c r="Q1" s="3" t="s">
        <v>36</v>
      </c>
      <c r="R1" s="3" t="s">
        <v>37</v>
      </c>
      <c r="S1" s="3" t="s">
        <v>38</v>
      </c>
      <c r="T1" s="3" t="s">
        <v>39</v>
      </c>
      <c r="U1" s="3" t="s">
        <v>40</v>
      </c>
      <c r="V1" s="3" t="s">
        <v>41</v>
      </c>
      <c r="W1" s="3" t="s">
        <v>42</v>
      </c>
      <c r="X1" s="3" t="s">
        <v>43</v>
      </c>
      <c r="Y1" s="3" t="s">
        <v>44</v>
      </c>
      <c r="Z1" s="3" t="s">
        <v>45</v>
      </c>
      <c r="AA1" s="3" t="s">
        <v>46</v>
      </c>
      <c r="AB1" s="3" t="s">
        <v>47</v>
      </c>
      <c r="AC1" s="3" t="s">
        <v>48</v>
      </c>
      <c r="AD1" s="3" t="s">
        <v>49</v>
      </c>
      <c r="AE1" s="3" t="s">
        <v>50</v>
      </c>
      <c r="AF1" s="3" t="s">
        <v>51</v>
      </c>
      <c r="AG1" s="3" t="s">
        <v>52</v>
      </c>
      <c r="AH1" s="3" t="s">
        <v>53</v>
      </c>
      <c r="AI1" s="3" t="s">
        <v>54</v>
      </c>
      <c r="AJ1" s="3" t="s">
        <v>55</v>
      </c>
      <c r="AK1" s="3" t="s">
        <v>56</v>
      </c>
      <c r="AL1" s="3" t="s">
        <v>57</v>
      </c>
      <c r="AM1" s="3" t="s">
        <v>58</v>
      </c>
      <c r="AN1" s="3" t="s">
        <v>59</v>
      </c>
      <c r="AO1" s="3" t="s">
        <v>60</v>
      </c>
      <c r="AP1" s="3" t="s">
        <v>61</v>
      </c>
      <c r="AQ1" s="3" t="s">
        <v>62</v>
      </c>
      <c r="AR1" s="3" t="s">
        <v>63</v>
      </c>
      <c r="AS1" s="3" t="s">
        <v>64</v>
      </c>
      <c r="AT1" s="3" t="s">
        <v>65</v>
      </c>
      <c r="AU1" s="3" t="s">
        <v>66</v>
      </c>
      <c r="AV1" s="3" t="s">
        <v>67</v>
      </c>
      <c r="AW1" s="3" t="s">
        <v>68</v>
      </c>
      <c r="AX1" s="3" t="s">
        <v>69</v>
      </c>
      <c r="AY1" s="3" t="s">
        <v>70</v>
      </c>
      <c r="AZ1" s="3" t="s">
        <v>71</v>
      </c>
      <c r="BA1" s="3" t="s">
        <v>72</v>
      </c>
      <c r="BB1" s="3" t="s">
        <v>73</v>
      </c>
      <c r="BC1" s="3" t="s">
        <v>74</v>
      </c>
      <c r="BD1" s="3" t="s">
        <v>75</v>
      </c>
      <c r="BE1" s="3" t="s">
        <v>76</v>
      </c>
      <c r="BF1" s="3" t="s">
        <v>77</v>
      </c>
      <c r="BG1" s="3" t="s">
        <v>78</v>
      </c>
      <c r="BH1" s="3" t="s">
        <v>79</v>
      </c>
      <c r="BI1" s="3"/>
      <c r="BJ1" s="3" t="s">
        <v>19</v>
      </c>
      <c r="BK1" s="3" t="s">
        <v>20</v>
      </c>
      <c r="BL1" s="2" t="s">
        <v>21</v>
      </c>
      <c r="BM1" s="2" t="s">
        <v>22</v>
      </c>
      <c r="BN1" s="2" t="s">
        <v>23</v>
      </c>
      <c r="BO1" s="3" t="s">
        <v>24</v>
      </c>
      <c r="BP1" s="3" t="s">
        <v>25</v>
      </c>
      <c r="BQ1" s="4" t="s">
        <v>26</v>
      </c>
      <c r="BR1" s="3" t="s">
        <v>27</v>
      </c>
      <c r="BS1" s="3" t="s">
        <v>28</v>
      </c>
      <c r="BT1" s="3" t="s">
        <v>29</v>
      </c>
      <c r="BU1" s="3" t="s">
        <v>34</v>
      </c>
      <c r="BV1" s="94" t="s">
        <v>35</v>
      </c>
      <c r="BW1" s="94" t="s">
        <v>36</v>
      </c>
      <c r="BX1" s="94" t="s">
        <v>37</v>
      </c>
      <c r="BY1" s="94" t="s">
        <v>38</v>
      </c>
      <c r="BZ1" s="94" t="s">
        <v>39</v>
      </c>
      <c r="CA1" s="94" t="s">
        <v>40</v>
      </c>
      <c r="CB1" s="3" t="s">
        <v>41</v>
      </c>
      <c r="CC1" s="3" t="s">
        <v>42</v>
      </c>
      <c r="CD1" s="3" t="s">
        <v>43</v>
      </c>
      <c r="CE1" s="3" t="s">
        <v>44</v>
      </c>
      <c r="CF1" s="3" t="s">
        <v>45</v>
      </c>
      <c r="CG1" s="3" t="s">
        <v>46</v>
      </c>
      <c r="CH1" s="3" t="s">
        <v>47</v>
      </c>
      <c r="CI1" s="3" t="s">
        <v>48</v>
      </c>
      <c r="CJ1" s="3" t="s">
        <v>49</v>
      </c>
      <c r="CK1" s="3" t="s">
        <v>50</v>
      </c>
      <c r="CL1" s="3" t="s">
        <v>51</v>
      </c>
      <c r="CM1" s="3" t="s">
        <v>52</v>
      </c>
      <c r="CN1" s="3" t="s">
        <v>53</v>
      </c>
      <c r="CO1" s="3" t="s">
        <v>54</v>
      </c>
      <c r="CP1" s="3" t="s">
        <v>55</v>
      </c>
      <c r="CQ1" s="3" t="s">
        <v>56</v>
      </c>
      <c r="CR1" s="3" t="s">
        <v>57</v>
      </c>
      <c r="CS1" s="3" t="s">
        <v>58</v>
      </c>
      <c r="CT1" s="3" t="s">
        <v>59</v>
      </c>
      <c r="CU1" s="3" t="s">
        <v>60</v>
      </c>
      <c r="CV1" s="3" t="s">
        <v>61</v>
      </c>
      <c r="CW1" s="3" t="s">
        <v>62</v>
      </c>
      <c r="CX1" s="3" t="s">
        <v>63</v>
      </c>
      <c r="CY1" s="3" t="s">
        <v>64</v>
      </c>
      <c r="CZ1" s="3" t="s">
        <v>65</v>
      </c>
      <c r="DA1" s="49" t="s">
        <v>66</v>
      </c>
      <c r="DB1" s="3" t="s">
        <v>67</v>
      </c>
      <c r="DC1" s="3" t="s">
        <v>68</v>
      </c>
      <c r="DD1" s="21" t="s">
        <v>69</v>
      </c>
      <c r="DE1" s="21" t="s">
        <v>70</v>
      </c>
      <c r="DF1" s="3" t="s">
        <v>71</v>
      </c>
      <c r="DG1" s="3" t="s">
        <v>72</v>
      </c>
      <c r="DH1" s="3" t="s">
        <v>73</v>
      </c>
      <c r="DI1" s="3" t="s">
        <v>74</v>
      </c>
    </row>
    <row r="2" spans="1:113" s="2" customFormat="1">
      <c r="A2" s="5" t="s">
        <v>117</v>
      </c>
      <c r="B2" s="5" t="s">
        <v>246</v>
      </c>
      <c r="C2" s="5" t="s">
        <v>247</v>
      </c>
      <c r="D2" s="21">
        <v>18543</v>
      </c>
      <c r="E2" s="21">
        <v>3535</v>
      </c>
      <c r="F2" s="21">
        <v>23245</v>
      </c>
      <c r="G2" s="21">
        <v>76385</v>
      </c>
      <c r="H2" s="205">
        <v>88432</v>
      </c>
      <c r="I2" s="21">
        <v>71876</v>
      </c>
      <c r="J2" s="2">
        <v>69577</v>
      </c>
      <c r="K2" s="2">
        <v>68582</v>
      </c>
      <c r="L2" s="2">
        <v>56746</v>
      </c>
      <c r="M2" s="2">
        <v>49470</v>
      </c>
      <c r="N2" s="2">
        <v>52461</v>
      </c>
      <c r="O2" s="2">
        <v>57757</v>
      </c>
      <c r="P2" s="2">
        <v>71479</v>
      </c>
      <c r="Q2" s="2">
        <v>61875</v>
      </c>
      <c r="BJ2" s="21">
        <v>10765</v>
      </c>
      <c r="BK2" s="21">
        <v>8029</v>
      </c>
      <c r="BL2" s="21">
        <v>11459</v>
      </c>
      <c r="BM2" s="21">
        <v>12426</v>
      </c>
      <c r="BN2" s="21">
        <v>5246</v>
      </c>
      <c r="BO2" s="21">
        <v>14547</v>
      </c>
      <c r="BP2" s="21">
        <v>16854</v>
      </c>
      <c r="BQ2" s="30">
        <v>5648</v>
      </c>
      <c r="BR2" s="21">
        <v>6126</v>
      </c>
      <c r="BS2" s="21">
        <v>204</v>
      </c>
      <c r="BT2" s="21">
        <v>154</v>
      </c>
      <c r="BU2" s="21">
        <v>2990</v>
      </c>
      <c r="BV2" s="95">
        <v>9499</v>
      </c>
      <c r="BW2" s="95">
        <v>4427</v>
      </c>
      <c r="BX2" s="95">
        <v>188</v>
      </c>
      <c r="BY2" s="96">
        <v>36</v>
      </c>
      <c r="BZ2" s="96">
        <v>45232</v>
      </c>
      <c r="CA2" s="96">
        <v>87645</v>
      </c>
      <c r="CB2" s="30">
        <v>92594</v>
      </c>
      <c r="CC2" s="21">
        <v>64379</v>
      </c>
      <c r="CD2" s="21">
        <v>98622</v>
      </c>
      <c r="CE2" s="21">
        <v>81289</v>
      </c>
      <c r="CF2" s="21">
        <v>59415</v>
      </c>
      <c r="CG2" s="21">
        <v>21994</v>
      </c>
      <c r="CH2" s="21">
        <v>6532</v>
      </c>
      <c r="CI2" s="21">
        <v>9785</v>
      </c>
      <c r="CJ2" s="21">
        <v>9334</v>
      </c>
      <c r="CK2" s="21">
        <v>10445</v>
      </c>
      <c r="CL2" s="21">
        <v>11449</v>
      </c>
      <c r="CM2" s="21">
        <v>7094</v>
      </c>
      <c r="CN2" s="21">
        <v>1694</v>
      </c>
      <c r="CO2" s="21">
        <v>65499</v>
      </c>
      <c r="CP2" s="21">
        <v>66900</v>
      </c>
      <c r="CQ2" s="21">
        <v>29611</v>
      </c>
      <c r="CR2" s="21">
        <v>8441</v>
      </c>
      <c r="CS2" s="21">
        <v>2429</v>
      </c>
      <c r="CT2" s="21">
        <v>18028</v>
      </c>
      <c r="CU2" s="21">
        <v>21705</v>
      </c>
      <c r="CV2" s="21">
        <v>20329</v>
      </c>
      <c r="CW2" s="21">
        <v>21300</v>
      </c>
      <c r="CX2" s="21">
        <v>21296</v>
      </c>
      <c r="CY2" s="21">
        <v>23204</v>
      </c>
      <c r="CZ2" s="21">
        <v>25441</v>
      </c>
      <c r="DA2" s="49">
        <v>25895</v>
      </c>
      <c r="DB2" s="21">
        <v>32077</v>
      </c>
      <c r="DC2" s="21">
        <v>29258</v>
      </c>
      <c r="DD2" s="21">
        <v>29159</v>
      </c>
      <c r="DE2" s="21">
        <v>31344</v>
      </c>
      <c r="DF2" s="21">
        <v>8979</v>
      </c>
      <c r="DG2" s="21">
        <v>329</v>
      </c>
      <c r="DH2" s="21">
        <v>24508</v>
      </c>
      <c r="DI2" s="21">
        <v>24252</v>
      </c>
    </row>
    <row r="3" spans="1:113" s="2" customFormat="1">
      <c r="A3" s="5" t="s">
        <v>117</v>
      </c>
      <c r="B3" s="5" t="s">
        <v>246</v>
      </c>
      <c r="C3" s="5" t="s">
        <v>87</v>
      </c>
      <c r="D3" s="21">
        <v>1368</v>
      </c>
      <c r="E3" s="21">
        <v>824</v>
      </c>
      <c r="F3" s="21">
        <v>48837</v>
      </c>
      <c r="G3" s="21">
        <v>104724</v>
      </c>
      <c r="H3" s="205">
        <v>109135</v>
      </c>
      <c r="I3" s="21">
        <v>112893</v>
      </c>
      <c r="J3" s="2">
        <v>162120</v>
      </c>
      <c r="K3" s="2">
        <v>143614</v>
      </c>
      <c r="L3" s="2">
        <v>145630</v>
      </c>
      <c r="M3" s="2">
        <v>168694</v>
      </c>
      <c r="N3" s="2">
        <v>185285</v>
      </c>
      <c r="O3" s="2">
        <v>187727</v>
      </c>
      <c r="P3" s="2">
        <v>184999</v>
      </c>
      <c r="Q3" s="2">
        <v>179899</v>
      </c>
      <c r="BJ3" s="21">
        <v>110077</v>
      </c>
      <c r="BK3" s="21">
        <v>103035</v>
      </c>
      <c r="BL3" s="21">
        <v>106882</v>
      </c>
      <c r="BM3" s="21">
        <v>114055</v>
      </c>
      <c r="BN3" s="21">
        <v>107873</v>
      </c>
      <c r="BO3" s="21">
        <v>110235</v>
      </c>
      <c r="BP3" s="21">
        <v>96400</v>
      </c>
      <c r="BQ3" s="30">
        <v>105722</v>
      </c>
      <c r="BR3" s="21">
        <v>144728</v>
      </c>
      <c r="BS3" s="21">
        <v>144718</v>
      </c>
      <c r="BT3" s="21">
        <v>151176</v>
      </c>
      <c r="BU3" s="21">
        <v>74884</v>
      </c>
      <c r="BV3" s="95">
        <v>134891</v>
      </c>
      <c r="BW3" s="95">
        <v>133030</v>
      </c>
      <c r="BX3" s="95">
        <v>133087</v>
      </c>
      <c r="BY3" s="96">
        <v>3657</v>
      </c>
      <c r="BZ3" s="96">
        <v>2224</v>
      </c>
      <c r="CA3" s="96">
        <v>71658</v>
      </c>
      <c r="CB3" s="30">
        <v>74105</v>
      </c>
      <c r="CC3" s="21">
        <v>71130</v>
      </c>
      <c r="CD3" s="21">
        <v>68749</v>
      </c>
      <c r="CE3" s="21">
        <v>71736</v>
      </c>
      <c r="CF3" s="21">
        <v>69410</v>
      </c>
      <c r="CG3" s="21">
        <v>29796</v>
      </c>
      <c r="CH3" s="21">
        <v>10421</v>
      </c>
      <c r="CI3" s="21">
        <v>15761</v>
      </c>
      <c r="CJ3" s="21">
        <v>15787</v>
      </c>
      <c r="CK3" s="21">
        <v>13360</v>
      </c>
      <c r="CL3" s="21">
        <v>6169</v>
      </c>
      <c r="CM3" s="21">
        <v>6847</v>
      </c>
      <c r="CN3" s="21">
        <v>7658</v>
      </c>
      <c r="CO3" s="21">
        <v>2149</v>
      </c>
      <c r="CP3" s="21">
        <v>25110</v>
      </c>
      <c r="CQ3" s="21">
        <v>19108</v>
      </c>
      <c r="CR3" s="21">
        <v>37039</v>
      </c>
      <c r="CS3" s="21">
        <v>11578</v>
      </c>
      <c r="CT3" s="21">
        <v>75467</v>
      </c>
      <c r="CU3" s="21">
        <v>85986</v>
      </c>
      <c r="CV3" s="21">
        <v>81054</v>
      </c>
      <c r="CW3" s="21">
        <v>88642</v>
      </c>
      <c r="CX3" s="21">
        <v>84616</v>
      </c>
      <c r="CY3" s="21">
        <v>98975</v>
      </c>
      <c r="CZ3" s="21">
        <v>115991</v>
      </c>
      <c r="DA3" s="49">
        <v>100682</v>
      </c>
      <c r="DB3" s="21">
        <v>98450</v>
      </c>
      <c r="DC3" s="21">
        <v>86702</v>
      </c>
      <c r="DD3" s="21">
        <v>83463</v>
      </c>
      <c r="DE3" s="21">
        <v>82043</v>
      </c>
      <c r="DF3" s="21">
        <v>20868</v>
      </c>
      <c r="DG3" s="21">
        <v>84539</v>
      </c>
      <c r="DH3" s="21">
        <v>85784</v>
      </c>
      <c r="DI3" s="21">
        <v>88761</v>
      </c>
    </row>
    <row r="4" spans="1:113" s="2" customFormat="1">
      <c r="A4" s="5" t="s">
        <v>117</v>
      </c>
      <c r="B4" s="5" t="s">
        <v>246</v>
      </c>
      <c r="C4" s="5" t="s">
        <v>149</v>
      </c>
      <c r="D4" s="21"/>
      <c r="E4" s="21"/>
      <c r="F4" s="21">
        <v>1</v>
      </c>
      <c r="G4" s="21">
        <v>7</v>
      </c>
      <c r="H4" s="205">
        <v>5</v>
      </c>
      <c r="I4" s="21">
        <v>13</v>
      </c>
      <c r="J4" s="2">
        <v>1</v>
      </c>
      <c r="K4" s="2">
        <v>1</v>
      </c>
      <c r="L4" s="2">
        <v>25</v>
      </c>
      <c r="M4" s="2">
        <v>6</v>
      </c>
      <c r="N4" s="2">
        <v>0</v>
      </c>
      <c r="O4" s="2">
        <v>0</v>
      </c>
      <c r="P4" s="2">
        <v>0</v>
      </c>
      <c r="Q4" s="2">
        <v>0</v>
      </c>
      <c r="BJ4" s="21"/>
      <c r="BK4" s="21"/>
      <c r="BL4" s="21"/>
      <c r="BM4" s="21"/>
      <c r="BN4" s="21"/>
      <c r="BO4" s="21"/>
      <c r="BP4" s="21"/>
      <c r="BQ4" s="30"/>
      <c r="BR4" s="21"/>
      <c r="BS4" s="21"/>
      <c r="BT4" s="21"/>
      <c r="BU4" s="21"/>
      <c r="BV4" s="95"/>
      <c r="BW4" s="95"/>
      <c r="BX4" s="95"/>
      <c r="BY4" s="96"/>
      <c r="BZ4" s="96"/>
      <c r="CA4" s="96"/>
      <c r="CB4" s="30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49"/>
      <c r="DB4" s="21"/>
      <c r="DC4" s="21"/>
      <c r="DD4" s="21"/>
      <c r="DE4" s="21"/>
      <c r="DF4" s="21"/>
      <c r="DG4" s="21"/>
      <c r="DH4" s="21"/>
      <c r="DI4" s="21"/>
    </row>
    <row r="5" spans="1:113" s="2" customFormat="1">
      <c r="A5" s="5" t="s">
        <v>117</v>
      </c>
      <c r="B5" s="5" t="s">
        <v>246</v>
      </c>
      <c r="C5" s="5" t="s">
        <v>153</v>
      </c>
      <c r="D5" s="21">
        <v>0</v>
      </c>
      <c r="E5" s="21">
        <v>0</v>
      </c>
      <c r="F5" s="21">
        <v>0</v>
      </c>
      <c r="G5" s="21">
        <v>0</v>
      </c>
      <c r="H5" s="205">
        <v>0</v>
      </c>
      <c r="I5" s="21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BJ5" s="21"/>
      <c r="BK5" s="21"/>
      <c r="BL5" s="21"/>
      <c r="BM5" s="21"/>
      <c r="BN5" s="21"/>
      <c r="BO5" s="21"/>
      <c r="BP5" s="21"/>
      <c r="BQ5" s="30"/>
      <c r="BR5" s="21"/>
      <c r="BS5" s="21"/>
      <c r="BT5" s="21"/>
      <c r="BU5" s="21"/>
      <c r="BV5" s="95"/>
      <c r="BW5" s="95"/>
      <c r="BX5" s="95"/>
      <c r="BY5" s="96"/>
      <c r="BZ5" s="96"/>
      <c r="CA5" s="96"/>
      <c r="CB5" s="30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>
        <v>1</v>
      </c>
      <c r="CO5" s="21"/>
      <c r="CP5" s="21"/>
      <c r="CQ5" s="21"/>
      <c r="CR5" s="21"/>
      <c r="CS5" s="21"/>
      <c r="CT5" s="21"/>
      <c r="CU5" s="3"/>
      <c r="CV5" s="3"/>
      <c r="CW5" s="3"/>
      <c r="CX5" s="5">
        <v>0</v>
      </c>
      <c r="CY5" s="5">
        <v>0</v>
      </c>
      <c r="CZ5" s="5">
        <v>0</v>
      </c>
      <c r="DA5" s="5">
        <v>0</v>
      </c>
      <c r="DB5" s="21">
        <v>27</v>
      </c>
      <c r="DC5" s="21">
        <v>410</v>
      </c>
      <c r="DD5" s="21">
        <v>115</v>
      </c>
      <c r="DE5" s="21">
        <v>0</v>
      </c>
      <c r="DF5" s="21">
        <v>0</v>
      </c>
      <c r="DG5" s="21">
        <v>0</v>
      </c>
      <c r="DH5" s="21">
        <v>0</v>
      </c>
      <c r="DI5" s="21">
        <v>0</v>
      </c>
    </row>
    <row r="6" spans="1:113" s="2" customFormat="1">
      <c r="A6" s="5" t="s">
        <v>117</v>
      </c>
      <c r="B6" s="5" t="s">
        <v>248</v>
      </c>
      <c r="C6" s="5" t="s">
        <v>247</v>
      </c>
      <c r="D6" s="21">
        <v>2615</v>
      </c>
      <c r="E6" s="21">
        <v>400</v>
      </c>
      <c r="F6" s="21">
        <v>5544</v>
      </c>
      <c r="G6" s="21">
        <v>15427</v>
      </c>
      <c r="H6" s="205">
        <v>17918</v>
      </c>
      <c r="I6" s="21">
        <v>17555</v>
      </c>
      <c r="J6" s="2">
        <v>18003</v>
      </c>
      <c r="K6" s="2">
        <v>17554</v>
      </c>
      <c r="L6" s="2">
        <v>16627</v>
      </c>
      <c r="M6" s="2">
        <v>17164</v>
      </c>
      <c r="N6" s="2">
        <v>19075</v>
      </c>
      <c r="O6" s="2">
        <v>17921</v>
      </c>
      <c r="P6" s="2">
        <v>14633</v>
      </c>
      <c r="Q6" s="2">
        <v>14092</v>
      </c>
      <c r="BJ6" s="21">
        <v>0</v>
      </c>
      <c r="BK6" s="21">
        <v>0</v>
      </c>
      <c r="BL6" s="21">
        <v>0</v>
      </c>
      <c r="BM6" s="21">
        <v>0</v>
      </c>
      <c r="BN6" s="21">
        <v>0</v>
      </c>
      <c r="BO6" s="21">
        <v>0</v>
      </c>
      <c r="BP6" s="21">
        <v>0</v>
      </c>
      <c r="BQ6" s="30">
        <v>0</v>
      </c>
      <c r="BR6" s="21">
        <v>0</v>
      </c>
      <c r="BS6" s="21">
        <v>0</v>
      </c>
      <c r="BT6" s="21">
        <v>0</v>
      </c>
      <c r="BU6" s="21">
        <v>0</v>
      </c>
      <c r="BV6" s="95">
        <v>0</v>
      </c>
      <c r="BW6" s="95">
        <v>0</v>
      </c>
      <c r="BX6" s="95">
        <v>0</v>
      </c>
      <c r="BY6" s="96">
        <v>0</v>
      </c>
      <c r="BZ6" s="96">
        <v>2</v>
      </c>
      <c r="CA6" s="96">
        <v>0</v>
      </c>
      <c r="CB6" s="30">
        <v>3</v>
      </c>
      <c r="CC6" s="21">
        <v>2024</v>
      </c>
      <c r="CD6" s="21">
        <v>10809</v>
      </c>
      <c r="CE6" s="21">
        <v>15942</v>
      </c>
      <c r="CF6" s="21">
        <v>4954</v>
      </c>
      <c r="CG6" s="21">
        <v>1523</v>
      </c>
      <c r="CH6" s="21">
        <v>304</v>
      </c>
      <c r="CI6" s="21">
        <v>488</v>
      </c>
      <c r="CJ6" s="21">
        <v>559</v>
      </c>
      <c r="CK6" s="21">
        <v>598</v>
      </c>
      <c r="CL6" s="21">
        <v>924</v>
      </c>
      <c r="CM6" s="21">
        <v>1300</v>
      </c>
      <c r="CN6" s="21">
        <v>404</v>
      </c>
      <c r="CO6" s="21">
        <v>6187</v>
      </c>
      <c r="CP6" s="21">
        <v>5007</v>
      </c>
      <c r="CQ6" s="21">
        <v>4956</v>
      </c>
      <c r="CR6" s="21">
        <v>2978</v>
      </c>
      <c r="CS6" s="21">
        <v>251</v>
      </c>
      <c r="CT6" s="21">
        <v>1650</v>
      </c>
      <c r="CU6" s="21">
        <v>1769</v>
      </c>
      <c r="CV6" s="21">
        <v>1904</v>
      </c>
      <c r="CW6" s="21">
        <v>1940</v>
      </c>
      <c r="CX6" s="21">
        <v>2063</v>
      </c>
      <c r="CY6" s="21">
        <v>2518</v>
      </c>
      <c r="CZ6" s="21">
        <v>3002</v>
      </c>
      <c r="DA6" s="49">
        <v>3080</v>
      </c>
      <c r="DB6" s="21">
        <v>3239</v>
      </c>
      <c r="DC6" s="21">
        <v>3592</v>
      </c>
      <c r="DD6" s="21">
        <v>3456</v>
      </c>
      <c r="DE6" s="21">
        <v>4104</v>
      </c>
      <c r="DF6" s="21">
        <v>1024</v>
      </c>
      <c r="DG6" s="21">
        <v>21</v>
      </c>
      <c r="DH6" s="21">
        <v>3576</v>
      </c>
      <c r="DI6" s="21">
        <v>3031</v>
      </c>
    </row>
    <row r="7" spans="1:113" s="2" customFormat="1">
      <c r="A7" s="5" t="s">
        <v>117</v>
      </c>
      <c r="B7" s="5" t="s">
        <v>248</v>
      </c>
      <c r="C7" s="5" t="s">
        <v>87</v>
      </c>
      <c r="D7" s="21">
        <v>6009</v>
      </c>
      <c r="E7" s="21">
        <v>101</v>
      </c>
      <c r="F7" s="21">
        <v>5466</v>
      </c>
      <c r="G7" s="21">
        <v>12444</v>
      </c>
      <c r="H7" s="205">
        <v>17115</v>
      </c>
      <c r="I7" s="21">
        <v>18532</v>
      </c>
      <c r="J7" s="2">
        <v>27961</v>
      </c>
      <c r="K7" s="2">
        <v>29040</v>
      </c>
      <c r="L7" s="2">
        <v>26666</v>
      </c>
      <c r="M7" s="2">
        <v>24494</v>
      </c>
      <c r="N7" s="2">
        <v>26846</v>
      </c>
      <c r="O7" s="2">
        <v>28599</v>
      </c>
      <c r="P7" s="2">
        <v>26567</v>
      </c>
      <c r="Q7" s="2">
        <v>24427</v>
      </c>
      <c r="BJ7" s="21">
        <v>0</v>
      </c>
      <c r="BK7" s="21">
        <v>0</v>
      </c>
      <c r="BL7" s="21">
        <v>0</v>
      </c>
      <c r="BM7" s="21">
        <v>0</v>
      </c>
      <c r="BN7" s="21">
        <v>0</v>
      </c>
      <c r="BO7" s="21">
        <v>0</v>
      </c>
      <c r="BP7" s="21">
        <v>0</v>
      </c>
      <c r="BQ7" s="30">
        <v>0</v>
      </c>
      <c r="BR7" s="21">
        <v>0</v>
      </c>
      <c r="BS7" s="21">
        <v>0</v>
      </c>
      <c r="BT7" s="21">
        <v>0</v>
      </c>
      <c r="BU7" s="21">
        <v>0</v>
      </c>
      <c r="BV7" s="95">
        <v>0</v>
      </c>
      <c r="BW7" s="95">
        <v>0</v>
      </c>
      <c r="BX7" s="95">
        <v>0</v>
      </c>
      <c r="BY7" s="96">
        <v>0</v>
      </c>
      <c r="BZ7" s="96">
        <v>1</v>
      </c>
      <c r="CA7" s="96">
        <v>2753</v>
      </c>
      <c r="CB7" s="30">
        <v>3589</v>
      </c>
      <c r="CC7" s="21">
        <v>3902</v>
      </c>
      <c r="CD7" s="21">
        <v>4203</v>
      </c>
      <c r="CE7" s="21">
        <v>4523</v>
      </c>
      <c r="CF7" s="21">
        <v>4551</v>
      </c>
      <c r="CG7" s="21">
        <v>1982</v>
      </c>
      <c r="CH7" s="21">
        <v>818</v>
      </c>
      <c r="CI7" s="21">
        <v>960</v>
      </c>
      <c r="CJ7" s="21">
        <v>916</v>
      </c>
      <c r="CK7" s="21">
        <v>998</v>
      </c>
      <c r="CL7" s="21">
        <v>1291</v>
      </c>
      <c r="CM7" s="21">
        <v>1638</v>
      </c>
      <c r="CN7" s="21">
        <v>1740</v>
      </c>
      <c r="CO7" s="21">
        <v>493</v>
      </c>
      <c r="CP7" s="21">
        <v>702</v>
      </c>
      <c r="CQ7" s="21">
        <v>695</v>
      </c>
      <c r="CR7" s="21">
        <v>4700</v>
      </c>
      <c r="CS7" s="21">
        <v>2225</v>
      </c>
      <c r="CT7" s="21">
        <v>8813</v>
      </c>
      <c r="CU7" s="21">
        <v>9015</v>
      </c>
      <c r="CV7" s="21">
        <v>8095</v>
      </c>
      <c r="CW7" s="21">
        <v>9516</v>
      </c>
      <c r="CX7" s="21">
        <v>9287</v>
      </c>
      <c r="CY7" s="21">
        <v>11648</v>
      </c>
      <c r="CZ7" s="21">
        <v>15723</v>
      </c>
      <c r="DA7" s="49">
        <v>13727</v>
      </c>
      <c r="DB7" s="21">
        <v>13818</v>
      </c>
      <c r="DC7" s="21">
        <v>12155</v>
      </c>
      <c r="DD7" s="21">
        <v>12029</v>
      </c>
      <c r="DE7" s="21">
        <v>11299</v>
      </c>
      <c r="DF7" s="21">
        <v>9486</v>
      </c>
      <c r="DG7" s="21">
        <v>9682</v>
      </c>
      <c r="DH7" s="21">
        <v>11428</v>
      </c>
      <c r="DI7" s="21">
        <v>10674</v>
      </c>
    </row>
    <row r="8" spans="1:113" s="2" customFormat="1">
      <c r="A8" s="5" t="s">
        <v>117</v>
      </c>
      <c r="B8" s="5" t="s">
        <v>248</v>
      </c>
      <c r="C8" s="5" t="s">
        <v>149</v>
      </c>
      <c r="D8" s="21"/>
      <c r="E8" s="21"/>
      <c r="F8" s="21">
        <v>992</v>
      </c>
      <c r="G8" s="21">
        <v>2810</v>
      </c>
      <c r="H8" s="205">
        <v>2590</v>
      </c>
      <c r="I8" s="21">
        <v>2604</v>
      </c>
      <c r="J8" s="2">
        <v>2762</v>
      </c>
      <c r="K8" s="2">
        <v>2956</v>
      </c>
      <c r="L8" s="2">
        <v>3293</v>
      </c>
      <c r="M8" s="2">
        <v>3948</v>
      </c>
      <c r="N8" s="2">
        <v>4601</v>
      </c>
      <c r="O8" s="2">
        <v>4701</v>
      </c>
      <c r="P8" s="2">
        <v>3904</v>
      </c>
      <c r="Q8" s="2">
        <v>3938</v>
      </c>
      <c r="BJ8" s="21"/>
      <c r="BK8" s="21"/>
      <c r="BL8" s="21"/>
      <c r="BM8" s="21"/>
      <c r="BN8" s="21"/>
      <c r="BO8" s="21"/>
      <c r="BP8" s="21"/>
      <c r="BQ8" s="30"/>
      <c r="BR8" s="21"/>
      <c r="BS8" s="21"/>
      <c r="BT8" s="21"/>
      <c r="BU8" s="21"/>
      <c r="BV8" s="95"/>
      <c r="BW8" s="95"/>
      <c r="BX8" s="95"/>
      <c r="BY8" s="96"/>
      <c r="BZ8" s="96"/>
      <c r="CA8" s="96"/>
      <c r="CB8" s="30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49"/>
      <c r="DB8" s="21"/>
      <c r="DC8" s="21"/>
      <c r="DD8" s="21"/>
      <c r="DE8" s="21"/>
      <c r="DF8" s="21"/>
      <c r="DG8" s="21"/>
      <c r="DH8" s="21"/>
      <c r="DI8" s="21"/>
    </row>
    <row r="9" spans="1:113" s="2" customFormat="1">
      <c r="A9" s="5" t="s">
        <v>117</v>
      </c>
      <c r="B9" s="5" t="s">
        <v>249</v>
      </c>
      <c r="C9" s="5" t="s">
        <v>247</v>
      </c>
      <c r="D9" s="21">
        <v>1</v>
      </c>
      <c r="E9" s="21">
        <v>0</v>
      </c>
      <c r="F9" s="21">
        <v>2</v>
      </c>
      <c r="G9" s="21">
        <v>10</v>
      </c>
      <c r="H9" s="205">
        <v>19</v>
      </c>
      <c r="I9" s="21">
        <v>6</v>
      </c>
      <c r="J9" s="2">
        <v>4</v>
      </c>
      <c r="K9" s="2">
        <v>9</v>
      </c>
      <c r="L9" s="2">
        <v>12</v>
      </c>
      <c r="M9" s="2">
        <v>14</v>
      </c>
      <c r="N9" s="2">
        <v>3</v>
      </c>
      <c r="O9" s="2">
        <v>0</v>
      </c>
      <c r="P9" s="2">
        <v>3</v>
      </c>
      <c r="Q9" s="2">
        <v>5</v>
      </c>
      <c r="BJ9" s="21">
        <v>0</v>
      </c>
      <c r="BK9" s="21">
        <v>0</v>
      </c>
      <c r="BL9" s="21">
        <v>0</v>
      </c>
      <c r="BM9" s="21">
        <v>0</v>
      </c>
      <c r="BN9" s="21">
        <v>0</v>
      </c>
      <c r="BO9" s="21">
        <v>0</v>
      </c>
      <c r="BP9" s="21">
        <v>0</v>
      </c>
      <c r="BQ9" s="30">
        <v>0</v>
      </c>
      <c r="BR9" s="21">
        <v>0</v>
      </c>
      <c r="BS9" s="21">
        <v>0</v>
      </c>
      <c r="BT9" s="21">
        <v>0</v>
      </c>
      <c r="BU9" s="21">
        <v>0</v>
      </c>
      <c r="BV9" s="95">
        <v>0</v>
      </c>
      <c r="BW9" s="95">
        <v>0</v>
      </c>
      <c r="BX9" s="95">
        <v>0</v>
      </c>
      <c r="BY9" s="96">
        <v>0</v>
      </c>
      <c r="BZ9" s="96">
        <v>3</v>
      </c>
      <c r="CA9" s="96">
        <v>0</v>
      </c>
      <c r="CB9" s="30">
        <v>0</v>
      </c>
      <c r="CC9" s="21">
        <v>0</v>
      </c>
      <c r="CD9" s="21">
        <v>0</v>
      </c>
      <c r="CE9" s="21">
        <v>0</v>
      </c>
      <c r="CF9" s="21">
        <v>0</v>
      </c>
      <c r="CG9" s="21">
        <v>0</v>
      </c>
      <c r="CH9" s="21">
        <v>0</v>
      </c>
      <c r="CI9" s="21">
        <v>15</v>
      </c>
      <c r="CJ9" s="21">
        <v>4</v>
      </c>
      <c r="CK9" s="21">
        <v>90</v>
      </c>
      <c r="CL9" s="21">
        <v>149</v>
      </c>
      <c r="CM9" s="21">
        <v>137</v>
      </c>
      <c r="CN9" s="21">
        <v>41</v>
      </c>
      <c r="CO9" s="21">
        <v>539</v>
      </c>
      <c r="CP9" s="21">
        <v>791</v>
      </c>
      <c r="CQ9" s="21">
        <v>1365</v>
      </c>
      <c r="CR9" s="21">
        <v>539</v>
      </c>
      <c r="CS9" s="21">
        <v>503</v>
      </c>
      <c r="CT9" s="21">
        <v>618</v>
      </c>
      <c r="CU9" s="21">
        <v>672</v>
      </c>
      <c r="CV9" s="21">
        <v>464</v>
      </c>
      <c r="CW9" s="21">
        <v>422</v>
      </c>
      <c r="CX9" s="21">
        <v>475</v>
      </c>
      <c r="CY9" s="21">
        <v>500</v>
      </c>
      <c r="CZ9" s="21">
        <v>540</v>
      </c>
      <c r="DA9" s="49">
        <v>449</v>
      </c>
      <c r="DB9" s="21">
        <v>475</v>
      </c>
      <c r="DC9" s="21">
        <v>416</v>
      </c>
      <c r="DD9" s="21">
        <v>643</v>
      </c>
      <c r="DE9" s="21">
        <v>932</v>
      </c>
      <c r="DF9" s="21">
        <v>293</v>
      </c>
      <c r="DG9" s="21">
        <v>4</v>
      </c>
      <c r="DH9" s="21">
        <v>0</v>
      </c>
      <c r="DI9" s="21">
        <v>2</v>
      </c>
    </row>
    <row r="10" spans="1:113" s="2" customFormat="1">
      <c r="A10" s="5" t="s">
        <v>117</v>
      </c>
      <c r="B10" s="5" t="s">
        <v>180</v>
      </c>
      <c r="C10" s="5" t="s">
        <v>149</v>
      </c>
      <c r="D10" s="21"/>
      <c r="E10" s="21"/>
      <c r="F10" s="21">
        <v>1</v>
      </c>
      <c r="G10" s="21">
        <v>4</v>
      </c>
      <c r="H10" s="205">
        <v>1</v>
      </c>
      <c r="I10" s="21">
        <v>0</v>
      </c>
      <c r="J10" s="2">
        <v>0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BJ10" s="21"/>
      <c r="BK10" s="21"/>
      <c r="BL10" s="21"/>
      <c r="BM10" s="21"/>
      <c r="BN10" s="21"/>
      <c r="BO10" s="21"/>
      <c r="BP10" s="21"/>
      <c r="BQ10" s="30"/>
      <c r="BR10" s="21"/>
      <c r="BS10" s="21"/>
      <c r="BT10" s="21"/>
      <c r="BU10" s="21"/>
      <c r="BV10" s="95"/>
      <c r="BW10" s="95"/>
      <c r="BX10" s="95"/>
      <c r="BY10" s="96"/>
      <c r="BZ10" s="96"/>
      <c r="CA10" s="96"/>
      <c r="CB10" s="30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49"/>
      <c r="DB10" s="21"/>
      <c r="DC10" s="21"/>
      <c r="DD10" s="21"/>
      <c r="DE10" s="21"/>
      <c r="DF10" s="21"/>
      <c r="DG10" s="21"/>
      <c r="DH10" s="21"/>
      <c r="DI10" s="21"/>
    </row>
    <row r="11" spans="1:113">
      <c r="A11" s="5" t="s">
        <v>4</v>
      </c>
      <c r="B11" s="5" t="s">
        <v>31</v>
      </c>
      <c r="C11" s="5" t="s">
        <v>1</v>
      </c>
      <c r="D11" s="30">
        <v>6227</v>
      </c>
      <c r="E11" s="30">
        <v>1776</v>
      </c>
      <c r="F11" s="30">
        <v>5683</v>
      </c>
      <c r="G11" s="30">
        <v>13567</v>
      </c>
      <c r="H11" s="206">
        <v>21876</v>
      </c>
      <c r="I11" s="30">
        <v>14623</v>
      </c>
      <c r="J11" s="5">
        <v>10839</v>
      </c>
      <c r="K11" s="5">
        <v>12254</v>
      </c>
      <c r="L11" s="5">
        <v>11303</v>
      </c>
      <c r="M11" s="5">
        <v>15314</v>
      </c>
      <c r="N11" s="5">
        <v>20717</v>
      </c>
      <c r="O11" s="5">
        <v>22212</v>
      </c>
      <c r="P11" s="5">
        <v>22810</v>
      </c>
      <c r="Q11" s="5">
        <v>21557</v>
      </c>
      <c r="BJ11" s="6">
        <v>45791</v>
      </c>
      <c r="BK11" s="5">
        <v>34845</v>
      </c>
      <c r="BL11" s="6">
        <v>36295</v>
      </c>
      <c r="BM11" s="6">
        <v>33102</v>
      </c>
      <c r="BN11" s="6">
        <v>33933</v>
      </c>
      <c r="BO11" s="6">
        <v>31674</v>
      </c>
      <c r="BP11" s="6">
        <v>32033</v>
      </c>
      <c r="BQ11" s="6">
        <v>20463</v>
      </c>
      <c r="BR11" s="6">
        <v>26268</v>
      </c>
      <c r="BS11" s="6">
        <v>137</v>
      </c>
      <c r="BT11" s="6">
        <v>116</v>
      </c>
      <c r="BU11" s="6">
        <v>77</v>
      </c>
      <c r="BV11" s="97">
        <v>77</v>
      </c>
      <c r="BW11" s="98">
        <v>83</v>
      </c>
      <c r="BX11" s="99">
        <v>97</v>
      </c>
      <c r="BY11" s="36">
        <v>77</v>
      </c>
      <c r="BZ11" s="36">
        <v>15259</v>
      </c>
      <c r="CA11" s="36">
        <v>37594</v>
      </c>
      <c r="CB11" s="5">
        <v>37616</v>
      </c>
      <c r="CC11" s="5">
        <v>22251</v>
      </c>
      <c r="CD11" s="5">
        <v>42651</v>
      </c>
      <c r="CE11" s="5">
        <v>41002</v>
      </c>
      <c r="CF11" s="5">
        <v>39060</v>
      </c>
      <c r="CG11" s="7">
        <v>43172</v>
      </c>
      <c r="CH11" s="7">
        <v>44665</v>
      </c>
      <c r="CI11" s="7">
        <v>42530</v>
      </c>
      <c r="CJ11" s="5">
        <v>45402</v>
      </c>
      <c r="CK11" s="5">
        <v>45438</v>
      </c>
      <c r="CL11" s="5">
        <v>36901</v>
      </c>
      <c r="CM11" s="5">
        <v>38979</v>
      </c>
      <c r="CN11" s="30">
        <v>44298</v>
      </c>
      <c r="CO11" s="5">
        <v>39930</v>
      </c>
      <c r="CP11" s="5">
        <v>38179</v>
      </c>
      <c r="CQ11" s="5">
        <v>18092</v>
      </c>
      <c r="CR11" s="5">
        <v>4103</v>
      </c>
      <c r="CS11" s="5">
        <v>8720</v>
      </c>
      <c r="CT11" s="5">
        <v>8045</v>
      </c>
      <c r="CU11" s="5">
        <v>7918</v>
      </c>
      <c r="CV11" s="5">
        <v>8142</v>
      </c>
      <c r="CW11" s="5">
        <v>7949</v>
      </c>
      <c r="CX11" s="5">
        <v>8308</v>
      </c>
      <c r="CY11" s="5">
        <v>9778</v>
      </c>
      <c r="CZ11" s="5">
        <v>12457</v>
      </c>
      <c r="DA11" s="49">
        <v>13219</v>
      </c>
      <c r="DB11" s="30">
        <v>10026</v>
      </c>
      <c r="DC11" s="30">
        <v>8358</v>
      </c>
      <c r="DD11" s="30">
        <v>7582</v>
      </c>
      <c r="DE11" s="30">
        <v>7525</v>
      </c>
      <c r="DF11" s="30">
        <v>2963</v>
      </c>
      <c r="DG11" s="30">
        <v>41023</v>
      </c>
      <c r="DH11" s="30">
        <v>19032</v>
      </c>
      <c r="DI11" s="30">
        <v>7783</v>
      </c>
    </row>
    <row r="12" spans="1:113">
      <c r="A12" s="5" t="s">
        <v>4</v>
      </c>
      <c r="B12" s="5" t="s">
        <v>31</v>
      </c>
      <c r="C12" s="5" t="s">
        <v>30</v>
      </c>
      <c r="D12" s="30">
        <v>3312</v>
      </c>
      <c r="E12" s="30">
        <v>2764</v>
      </c>
      <c r="F12" s="30">
        <v>15941</v>
      </c>
      <c r="G12" s="30">
        <v>39866</v>
      </c>
      <c r="H12" s="206">
        <v>36964</v>
      </c>
      <c r="I12" s="30">
        <v>29657</v>
      </c>
      <c r="J12" s="5">
        <v>31013</v>
      </c>
      <c r="K12" s="5">
        <v>46195</v>
      </c>
      <c r="L12" s="5">
        <v>42445</v>
      </c>
      <c r="M12" s="5">
        <v>44159</v>
      </c>
      <c r="N12" s="5">
        <v>49704</v>
      </c>
      <c r="O12" s="5">
        <v>52736</v>
      </c>
      <c r="P12" s="5">
        <v>51625</v>
      </c>
      <c r="Q12" s="5">
        <v>48588</v>
      </c>
      <c r="BJ12" s="6">
        <v>57850</v>
      </c>
      <c r="BK12" s="5">
        <v>59029</v>
      </c>
      <c r="BL12" s="6">
        <v>55694</v>
      </c>
      <c r="BM12" s="6">
        <v>58616</v>
      </c>
      <c r="BN12" s="6">
        <v>57712</v>
      </c>
      <c r="BO12" s="6">
        <v>52035</v>
      </c>
      <c r="BP12" s="6">
        <v>41711</v>
      </c>
      <c r="BQ12" s="6">
        <v>30876</v>
      </c>
      <c r="BR12" s="6">
        <v>63159</v>
      </c>
      <c r="BS12" s="6">
        <v>55993</v>
      </c>
      <c r="BT12" s="6">
        <v>56079</v>
      </c>
      <c r="BU12" s="6">
        <v>26049</v>
      </c>
      <c r="BV12" s="97">
        <v>54220</v>
      </c>
      <c r="BW12" s="98">
        <v>50316</v>
      </c>
      <c r="BX12" s="99">
        <v>50347</v>
      </c>
      <c r="BY12" s="36">
        <v>45455</v>
      </c>
      <c r="BZ12" s="36">
        <v>35184</v>
      </c>
      <c r="CA12" s="36">
        <v>35228</v>
      </c>
      <c r="CB12" s="5">
        <v>37266</v>
      </c>
      <c r="CC12" s="5">
        <v>37355</v>
      </c>
      <c r="CD12" s="5">
        <v>35496</v>
      </c>
      <c r="CE12" s="5">
        <v>37264</v>
      </c>
      <c r="CF12" s="5">
        <v>34962</v>
      </c>
      <c r="CG12" s="6">
        <v>36717</v>
      </c>
      <c r="CH12" s="7">
        <v>34269</v>
      </c>
      <c r="CI12" s="7">
        <v>34406</v>
      </c>
      <c r="CJ12" s="5">
        <v>37505</v>
      </c>
      <c r="CK12" s="5">
        <v>36889</v>
      </c>
      <c r="CL12" s="5">
        <v>36490</v>
      </c>
      <c r="CM12" s="5">
        <v>40841</v>
      </c>
      <c r="CN12" s="30">
        <v>40396</v>
      </c>
      <c r="CO12" s="5">
        <v>44316</v>
      </c>
      <c r="CP12" s="5">
        <v>43714</v>
      </c>
      <c r="CQ12" s="5">
        <v>21189</v>
      </c>
      <c r="CR12" s="5">
        <v>14015</v>
      </c>
      <c r="CS12" s="5">
        <v>38427</v>
      </c>
      <c r="CT12" s="5">
        <v>41895</v>
      </c>
      <c r="CU12" s="5">
        <v>42499</v>
      </c>
      <c r="CV12" s="5">
        <v>40572</v>
      </c>
      <c r="CW12" s="5">
        <v>35867</v>
      </c>
      <c r="CX12" s="5">
        <v>39391</v>
      </c>
      <c r="CY12" s="5">
        <v>45511</v>
      </c>
      <c r="CZ12" s="5">
        <v>50401</v>
      </c>
      <c r="DA12" s="49">
        <v>46921</v>
      </c>
      <c r="DB12" s="30">
        <v>43587</v>
      </c>
      <c r="DC12" s="30">
        <v>37098</v>
      </c>
      <c r="DD12" s="30">
        <v>36891</v>
      </c>
      <c r="DE12" s="30">
        <v>36551</v>
      </c>
      <c r="DF12" s="30">
        <v>11416</v>
      </c>
      <c r="DG12" s="30">
        <v>33723</v>
      </c>
      <c r="DH12" s="30">
        <v>33040</v>
      </c>
      <c r="DI12" s="30">
        <v>35242</v>
      </c>
    </row>
    <row r="13" spans="1:113">
      <c r="A13" s="5" t="s">
        <v>4</v>
      </c>
      <c r="B13" s="5" t="s">
        <v>31</v>
      </c>
      <c r="C13" s="5" t="s">
        <v>250</v>
      </c>
      <c r="D13" s="30">
        <v>31</v>
      </c>
      <c r="E13" s="30">
        <v>9</v>
      </c>
      <c r="F13" s="30">
        <v>9</v>
      </c>
      <c r="G13" s="30">
        <v>5</v>
      </c>
      <c r="H13" s="206">
        <v>0</v>
      </c>
      <c r="I13" s="30">
        <v>0</v>
      </c>
      <c r="J13" s="5">
        <v>1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1</v>
      </c>
      <c r="Q13" s="5">
        <v>0</v>
      </c>
      <c r="BJ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97"/>
      <c r="BW13" s="98"/>
      <c r="BX13" s="99"/>
      <c r="BY13" s="36"/>
      <c r="BZ13" s="36"/>
      <c r="CA13" s="36"/>
      <c r="CG13" s="6"/>
      <c r="CH13" s="7"/>
      <c r="CI13" s="7"/>
      <c r="CN13" s="30"/>
      <c r="CS13" s="5">
        <v>513</v>
      </c>
      <c r="CT13" s="5">
        <v>792</v>
      </c>
      <c r="CU13" s="5">
        <v>846</v>
      </c>
      <c r="CV13" s="5">
        <v>1622</v>
      </c>
      <c r="CW13" s="5">
        <v>1877</v>
      </c>
      <c r="CX13" s="5">
        <v>2104</v>
      </c>
      <c r="CY13" s="5">
        <v>2215</v>
      </c>
      <c r="CZ13" s="5">
        <v>2350</v>
      </c>
      <c r="DA13" s="49">
        <v>2913</v>
      </c>
      <c r="DB13" s="30">
        <v>2705</v>
      </c>
      <c r="DC13" s="30">
        <v>2478</v>
      </c>
      <c r="DD13" s="30">
        <v>2941</v>
      </c>
      <c r="DE13" s="30">
        <v>2723</v>
      </c>
      <c r="DF13" s="30">
        <v>781</v>
      </c>
      <c r="DG13" s="30">
        <v>2468</v>
      </c>
      <c r="DH13" s="30">
        <v>2687</v>
      </c>
      <c r="DI13" s="30">
        <v>3400</v>
      </c>
    </row>
    <row r="14" spans="1:113">
      <c r="A14" s="5" t="s">
        <v>4</v>
      </c>
      <c r="B14" s="5" t="s">
        <v>31</v>
      </c>
      <c r="C14" s="5" t="s">
        <v>32</v>
      </c>
      <c r="D14" s="30">
        <v>0</v>
      </c>
      <c r="E14" s="30">
        <v>0</v>
      </c>
      <c r="F14" s="30">
        <v>5</v>
      </c>
      <c r="G14" s="30">
        <v>3</v>
      </c>
      <c r="H14" s="206">
        <v>3</v>
      </c>
      <c r="I14" s="30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BJ14" s="6">
        <v>3824</v>
      </c>
      <c r="BK14" s="5">
        <v>2900</v>
      </c>
      <c r="BL14" s="6">
        <v>3617</v>
      </c>
      <c r="BM14" s="6">
        <v>2933</v>
      </c>
      <c r="BN14" s="6">
        <v>3332</v>
      </c>
      <c r="BO14" s="6">
        <v>6412</v>
      </c>
      <c r="BP14" s="6">
        <v>3304</v>
      </c>
      <c r="BQ14" s="6">
        <v>2260</v>
      </c>
      <c r="BR14" s="6">
        <v>2727</v>
      </c>
      <c r="BS14" s="6">
        <v>18</v>
      </c>
      <c r="BT14" s="6">
        <v>13</v>
      </c>
      <c r="BU14" s="6">
        <v>9</v>
      </c>
      <c r="BV14" s="97">
        <v>40</v>
      </c>
      <c r="BW14" s="98">
        <v>8</v>
      </c>
      <c r="BX14" s="99">
        <v>4</v>
      </c>
      <c r="BY14" s="100">
        <v>5</v>
      </c>
      <c r="BZ14" s="36">
        <v>6</v>
      </c>
      <c r="CA14" s="36">
        <v>1</v>
      </c>
      <c r="CB14" s="5">
        <v>3</v>
      </c>
      <c r="CC14" s="5">
        <v>0</v>
      </c>
      <c r="CD14" s="5">
        <v>1</v>
      </c>
      <c r="CE14" s="5">
        <v>0</v>
      </c>
      <c r="CF14" s="5">
        <v>3</v>
      </c>
      <c r="CG14" s="5">
        <v>0</v>
      </c>
      <c r="CH14" s="6">
        <v>0</v>
      </c>
      <c r="CI14" s="6">
        <v>2</v>
      </c>
      <c r="CJ14" s="5">
        <v>1</v>
      </c>
      <c r="CK14" s="5">
        <v>4</v>
      </c>
      <c r="CL14" s="5">
        <v>1</v>
      </c>
      <c r="CM14" s="5">
        <v>3</v>
      </c>
      <c r="CN14" s="30">
        <v>2</v>
      </c>
      <c r="CO14" s="5">
        <v>1</v>
      </c>
      <c r="CP14" s="5">
        <v>0</v>
      </c>
      <c r="CQ14" s="5">
        <v>0</v>
      </c>
      <c r="CR14" s="5">
        <v>1</v>
      </c>
      <c r="CS14" s="5">
        <v>0</v>
      </c>
      <c r="CT14" s="5">
        <v>0</v>
      </c>
      <c r="CU14" s="5">
        <v>0</v>
      </c>
      <c r="CV14" s="5">
        <v>0</v>
      </c>
      <c r="CW14" s="5">
        <v>0</v>
      </c>
      <c r="CX14" s="5">
        <v>0</v>
      </c>
      <c r="CY14" s="5">
        <v>0</v>
      </c>
      <c r="CZ14" s="5">
        <v>0</v>
      </c>
      <c r="DA14" s="49">
        <v>0</v>
      </c>
      <c r="DB14" s="30">
        <v>0</v>
      </c>
      <c r="DC14" s="30">
        <v>0</v>
      </c>
      <c r="DD14" s="30">
        <v>0</v>
      </c>
      <c r="DE14" s="30">
        <v>0</v>
      </c>
      <c r="DF14" s="30">
        <v>0</v>
      </c>
      <c r="DG14" s="30">
        <v>0</v>
      </c>
      <c r="DH14" s="30">
        <v>0</v>
      </c>
      <c r="DI14" s="30">
        <v>0</v>
      </c>
    </row>
    <row r="15" spans="1:113">
      <c r="A15" s="5" t="s">
        <v>4</v>
      </c>
      <c r="B15" s="5" t="s">
        <v>31</v>
      </c>
      <c r="C15" s="5" t="s">
        <v>153</v>
      </c>
      <c r="D15" s="30">
        <v>0</v>
      </c>
      <c r="E15" s="30">
        <v>0</v>
      </c>
      <c r="F15" s="30">
        <v>0</v>
      </c>
      <c r="G15" s="30">
        <v>0</v>
      </c>
      <c r="H15" s="206">
        <v>0</v>
      </c>
      <c r="I15" s="30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BJ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97"/>
      <c r="BW15" s="98"/>
      <c r="BX15" s="99"/>
      <c r="BY15" s="100"/>
      <c r="BZ15" s="36"/>
      <c r="CA15" s="36"/>
      <c r="CH15" s="6"/>
      <c r="CI15" s="6"/>
      <c r="CN15" s="30"/>
      <c r="CX15" s="5">
        <v>0</v>
      </c>
      <c r="CY15" s="5">
        <v>0</v>
      </c>
      <c r="CZ15" s="5">
        <v>0</v>
      </c>
      <c r="DA15" s="49">
        <v>15</v>
      </c>
      <c r="DB15" s="30">
        <v>297</v>
      </c>
      <c r="DC15" s="30">
        <v>2</v>
      </c>
      <c r="DD15" s="30">
        <v>0</v>
      </c>
      <c r="DE15" s="30">
        <v>5</v>
      </c>
      <c r="DF15" s="30">
        <v>0</v>
      </c>
      <c r="DG15" s="30">
        <v>0</v>
      </c>
      <c r="DH15" s="30">
        <v>0</v>
      </c>
      <c r="DI15" s="30">
        <v>0</v>
      </c>
    </row>
    <row r="16" spans="1:113">
      <c r="A16" s="5" t="s">
        <v>4</v>
      </c>
      <c r="B16" s="5" t="s">
        <v>33</v>
      </c>
      <c r="C16" s="5" t="s">
        <v>1</v>
      </c>
      <c r="D16" s="30">
        <v>1146</v>
      </c>
      <c r="E16" s="30">
        <v>204</v>
      </c>
      <c r="F16" s="30">
        <v>1025</v>
      </c>
      <c r="G16" s="30">
        <v>3323</v>
      </c>
      <c r="H16" s="206">
        <v>3931</v>
      </c>
      <c r="I16" s="30">
        <v>3412</v>
      </c>
      <c r="J16" s="5">
        <v>3673</v>
      </c>
      <c r="K16" s="5">
        <v>3191</v>
      </c>
      <c r="L16" s="5">
        <v>3000</v>
      </c>
      <c r="M16" s="5">
        <v>3143</v>
      </c>
      <c r="N16" s="5">
        <v>3838</v>
      </c>
      <c r="O16" s="5">
        <v>4154</v>
      </c>
      <c r="P16" s="5">
        <v>4077</v>
      </c>
      <c r="Q16" s="5">
        <v>3862</v>
      </c>
      <c r="BJ16" s="6">
        <v>11056</v>
      </c>
      <c r="BK16" s="5">
        <v>32</v>
      </c>
      <c r="BL16" s="6">
        <v>12</v>
      </c>
      <c r="BM16" s="6">
        <v>5</v>
      </c>
      <c r="BN16" s="6">
        <v>1</v>
      </c>
      <c r="BO16" s="6">
        <v>7</v>
      </c>
      <c r="BP16" s="6">
        <v>6</v>
      </c>
      <c r="BQ16" s="6">
        <v>1</v>
      </c>
      <c r="BR16" s="6">
        <v>3</v>
      </c>
      <c r="BS16" s="6">
        <v>4</v>
      </c>
      <c r="BT16" s="6">
        <v>1</v>
      </c>
      <c r="BU16" s="6">
        <v>3</v>
      </c>
      <c r="BV16" s="100">
        <v>4506</v>
      </c>
      <c r="BW16" s="98">
        <v>11474</v>
      </c>
      <c r="BX16" s="99">
        <v>9543</v>
      </c>
      <c r="BY16" s="100">
        <v>7674</v>
      </c>
      <c r="BZ16" s="36">
        <v>7008</v>
      </c>
      <c r="CA16" s="36">
        <v>13210</v>
      </c>
      <c r="CB16" s="5">
        <v>18818</v>
      </c>
      <c r="CC16" s="5">
        <v>16948</v>
      </c>
      <c r="CD16" s="5">
        <v>18819</v>
      </c>
      <c r="CE16" s="5">
        <v>19677</v>
      </c>
      <c r="CF16" s="5">
        <v>9328</v>
      </c>
      <c r="CG16" s="7">
        <v>8224</v>
      </c>
      <c r="CH16" s="7">
        <v>8227</v>
      </c>
      <c r="CI16" s="7">
        <v>8337</v>
      </c>
      <c r="CJ16" s="5">
        <v>8255</v>
      </c>
      <c r="CK16" s="5">
        <v>7873</v>
      </c>
      <c r="CL16" s="5">
        <v>7795</v>
      </c>
      <c r="CM16" s="5">
        <v>7567</v>
      </c>
      <c r="CN16" s="30">
        <v>2746</v>
      </c>
      <c r="CO16" s="5">
        <v>73</v>
      </c>
      <c r="CP16" s="5">
        <v>5322</v>
      </c>
      <c r="CQ16" s="5">
        <v>6060</v>
      </c>
      <c r="CR16" s="5">
        <v>3851</v>
      </c>
      <c r="CS16" s="5">
        <v>1873</v>
      </c>
      <c r="CT16" s="5">
        <v>2248</v>
      </c>
      <c r="CU16" s="5">
        <v>1908</v>
      </c>
      <c r="CV16" s="5">
        <v>1905</v>
      </c>
      <c r="CW16" s="5">
        <v>1798</v>
      </c>
      <c r="CX16" s="5">
        <v>1757</v>
      </c>
      <c r="CY16" s="5">
        <v>2091</v>
      </c>
      <c r="CZ16" s="5">
        <v>2551</v>
      </c>
      <c r="DA16" s="49">
        <v>2639</v>
      </c>
      <c r="DB16" s="30">
        <v>2708</v>
      </c>
      <c r="DC16" s="30">
        <v>2439</v>
      </c>
      <c r="DD16" s="30">
        <v>2478</v>
      </c>
      <c r="DE16" s="30">
        <v>2680</v>
      </c>
      <c r="DF16" s="30">
        <v>824</v>
      </c>
      <c r="DG16" s="30">
        <v>6773</v>
      </c>
      <c r="DH16" s="30">
        <v>3152</v>
      </c>
      <c r="DI16" s="30">
        <v>1473</v>
      </c>
    </row>
    <row r="17" spans="1:113">
      <c r="A17" s="5" t="s">
        <v>4</v>
      </c>
      <c r="B17" s="5" t="s">
        <v>33</v>
      </c>
      <c r="C17" s="5" t="s">
        <v>30</v>
      </c>
      <c r="D17" s="30">
        <v>530</v>
      </c>
      <c r="E17" s="30">
        <v>285</v>
      </c>
      <c r="F17" s="30">
        <v>3096</v>
      </c>
      <c r="G17" s="30">
        <v>6857</v>
      </c>
      <c r="H17" s="206">
        <v>6414</v>
      </c>
      <c r="I17" s="30">
        <v>5799</v>
      </c>
      <c r="J17" s="5">
        <v>6635</v>
      </c>
      <c r="K17" s="5">
        <v>9103</v>
      </c>
      <c r="L17" s="5">
        <v>7818</v>
      </c>
      <c r="M17" s="5">
        <v>7951</v>
      </c>
      <c r="N17" s="5">
        <v>8175</v>
      </c>
      <c r="O17" s="5">
        <v>8427</v>
      </c>
      <c r="P17" s="5">
        <v>8617</v>
      </c>
      <c r="Q17" s="5">
        <v>7697</v>
      </c>
      <c r="BJ17" s="6">
        <v>13862</v>
      </c>
      <c r="BK17" s="5">
        <v>14405</v>
      </c>
      <c r="BL17" s="6">
        <v>6246</v>
      </c>
      <c r="BM17" s="6">
        <v>12</v>
      </c>
      <c r="BN17" s="6">
        <v>68</v>
      </c>
      <c r="BO17" s="6">
        <v>30</v>
      </c>
      <c r="BP17" s="6">
        <v>14</v>
      </c>
      <c r="BQ17" s="6">
        <v>7</v>
      </c>
      <c r="BR17" s="6">
        <v>12</v>
      </c>
      <c r="BS17" s="6">
        <v>14</v>
      </c>
      <c r="BT17" s="6">
        <v>7</v>
      </c>
      <c r="BU17" s="6">
        <v>12</v>
      </c>
      <c r="BV17" s="100">
        <v>11</v>
      </c>
      <c r="BW17" s="98">
        <v>14</v>
      </c>
      <c r="BX17" s="99">
        <v>4</v>
      </c>
      <c r="BY17" s="100">
        <v>3</v>
      </c>
      <c r="BZ17" s="36">
        <v>10</v>
      </c>
      <c r="CA17" s="36">
        <v>4709</v>
      </c>
      <c r="CB17" s="5">
        <v>6622</v>
      </c>
      <c r="CC17" s="5">
        <v>6757</v>
      </c>
      <c r="CD17" s="5">
        <v>6658</v>
      </c>
      <c r="CE17" s="5">
        <v>6651</v>
      </c>
      <c r="CF17" s="5">
        <v>6160</v>
      </c>
      <c r="CG17" s="7">
        <v>6349</v>
      </c>
      <c r="CH17" s="7">
        <v>5545</v>
      </c>
      <c r="CI17" s="7">
        <v>5927</v>
      </c>
      <c r="CJ17" s="5">
        <v>6675</v>
      </c>
      <c r="CK17" s="5">
        <v>6237</v>
      </c>
      <c r="CL17" s="5">
        <v>5327</v>
      </c>
      <c r="CM17" s="5">
        <v>6439</v>
      </c>
      <c r="CN17" s="30">
        <v>6273</v>
      </c>
      <c r="CO17" s="5">
        <v>6162</v>
      </c>
      <c r="CP17" s="5">
        <v>5863</v>
      </c>
      <c r="CQ17" s="5">
        <v>6482</v>
      </c>
      <c r="CR17" s="5">
        <v>5907</v>
      </c>
      <c r="CS17" s="5">
        <v>6381</v>
      </c>
      <c r="CT17" s="5">
        <v>7535</v>
      </c>
      <c r="CU17" s="5">
        <v>7110</v>
      </c>
      <c r="CV17" s="5">
        <v>7536</v>
      </c>
      <c r="CW17" s="5">
        <v>7231</v>
      </c>
      <c r="CX17" s="5">
        <v>7527</v>
      </c>
      <c r="CY17" s="5">
        <v>9479</v>
      </c>
      <c r="CZ17" s="5">
        <v>12291</v>
      </c>
      <c r="DA17" s="49">
        <v>11045</v>
      </c>
      <c r="DB17" s="30">
        <v>10324</v>
      </c>
      <c r="DC17" s="30">
        <v>8642</v>
      </c>
      <c r="DD17" s="30">
        <v>8173</v>
      </c>
      <c r="DE17" s="30">
        <v>7900</v>
      </c>
      <c r="DF17" s="30">
        <v>2342</v>
      </c>
      <c r="DG17" s="30">
        <v>6872</v>
      </c>
      <c r="DH17" s="30">
        <v>6910</v>
      </c>
      <c r="DI17" s="30">
        <v>7419</v>
      </c>
    </row>
    <row r="18" spans="1:113">
      <c r="A18" s="5" t="s">
        <v>4</v>
      </c>
      <c r="B18" s="5" t="s">
        <v>33</v>
      </c>
      <c r="C18" s="5" t="s">
        <v>32</v>
      </c>
      <c r="D18" s="30">
        <v>115</v>
      </c>
      <c r="E18" s="30">
        <v>23</v>
      </c>
      <c r="F18" s="30">
        <v>231</v>
      </c>
      <c r="G18" s="30">
        <v>679</v>
      </c>
      <c r="H18" s="206">
        <v>618</v>
      </c>
      <c r="I18" s="30">
        <v>608</v>
      </c>
      <c r="J18" s="5">
        <v>821</v>
      </c>
      <c r="K18" s="5">
        <v>646</v>
      </c>
      <c r="L18" s="5">
        <v>557</v>
      </c>
      <c r="M18" s="5">
        <v>524</v>
      </c>
      <c r="N18" s="5">
        <v>588</v>
      </c>
      <c r="O18" s="5">
        <v>604</v>
      </c>
      <c r="P18" s="5">
        <v>672</v>
      </c>
      <c r="Q18" s="5">
        <v>707</v>
      </c>
      <c r="BJ18" s="6">
        <v>1693</v>
      </c>
      <c r="BK18" s="5">
        <v>8</v>
      </c>
      <c r="BL18" s="6">
        <v>4</v>
      </c>
      <c r="BM18" s="6">
        <v>1</v>
      </c>
      <c r="BN18" s="6">
        <v>1</v>
      </c>
      <c r="BO18" s="6">
        <v>2</v>
      </c>
      <c r="BP18" s="6">
        <v>1</v>
      </c>
      <c r="BQ18" s="6">
        <v>0</v>
      </c>
      <c r="BR18" s="6">
        <v>2</v>
      </c>
      <c r="BS18" s="6">
        <v>0</v>
      </c>
      <c r="BT18" s="6">
        <v>0</v>
      </c>
      <c r="BU18" s="6">
        <v>0</v>
      </c>
      <c r="BV18" s="100">
        <v>0</v>
      </c>
      <c r="BW18" s="98">
        <v>1195</v>
      </c>
      <c r="BX18" s="99">
        <v>1419</v>
      </c>
      <c r="BY18" s="100">
        <v>1341</v>
      </c>
      <c r="BZ18" s="36">
        <v>1231</v>
      </c>
      <c r="CA18" s="36">
        <v>1960</v>
      </c>
      <c r="CB18" s="5">
        <v>2506</v>
      </c>
      <c r="CC18" s="5">
        <v>2092</v>
      </c>
      <c r="CD18" s="5">
        <v>2722</v>
      </c>
      <c r="CE18" s="5">
        <v>2598</v>
      </c>
      <c r="CF18" s="5">
        <v>1082</v>
      </c>
      <c r="CG18" s="7">
        <v>891</v>
      </c>
      <c r="CH18" s="7">
        <v>819</v>
      </c>
      <c r="CI18" s="7">
        <v>745</v>
      </c>
      <c r="CJ18" s="5">
        <v>818</v>
      </c>
      <c r="CK18" s="5">
        <v>782</v>
      </c>
      <c r="CL18" s="5">
        <v>775</v>
      </c>
      <c r="CM18" s="5">
        <v>821</v>
      </c>
      <c r="CN18" s="30">
        <v>793</v>
      </c>
      <c r="CO18" s="5">
        <v>722</v>
      </c>
      <c r="CP18" s="5">
        <v>634</v>
      </c>
      <c r="CQ18" s="5">
        <v>628</v>
      </c>
      <c r="CR18" s="5">
        <v>373</v>
      </c>
      <c r="CS18" s="5">
        <v>178</v>
      </c>
      <c r="CT18" s="5">
        <v>238</v>
      </c>
      <c r="CU18" s="5">
        <v>193</v>
      </c>
      <c r="CV18" s="5">
        <v>217</v>
      </c>
      <c r="CW18" s="5">
        <v>184</v>
      </c>
      <c r="CX18" s="5">
        <v>226</v>
      </c>
      <c r="CY18" s="5">
        <v>255</v>
      </c>
      <c r="CZ18" s="5">
        <v>330</v>
      </c>
      <c r="DA18" s="49">
        <v>300</v>
      </c>
      <c r="DB18" s="30">
        <v>265</v>
      </c>
      <c r="DC18" s="30">
        <v>233</v>
      </c>
      <c r="DD18" s="30">
        <v>257</v>
      </c>
      <c r="DE18" s="30">
        <v>251</v>
      </c>
      <c r="DF18" s="30">
        <v>86</v>
      </c>
      <c r="DG18" s="30">
        <v>172</v>
      </c>
      <c r="DH18" s="30">
        <v>179</v>
      </c>
      <c r="DI18" s="30">
        <v>161</v>
      </c>
    </row>
    <row r="19" spans="1:113">
      <c r="A19" s="5" t="s">
        <v>4</v>
      </c>
      <c r="B19" s="5" t="s">
        <v>85</v>
      </c>
      <c r="C19" s="5" t="s">
        <v>1</v>
      </c>
      <c r="D19" s="30">
        <v>2467</v>
      </c>
      <c r="E19" s="30">
        <v>356</v>
      </c>
      <c r="F19" s="30">
        <v>4929</v>
      </c>
      <c r="G19" s="30">
        <v>11341</v>
      </c>
      <c r="H19" s="206">
        <v>14050</v>
      </c>
      <c r="I19" s="30">
        <v>11028</v>
      </c>
      <c r="J19" s="5">
        <v>10628</v>
      </c>
      <c r="K19" s="5">
        <v>8371</v>
      </c>
      <c r="L19" s="5">
        <v>8022</v>
      </c>
      <c r="M19" s="5">
        <v>8168</v>
      </c>
      <c r="N19" s="5">
        <v>8811</v>
      </c>
      <c r="O19" s="5">
        <v>10004</v>
      </c>
      <c r="P19" s="5">
        <v>10216</v>
      </c>
      <c r="Q19" s="5">
        <v>10203</v>
      </c>
      <c r="BJ19" s="6"/>
      <c r="BK19" s="6"/>
      <c r="BL19" s="6"/>
      <c r="BM19" s="6"/>
      <c r="BN19" s="6"/>
      <c r="BO19" s="6"/>
      <c r="BP19" s="6"/>
      <c r="BQ19" s="6"/>
      <c r="BV19" s="100"/>
      <c r="BW19" s="100"/>
      <c r="BX19" s="100"/>
      <c r="BY19" s="100"/>
      <c r="BZ19" s="36">
        <v>3</v>
      </c>
      <c r="CA19" s="36">
        <v>6048</v>
      </c>
      <c r="CB19" s="5">
        <v>7787</v>
      </c>
      <c r="CC19" s="5">
        <v>7026</v>
      </c>
      <c r="CD19" s="5">
        <v>7487</v>
      </c>
      <c r="CE19" s="5">
        <v>7521</v>
      </c>
      <c r="CF19" s="5">
        <v>6184</v>
      </c>
      <c r="CG19" s="7">
        <v>7466</v>
      </c>
      <c r="CH19" s="7">
        <v>6705</v>
      </c>
      <c r="CI19" s="7">
        <v>6813</v>
      </c>
      <c r="CJ19" s="5">
        <v>6225</v>
      </c>
      <c r="CK19" s="5">
        <v>5951</v>
      </c>
      <c r="CL19" s="5">
        <v>6299</v>
      </c>
      <c r="CM19" s="5">
        <v>5673</v>
      </c>
      <c r="CN19" s="30">
        <v>2000</v>
      </c>
      <c r="CO19" s="5">
        <v>129</v>
      </c>
      <c r="CP19" s="5">
        <v>6057</v>
      </c>
      <c r="CQ19" s="5">
        <v>6889</v>
      </c>
      <c r="CR19" s="5">
        <v>4304</v>
      </c>
      <c r="CS19" s="5">
        <v>3349</v>
      </c>
      <c r="CT19" s="5">
        <v>2642</v>
      </c>
      <c r="CU19" s="5">
        <v>2353</v>
      </c>
      <c r="CV19" s="5">
        <v>2944</v>
      </c>
      <c r="CW19" s="5">
        <v>3454</v>
      </c>
      <c r="CX19" s="5">
        <v>3222</v>
      </c>
      <c r="CY19" s="5">
        <v>3886</v>
      </c>
      <c r="CZ19" s="5">
        <v>4754</v>
      </c>
      <c r="DA19" s="49">
        <v>3752</v>
      </c>
      <c r="DB19" s="30">
        <v>3791</v>
      </c>
      <c r="DC19" s="30">
        <v>4088</v>
      </c>
      <c r="DD19" s="30">
        <v>3783</v>
      </c>
      <c r="DE19" s="30">
        <v>4522</v>
      </c>
      <c r="DF19" s="30">
        <v>1302</v>
      </c>
      <c r="DG19" s="30">
        <v>5097</v>
      </c>
      <c r="DH19" s="30">
        <v>4945</v>
      </c>
      <c r="DI19" s="30">
        <v>3005</v>
      </c>
    </row>
    <row r="20" spans="1:113">
      <c r="A20" s="5" t="s">
        <v>4</v>
      </c>
      <c r="B20" s="5" t="s">
        <v>85</v>
      </c>
      <c r="C20" s="5" t="s">
        <v>87</v>
      </c>
      <c r="D20" s="30">
        <v>20237</v>
      </c>
      <c r="E20" s="30">
        <v>22238</v>
      </c>
      <c r="F20" s="30">
        <v>21112</v>
      </c>
      <c r="G20" s="30">
        <v>18212</v>
      </c>
      <c r="H20" s="206">
        <v>7129</v>
      </c>
      <c r="I20" s="30">
        <v>6010</v>
      </c>
      <c r="J20" s="5">
        <v>6094</v>
      </c>
      <c r="K20" s="5">
        <v>7966</v>
      </c>
      <c r="L20" s="5">
        <v>7019</v>
      </c>
      <c r="M20" s="5">
        <v>7931</v>
      </c>
      <c r="N20" s="5">
        <v>8718</v>
      </c>
      <c r="O20" s="5">
        <v>8716</v>
      </c>
      <c r="P20" s="5">
        <v>8828</v>
      </c>
      <c r="Q20" s="5">
        <v>8486</v>
      </c>
      <c r="BV20" s="100"/>
      <c r="BW20" s="100"/>
      <c r="BX20" s="100"/>
      <c r="BY20" s="100"/>
      <c r="BZ20" s="100"/>
      <c r="CA20" s="36">
        <v>15526</v>
      </c>
      <c r="CB20" s="5">
        <v>28407</v>
      </c>
      <c r="CC20" s="5">
        <v>27326</v>
      </c>
      <c r="CD20" s="5">
        <v>28224</v>
      </c>
      <c r="CE20" s="5">
        <v>28373</v>
      </c>
      <c r="CF20" s="5">
        <v>27369</v>
      </c>
      <c r="CG20" s="7">
        <v>28836</v>
      </c>
      <c r="CH20" s="7">
        <v>28258</v>
      </c>
      <c r="CI20" s="7">
        <v>27091</v>
      </c>
      <c r="CJ20" s="5">
        <v>27639</v>
      </c>
      <c r="CK20" s="5">
        <v>25017</v>
      </c>
      <c r="CL20" s="5">
        <v>21415</v>
      </c>
      <c r="CM20" s="5">
        <v>21386</v>
      </c>
      <c r="CN20" s="30">
        <v>21719</v>
      </c>
      <c r="CO20" s="5">
        <v>20812</v>
      </c>
      <c r="CP20" s="5">
        <v>21738</v>
      </c>
      <c r="CQ20" s="5">
        <v>19751</v>
      </c>
      <c r="CR20" s="5">
        <v>20769</v>
      </c>
      <c r="CS20" s="5">
        <v>3811</v>
      </c>
      <c r="CT20" s="5">
        <v>130</v>
      </c>
      <c r="CU20" s="5">
        <v>121</v>
      </c>
      <c r="CV20" s="5">
        <v>8372</v>
      </c>
      <c r="CW20" s="5">
        <v>15547</v>
      </c>
      <c r="CX20" s="5">
        <v>17482</v>
      </c>
      <c r="CY20" s="5">
        <v>22471</v>
      </c>
      <c r="CZ20" s="5">
        <v>28954</v>
      </c>
      <c r="DA20" s="49">
        <v>27381</v>
      </c>
      <c r="DB20" s="30">
        <v>26144</v>
      </c>
      <c r="DC20" s="30">
        <v>32716</v>
      </c>
      <c r="DD20" s="30">
        <v>28572</v>
      </c>
      <c r="DE20" s="30">
        <v>28293</v>
      </c>
      <c r="DF20" s="30">
        <v>7091</v>
      </c>
      <c r="DG20" s="30">
        <v>17937</v>
      </c>
      <c r="DH20" s="30">
        <v>18348</v>
      </c>
      <c r="DI20" s="30">
        <v>18972</v>
      </c>
    </row>
    <row r="21" spans="1:113">
      <c r="A21" s="5" t="s">
        <v>148</v>
      </c>
      <c r="B21" s="5" t="s">
        <v>85</v>
      </c>
      <c r="C21" s="7" t="s">
        <v>149</v>
      </c>
      <c r="D21" s="30">
        <v>491</v>
      </c>
      <c r="E21" s="5">
        <v>194</v>
      </c>
      <c r="F21" s="30">
        <v>985</v>
      </c>
      <c r="G21" s="30">
        <v>2301</v>
      </c>
      <c r="H21" s="206">
        <v>2424</v>
      </c>
      <c r="I21" s="30">
        <v>2210</v>
      </c>
      <c r="J21" s="5">
        <v>2309</v>
      </c>
      <c r="K21" s="5">
        <v>1898</v>
      </c>
      <c r="L21" s="5">
        <v>1976</v>
      </c>
      <c r="M21" s="5">
        <v>1935</v>
      </c>
      <c r="N21" s="5">
        <v>2054</v>
      </c>
      <c r="O21" s="5">
        <v>2148</v>
      </c>
      <c r="P21" s="5">
        <v>2152</v>
      </c>
      <c r="Q21" s="5">
        <v>2137</v>
      </c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97"/>
      <c r="BW21" s="97"/>
      <c r="BX21" s="97"/>
      <c r="BY21" s="97"/>
      <c r="BZ21" s="97"/>
      <c r="CA21" s="97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X21" s="5">
        <v>0</v>
      </c>
      <c r="CY21" s="5">
        <v>0</v>
      </c>
      <c r="CZ21" s="5">
        <v>0</v>
      </c>
      <c r="DA21" s="5">
        <v>620</v>
      </c>
      <c r="DB21" s="30">
        <v>886</v>
      </c>
      <c r="DC21" s="30">
        <v>671</v>
      </c>
      <c r="DD21" s="30">
        <v>764</v>
      </c>
      <c r="DE21" s="30">
        <v>975</v>
      </c>
      <c r="DF21" s="30">
        <v>418</v>
      </c>
      <c r="DG21" s="30">
        <v>351</v>
      </c>
      <c r="DH21" s="30">
        <v>447</v>
      </c>
      <c r="DI21" s="30">
        <v>396</v>
      </c>
    </row>
    <row r="22" spans="1:113">
      <c r="B22" s="7"/>
      <c r="C22" s="7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</row>
    <row r="23" spans="1:113">
      <c r="B23" s="7"/>
      <c r="C23" s="7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</row>
    <row r="24" spans="1:113">
      <c r="A24" s="4"/>
      <c r="B24" s="6"/>
      <c r="C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</row>
    <row r="25" spans="1:113">
      <c r="A25" s="4"/>
      <c r="B25" s="6"/>
      <c r="C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</row>
    <row r="26" spans="1:113">
      <c r="A26" s="4"/>
      <c r="B26" s="6"/>
      <c r="C26" s="6"/>
      <c r="BJ26" s="6"/>
      <c r="BK26" s="6"/>
      <c r="BL26" s="6"/>
      <c r="BM26" s="6"/>
      <c r="BN26" s="6"/>
      <c r="BO26" s="6"/>
      <c r="BP26" s="6"/>
      <c r="BQ26" s="6"/>
    </row>
    <row r="27" spans="1:113">
      <c r="A27" s="4"/>
      <c r="B27" s="6"/>
      <c r="C27" s="6"/>
      <c r="BJ27" s="6"/>
      <c r="BK27" s="6"/>
      <c r="BL27" s="6"/>
      <c r="BM27" s="6"/>
      <c r="BN27" s="6"/>
      <c r="BO27" s="6"/>
      <c r="BP27" s="6"/>
      <c r="BQ27" s="6"/>
    </row>
    <row r="28" spans="1:113">
      <c r="A28" s="4"/>
      <c r="B28" s="6"/>
      <c r="C28" s="6"/>
      <c r="BJ28" s="6"/>
      <c r="BK28" s="6"/>
      <c r="BL28" s="6"/>
      <c r="BM28" s="6"/>
      <c r="BN28" s="6"/>
      <c r="BO28" s="6"/>
      <c r="BP28" s="6"/>
      <c r="BQ28" s="6"/>
    </row>
    <row r="29" spans="1:113">
      <c r="A29" s="4"/>
      <c r="B29" s="6"/>
      <c r="C29" s="6"/>
      <c r="BJ29" s="6"/>
      <c r="BK29" s="6"/>
      <c r="BL29" s="6"/>
      <c r="BM29" s="6"/>
      <c r="BN29" s="6"/>
      <c r="BO29" s="6"/>
      <c r="BP29" s="6"/>
      <c r="BQ29" s="6"/>
    </row>
    <row r="30" spans="1:113">
      <c r="A30" s="4"/>
      <c r="B30" s="6"/>
      <c r="C30" s="6"/>
      <c r="BJ30" s="6"/>
      <c r="BK30" s="6"/>
      <c r="BL30" s="6"/>
      <c r="BM30" s="6"/>
      <c r="BN30" s="6"/>
      <c r="BO30" s="6"/>
      <c r="BP30" s="6"/>
      <c r="BQ30" s="6"/>
    </row>
  </sheetData>
  <phoneticPr fontId="58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A7" workbookViewId="0">
      <selection activeCell="I1" sqref="I1:J1048576"/>
    </sheetView>
  </sheetViews>
  <sheetFormatPr defaultColWidth="9.09765625" defaultRowHeight="14.5"/>
  <cols>
    <col min="1" max="1" width="17.3984375" style="152" customWidth="1"/>
    <col min="2" max="2" width="15" style="152" hidden="1" customWidth="1"/>
    <col min="3" max="3" width="13" style="152" customWidth="1"/>
    <col min="4" max="4" width="13.8984375" style="152" customWidth="1"/>
    <col min="5" max="5" width="27" style="152" customWidth="1"/>
    <col min="6" max="7" width="9.69921875" style="153" bestFit="1" customWidth="1"/>
    <col min="8" max="8" width="10.8984375" style="153" bestFit="1" customWidth="1"/>
    <col min="9" max="9" width="11.09765625" style="153" hidden="1" customWidth="1"/>
    <col min="10" max="10" width="10.69921875" style="153" hidden="1" customWidth="1"/>
    <col min="11" max="11" width="17.09765625" style="152" customWidth="1"/>
    <col min="12" max="12" width="16.59765625" style="69" customWidth="1"/>
    <col min="13" max="13" width="13.69921875" style="154" customWidth="1"/>
    <col min="14" max="14" width="15.8984375" style="1" customWidth="1"/>
    <col min="15" max="16384" width="9.09765625" style="1"/>
  </cols>
  <sheetData>
    <row r="1" spans="1:14">
      <c r="F1" s="153">
        <f>SUM(F3:F9999)</f>
        <v>1591</v>
      </c>
      <c r="G1" s="153">
        <f>SUM(G3:G9999)</f>
        <v>1534</v>
      </c>
      <c r="H1" s="153">
        <f>SUM(H3:H9999)</f>
        <v>6201</v>
      </c>
      <c r="I1" s="153">
        <f>SUM(I3:I9999)</f>
        <v>768</v>
      </c>
      <c r="J1" s="153">
        <f>SUM(J3:J9999)</f>
        <v>127832</v>
      </c>
      <c r="K1" s="152">
        <f>H1/F1</f>
        <v>3.8975487115021998</v>
      </c>
      <c r="L1" s="69">
        <f>I1/F1</f>
        <v>0.48271527341294784</v>
      </c>
      <c r="M1" s="154">
        <f>J1/F1/86400</f>
        <v>9.2994156947645318E-4</v>
      </c>
      <c r="N1" s="1">
        <f>SUM(N3:N9999)</f>
        <v>0</v>
      </c>
    </row>
    <row r="2" spans="1:14">
      <c r="A2" s="156" t="s">
        <v>411</v>
      </c>
      <c r="B2" s="156" t="s">
        <v>472</v>
      </c>
      <c r="C2" s="156" t="s">
        <v>187</v>
      </c>
      <c r="D2" s="156" t="s">
        <v>188</v>
      </c>
      <c r="E2" s="156" t="s">
        <v>189</v>
      </c>
      <c r="F2" s="310" t="s">
        <v>190</v>
      </c>
      <c r="G2" s="310" t="s">
        <v>191</v>
      </c>
      <c r="H2" s="173" t="s">
        <v>192</v>
      </c>
      <c r="I2" s="161" t="s">
        <v>193</v>
      </c>
      <c r="J2" s="173" t="s">
        <v>194</v>
      </c>
      <c r="K2" s="312" t="s">
        <v>195</v>
      </c>
      <c r="L2" s="204" t="s">
        <v>186</v>
      </c>
      <c r="M2" s="171" t="s">
        <v>185</v>
      </c>
      <c r="N2" s="39" t="s">
        <v>401</v>
      </c>
    </row>
    <row r="3" spans="1:14">
      <c r="B3" s="152" t="str">
        <f>'[1]sogou-m-bz-Q3'!F2</f>
        <v>160217_121954</v>
      </c>
      <c r="C3" s="152" t="str">
        <f>'[1]sogou-m-bz-Q3'!B2</f>
        <v>标签3</v>
      </c>
      <c r="D3" s="152" t="str">
        <f>'[1]sogou-m-bz-Q3'!C2</f>
        <v>标签3栏目2文字链1</v>
      </c>
      <c r="E3" s="152" t="str">
        <f>'[1]sogou-m-bz-Q3'!D2</f>
        <v>车型手册</v>
      </c>
      <c r="F3" s="153">
        <f>'[1]sogou-m-bz-Q3'!H2</f>
        <v>1</v>
      </c>
      <c r="G3" s="153">
        <f>'[1]sogou-m-bz-Q3'!I2</f>
        <v>1</v>
      </c>
      <c r="H3" s="153">
        <f>'[1]sogou-m-bz-Q3'!J2</f>
        <v>1</v>
      </c>
      <c r="I3" s="153">
        <f>'[1]sogou-m-bz-Q3'!K2</f>
        <v>0</v>
      </c>
      <c r="J3" s="153">
        <f>'[1]sogou-m-bz-Q3'!L2</f>
        <v>0</v>
      </c>
      <c r="K3" s="152">
        <f>H3/F3</f>
        <v>1</v>
      </c>
      <c r="L3" s="69">
        <f>I3/F3</f>
        <v>0</v>
      </c>
      <c r="M3" s="154">
        <f>J3/F3/86400</f>
        <v>0</v>
      </c>
      <c r="N3" s="1">
        <f>'[1]sogou-m-bz-Q3'!M2</f>
        <v>0</v>
      </c>
    </row>
    <row r="4" spans="1:14">
      <c r="B4" s="152" t="str">
        <f>'[1]sogou-m-bz-Q3'!F3</f>
        <v>160217_121948</v>
      </c>
      <c r="C4" s="152" t="str">
        <f>'[1]sogou-m-bz-Q3'!B3</f>
        <v>标签2</v>
      </c>
      <c r="D4" s="152" t="str">
        <f>'[1]sogou-m-bz-Q3'!C3</f>
        <v>标签2栏目1文字链2</v>
      </c>
      <c r="E4" s="152" t="str">
        <f>'[1]sogou-m-bz-Q3'!D3</f>
        <v>购车咨询</v>
      </c>
      <c r="F4" s="153">
        <f>'[1]sogou-m-bz-Q3'!H3</f>
        <v>1</v>
      </c>
      <c r="G4" s="153">
        <f>'[1]sogou-m-bz-Q3'!I3</f>
        <v>1</v>
      </c>
      <c r="H4" s="153">
        <f>'[1]sogou-m-bz-Q3'!J3</f>
        <v>1</v>
      </c>
      <c r="I4" s="153">
        <f>'[1]sogou-m-bz-Q3'!K3</f>
        <v>1</v>
      </c>
      <c r="J4" s="153">
        <f>'[1]sogou-m-bz-Q3'!L3</f>
        <v>0</v>
      </c>
      <c r="K4" s="152">
        <f t="shared" ref="K4:K19" si="0">H4/F4</f>
        <v>1</v>
      </c>
      <c r="L4" s="69">
        <f t="shared" ref="L4:L19" si="1">I4/F4</f>
        <v>1</v>
      </c>
      <c r="M4" s="154">
        <f t="shared" ref="M4:M19" si="2">J4/F4/86400</f>
        <v>0</v>
      </c>
      <c r="N4" s="1">
        <f>'[1]sogou-m-bz-Q3'!M3</f>
        <v>0</v>
      </c>
    </row>
    <row r="5" spans="1:14">
      <c r="B5" s="152" t="str">
        <f>'[1]sogou-m-bz-Q3'!F4</f>
        <v>160217_121957</v>
      </c>
      <c r="C5" s="152" t="str">
        <f>'[1]sogou-m-bz-Q3'!B4</f>
        <v>底部</v>
      </c>
      <c r="D5" s="152" t="str">
        <f>'[1]sogou-m-bz-Q3'!C4</f>
        <v>button3</v>
      </c>
      <c r="E5" s="152" t="str">
        <f>'[1]sogou-m-bz-Q3'!D4</f>
        <v>预约试驾</v>
      </c>
      <c r="F5" s="153">
        <f>'[1]sogou-m-bz-Q3'!H4</f>
        <v>2</v>
      </c>
      <c r="G5" s="153">
        <f>'[1]sogou-m-bz-Q3'!I4</f>
        <v>2</v>
      </c>
      <c r="H5" s="153">
        <f>'[1]sogou-m-bz-Q3'!J4</f>
        <v>2</v>
      </c>
      <c r="I5" s="153">
        <f>'[1]sogou-m-bz-Q3'!K4</f>
        <v>2</v>
      </c>
      <c r="J5" s="153">
        <f>'[1]sogou-m-bz-Q3'!L4</f>
        <v>0</v>
      </c>
      <c r="K5" s="152">
        <f t="shared" si="0"/>
        <v>1</v>
      </c>
      <c r="L5" s="69">
        <f t="shared" si="1"/>
        <v>1</v>
      </c>
      <c r="M5" s="154">
        <f t="shared" si="2"/>
        <v>0</v>
      </c>
      <c r="N5" s="1">
        <f>'[1]sogou-m-bz-Q3'!M4</f>
        <v>0</v>
      </c>
    </row>
    <row r="6" spans="1:14">
      <c r="B6" s="152" t="str">
        <f>'[1]sogou-m-bz-Q3'!F5</f>
        <v>160217_121952</v>
      </c>
      <c r="C6" s="152" t="str">
        <f>'[1]sogou-m-bz-Q3'!B5</f>
        <v>标签3</v>
      </c>
      <c r="D6" s="152" t="str">
        <f>'[1]sogou-m-bz-Q3'!C5</f>
        <v>标签3栏目1文字链2</v>
      </c>
      <c r="E6" s="152" t="str">
        <f>'[1]sogou-m-bz-Q3'!D5</f>
        <v>购车咨询</v>
      </c>
      <c r="F6" s="153">
        <f>'[1]sogou-m-bz-Q3'!H5</f>
        <v>2</v>
      </c>
      <c r="G6" s="153">
        <f>'[1]sogou-m-bz-Q3'!I5</f>
        <v>2</v>
      </c>
      <c r="H6" s="153">
        <f>'[1]sogou-m-bz-Q3'!J5</f>
        <v>2</v>
      </c>
      <c r="I6" s="153">
        <f>'[1]sogou-m-bz-Q3'!K5</f>
        <v>2</v>
      </c>
      <c r="J6" s="153">
        <f>'[1]sogou-m-bz-Q3'!L5</f>
        <v>0</v>
      </c>
      <c r="K6" s="152">
        <f t="shared" si="0"/>
        <v>1</v>
      </c>
      <c r="L6" s="69">
        <f t="shared" si="1"/>
        <v>1</v>
      </c>
      <c r="M6" s="154">
        <f t="shared" si="2"/>
        <v>0</v>
      </c>
      <c r="N6" s="1">
        <f>'[1]sogou-m-bz-Q3'!M5</f>
        <v>0</v>
      </c>
    </row>
    <row r="7" spans="1:14">
      <c r="B7" s="152" t="str">
        <f>'[1]sogou-m-bz-Q3'!F6</f>
        <v>160217_121947</v>
      </c>
      <c r="C7" s="152" t="str">
        <f>'[1]sogou-m-bz-Q3'!B6</f>
        <v>标签2</v>
      </c>
      <c r="D7" s="152" t="str">
        <f>'[1]sogou-m-bz-Q3'!C6</f>
        <v>标签2栏目1文字链1</v>
      </c>
      <c r="E7" s="152" t="str">
        <f>'[1]sogou-m-bz-Q3'!D6</f>
        <v>车型手册</v>
      </c>
      <c r="F7" s="153">
        <f>'[1]sogou-m-bz-Q3'!H6</f>
        <v>3</v>
      </c>
      <c r="G7" s="153">
        <f>'[1]sogou-m-bz-Q3'!I6</f>
        <v>2</v>
      </c>
      <c r="H7" s="153">
        <f>'[1]sogou-m-bz-Q3'!J6</f>
        <v>9</v>
      </c>
      <c r="I7" s="153">
        <f>'[1]sogou-m-bz-Q3'!K6</f>
        <v>1</v>
      </c>
      <c r="J7" s="153">
        <f>'[1]sogou-m-bz-Q3'!L6</f>
        <v>562</v>
      </c>
      <c r="K7" s="152">
        <f t="shared" si="0"/>
        <v>3</v>
      </c>
      <c r="L7" s="69">
        <f t="shared" si="1"/>
        <v>0.33333333333333331</v>
      </c>
      <c r="M7" s="154">
        <f t="shared" si="2"/>
        <v>2.1682098765432099E-3</v>
      </c>
      <c r="N7" s="1">
        <f>'[1]sogou-m-bz-Q3'!M6</f>
        <v>0</v>
      </c>
    </row>
    <row r="8" spans="1:14">
      <c r="B8" s="152" t="str">
        <f>'[1]sogou-m-bz-Q3'!F7</f>
        <v>160217_121943</v>
      </c>
      <c r="C8" s="152" t="str">
        <f>'[1]sogou-m-bz-Q3'!B7</f>
        <v>标签1</v>
      </c>
      <c r="D8" s="152" t="str">
        <f>'[1]sogou-m-bz-Q3'!C7</f>
        <v>标签1栏目1文字链1</v>
      </c>
      <c r="E8" s="152" t="str">
        <f>'[1]sogou-m-bz-Q3'!D7</f>
        <v>车型手册</v>
      </c>
      <c r="F8" s="153">
        <f>'[1]sogou-m-bz-Q3'!H7</f>
        <v>5</v>
      </c>
      <c r="G8" s="153">
        <f>'[1]sogou-m-bz-Q3'!I7</f>
        <v>4</v>
      </c>
      <c r="H8" s="153">
        <f>'[1]sogou-m-bz-Q3'!J7</f>
        <v>6</v>
      </c>
      <c r="I8" s="153">
        <f>'[1]sogou-m-bz-Q3'!K7</f>
        <v>4</v>
      </c>
      <c r="J8" s="153">
        <f>'[1]sogou-m-bz-Q3'!L7</f>
        <v>526</v>
      </c>
      <c r="K8" s="152">
        <f t="shared" si="0"/>
        <v>1.2</v>
      </c>
      <c r="L8" s="69">
        <f t="shared" si="1"/>
        <v>0.8</v>
      </c>
      <c r="M8" s="154">
        <f t="shared" si="2"/>
        <v>1.2175925925925926E-3</v>
      </c>
      <c r="N8" s="1">
        <f>'[1]sogou-m-bz-Q3'!M7</f>
        <v>0</v>
      </c>
    </row>
    <row r="9" spans="1:14">
      <c r="B9" s="152" t="str">
        <f>'[1]sogou-m-bz-Q3'!F8</f>
        <v>160217_121946</v>
      </c>
      <c r="C9" s="152" t="str">
        <f>'[1]sogou-m-bz-Q3'!B8</f>
        <v>标签1</v>
      </c>
      <c r="D9" s="152" t="str">
        <f>'[1]sogou-m-bz-Q3'!C8</f>
        <v>标签1栏目2文字链3</v>
      </c>
      <c r="E9" s="152" t="str">
        <f>'[1]sogou-m-bz-Q3'!D8</f>
        <v>预约试驾</v>
      </c>
      <c r="F9" s="153">
        <f>'[1]sogou-m-bz-Q3'!H8</f>
        <v>5</v>
      </c>
      <c r="G9" s="153">
        <f>'[1]sogou-m-bz-Q3'!I8</f>
        <v>5</v>
      </c>
      <c r="H9" s="153">
        <f>'[1]sogou-m-bz-Q3'!J8</f>
        <v>5</v>
      </c>
      <c r="I9" s="153">
        <f>'[1]sogou-m-bz-Q3'!K8</f>
        <v>5</v>
      </c>
      <c r="J9" s="153">
        <f>'[1]sogou-m-bz-Q3'!L8</f>
        <v>0</v>
      </c>
      <c r="K9" s="152">
        <f t="shared" si="0"/>
        <v>1</v>
      </c>
      <c r="L9" s="69">
        <f t="shared" si="1"/>
        <v>1</v>
      </c>
      <c r="M9" s="154">
        <f t="shared" si="2"/>
        <v>0</v>
      </c>
      <c r="N9" s="1">
        <f>'[1]sogou-m-bz-Q3'!M8</f>
        <v>0</v>
      </c>
    </row>
    <row r="10" spans="1:14">
      <c r="B10" s="152" t="str">
        <f>'[1]sogou-m-bz-Q3'!F9</f>
        <v>160217_121945</v>
      </c>
      <c r="C10" s="152" t="str">
        <f>'[1]sogou-m-bz-Q3'!B9</f>
        <v>标签1</v>
      </c>
      <c r="D10" s="152" t="str">
        <f>'[1]sogou-m-bz-Q3'!C9</f>
        <v>标签1栏目1文字链3</v>
      </c>
      <c r="E10" s="152" t="str">
        <f>'[1]sogou-m-bz-Q3'!D9</f>
        <v>预约试驾</v>
      </c>
      <c r="F10" s="153">
        <f>'[1]sogou-m-bz-Q3'!H9</f>
        <v>6</v>
      </c>
      <c r="G10" s="153">
        <f>'[1]sogou-m-bz-Q3'!I9</f>
        <v>6</v>
      </c>
      <c r="H10" s="153">
        <f>'[1]sogou-m-bz-Q3'!J9</f>
        <v>6</v>
      </c>
      <c r="I10" s="153">
        <f>'[1]sogou-m-bz-Q3'!K9</f>
        <v>5</v>
      </c>
      <c r="J10" s="153">
        <f>'[1]sogou-m-bz-Q3'!L9</f>
        <v>0</v>
      </c>
      <c r="K10" s="152">
        <f t="shared" si="0"/>
        <v>1</v>
      </c>
      <c r="L10" s="69">
        <f t="shared" si="1"/>
        <v>0.83333333333333337</v>
      </c>
      <c r="M10" s="154">
        <f t="shared" si="2"/>
        <v>0</v>
      </c>
      <c r="N10" s="1">
        <f>'[1]sogou-m-bz-Q3'!M9</f>
        <v>0</v>
      </c>
    </row>
    <row r="11" spans="1:14">
      <c r="B11" s="152" t="str">
        <f>'[1]sogou-m-bz-Q3'!F10</f>
        <v>160217_121951</v>
      </c>
      <c r="C11" s="152" t="str">
        <f>'[1]sogou-m-bz-Q3'!B10</f>
        <v>标签3</v>
      </c>
      <c r="D11" s="152" t="str">
        <f>'[1]sogou-m-bz-Q3'!C10</f>
        <v>标签3栏目1文字链1</v>
      </c>
      <c r="E11" s="152" t="str">
        <f>'[1]sogou-m-bz-Q3'!D10</f>
        <v>车型手册</v>
      </c>
      <c r="F11" s="153">
        <f>'[1]sogou-m-bz-Q3'!H10</f>
        <v>7</v>
      </c>
      <c r="G11" s="153">
        <f>'[1]sogou-m-bz-Q3'!I10</f>
        <v>6</v>
      </c>
      <c r="H11" s="153">
        <f>'[1]sogou-m-bz-Q3'!J10</f>
        <v>10</v>
      </c>
      <c r="I11" s="153">
        <f>'[1]sogou-m-bz-Q3'!K10</f>
        <v>2</v>
      </c>
      <c r="J11" s="153">
        <f>'[1]sogou-m-bz-Q3'!L10</f>
        <v>602</v>
      </c>
      <c r="K11" s="152">
        <f t="shared" si="0"/>
        <v>1.4285714285714286</v>
      </c>
      <c r="L11" s="69">
        <f t="shared" si="1"/>
        <v>0.2857142857142857</v>
      </c>
      <c r="M11" s="154">
        <f t="shared" si="2"/>
        <v>9.9537037037037042E-4</v>
      </c>
      <c r="N11" s="1">
        <f>'[1]sogou-m-bz-Q3'!M10</f>
        <v>0</v>
      </c>
    </row>
    <row r="12" spans="1:14">
      <c r="B12" s="152" t="str">
        <f>'[1]sogou-m-bz-Q3'!F11</f>
        <v>160217_121944</v>
      </c>
      <c r="C12" s="152" t="str">
        <f>'[1]sogou-m-bz-Q3'!B11</f>
        <v>标签1</v>
      </c>
      <c r="D12" s="152" t="str">
        <f>'[1]sogou-m-bz-Q3'!C11</f>
        <v>标签1栏目1文字链2</v>
      </c>
      <c r="E12" s="152" t="str">
        <f>'[1]sogou-m-bz-Q3'!D11</f>
        <v>购车咨询</v>
      </c>
      <c r="F12" s="153">
        <f>'[1]sogou-m-bz-Q3'!H11</f>
        <v>9</v>
      </c>
      <c r="G12" s="153">
        <f>'[1]sogou-m-bz-Q3'!I11</f>
        <v>9</v>
      </c>
      <c r="H12" s="153">
        <f>'[1]sogou-m-bz-Q3'!J11</f>
        <v>18</v>
      </c>
      <c r="I12" s="153">
        <f>'[1]sogou-m-bz-Q3'!K11</f>
        <v>3</v>
      </c>
      <c r="J12" s="153">
        <f>'[1]sogou-m-bz-Q3'!L11</f>
        <v>1683</v>
      </c>
      <c r="K12" s="152">
        <f t="shared" si="0"/>
        <v>2</v>
      </c>
      <c r="L12" s="69">
        <f t="shared" si="1"/>
        <v>0.33333333333333331</v>
      </c>
      <c r="M12" s="154">
        <f t="shared" si="2"/>
        <v>2.1643518518518518E-3</v>
      </c>
      <c r="N12" s="1">
        <f>'[1]sogou-m-bz-Q3'!M11</f>
        <v>0</v>
      </c>
    </row>
    <row r="13" spans="1:14">
      <c r="B13" s="152" t="str">
        <f>'[1]sogou-m-bz-Q3'!F12</f>
        <v>160217_121965</v>
      </c>
      <c r="C13" s="152" t="str">
        <f>'[1]sogou-m-bz-Q3'!B12</f>
        <v>标签1</v>
      </c>
      <c r="D13" s="152" t="str">
        <f>'[1]sogou-m-bz-Q3'!C12</f>
        <v>标签1栏目2文字链2</v>
      </c>
      <c r="E13" s="152" t="str">
        <f>'[1]sogou-m-bz-Q3'!D12</f>
        <v>良好通风</v>
      </c>
      <c r="F13" s="153">
        <f>'[1]sogou-m-bz-Q3'!H12</f>
        <v>3</v>
      </c>
      <c r="G13" s="153">
        <f>'[1]sogou-m-bz-Q3'!I12</f>
        <v>3</v>
      </c>
      <c r="H13" s="153">
        <f>'[1]sogou-m-bz-Q3'!J12</f>
        <v>3</v>
      </c>
      <c r="I13" s="153">
        <f>'[1]sogou-m-bz-Q3'!K12</f>
        <v>2</v>
      </c>
      <c r="J13" s="153">
        <f>'[1]sogou-m-bz-Q3'!L12</f>
        <v>0</v>
      </c>
      <c r="K13" s="152">
        <f t="shared" si="0"/>
        <v>1</v>
      </c>
      <c r="L13" s="69">
        <f t="shared" si="1"/>
        <v>0.66666666666666663</v>
      </c>
      <c r="M13" s="154">
        <f t="shared" si="2"/>
        <v>0</v>
      </c>
      <c r="N13" s="1">
        <f>'[1]sogou-m-bz-Q3'!M12</f>
        <v>0</v>
      </c>
    </row>
    <row r="14" spans="1:14">
      <c r="B14" s="152" t="str">
        <f>'[1]sogou-m-bz-Q3'!F13</f>
        <v>160217_121964</v>
      </c>
      <c r="C14" s="152" t="str">
        <f>'[1]sogou-m-bz-Q3'!B13</f>
        <v>标签1</v>
      </c>
      <c r="D14" s="152" t="str">
        <f>'[1]sogou-m-bz-Q3'!C13</f>
        <v>标签1栏目2文字链1</v>
      </c>
      <c r="E14" s="152" t="str">
        <f>'[1]sogou-m-bz-Q3'!D13</f>
        <v>充足阳光</v>
      </c>
      <c r="F14" s="153">
        <f>'[1]sogou-m-bz-Q3'!H13</f>
        <v>3</v>
      </c>
      <c r="G14" s="153">
        <f>'[1]sogou-m-bz-Q3'!I13</f>
        <v>3</v>
      </c>
      <c r="H14" s="153">
        <f>'[1]sogou-m-bz-Q3'!J13</f>
        <v>3</v>
      </c>
      <c r="I14" s="153">
        <f>'[1]sogou-m-bz-Q3'!K13</f>
        <v>2</v>
      </c>
      <c r="J14" s="153">
        <f>'[1]sogou-m-bz-Q3'!L13</f>
        <v>38</v>
      </c>
      <c r="K14" s="152">
        <f t="shared" si="0"/>
        <v>1</v>
      </c>
      <c r="L14" s="69">
        <f t="shared" si="1"/>
        <v>0.66666666666666663</v>
      </c>
      <c r="M14" s="154">
        <f t="shared" si="2"/>
        <v>1.4660493827160494E-4</v>
      </c>
      <c r="N14" s="1">
        <f>'[1]sogou-m-bz-Q3'!M13</f>
        <v>0</v>
      </c>
    </row>
    <row r="15" spans="1:14">
      <c r="B15" s="152" t="str">
        <f>'[1]sogou-m-bz-Q3'!F14</f>
        <v>160217_121963</v>
      </c>
      <c r="C15" s="152" t="str">
        <f>'[1]sogou-m-bz-Q3'!B14</f>
        <v>标签1</v>
      </c>
      <c r="D15" s="152" t="str">
        <f>'[1]sogou-m-bz-Q3'!C14</f>
        <v>标签1栏目2标题</v>
      </c>
      <c r="E15" s="152" t="str">
        <f>'[1]sogou-m-bz-Q3'!D14</f>
        <v>全景天窗，天空据为己有</v>
      </c>
      <c r="F15" s="153">
        <f>'[1]sogou-m-bz-Q3'!H14</f>
        <v>5</v>
      </c>
      <c r="G15" s="153">
        <f>'[1]sogou-m-bz-Q3'!I14</f>
        <v>5</v>
      </c>
      <c r="H15" s="153">
        <f>'[1]sogou-m-bz-Q3'!J14</f>
        <v>9</v>
      </c>
      <c r="I15" s="153">
        <f>'[1]sogou-m-bz-Q3'!K14</f>
        <v>3</v>
      </c>
      <c r="J15" s="153">
        <f>'[1]sogou-m-bz-Q3'!L14</f>
        <v>166</v>
      </c>
      <c r="K15" s="152">
        <f t="shared" si="0"/>
        <v>1.8</v>
      </c>
      <c r="L15" s="69">
        <f t="shared" si="1"/>
        <v>0.6</v>
      </c>
      <c r="M15" s="154">
        <f t="shared" si="2"/>
        <v>3.8425925925925927E-4</v>
      </c>
      <c r="N15" s="1">
        <f>'[1]sogou-m-bz-Q3'!M14</f>
        <v>0</v>
      </c>
    </row>
    <row r="16" spans="1:14">
      <c r="B16" s="152" t="str">
        <f>'[1]sogou-m-bz-Q3'!F15</f>
        <v>160217_121961</v>
      </c>
      <c r="C16" s="152" t="str">
        <f>'[1]sogou-m-bz-Q3'!B15</f>
        <v>标签1</v>
      </c>
      <c r="D16" s="152" t="str">
        <f>'[1]sogou-m-bz-Q3'!C15</f>
        <v>标签1栏目1标题</v>
      </c>
      <c r="E16" s="152" t="str">
        <f>'[1]sogou-m-bz-Q3'!D15</f>
        <v>创新LED车灯,更添璀璨魅力</v>
      </c>
      <c r="F16" s="153">
        <f>'[1]sogou-m-bz-Q3'!H15</f>
        <v>6</v>
      </c>
      <c r="G16" s="153">
        <f>'[1]sogou-m-bz-Q3'!I15</f>
        <v>6</v>
      </c>
      <c r="H16" s="153">
        <f>'[1]sogou-m-bz-Q3'!J15</f>
        <v>25</v>
      </c>
      <c r="I16" s="153">
        <f>'[1]sogou-m-bz-Q3'!K15</f>
        <v>2</v>
      </c>
      <c r="J16" s="153">
        <f>'[1]sogou-m-bz-Q3'!L15</f>
        <v>222</v>
      </c>
      <c r="K16" s="152">
        <f t="shared" si="0"/>
        <v>4.166666666666667</v>
      </c>
      <c r="L16" s="69">
        <f t="shared" si="1"/>
        <v>0.33333333333333331</v>
      </c>
      <c r="M16" s="154">
        <f t="shared" si="2"/>
        <v>4.2824074074074075E-4</v>
      </c>
      <c r="N16" s="1">
        <f>'[1]sogou-m-bz-Q3'!M15</f>
        <v>0</v>
      </c>
    </row>
    <row r="17" spans="2:14">
      <c r="B17" s="152" t="str">
        <f>'[1]sogou-m-bz-Q3'!F16</f>
        <v>160217_121960</v>
      </c>
      <c r="C17" s="152" t="str">
        <f>'[1]sogou-m-bz-Q3'!B16</f>
        <v>标签1</v>
      </c>
      <c r="D17" s="152" t="str">
        <f>'[1]sogou-m-bz-Q3'!C16</f>
        <v>标签1栏目1图片</v>
      </c>
      <c r="E17" s="172" t="s">
        <v>542</v>
      </c>
      <c r="F17" s="153">
        <f>'[1]sogou-m-bz-Q3'!H16</f>
        <v>12</v>
      </c>
      <c r="G17" s="153">
        <f>'[1]sogou-m-bz-Q3'!I16</f>
        <v>12</v>
      </c>
      <c r="H17" s="153">
        <f>'[1]sogou-m-bz-Q3'!J16</f>
        <v>18</v>
      </c>
      <c r="I17" s="153">
        <f>'[1]sogou-m-bz-Q3'!K16</f>
        <v>5</v>
      </c>
      <c r="J17" s="153">
        <f>'[1]sogou-m-bz-Q3'!L16</f>
        <v>349</v>
      </c>
      <c r="K17" s="152">
        <f t="shared" si="0"/>
        <v>1.5</v>
      </c>
      <c r="L17" s="69">
        <f t="shared" si="1"/>
        <v>0.41666666666666669</v>
      </c>
      <c r="M17" s="154">
        <f t="shared" si="2"/>
        <v>3.3661265432098766E-4</v>
      </c>
      <c r="N17" s="1">
        <f>'[1]sogou-m-bz-Q3'!M16</f>
        <v>0</v>
      </c>
    </row>
    <row r="18" spans="2:14">
      <c r="B18" s="152" t="str">
        <f>'[1]sogou-m-bz-Q3'!F17</f>
        <v>160217_121962</v>
      </c>
      <c r="C18" s="152" t="str">
        <f>'[1]sogou-m-bz-Q3'!B17</f>
        <v>标签1</v>
      </c>
      <c r="D18" s="152" t="str">
        <f>'[1]sogou-m-bz-Q3'!C17</f>
        <v>标签1栏目2图片</v>
      </c>
      <c r="E18" s="172" t="s">
        <v>542</v>
      </c>
      <c r="F18" s="153">
        <f>'[1]sogou-m-bz-Q3'!H17</f>
        <v>18</v>
      </c>
      <c r="G18" s="153">
        <f>'[1]sogou-m-bz-Q3'!I17</f>
        <v>17</v>
      </c>
      <c r="H18" s="153">
        <f>'[1]sogou-m-bz-Q3'!J17</f>
        <v>85</v>
      </c>
      <c r="I18" s="153">
        <f>'[1]sogou-m-bz-Q3'!K17</f>
        <v>4</v>
      </c>
      <c r="J18" s="153">
        <f>'[1]sogou-m-bz-Q3'!L17</f>
        <v>2340</v>
      </c>
      <c r="K18" s="152">
        <f t="shared" si="0"/>
        <v>4.7222222222222223</v>
      </c>
      <c r="L18" s="69">
        <f t="shared" si="1"/>
        <v>0.22222222222222221</v>
      </c>
      <c r="M18" s="154">
        <f t="shared" si="2"/>
        <v>1.5046296296296296E-3</v>
      </c>
      <c r="N18" s="1">
        <f>'[1]sogou-m-bz-Q3'!M17</f>
        <v>0</v>
      </c>
    </row>
    <row r="19" spans="2:14">
      <c r="B19" s="152" t="str">
        <f>'[1]sogou-m-bz-Q3'!F18</f>
        <v>160217_121959</v>
      </c>
      <c r="C19" s="152" t="str">
        <f>'[1]sogou-m-bz-Q3'!B18</f>
        <v>顶部</v>
      </c>
      <c r="D19" s="152" t="str">
        <f>'[1]sogou-m-bz-Q3'!C18</f>
        <v>主链标题</v>
      </c>
      <c r="E19" s="152" t="str">
        <f>'[1]sogou-m-bz-Q3'!D18</f>
        <v>一汽-大众奥迪官方网站</v>
      </c>
      <c r="F19" s="153">
        <f>'[1]sogou-m-bz-Q3'!H18</f>
        <v>1503</v>
      </c>
      <c r="G19" s="153">
        <f>'[1]sogou-m-bz-Q3'!I18</f>
        <v>1450</v>
      </c>
      <c r="H19" s="153">
        <f>'[1]sogou-m-bz-Q3'!J18</f>
        <v>5998</v>
      </c>
      <c r="I19" s="153">
        <f>'[1]sogou-m-bz-Q3'!K18</f>
        <v>725</v>
      </c>
      <c r="J19" s="153">
        <f>'[1]sogou-m-bz-Q3'!L18</f>
        <v>121344</v>
      </c>
      <c r="K19" s="152">
        <f t="shared" si="0"/>
        <v>3.9906852960745178</v>
      </c>
      <c r="L19" s="69">
        <f t="shared" si="1"/>
        <v>0.48236859614105121</v>
      </c>
      <c r="M19" s="154">
        <f t="shared" si="2"/>
        <v>9.3442744141346941E-4</v>
      </c>
      <c r="N19" s="1">
        <f>'[1]sogou-m-bz-Q3'!M18</f>
        <v>0</v>
      </c>
    </row>
    <row r="35" spans="15:15">
      <c r="O35" s="52"/>
    </row>
    <row r="36" spans="15:15">
      <c r="O36" s="52"/>
    </row>
    <row r="37" spans="15:15">
      <c r="O37" s="52"/>
    </row>
    <row r="38" spans="15:15">
      <c r="O38" s="52"/>
    </row>
    <row r="39" spans="15:15">
      <c r="O39" s="52"/>
    </row>
    <row r="40" spans="15:15">
      <c r="O40" s="52"/>
    </row>
    <row r="41" spans="15:15">
      <c r="O41" s="52"/>
    </row>
    <row r="42" spans="15:15">
      <c r="O42" s="52"/>
    </row>
    <row r="43" spans="15:15">
      <c r="O43" s="52"/>
    </row>
    <row r="44" spans="15:15">
      <c r="O44" s="52"/>
    </row>
    <row r="45" spans="15:15">
      <c r="O45" s="52"/>
    </row>
    <row r="46" spans="15:15">
      <c r="O46" s="52"/>
    </row>
    <row r="47" spans="15:15">
      <c r="O47" s="52"/>
    </row>
    <row r="48" spans="15:15">
      <c r="O48" s="52"/>
    </row>
  </sheetData>
  <phoneticPr fontId="58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workbookViewId="0">
      <selection activeCell="M4" sqref="M4"/>
    </sheetView>
  </sheetViews>
  <sheetFormatPr defaultColWidth="9.09765625" defaultRowHeight="14.5"/>
  <cols>
    <col min="1" max="1" width="17.3984375" style="152" customWidth="1"/>
    <col min="2" max="2" width="15" style="152" hidden="1" customWidth="1"/>
    <col min="3" max="3" width="13" style="152" customWidth="1"/>
    <col min="4" max="4" width="13.8984375" style="152" customWidth="1"/>
    <col min="5" max="5" width="27" style="152" customWidth="1"/>
    <col min="6" max="7" width="9.69921875" style="153" bestFit="1" customWidth="1"/>
    <col min="8" max="8" width="10.8984375" style="153" bestFit="1" customWidth="1"/>
    <col min="9" max="9" width="11.09765625" style="153" hidden="1" customWidth="1"/>
    <col min="10" max="10" width="10.69921875" style="153" hidden="1" customWidth="1"/>
    <col min="11" max="11" width="14.69921875" style="152" customWidth="1"/>
    <col min="12" max="12" width="16.59765625" style="69" customWidth="1"/>
    <col min="13" max="13" width="13.69921875" style="154" customWidth="1"/>
    <col min="14" max="14" width="15.8984375" style="1" customWidth="1"/>
    <col min="15" max="16384" width="9.09765625" style="1"/>
  </cols>
  <sheetData>
    <row r="1" spans="1:14">
      <c r="F1" s="153">
        <f>SUM(F3:F9999)</f>
        <v>2731</v>
      </c>
      <c r="G1" s="153">
        <f>SUM(G3:G9999)</f>
        <v>2663</v>
      </c>
      <c r="H1" s="153">
        <f>SUM(H3:H9999)</f>
        <v>7715</v>
      </c>
      <c r="I1" s="153">
        <f>SUM(I3:I9999)</f>
        <v>1420</v>
      </c>
      <c r="J1" s="153">
        <f>SUM(J3:J9999)</f>
        <v>178536</v>
      </c>
      <c r="K1" s="152">
        <f>H1/F1</f>
        <v>2.8249725375320396</v>
      </c>
      <c r="L1" s="69">
        <f>I1/F1</f>
        <v>0.51995606005126327</v>
      </c>
      <c r="M1" s="154">
        <f>J1/F1/86400</f>
        <v>7.5664184873265789E-4</v>
      </c>
      <c r="N1" s="1">
        <f>SUM(N3:N9999)</f>
        <v>1</v>
      </c>
    </row>
    <row r="2" spans="1:14">
      <c r="A2" s="156" t="s">
        <v>538</v>
      </c>
      <c r="B2" s="156" t="s">
        <v>472</v>
      </c>
      <c r="C2" s="156" t="s">
        <v>187</v>
      </c>
      <c r="D2" s="156" t="s">
        <v>188</v>
      </c>
      <c r="E2" s="156" t="s">
        <v>189</v>
      </c>
      <c r="F2" s="310" t="s">
        <v>190</v>
      </c>
      <c r="G2" s="310" t="s">
        <v>191</v>
      </c>
      <c r="H2" s="173" t="s">
        <v>192</v>
      </c>
      <c r="I2" s="161" t="s">
        <v>193</v>
      </c>
      <c r="J2" s="173" t="s">
        <v>194</v>
      </c>
      <c r="K2" s="312" t="s">
        <v>195</v>
      </c>
      <c r="L2" s="204" t="s">
        <v>186</v>
      </c>
      <c r="M2" s="171" t="s">
        <v>185</v>
      </c>
      <c r="N2" s="39" t="s">
        <v>401</v>
      </c>
    </row>
    <row r="3" spans="1:14">
      <c r="B3" s="152" t="str">
        <f>'[1]sogou-m-bz-Q5'!F2</f>
        <v>160217_122022</v>
      </c>
      <c r="C3" s="152" t="str">
        <f>'[1]sogou-m-bz-Q5'!B2</f>
        <v>标签1</v>
      </c>
      <c r="D3" s="152" t="str">
        <f>'[1]sogou-m-bz-Q5'!C2</f>
        <v>标签1栏目2文字链3</v>
      </c>
      <c r="E3" s="152" t="str">
        <f>'[1]sogou-m-bz-Q5'!D2</f>
        <v>预约试驾</v>
      </c>
      <c r="F3" s="153">
        <f>'[1]sogou-m-bz-Q5'!H2</f>
        <v>4</v>
      </c>
      <c r="G3" s="153">
        <f>'[1]sogou-m-bz-Q5'!I2</f>
        <v>4</v>
      </c>
      <c r="H3" s="153">
        <f>'[1]sogou-m-bz-Q5'!J2</f>
        <v>4</v>
      </c>
      <c r="I3" s="153">
        <f>'[1]sogou-m-bz-Q5'!K2</f>
        <v>4</v>
      </c>
      <c r="J3" s="153">
        <f>'[1]sogou-m-bz-Q5'!L2</f>
        <v>0</v>
      </c>
      <c r="K3" s="152">
        <f>H3/F3</f>
        <v>1</v>
      </c>
      <c r="L3" s="69">
        <f>I3/F3</f>
        <v>1</v>
      </c>
      <c r="M3" s="154">
        <f>J3/F3/86400</f>
        <v>0</v>
      </c>
      <c r="N3" s="1">
        <f>'[1]sogou-m-bz-Q5'!M2</f>
        <v>0</v>
      </c>
    </row>
    <row r="4" spans="1:14">
      <c r="B4" s="152" t="str">
        <f>'[1]sogou-m-bz-Q5'!F3</f>
        <v>160217_122027</v>
      </c>
      <c r="C4" s="152" t="str">
        <f>'[1]sogou-m-bz-Q5'!B3</f>
        <v>底部</v>
      </c>
      <c r="D4" s="152" t="str">
        <f>'[1]sogou-m-bz-Q5'!C3</f>
        <v>button3</v>
      </c>
      <c r="E4" s="152" t="str">
        <f>'[1]sogou-m-bz-Q5'!D3</f>
        <v>预约试驾</v>
      </c>
      <c r="F4" s="153">
        <f>'[1]sogou-m-bz-Q5'!H3</f>
        <v>11</v>
      </c>
      <c r="G4" s="153">
        <f>'[1]sogou-m-bz-Q5'!I3</f>
        <v>11</v>
      </c>
      <c r="H4" s="153">
        <f>'[1]sogou-m-bz-Q5'!J3</f>
        <v>12</v>
      </c>
      <c r="I4" s="153">
        <f>'[1]sogou-m-bz-Q5'!K3</f>
        <v>10</v>
      </c>
      <c r="J4" s="153">
        <f>'[1]sogou-m-bz-Q5'!L3</f>
        <v>68</v>
      </c>
      <c r="K4" s="152">
        <f t="shared" ref="K4:K14" si="0">H4/F4</f>
        <v>1.0909090909090908</v>
      </c>
      <c r="L4" s="69">
        <f t="shared" ref="L4:L14" si="1">I4/F4</f>
        <v>0.90909090909090906</v>
      </c>
      <c r="M4" s="154">
        <f t="shared" ref="M4:M14" si="2">J4/F4/86400</f>
        <v>7.1548821548821553E-5</v>
      </c>
      <c r="N4" s="1">
        <f>'[1]sogou-m-bz-Q5'!M3</f>
        <v>1</v>
      </c>
    </row>
    <row r="5" spans="1:14">
      <c r="B5" s="152" t="str">
        <f>'[1]sogou-m-bz-Q5'!F4</f>
        <v>160217_122021</v>
      </c>
      <c r="C5" s="152" t="str">
        <f>'[1]sogou-m-bz-Q5'!B4</f>
        <v>标签1</v>
      </c>
      <c r="D5" s="152" t="str">
        <f>'[1]sogou-m-bz-Q5'!C4</f>
        <v>标签1栏目1文字链3</v>
      </c>
      <c r="E5" s="152" t="str">
        <f>'[1]sogou-m-bz-Q5'!D4</f>
        <v>预约试驾</v>
      </c>
      <c r="F5" s="153">
        <f>'[1]sogou-m-bz-Q5'!H4</f>
        <v>11</v>
      </c>
      <c r="G5" s="153">
        <f>'[1]sogou-m-bz-Q5'!I4</f>
        <v>11</v>
      </c>
      <c r="H5" s="153">
        <f>'[1]sogou-m-bz-Q5'!J4</f>
        <v>12</v>
      </c>
      <c r="I5" s="153">
        <f>'[1]sogou-m-bz-Q5'!K4</f>
        <v>10</v>
      </c>
      <c r="J5" s="153">
        <f>'[1]sogou-m-bz-Q5'!L4</f>
        <v>102</v>
      </c>
      <c r="K5" s="152">
        <f t="shared" si="0"/>
        <v>1.0909090909090908</v>
      </c>
      <c r="L5" s="69">
        <f t="shared" si="1"/>
        <v>0.90909090909090906</v>
      </c>
      <c r="M5" s="154">
        <f t="shared" si="2"/>
        <v>1.0732323232323234E-4</v>
      </c>
      <c r="N5" s="1">
        <f>'[1]sogou-m-bz-Q5'!M4</f>
        <v>0</v>
      </c>
    </row>
    <row r="6" spans="1:14">
      <c r="B6" s="152" t="str">
        <f>'[1]sogou-m-bz-Q5'!F5</f>
        <v>160217_122037</v>
      </c>
      <c r="C6" s="152" t="str">
        <f>'[1]sogou-m-bz-Q5'!B5</f>
        <v>标签1</v>
      </c>
      <c r="D6" s="152" t="str">
        <f>'[1]sogou-m-bz-Q5'!C5</f>
        <v>标签1栏目2文字链2</v>
      </c>
      <c r="E6" s="152" t="str">
        <f>'[1]sogou-m-bz-Q5'!D5</f>
        <v>清新自然</v>
      </c>
      <c r="F6" s="153">
        <f>'[1]sogou-m-bz-Q5'!H5</f>
        <v>2</v>
      </c>
      <c r="G6" s="153">
        <f>'[1]sogou-m-bz-Q5'!I5</f>
        <v>2</v>
      </c>
      <c r="H6" s="153">
        <f>'[1]sogou-m-bz-Q5'!J5</f>
        <v>2</v>
      </c>
      <c r="I6" s="153">
        <f>'[1]sogou-m-bz-Q5'!K5</f>
        <v>1</v>
      </c>
      <c r="J6" s="153">
        <f>'[1]sogou-m-bz-Q5'!L5</f>
        <v>0</v>
      </c>
      <c r="K6" s="152">
        <f t="shared" si="0"/>
        <v>1</v>
      </c>
      <c r="L6" s="69">
        <f t="shared" si="1"/>
        <v>0.5</v>
      </c>
      <c r="M6" s="154">
        <f t="shared" si="2"/>
        <v>0</v>
      </c>
      <c r="N6" s="1">
        <f>'[1]sogou-m-bz-Q5'!M5</f>
        <v>0</v>
      </c>
    </row>
    <row r="7" spans="1:14">
      <c r="B7" s="152" t="str">
        <f>'[1]sogou-m-bz-Q5'!F6</f>
        <v>160217_122033</v>
      </c>
      <c r="C7" s="152" t="str">
        <f>'[1]sogou-m-bz-Q5'!B6</f>
        <v>标签1</v>
      </c>
      <c r="D7" s="152" t="str">
        <f>'[1]sogou-m-bz-Q5'!C6</f>
        <v>标签1栏目1文字链2</v>
      </c>
      <c r="E7" s="152" t="str">
        <f>'[1]sogou-m-bz-Q5'!D6</f>
        <v>避免危险</v>
      </c>
      <c r="F7" s="153">
        <f>'[1]sogou-m-bz-Q5'!H6</f>
        <v>3</v>
      </c>
      <c r="G7" s="153">
        <f>'[1]sogou-m-bz-Q5'!I6</f>
        <v>3</v>
      </c>
      <c r="H7" s="153">
        <f>'[1]sogou-m-bz-Q5'!J6</f>
        <v>6</v>
      </c>
      <c r="I7" s="153">
        <f>'[1]sogou-m-bz-Q5'!K6</f>
        <v>1</v>
      </c>
      <c r="J7" s="153">
        <f>'[1]sogou-m-bz-Q5'!L6</f>
        <v>50</v>
      </c>
      <c r="K7" s="152">
        <f t="shared" si="0"/>
        <v>2</v>
      </c>
      <c r="L7" s="69">
        <f t="shared" si="1"/>
        <v>0.33333333333333331</v>
      </c>
      <c r="M7" s="154">
        <f t="shared" si="2"/>
        <v>1.9290123456790125E-4</v>
      </c>
      <c r="N7" s="1">
        <f>'[1]sogou-m-bz-Q5'!M6</f>
        <v>0</v>
      </c>
    </row>
    <row r="8" spans="1:14">
      <c r="B8" s="152" t="str">
        <f>'[1]sogou-m-bz-Q5'!F7</f>
        <v>160217_122035</v>
      </c>
      <c r="C8" s="152" t="str">
        <f>'[1]sogou-m-bz-Q5'!B7</f>
        <v>标签1</v>
      </c>
      <c r="D8" s="152" t="str">
        <f>'[1]sogou-m-bz-Q5'!C7</f>
        <v>标签1栏目2标题</v>
      </c>
      <c r="E8" s="152" t="str">
        <f>'[1]sogou-m-bz-Q5'!D7</f>
        <v>覆盖前后两排的全景天窗</v>
      </c>
      <c r="F8" s="153">
        <f>'[1]sogou-m-bz-Q5'!H7</f>
        <v>5</v>
      </c>
      <c r="G8" s="153">
        <f>'[1]sogou-m-bz-Q5'!I7</f>
        <v>5</v>
      </c>
      <c r="H8" s="153">
        <f>'[1]sogou-m-bz-Q5'!J7</f>
        <v>7</v>
      </c>
      <c r="I8" s="153">
        <f>'[1]sogou-m-bz-Q5'!K7</f>
        <v>2</v>
      </c>
      <c r="J8" s="153">
        <f>'[1]sogou-m-bz-Q5'!L7</f>
        <v>91</v>
      </c>
      <c r="K8" s="152">
        <f t="shared" si="0"/>
        <v>1.4</v>
      </c>
      <c r="L8" s="69">
        <f t="shared" si="1"/>
        <v>0.4</v>
      </c>
      <c r="M8" s="154">
        <f t="shared" si="2"/>
        <v>2.1064814814814815E-4</v>
      </c>
      <c r="N8" s="1">
        <f>'[1]sogou-m-bz-Q5'!M7</f>
        <v>0</v>
      </c>
    </row>
    <row r="9" spans="1:14">
      <c r="B9" s="152" t="str">
        <f>'[1]sogou-m-bz-Q5'!F8</f>
        <v>160217_122038</v>
      </c>
      <c r="C9" s="152" t="str">
        <f>'[1]sogou-m-bz-Q5'!B8</f>
        <v>suggestion模块</v>
      </c>
      <c r="D9" s="152" t="str">
        <f>'[1]sogou-m-bz-Q5'!C8</f>
        <v>Sug-LOGO图</v>
      </c>
      <c r="E9" s="172" t="s">
        <v>542</v>
      </c>
      <c r="F9" s="153">
        <f>'[1]sogou-m-bz-Q5'!H8</f>
        <v>6</v>
      </c>
      <c r="G9" s="153">
        <f>'[1]sogou-m-bz-Q5'!I8</f>
        <v>6</v>
      </c>
      <c r="H9" s="153">
        <f>'[1]sogou-m-bz-Q5'!J8</f>
        <v>9</v>
      </c>
      <c r="I9" s="153">
        <f>'[1]sogou-m-bz-Q5'!K8</f>
        <v>3</v>
      </c>
      <c r="J9" s="153">
        <f>'[1]sogou-m-bz-Q5'!L8</f>
        <v>1028</v>
      </c>
      <c r="K9" s="152">
        <f t="shared" si="0"/>
        <v>1.5</v>
      </c>
      <c r="L9" s="69">
        <f t="shared" si="1"/>
        <v>0.5</v>
      </c>
      <c r="M9" s="154">
        <f t="shared" si="2"/>
        <v>1.983024691358025E-3</v>
      </c>
      <c r="N9" s="1">
        <f>'[1]sogou-m-bz-Q5'!M8</f>
        <v>0</v>
      </c>
    </row>
    <row r="10" spans="1:14">
      <c r="B10" s="152" t="str">
        <f>'[1]sogou-m-bz-Q5'!F9</f>
        <v>160217_122032</v>
      </c>
      <c r="C10" s="152" t="str">
        <f>'[1]sogou-m-bz-Q5'!B9</f>
        <v>标签1</v>
      </c>
      <c r="D10" s="152" t="str">
        <f>'[1]sogou-m-bz-Q5'!C9</f>
        <v>标签1栏目1文字链1</v>
      </c>
      <c r="E10" s="152" t="str">
        <f>'[1]sogou-m-bz-Q5'!D9</f>
        <v>警音提醒</v>
      </c>
      <c r="F10" s="153">
        <f>'[1]sogou-m-bz-Q5'!H9</f>
        <v>8</v>
      </c>
      <c r="G10" s="153">
        <f>'[1]sogou-m-bz-Q5'!I9</f>
        <v>8</v>
      </c>
      <c r="H10" s="153">
        <f>'[1]sogou-m-bz-Q5'!J9</f>
        <v>24</v>
      </c>
      <c r="I10" s="153">
        <f>'[1]sogou-m-bz-Q5'!K9</f>
        <v>3</v>
      </c>
      <c r="J10" s="153">
        <f>'[1]sogou-m-bz-Q5'!L9</f>
        <v>1609</v>
      </c>
      <c r="K10" s="152">
        <f t="shared" si="0"/>
        <v>3</v>
      </c>
      <c r="L10" s="69">
        <f t="shared" si="1"/>
        <v>0.375</v>
      </c>
      <c r="M10" s="154">
        <f t="shared" si="2"/>
        <v>2.3278356481481483E-3</v>
      </c>
      <c r="N10" s="1">
        <f>'[1]sogou-m-bz-Q5'!M9</f>
        <v>0</v>
      </c>
    </row>
    <row r="11" spans="1:14">
      <c r="B11" s="152" t="str">
        <f>'[1]sogou-m-bz-Q5'!F10</f>
        <v>160217_122034</v>
      </c>
      <c r="C11" s="152" t="str">
        <f>'[1]sogou-m-bz-Q5'!B10</f>
        <v>标签1</v>
      </c>
      <c r="D11" s="152" t="str">
        <f>'[1]sogou-m-bz-Q5'!C10</f>
        <v>标签1栏目2图片</v>
      </c>
      <c r="E11" s="172" t="s">
        <v>542</v>
      </c>
      <c r="F11" s="153">
        <f>'[1]sogou-m-bz-Q5'!H10</f>
        <v>13</v>
      </c>
      <c r="G11" s="153">
        <f>'[1]sogou-m-bz-Q5'!I10</f>
        <v>13</v>
      </c>
      <c r="H11" s="153">
        <f>'[1]sogou-m-bz-Q5'!J10</f>
        <v>21</v>
      </c>
      <c r="I11" s="153">
        <f>'[1]sogou-m-bz-Q5'!K10</f>
        <v>5</v>
      </c>
      <c r="J11" s="153">
        <f>'[1]sogou-m-bz-Q5'!L10</f>
        <v>652</v>
      </c>
      <c r="K11" s="152">
        <f t="shared" si="0"/>
        <v>1.6153846153846154</v>
      </c>
      <c r="L11" s="69">
        <f t="shared" si="1"/>
        <v>0.38461538461538464</v>
      </c>
      <c r="M11" s="154">
        <f t="shared" si="2"/>
        <v>5.8048433048433047E-4</v>
      </c>
      <c r="N11" s="1">
        <f>'[1]sogou-m-bz-Q5'!M10</f>
        <v>0</v>
      </c>
    </row>
    <row r="12" spans="1:14">
      <c r="B12" s="152" t="str">
        <f>'[1]sogou-m-bz-Q5'!F11</f>
        <v>160217_122031</v>
      </c>
      <c r="C12" s="152" t="str">
        <f>'[1]sogou-m-bz-Q5'!B11</f>
        <v>标签1</v>
      </c>
      <c r="D12" s="152" t="str">
        <f>'[1]sogou-m-bz-Q5'!C11</f>
        <v>标签1栏目1标题</v>
      </c>
      <c r="E12" s="152" t="str">
        <f>'[1]sogou-m-bz-Q5'!D11</f>
        <v>疲劳提醒系统,防患于未然</v>
      </c>
      <c r="F12" s="153">
        <f>'[1]sogou-m-bz-Q5'!H11</f>
        <v>17</v>
      </c>
      <c r="G12" s="153">
        <f>'[1]sogou-m-bz-Q5'!I11</f>
        <v>15</v>
      </c>
      <c r="H12" s="153">
        <f>'[1]sogou-m-bz-Q5'!J11</f>
        <v>19</v>
      </c>
      <c r="I12" s="153">
        <f>'[1]sogou-m-bz-Q5'!K11</f>
        <v>10</v>
      </c>
      <c r="J12" s="153">
        <f>'[1]sogou-m-bz-Q5'!L11</f>
        <v>671</v>
      </c>
      <c r="K12" s="152">
        <f t="shared" si="0"/>
        <v>1.1176470588235294</v>
      </c>
      <c r="L12" s="69">
        <f t="shared" si="1"/>
        <v>0.58823529411764708</v>
      </c>
      <c r="M12" s="154">
        <f t="shared" si="2"/>
        <v>4.5683551198257081E-4</v>
      </c>
      <c r="N12" s="1">
        <f>'[1]sogou-m-bz-Q5'!M11</f>
        <v>0</v>
      </c>
    </row>
    <row r="13" spans="1:14">
      <c r="B13" s="152" t="str">
        <f>'[1]sogou-m-bz-Q5'!F12</f>
        <v>160217_122030</v>
      </c>
      <c r="C13" s="152" t="str">
        <f>'[1]sogou-m-bz-Q5'!B12</f>
        <v>标签1</v>
      </c>
      <c r="D13" s="152" t="str">
        <f>'[1]sogou-m-bz-Q5'!C12</f>
        <v>标签1栏目1图片</v>
      </c>
      <c r="E13" s="172" t="s">
        <v>542</v>
      </c>
      <c r="F13" s="153">
        <f>'[1]sogou-m-bz-Q5'!H12</f>
        <v>106</v>
      </c>
      <c r="G13" s="153">
        <f>'[1]sogou-m-bz-Q5'!I12</f>
        <v>105</v>
      </c>
      <c r="H13" s="153">
        <f>'[1]sogou-m-bz-Q5'!J12</f>
        <v>539</v>
      </c>
      <c r="I13" s="153">
        <f>'[1]sogou-m-bz-Q5'!K12</f>
        <v>34</v>
      </c>
      <c r="J13" s="153">
        <f>'[1]sogou-m-bz-Q5'!L12</f>
        <v>11364</v>
      </c>
      <c r="K13" s="152">
        <f t="shared" si="0"/>
        <v>5.0849056603773581</v>
      </c>
      <c r="L13" s="69">
        <f t="shared" si="1"/>
        <v>0.32075471698113206</v>
      </c>
      <c r="M13" s="154">
        <f t="shared" si="2"/>
        <v>1.2408280922431866E-3</v>
      </c>
      <c r="N13" s="1">
        <f>'[1]sogou-m-bz-Q5'!M12</f>
        <v>0</v>
      </c>
    </row>
    <row r="14" spans="1:14">
      <c r="B14" s="152" t="str">
        <f>'[1]sogou-m-bz-Q5'!F13</f>
        <v>160217_122029</v>
      </c>
      <c r="C14" s="152" t="str">
        <f>'[1]sogou-m-bz-Q5'!B13</f>
        <v>顶部</v>
      </c>
      <c r="D14" s="152" t="str">
        <f>'[1]sogou-m-bz-Q5'!C13</f>
        <v>主链标题</v>
      </c>
      <c r="E14" s="152" t="str">
        <f>'[1]sogou-m-bz-Q5'!D13</f>
        <v>一汽-大众奥迪官方网站</v>
      </c>
      <c r="F14" s="153">
        <f>'[1]sogou-m-bz-Q5'!H13</f>
        <v>2545</v>
      </c>
      <c r="G14" s="153">
        <f>'[1]sogou-m-bz-Q5'!I13</f>
        <v>2480</v>
      </c>
      <c r="H14" s="153">
        <f>'[1]sogou-m-bz-Q5'!J13</f>
        <v>7060</v>
      </c>
      <c r="I14" s="153">
        <f>'[1]sogou-m-bz-Q5'!K13</f>
        <v>1337</v>
      </c>
      <c r="J14" s="153">
        <f>'[1]sogou-m-bz-Q5'!L13</f>
        <v>162901</v>
      </c>
      <c r="K14" s="152">
        <f t="shared" si="0"/>
        <v>2.774066797642436</v>
      </c>
      <c r="L14" s="69">
        <f t="shared" si="1"/>
        <v>0.52534381139489195</v>
      </c>
      <c r="M14" s="154">
        <f t="shared" si="2"/>
        <v>7.4083624390598843E-4</v>
      </c>
      <c r="N14" s="1">
        <f>'[1]sogou-m-bz-Q5'!M13</f>
        <v>0</v>
      </c>
    </row>
    <row r="35" spans="15:15">
      <c r="O35" s="52"/>
    </row>
    <row r="36" spans="15:15">
      <c r="O36" s="52"/>
    </row>
    <row r="37" spans="15:15">
      <c r="O37" s="52"/>
    </row>
    <row r="38" spans="15:15">
      <c r="O38" s="52"/>
    </row>
    <row r="39" spans="15:15">
      <c r="O39" s="52"/>
    </row>
    <row r="40" spans="15:15">
      <c r="O40" s="52"/>
    </row>
    <row r="41" spans="15:15">
      <c r="O41" s="52"/>
    </row>
    <row r="42" spans="15:15">
      <c r="O42" s="52"/>
    </row>
    <row r="43" spans="15:15">
      <c r="O43" s="52"/>
    </row>
    <row r="44" spans="15:15">
      <c r="O44" s="52"/>
    </row>
    <row r="45" spans="15:15">
      <c r="O45" s="52"/>
    </row>
    <row r="46" spans="15:15">
      <c r="O46" s="52"/>
    </row>
    <row r="47" spans="15:15">
      <c r="O47" s="52"/>
    </row>
    <row r="48" spans="15:15">
      <c r="O48" s="52"/>
    </row>
  </sheetData>
  <phoneticPr fontId="58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C1" workbookViewId="0">
      <selection activeCell="B1" sqref="B1:B1048576"/>
    </sheetView>
  </sheetViews>
  <sheetFormatPr defaultColWidth="9.09765625" defaultRowHeight="14.5"/>
  <cols>
    <col min="1" max="1" width="17.3984375" style="152" customWidth="1"/>
    <col min="2" max="2" width="15" style="152" hidden="1" customWidth="1"/>
    <col min="3" max="3" width="13" style="152" customWidth="1"/>
    <col min="4" max="4" width="13.8984375" style="152" customWidth="1"/>
    <col min="5" max="5" width="27" style="152" customWidth="1"/>
    <col min="6" max="7" width="9.69921875" style="153" bestFit="1" customWidth="1"/>
    <col min="8" max="8" width="10.8984375" style="153" bestFit="1" customWidth="1"/>
    <col min="9" max="9" width="11.09765625" style="153" hidden="1" customWidth="1"/>
    <col min="10" max="10" width="10.69921875" style="153" hidden="1" customWidth="1"/>
    <col min="11" max="11" width="15.296875" style="152" customWidth="1"/>
    <col min="12" max="12" width="16.59765625" style="69" customWidth="1"/>
    <col min="13" max="13" width="13.69921875" style="154" customWidth="1"/>
    <col min="14" max="14" width="15.8984375" style="1" customWidth="1"/>
    <col min="15" max="16384" width="9.09765625" style="1"/>
  </cols>
  <sheetData>
    <row r="1" spans="1:14">
      <c r="F1" s="153">
        <f>SUM(F3:F9999)</f>
        <v>1634</v>
      </c>
      <c r="G1" s="153">
        <f>SUM(G3:G9999)</f>
        <v>1613</v>
      </c>
      <c r="H1" s="153">
        <f>SUM(H3:H9999)</f>
        <v>2266</v>
      </c>
      <c r="I1" s="153">
        <f>SUM(I3:I9999)</f>
        <v>766</v>
      </c>
      <c r="J1" s="153">
        <f>SUM(J3:J9999)</f>
        <v>96884</v>
      </c>
      <c r="K1" s="152">
        <f>H1/F1</f>
        <v>1.386780905752754</v>
      </c>
      <c r="L1" s="69">
        <f>I1/F1</f>
        <v>0.46878824969400246</v>
      </c>
      <c r="M1" s="154">
        <f>J1/F1/86400</f>
        <v>6.862561766172537E-4</v>
      </c>
      <c r="N1" s="1">
        <f>SUM(N3:N9999)</f>
        <v>0</v>
      </c>
    </row>
    <row r="2" spans="1:14">
      <c r="A2" s="156" t="s">
        <v>539</v>
      </c>
      <c r="B2" s="156" t="s">
        <v>540</v>
      </c>
      <c r="C2" s="156" t="s">
        <v>187</v>
      </c>
      <c r="D2" s="156" t="s">
        <v>188</v>
      </c>
      <c r="E2" s="156" t="s">
        <v>189</v>
      </c>
      <c r="F2" s="310" t="s">
        <v>190</v>
      </c>
      <c r="G2" s="310" t="s">
        <v>191</v>
      </c>
      <c r="H2" s="173" t="s">
        <v>192</v>
      </c>
      <c r="I2" s="161" t="s">
        <v>193</v>
      </c>
      <c r="J2" s="173" t="s">
        <v>194</v>
      </c>
      <c r="K2" s="312" t="s">
        <v>195</v>
      </c>
      <c r="L2" s="204" t="s">
        <v>186</v>
      </c>
      <c r="M2" s="171" t="s">
        <v>185</v>
      </c>
      <c r="N2" s="39" t="s">
        <v>541</v>
      </c>
    </row>
    <row r="3" spans="1:14">
      <c r="B3" s="152" t="str">
        <f>'[1]sogou-m-bz-Q7'!F2</f>
        <v>160217_122093</v>
      </c>
      <c r="C3" s="152" t="str">
        <f>'[1]sogou-m-bz-Q7'!B2</f>
        <v>标签1</v>
      </c>
      <c r="D3" s="152" t="str">
        <f>'[1]sogou-m-bz-Q7'!C2</f>
        <v>标签1栏目1文字链3</v>
      </c>
      <c r="E3" s="152" t="str">
        <f>'[1]sogou-m-bz-Q7'!D2</f>
        <v>预约试驾</v>
      </c>
      <c r="F3" s="153">
        <f>'[1]sogou-m-bz-Q7'!H2</f>
        <v>4</v>
      </c>
      <c r="G3" s="153">
        <f>'[1]sogou-m-bz-Q7'!I2</f>
        <v>4</v>
      </c>
      <c r="H3" s="153">
        <f>'[1]sogou-m-bz-Q7'!J2</f>
        <v>4</v>
      </c>
      <c r="I3" s="153">
        <f>'[1]sogou-m-bz-Q7'!K2</f>
        <v>3</v>
      </c>
      <c r="J3" s="153">
        <f>'[1]sogou-m-bz-Q7'!L2</f>
        <v>0</v>
      </c>
      <c r="K3" s="152">
        <f>H3/F3</f>
        <v>1</v>
      </c>
      <c r="L3" s="69">
        <f>I3/F3</f>
        <v>0.75</v>
      </c>
      <c r="M3" s="154">
        <f>J3/F3/86400</f>
        <v>0</v>
      </c>
      <c r="N3" s="1">
        <f>'[1]sogou-m-bz-Q7'!M2</f>
        <v>0</v>
      </c>
    </row>
    <row r="4" spans="1:14">
      <c r="B4" s="152" t="str">
        <f>'[1]sogou-m-bz-Q7'!F3</f>
        <v>160217_122094</v>
      </c>
      <c r="C4" s="152" t="str">
        <f>'[1]sogou-m-bz-Q7'!B3</f>
        <v>标签1</v>
      </c>
      <c r="D4" s="152" t="str">
        <f>'[1]sogou-m-bz-Q7'!C3</f>
        <v>标签1栏目2文字链3</v>
      </c>
      <c r="E4" s="152" t="str">
        <f>'[1]sogou-m-bz-Q7'!D3</f>
        <v>预约试驾</v>
      </c>
      <c r="F4" s="153">
        <f>'[1]sogou-m-bz-Q7'!H3</f>
        <v>4</v>
      </c>
      <c r="G4" s="153">
        <f>'[1]sogou-m-bz-Q7'!I3</f>
        <v>4</v>
      </c>
      <c r="H4" s="153">
        <f>'[1]sogou-m-bz-Q7'!J3</f>
        <v>4</v>
      </c>
      <c r="I4" s="153">
        <f>'[1]sogou-m-bz-Q7'!K3</f>
        <v>4</v>
      </c>
      <c r="J4" s="153">
        <f>'[1]sogou-m-bz-Q7'!L3</f>
        <v>0</v>
      </c>
      <c r="K4" s="152">
        <f t="shared" ref="K4:K14" si="0">H4/F4</f>
        <v>1</v>
      </c>
      <c r="L4" s="69">
        <f t="shared" ref="L4:L14" si="1">I4/F4</f>
        <v>1</v>
      </c>
      <c r="M4" s="154">
        <f t="shared" ref="M4:M14" si="2">J4/F4/86400</f>
        <v>0</v>
      </c>
      <c r="N4" s="1">
        <f>'[1]sogou-m-bz-Q7'!M3</f>
        <v>0</v>
      </c>
    </row>
    <row r="5" spans="1:14">
      <c r="B5" s="152" t="str">
        <f>'[1]sogou-m-bz-Q7'!F4</f>
        <v>160217_122099</v>
      </c>
      <c r="C5" s="152" t="str">
        <f>'[1]sogou-m-bz-Q7'!B4</f>
        <v>底部</v>
      </c>
      <c r="D5" s="152" t="str">
        <f>'[1]sogou-m-bz-Q7'!C4</f>
        <v>button3</v>
      </c>
      <c r="E5" s="152" t="str">
        <f>'[1]sogou-m-bz-Q7'!D4</f>
        <v>预约试驾</v>
      </c>
      <c r="F5" s="153">
        <f>'[1]sogou-m-bz-Q7'!H4</f>
        <v>4</v>
      </c>
      <c r="G5" s="153">
        <f>'[1]sogou-m-bz-Q7'!I4</f>
        <v>4</v>
      </c>
      <c r="H5" s="153">
        <f>'[1]sogou-m-bz-Q7'!J4</f>
        <v>7</v>
      </c>
      <c r="I5" s="153">
        <f>'[1]sogou-m-bz-Q7'!K4</f>
        <v>2</v>
      </c>
      <c r="J5" s="153">
        <f>'[1]sogou-m-bz-Q7'!L4</f>
        <v>98</v>
      </c>
      <c r="K5" s="152">
        <f t="shared" si="0"/>
        <v>1.75</v>
      </c>
      <c r="L5" s="69">
        <f t="shared" si="1"/>
        <v>0.5</v>
      </c>
      <c r="M5" s="154">
        <f t="shared" si="2"/>
        <v>2.8356481481481483E-4</v>
      </c>
      <c r="N5" s="1">
        <f>'[1]sogou-m-bz-Q7'!M4</f>
        <v>0</v>
      </c>
    </row>
    <row r="6" spans="1:14">
      <c r="B6" s="152" t="str">
        <f>'[1]sogou-m-bz-Q7'!F5</f>
        <v>160217_122109</v>
      </c>
      <c r="C6" s="152" t="str">
        <f>'[1]sogou-m-bz-Q7'!B5</f>
        <v>标签1</v>
      </c>
      <c r="D6" s="152" t="str">
        <f>'[1]sogou-m-bz-Q7'!C5</f>
        <v>标签1栏目2文字链2</v>
      </c>
      <c r="E6" s="152" t="str">
        <f>'[1]sogou-m-bz-Q7'!D5</f>
        <v>抬头显示</v>
      </c>
      <c r="F6" s="153">
        <f>'[1]sogou-m-bz-Q7'!H5</f>
        <v>1</v>
      </c>
      <c r="G6" s="153">
        <f>'[1]sogou-m-bz-Q7'!I5</f>
        <v>1</v>
      </c>
      <c r="H6" s="153">
        <f>'[1]sogou-m-bz-Q7'!J5</f>
        <v>1</v>
      </c>
      <c r="I6" s="153">
        <f>'[1]sogou-m-bz-Q7'!K5</f>
        <v>0</v>
      </c>
      <c r="J6" s="153">
        <f>'[1]sogou-m-bz-Q7'!L5</f>
        <v>0</v>
      </c>
      <c r="K6" s="152">
        <f t="shared" si="0"/>
        <v>1</v>
      </c>
      <c r="L6" s="69">
        <f t="shared" si="1"/>
        <v>0</v>
      </c>
      <c r="M6" s="154">
        <f t="shared" si="2"/>
        <v>0</v>
      </c>
      <c r="N6" s="1">
        <f>'[1]sogou-m-bz-Q7'!M5</f>
        <v>0</v>
      </c>
    </row>
    <row r="7" spans="1:14">
      <c r="B7" s="152" t="str">
        <f>'[1]sogou-m-bz-Q7'!F6</f>
        <v>160217_122104</v>
      </c>
      <c r="C7" s="152" t="str">
        <f>'[1]sogou-m-bz-Q7'!B6</f>
        <v>标签1</v>
      </c>
      <c r="D7" s="152" t="str">
        <f>'[1]sogou-m-bz-Q7'!C6</f>
        <v>标签1栏目1文字链1</v>
      </c>
      <c r="E7" s="152" t="str">
        <f>'[1]sogou-m-bz-Q7'!D6</f>
        <v>智能导航</v>
      </c>
      <c r="F7" s="153">
        <f>'[1]sogou-m-bz-Q7'!H6</f>
        <v>2</v>
      </c>
      <c r="G7" s="153">
        <f>'[1]sogou-m-bz-Q7'!I6</f>
        <v>1</v>
      </c>
      <c r="H7" s="153">
        <f>'[1]sogou-m-bz-Q7'!J6</f>
        <v>3</v>
      </c>
      <c r="I7" s="153">
        <f>'[1]sogou-m-bz-Q7'!K6</f>
        <v>0</v>
      </c>
      <c r="J7" s="153">
        <f>'[1]sogou-m-bz-Q7'!L6</f>
        <v>57</v>
      </c>
      <c r="K7" s="152">
        <f t="shared" si="0"/>
        <v>1.5</v>
      </c>
      <c r="L7" s="69">
        <f t="shared" si="1"/>
        <v>0</v>
      </c>
      <c r="M7" s="154">
        <f t="shared" si="2"/>
        <v>3.2986111111111112E-4</v>
      </c>
      <c r="N7" s="1">
        <f>'[1]sogou-m-bz-Q7'!M6</f>
        <v>0</v>
      </c>
    </row>
    <row r="8" spans="1:14">
      <c r="B8" s="152" t="str">
        <f>'[1]sogou-m-bz-Q7'!F7</f>
        <v>160217_122108</v>
      </c>
      <c r="C8" s="152" t="str">
        <f>'[1]sogou-m-bz-Q7'!B7</f>
        <v>标签1</v>
      </c>
      <c r="D8" s="152" t="str">
        <f>'[1]sogou-m-bz-Q7'!C7</f>
        <v>标签1栏目2文字链1</v>
      </c>
      <c r="E8" s="152" t="str">
        <f>'[1]sogou-m-bz-Q7'!D7</f>
        <v>全液晶屏</v>
      </c>
      <c r="F8" s="153">
        <f>'[1]sogou-m-bz-Q7'!H7</f>
        <v>3</v>
      </c>
      <c r="G8" s="153">
        <f>'[1]sogou-m-bz-Q7'!I7</f>
        <v>3</v>
      </c>
      <c r="H8" s="153">
        <f>'[1]sogou-m-bz-Q7'!J7</f>
        <v>5</v>
      </c>
      <c r="I8" s="153">
        <f>'[1]sogou-m-bz-Q7'!K7</f>
        <v>1</v>
      </c>
      <c r="J8" s="153">
        <f>'[1]sogou-m-bz-Q7'!L7</f>
        <v>95</v>
      </c>
      <c r="K8" s="152">
        <f t="shared" si="0"/>
        <v>1.6666666666666667</v>
      </c>
      <c r="L8" s="69">
        <f t="shared" si="1"/>
        <v>0.33333333333333331</v>
      </c>
      <c r="M8" s="154">
        <f t="shared" si="2"/>
        <v>3.6651234567901237E-4</v>
      </c>
      <c r="N8" s="1">
        <f>'[1]sogou-m-bz-Q7'!M7</f>
        <v>0</v>
      </c>
    </row>
    <row r="9" spans="1:14">
      <c r="B9" s="152" t="str">
        <f>'[1]sogou-m-bz-Q7'!F8</f>
        <v>160217_122105</v>
      </c>
      <c r="C9" s="152" t="str">
        <f>'[1]sogou-m-bz-Q7'!B8</f>
        <v>标签1</v>
      </c>
      <c r="D9" s="152" t="str">
        <f>'[1]sogou-m-bz-Q7'!C8</f>
        <v>标签1栏目1文字链2</v>
      </c>
      <c r="E9" s="152" t="str">
        <f>'[1]sogou-m-bz-Q7'!D8</f>
        <v>反应灵敏</v>
      </c>
      <c r="F9" s="153">
        <f>'[1]sogou-m-bz-Q7'!H8</f>
        <v>5</v>
      </c>
      <c r="G9" s="153">
        <f>'[1]sogou-m-bz-Q7'!I8</f>
        <v>5</v>
      </c>
      <c r="H9" s="153">
        <f>'[1]sogou-m-bz-Q7'!J8</f>
        <v>96</v>
      </c>
      <c r="I9" s="153">
        <f>'[1]sogou-m-bz-Q7'!K8</f>
        <v>0</v>
      </c>
      <c r="J9" s="153">
        <f>'[1]sogou-m-bz-Q7'!L8</f>
        <v>2130</v>
      </c>
      <c r="K9" s="152">
        <f t="shared" si="0"/>
        <v>19.2</v>
      </c>
      <c r="L9" s="69">
        <f t="shared" si="1"/>
        <v>0</v>
      </c>
      <c r="M9" s="154">
        <f t="shared" si="2"/>
        <v>4.9305555555555552E-3</v>
      </c>
      <c r="N9" s="1">
        <f>'[1]sogou-m-bz-Q7'!M8</f>
        <v>0</v>
      </c>
    </row>
    <row r="10" spans="1:14">
      <c r="B10" s="152" t="str">
        <f>'[1]sogou-m-bz-Q7'!F9</f>
        <v>160217_122103</v>
      </c>
      <c r="C10" s="152" t="str">
        <f>'[1]sogou-m-bz-Q7'!B9</f>
        <v>标签1</v>
      </c>
      <c r="D10" s="152" t="str">
        <f>'[1]sogou-m-bz-Q7'!C9</f>
        <v>标签1栏目1标题</v>
      </c>
      <c r="E10" s="152" t="str">
        <f>'[1]sogou-m-bz-Q7'!D9</f>
        <v>带触控板的MMI®高端导航</v>
      </c>
      <c r="F10" s="153">
        <f>'[1]sogou-m-bz-Q7'!H9</f>
        <v>7</v>
      </c>
      <c r="G10" s="153">
        <f>'[1]sogou-m-bz-Q7'!I9</f>
        <v>7</v>
      </c>
      <c r="H10" s="153">
        <f>'[1]sogou-m-bz-Q7'!J9</f>
        <v>10</v>
      </c>
      <c r="I10" s="153">
        <f>'[1]sogou-m-bz-Q7'!K9</f>
        <v>2</v>
      </c>
      <c r="J10" s="153">
        <f>'[1]sogou-m-bz-Q7'!L9</f>
        <v>809</v>
      </c>
      <c r="K10" s="152">
        <f t="shared" si="0"/>
        <v>1.4285714285714286</v>
      </c>
      <c r="L10" s="69">
        <f t="shared" si="1"/>
        <v>0.2857142857142857</v>
      </c>
      <c r="M10" s="154">
        <f t="shared" si="2"/>
        <v>1.3376322751322751E-3</v>
      </c>
      <c r="N10" s="1">
        <f>'[1]sogou-m-bz-Q7'!M9</f>
        <v>0</v>
      </c>
    </row>
    <row r="11" spans="1:14">
      <c r="B11" s="152" t="str">
        <f>'[1]sogou-m-bz-Q7'!F10</f>
        <v>160217_122107</v>
      </c>
      <c r="C11" s="152" t="str">
        <f>'[1]sogou-m-bz-Q7'!B10</f>
        <v>标签1</v>
      </c>
      <c r="D11" s="152" t="str">
        <f>'[1]sogou-m-bz-Q7'!C10</f>
        <v>标签1栏目2标题</v>
      </c>
      <c r="E11" s="152" t="str">
        <f>'[1]sogou-m-bz-Q7'!D10</f>
        <v>虚拟座舱，实现便捷沟通</v>
      </c>
      <c r="F11" s="153">
        <f>'[1]sogou-m-bz-Q7'!H10</f>
        <v>12</v>
      </c>
      <c r="G11" s="153">
        <f>'[1]sogou-m-bz-Q7'!I10</f>
        <v>12</v>
      </c>
      <c r="H11" s="153">
        <f>'[1]sogou-m-bz-Q7'!J10</f>
        <v>19</v>
      </c>
      <c r="I11" s="153">
        <f>'[1]sogou-m-bz-Q7'!K10</f>
        <v>3</v>
      </c>
      <c r="J11" s="153">
        <f>'[1]sogou-m-bz-Q7'!L10</f>
        <v>782</v>
      </c>
      <c r="K11" s="152">
        <f t="shared" si="0"/>
        <v>1.5833333333333333</v>
      </c>
      <c r="L11" s="69">
        <f t="shared" si="1"/>
        <v>0.25</v>
      </c>
      <c r="M11" s="154">
        <f t="shared" si="2"/>
        <v>7.5424382716049389E-4</v>
      </c>
      <c r="N11" s="1">
        <f>'[1]sogou-m-bz-Q7'!M10</f>
        <v>0</v>
      </c>
    </row>
    <row r="12" spans="1:14">
      <c r="B12" s="152" t="str">
        <f>'[1]sogou-m-bz-Q7'!F11</f>
        <v>160217_122102</v>
      </c>
      <c r="C12" s="152" t="str">
        <f>'[1]sogou-m-bz-Q7'!B11</f>
        <v>标签1</v>
      </c>
      <c r="D12" s="152" t="str">
        <f>'[1]sogou-m-bz-Q7'!C11</f>
        <v>标签1栏目1图片</v>
      </c>
      <c r="E12" s="172" t="s">
        <v>542</v>
      </c>
      <c r="F12" s="153">
        <f>'[1]sogou-m-bz-Q7'!H11</f>
        <v>17</v>
      </c>
      <c r="G12" s="153">
        <f>'[1]sogou-m-bz-Q7'!I11</f>
        <v>17</v>
      </c>
      <c r="H12" s="153">
        <f>'[1]sogou-m-bz-Q7'!J11</f>
        <v>20</v>
      </c>
      <c r="I12" s="153">
        <f>'[1]sogou-m-bz-Q7'!K11</f>
        <v>3</v>
      </c>
      <c r="J12" s="153">
        <f>'[1]sogou-m-bz-Q7'!L11</f>
        <v>1653</v>
      </c>
      <c r="K12" s="152">
        <f t="shared" si="0"/>
        <v>1.1764705882352942</v>
      </c>
      <c r="L12" s="69">
        <f t="shared" si="1"/>
        <v>0.17647058823529413</v>
      </c>
      <c r="M12" s="154">
        <f t="shared" si="2"/>
        <v>1.1254084967320262E-3</v>
      </c>
      <c r="N12" s="1">
        <f>'[1]sogou-m-bz-Q7'!M11</f>
        <v>0</v>
      </c>
    </row>
    <row r="13" spans="1:14">
      <c r="B13" s="152" t="str">
        <f>'[1]sogou-m-bz-Q7'!F12</f>
        <v>160217_122106</v>
      </c>
      <c r="C13" s="152" t="str">
        <f>'[1]sogou-m-bz-Q7'!B12</f>
        <v>标签1</v>
      </c>
      <c r="D13" s="152" t="str">
        <f>'[1]sogou-m-bz-Q7'!C12</f>
        <v>标签1栏目2图片</v>
      </c>
      <c r="E13" s="172" t="s">
        <v>542</v>
      </c>
      <c r="F13" s="153">
        <f>'[1]sogou-m-bz-Q7'!H12</f>
        <v>19</v>
      </c>
      <c r="G13" s="153">
        <f>'[1]sogou-m-bz-Q7'!I12</f>
        <v>19</v>
      </c>
      <c r="H13" s="153">
        <f>'[1]sogou-m-bz-Q7'!J12</f>
        <v>35</v>
      </c>
      <c r="I13" s="153">
        <f>'[1]sogou-m-bz-Q7'!K12</f>
        <v>3</v>
      </c>
      <c r="J13" s="153">
        <f>'[1]sogou-m-bz-Q7'!L12</f>
        <v>1375</v>
      </c>
      <c r="K13" s="152">
        <f t="shared" si="0"/>
        <v>1.8421052631578947</v>
      </c>
      <c r="L13" s="69">
        <f t="shared" si="1"/>
        <v>0.15789473684210525</v>
      </c>
      <c r="M13" s="154">
        <f t="shared" si="2"/>
        <v>8.3759746588693952E-4</v>
      </c>
      <c r="N13" s="1">
        <f>'[1]sogou-m-bz-Q7'!M12</f>
        <v>0</v>
      </c>
    </row>
    <row r="14" spans="1:14">
      <c r="B14" s="152" t="str">
        <f>'[1]sogou-m-bz-Q7'!F13</f>
        <v>160217_122101</v>
      </c>
      <c r="C14" s="152" t="str">
        <f>'[1]sogou-m-bz-Q7'!B13</f>
        <v>顶部</v>
      </c>
      <c r="D14" s="152" t="str">
        <f>'[1]sogou-m-bz-Q7'!C13</f>
        <v>主链标题</v>
      </c>
      <c r="E14" s="152" t="str">
        <f>'[1]sogou-m-bz-Q7'!D13</f>
        <v>一汽-大众奥迪官方网站</v>
      </c>
      <c r="F14" s="153">
        <f>'[1]sogou-m-bz-Q7'!H13</f>
        <v>1556</v>
      </c>
      <c r="G14" s="153">
        <f>'[1]sogou-m-bz-Q7'!I13</f>
        <v>1536</v>
      </c>
      <c r="H14" s="153">
        <f>'[1]sogou-m-bz-Q7'!J13</f>
        <v>2062</v>
      </c>
      <c r="I14" s="153">
        <f>'[1]sogou-m-bz-Q7'!K13</f>
        <v>745</v>
      </c>
      <c r="J14" s="153">
        <f>'[1]sogou-m-bz-Q7'!L13</f>
        <v>89885</v>
      </c>
      <c r="K14" s="152">
        <f t="shared" si="0"/>
        <v>1.3251928020565553</v>
      </c>
      <c r="L14" s="69">
        <f t="shared" si="1"/>
        <v>0.47879177377892029</v>
      </c>
      <c r="M14" s="154">
        <f t="shared" si="2"/>
        <v>6.6859617490240889E-4</v>
      </c>
      <c r="N14" s="1">
        <f>'[1]sogou-m-bz-Q7'!M13</f>
        <v>0</v>
      </c>
    </row>
    <row r="35" spans="15:15">
      <c r="O35" s="52"/>
    </row>
    <row r="36" spans="15:15">
      <c r="O36" s="52"/>
    </row>
    <row r="37" spans="15:15">
      <c r="O37" s="52"/>
    </row>
    <row r="38" spans="15:15">
      <c r="O38" s="52"/>
    </row>
    <row r="39" spans="15:15">
      <c r="O39" s="52"/>
    </row>
    <row r="40" spans="15:15">
      <c r="O40" s="52"/>
    </row>
    <row r="41" spans="15:15">
      <c r="O41" s="52"/>
    </row>
    <row r="42" spans="15:15">
      <c r="O42" s="52"/>
    </row>
    <row r="43" spans="15:15">
      <c r="O43" s="52"/>
    </row>
    <row r="44" spans="15:15">
      <c r="O44" s="52"/>
    </row>
    <row r="45" spans="15:15">
      <c r="O45" s="52"/>
    </row>
    <row r="46" spans="15:15">
      <c r="O46" s="52"/>
    </row>
    <row r="47" spans="15:15">
      <c r="O47" s="52"/>
    </row>
    <row r="48" spans="15:15">
      <c r="O48" s="52"/>
    </row>
  </sheetData>
  <phoneticPr fontId="58" type="noConversion"/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1"/>
  <sheetViews>
    <sheetView workbookViewId="0">
      <selection activeCell="P10" sqref="P10"/>
    </sheetView>
  </sheetViews>
  <sheetFormatPr defaultColWidth="9.09765625" defaultRowHeight="14.5"/>
  <cols>
    <col min="1" max="3" width="9.09765625" style="152"/>
    <col min="4" max="5" width="9.3984375" style="153" bestFit="1" customWidth="1"/>
    <col min="6" max="6" width="9.69921875" style="153" bestFit="1" customWidth="1"/>
    <col min="7" max="7" width="9.3984375" style="153" hidden="1" customWidth="1"/>
    <col min="8" max="8" width="10.69921875" style="153" hidden="1" customWidth="1"/>
    <col min="9" max="9" width="14.69921875" style="152" customWidth="1"/>
    <col min="10" max="10" width="9.3984375" style="69" bestFit="1" customWidth="1"/>
    <col min="11" max="11" width="12.3984375" style="154" customWidth="1"/>
    <col min="12" max="12" width="15.69921875" style="1" customWidth="1"/>
    <col min="13" max="16384" width="9.09765625" style="1"/>
  </cols>
  <sheetData>
    <row r="1" spans="1:12">
      <c r="D1" s="153">
        <f>SUM(D3:D9999)</f>
        <v>3938</v>
      </c>
      <c r="E1" s="153">
        <f>SUM(E3:E9999)</f>
        <v>3867</v>
      </c>
      <c r="F1" s="153">
        <f>SUM(F3:F9999)</f>
        <v>11025</v>
      </c>
      <c r="G1" s="153">
        <f>SUM(G3:G9999)</f>
        <v>1762</v>
      </c>
      <c r="H1" s="153">
        <f>SUM(H3:H9999)</f>
        <v>254394</v>
      </c>
      <c r="I1" s="152">
        <f>F1/D1</f>
        <v>2.7996444895886237</v>
      </c>
      <c r="J1" s="69">
        <f>G1/D1</f>
        <v>0.44743524631792786</v>
      </c>
      <c r="K1" s="154">
        <f>H1/D1/86400</f>
        <v>7.4768283392585074E-4</v>
      </c>
      <c r="L1" s="1">
        <f>SUM(L3:L9999)</f>
        <v>0</v>
      </c>
    </row>
    <row r="2" spans="1:12">
      <c r="A2" s="156" t="s">
        <v>244</v>
      </c>
      <c r="B2" s="156" t="s">
        <v>243</v>
      </c>
      <c r="C2" s="156" t="s">
        <v>1</v>
      </c>
      <c r="D2" s="173" t="s">
        <v>190</v>
      </c>
      <c r="E2" s="173" t="s">
        <v>191</v>
      </c>
      <c r="F2" s="173" t="s">
        <v>192</v>
      </c>
      <c r="G2" s="161" t="s">
        <v>193</v>
      </c>
      <c r="H2" s="173" t="s">
        <v>194</v>
      </c>
      <c r="I2" s="312" t="s">
        <v>195</v>
      </c>
      <c r="J2" s="204" t="s">
        <v>186</v>
      </c>
      <c r="K2" s="171" t="s">
        <v>185</v>
      </c>
      <c r="L2" s="39" t="s">
        <v>401</v>
      </c>
    </row>
    <row r="3" spans="1:12">
      <c r="A3" s="152" t="str">
        <f>[1]sogou－m－xj!B2</f>
        <v>奥迪A7</v>
      </c>
      <c r="B3" s="152" t="str">
        <f>[1]sogou－m－xj!C2</f>
        <v>价格词</v>
      </c>
      <c r="C3" s="152" t="str">
        <f>[1]sogou－m－xj!D2</f>
        <v>预约试驾</v>
      </c>
      <c r="D3" s="153">
        <f>[1]sogou－m－xj!H2</f>
        <v>1</v>
      </c>
      <c r="E3" s="153">
        <f>[1]sogou－m－xj!I2</f>
        <v>1</v>
      </c>
      <c r="F3" s="153">
        <f>[1]sogou－m－xj!J2</f>
        <v>1</v>
      </c>
      <c r="G3" s="153">
        <f>[1]sogou－m－xj!K2</f>
        <v>0</v>
      </c>
      <c r="H3" s="153">
        <f>[1]sogou－m－xj!L2</f>
        <v>50</v>
      </c>
      <c r="I3" s="152">
        <f>F3/D3</f>
        <v>1</v>
      </c>
      <c r="J3" s="69">
        <f>G3/D3</f>
        <v>0</v>
      </c>
      <c r="K3" s="154">
        <f>H3/D3/86400</f>
        <v>5.7870370370370367E-4</v>
      </c>
      <c r="L3" s="1">
        <f>[1]sogou－m－xj!M2</f>
        <v>0</v>
      </c>
    </row>
    <row r="4" spans="1:12">
      <c r="A4" s="152" t="str">
        <f>[1]sogou－m－xj!B3</f>
        <v>奥迪Q7</v>
      </c>
      <c r="B4" s="152" t="str">
        <f>[1]sogou－m－xj!C3</f>
        <v>新款词</v>
      </c>
      <c r="C4" s="152" t="str">
        <f>[1]sogou－m－xj!D3</f>
        <v>预约试驾</v>
      </c>
      <c r="D4" s="153">
        <f>[1]sogou－m－xj!H3</f>
        <v>1</v>
      </c>
      <c r="E4" s="153">
        <f>[1]sogou－m－xj!I3</f>
        <v>1</v>
      </c>
      <c r="F4" s="153">
        <f>[1]sogou－m－xj!J3</f>
        <v>1</v>
      </c>
      <c r="G4" s="153">
        <f>[1]sogou－m－xj!K3</f>
        <v>1</v>
      </c>
      <c r="H4" s="153">
        <f>[1]sogou－m－xj!L3</f>
        <v>0</v>
      </c>
      <c r="I4" s="152">
        <f t="shared" ref="I4:I67" si="0">F4/D4</f>
        <v>1</v>
      </c>
      <c r="J4" s="69">
        <f t="shared" ref="J4:J67" si="1">G4/D4</f>
        <v>1</v>
      </c>
      <c r="K4" s="154">
        <f t="shared" ref="K4:K67" si="2">H4/D4/86400</f>
        <v>0</v>
      </c>
      <c r="L4" s="1">
        <f>[1]sogou－m－xj!M3</f>
        <v>0</v>
      </c>
    </row>
    <row r="5" spans="1:12">
      <c r="A5" s="152" t="str">
        <f>[1]sogou－m－xj!B4</f>
        <v>奥迪A1</v>
      </c>
      <c r="B5" s="152" t="str">
        <f>[1]sogou－m－xj!C4</f>
        <v>车型词-A1</v>
      </c>
      <c r="C5" s="152" t="str">
        <f>[1]sogou－m－xj!D4</f>
        <v>预约试驾</v>
      </c>
      <c r="D5" s="153">
        <f>[1]sogou－m－xj!H4</f>
        <v>1</v>
      </c>
      <c r="E5" s="153">
        <f>[1]sogou－m－xj!I4</f>
        <v>1</v>
      </c>
      <c r="F5" s="153">
        <f>[1]sogou－m－xj!J4</f>
        <v>1</v>
      </c>
      <c r="G5" s="153">
        <f>[1]sogou－m－xj!K4</f>
        <v>1</v>
      </c>
      <c r="H5" s="153">
        <f>[1]sogou－m－xj!L4</f>
        <v>0</v>
      </c>
      <c r="I5" s="152">
        <f t="shared" si="0"/>
        <v>1</v>
      </c>
      <c r="J5" s="69">
        <f t="shared" si="1"/>
        <v>1</v>
      </c>
      <c r="K5" s="154">
        <f t="shared" si="2"/>
        <v>0</v>
      </c>
      <c r="L5" s="1">
        <f>[1]sogou－m－xj!M4</f>
        <v>0</v>
      </c>
    </row>
    <row r="6" spans="1:12">
      <c r="A6" s="152" t="str">
        <f>[1]sogou－m－xj!B5</f>
        <v>奥迪A6</v>
      </c>
      <c r="B6" s="152" t="str">
        <f>[1]sogou－m－xj!C5</f>
        <v>车型词-A6L</v>
      </c>
      <c r="C6" s="152" t="str">
        <f>[1]sogou－m－xj!D5</f>
        <v>预约试驾</v>
      </c>
      <c r="D6" s="153">
        <f>[1]sogou－m－xj!H5</f>
        <v>1</v>
      </c>
      <c r="E6" s="153">
        <f>[1]sogou－m－xj!I5</f>
        <v>1</v>
      </c>
      <c r="F6" s="153">
        <f>[1]sogou－m－xj!J5</f>
        <v>1</v>
      </c>
      <c r="G6" s="153">
        <f>[1]sogou－m－xj!K5</f>
        <v>1</v>
      </c>
      <c r="H6" s="153">
        <f>[1]sogou－m－xj!L5</f>
        <v>0</v>
      </c>
      <c r="I6" s="152">
        <f t="shared" si="0"/>
        <v>1</v>
      </c>
      <c r="J6" s="69">
        <f t="shared" si="1"/>
        <v>1</v>
      </c>
      <c r="K6" s="154">
        <f t="shared" si="2"/>
        <v>0</v>
      </c>
      <c r="L6" s="1">
        <f>[1]sogou－m－xj!M5</f>
        <v>0</v>
      </c>
    </row>
    <row r="7" spans="1:12">
      <c r="A7" s="152" t="str">
        <f>[1]sogou－m－xj!B6</f>
        <v>奥迪A1</v>
      </c>
      <c r="B7" s="152" t="str">
        <f>[1]sogou－m－xj!C6</f>
        <v>价格词-A1</v>
      </c>
      <c r="C7" s="152" t="str">
        <f>[1]sogou－m－xj!D6</f>
        <v>预约试驾</v>
      </c>
      <c r="D7" s="153">
        <f>[1]sogou－m－xj!H6</f>
        <v>1</v>
      </c>
      <c r="E7" s="153">
        <f>[1]sogou－m－xj!I6</f>
        <v>1</v>
      </c>
      <c r="F7" s="153">
        <f>[1]sogou－m－xj!J6</f>
        <v>1</v>
      </c>
      <c r="G7" s="153">
        <f>[1]sogou－m－xj!K6</f>
        <v>1</v>
      </c>
      <c r="H7" s="153">
        <f>[1]sogou－m－xj!L6</f>
        <v>0</v>
      </c>
      <c r="I7" s="152">
        <f t="shared" si="0"/>
        <v>1</v>
      </c>
      <c r="J7" s="69">
        <f t="shared" si="1"/>
        <v>1</v>
      </c>
      <c r="K7" s="154">
        <f t="shared" si="2"/>
        <v>0</v>
      </c>
      <c r="L7" s="1">
        <f>[1]sogou－m－xj!M6</f>
        <v>0</v>
      </c>
    </row>
    <row r="8" spans="1:12">
      <c r="A8" s="152" t="str">
        <f>[1]sogou－m－xj!B7</f>
        <v>奥迪Q3</v>
      </c>
      <c r="B8" s="152" t="str">
        <f>[1]sogou－m－xj!C7</f>
        <v>车型词</v>
      </c>
      <c r="C8" s="152" t="str">
        <f>[1]sogou－m－xj!D7</f>
        <v>预约试驾</v>
      </c>
      <c r="D8" s="153">
        <f>[1]sogou－m－xj!H7</f>
        <v>1</v>
      </c>
      <c r="E8" s="153">
        <f>[1]sogou－m－xj!I7</f>
        <v>1</v>
      </c>
      <c r="F8" s="153">
        <f>[1]sogou－m－xj!J7</f>
        <v>1</v>
      </c>
      <c r="G8" s="153">
        <f>[1]sogou－m－xj!K7</f>
        <v>1</v>
      </c>
      <c r="H8" s="153">
        <f>[1]sogou－m－xj!L7</f>
        <v>0</v>
      </c>
      <c r="I8" s="152">
        <f t="shared" si="0"/>
        <v>1</v>
      </c>
      <c r="J8" s="69">
        <f t="shared" si="1"/>
        <v>1</v>
      </c>
      <c r="K8" s="154">
        <f t="shared" si="2"/>
        <v>0</v>
      </c>
      <c r="L8" s="1">
        <f>[1]sogou－m－xj!M7</f>
        <v>0</v>
      </c>
    </row>
    <row r="9" spans="1:12">
      <c r="A9" s="152" t="str">
        <f>[1]sogou－m－xj!B8</f>
        <v>奥迪TT</v>
      </c>
      <c r="B9" s="152" t="str">
        <f>[1]sogou－m－xj!C8</f>
        <v>价格词</v>
      </c>
      <c r="C9" s="152" t="str">
        <f>[1]sogou－m－xj!D8</f>
        <v>预约试驾</v>
      </c>
      <c r="D9" s="153">
        <f>[1]sogou－m－xj!H8</f>
        <v>1</v>
      </c>
      <c r="E9" s="153">
        <f>[1]sogou－m－xj!I8</f>
        <v>1</v>
      </c>
      <c r="F9" s="153">
        <f>[1]sogou－m－xj!J8</f>
        <v>1</v>
      </c>
      <c r="G9" s="153">
        <f>[1]sogou－m－xj!K8</f>
        <v>1</v>
      </c>
      <c r="H9" s="153">
        <f>[1]sogou－m－xj!L8</f>
        <v>0</v>
      </c>
      <c r="I9" s="152">
        <f t="shared" si="0"/>
        <v>1</v>
      </c>
      <c r="J9" s="69">
        <f t="shared" si="1"/>
        <v>1</v>
      </c>
      <c r="K9" s="154">
        <f t="shared" si="2"/>
        <v>0</v>
      </c>
      <c r="L9" s="1">
        <f>[1]sogou－m－xj!M8</f>
        <v>0</v>
      </c>
    </row>
    <row r="10" spans="1:12">
      <c r="A10" s="152" t="str">
        <f>[1]sogou－m－xj!B9</f>
        <v>奥迪A8</v>
      </c>
      <c r="B10" s="152" t="str">
        <f>[1]sogou－m－xj!C9</f>
        <v>车型词</v>
      </c>
      <c r="C10" s="152" t="str">
        <f>[1]sogou－m－xj!D9</f>
        <v>预约试驾</v>
      </c>
      <c r="D10" s="153">
        <f>[1]sogou－m－xj!H9</f>
        <v>1</v>
      </c>
      <c r="E10" s="153">
        <f>[1]sogou－m－xj!I9</f>
        <v>1</v>
      </c>
      <c r="F10" s="153">
        <f>[1]sogou－m－xj!J9</f>
        <v>1</v>
      </c>
      <c r="G10" s="153">
        <f>[1]sogou－m－xj!K9</f>
        <v>1</v>
      </c>
      <c r="H10" s="153">
        <f>[1]sogou－m－xj!L9</f>
        <v>0</v>
      </c>
      <c r="I10" s="152">
        <f t="shared" si="0"/>
        <v>1</v>
      </c>
      <c r="J10" s="69">
        <f t="shared" si="1"/>
        <v>1</v>
      </c>
      <c r="K10" s="154">
        <f t="shared" si="2"/>
        <v>0</v>
      </c>
      <c r="L10" s="1">
        <f>[1]sogou－m－xj!M9</f>
        <v>0</v>
      </c>
    </row>
    <row r="11" spans="1:12">
      <c r="A11" s="152" t="str">
        <f>[1]sogou－m－xj!B10</f>
        <v>奥迪Q5</v>
      </c>
      <c r="B11" s="152" t="str">
        <f>[1]sogou－m－xj!C10</f>
        <v>价格词</v>
      </c>
      <c r="C11" s="152" t="str">
        <f>[1]sogou－m－xj!D10</f>
        <v>预约试驾</v>
      </c>
      <c r="D11" s="153">
        <f>[1]sogou－m－xj!H10</f>
        <v>1</v>
      </c>
      <c r="E11" s="153">
        <f>[1]sogou－m－xj!I10</f>
        <v>1</v>
      </c>
      <c r="F11" s="153">
        <f>[1]sogou－m－xj!J10</f>
        <v>1</v>
      </c>
      <c r="G11" s="153">
        <f>[1]sogou－m－xj!K10</f>
        <v>1</v>
      </c>
      <c r="H11" s="153">
        <f>[1]sogou－m－xj!L10</f>
        <v>0</v>
      </c>
      <c r="I11" s="152">
        <f t="shared" si="0"/>
        <v>1</v>
      </c>
      <c r="J11" s="69">
        <f t="shared" si="1"/>
        <v>1</v>
      </c>
      <c r="K11" s="154">
        <f t="shared" si="2"/>
        <v>0</v>
      </c>
      <c r="L11" s="1">
        <f>[1]sogou－m－xj!M10</f>
        <v>0</v>
      </c>
    </row>
    <row r="12" spans="1:12">
      <c r="A12" s="152" t="str">
        <f>[1]sogou－m－xj!B11</f>
        <v>品牌词</v>
      </c>
      <c r="B12" s="152" t="str">
        <f>[1]sogou－m－xj!C11</f>
        <v>品牌-官网</v>
      </c>
      <c r="C12" s="152" t="str">
        <f>[1]sogou－m－xj!D11</f>
        <v>查询经销商</v>
      </c>
      <c r="D12" s="153">
        <f>[1]sogou－m－xj!H11</f>
        <v>1</v>
      </c>
      <c r="E12" s="153">
        <f>[1]sogou－m－xj!I11</f>
        <v>1</v>
      </c>
      <c r="F12" s="153">
        <f>[1]sogou－m－xj!J11</f>
        <v>4</v>
      </c>
      <c r="G12" s="153">
        <f>[1]sogou－m－xj!K11</f>
        <v>0</v>
      </c>
      <c r="H12" s="153">
        <f>[1]sogou－m－xj!L11</f>
        <v>215</v>
      </c>
      <c r="I12" s="152">
        <f t="shared" si="0"/>
        <v>4</v>
      </c>
      <c r="J12" s="69">
        <f t="shared" si="1"/>
        <v>0</v>
      </c>
      <c r="K12" s="154">
        <f t="shared" si="2"/>
        <v>2.488425925925926E-3</v>
      </c>
      <c r="L12" s="1">
        <f>[1]sogou－m－xj!M11</f>
        <v>0</v>
      </c>
    </row>
    <row r="13" spans="1:12">
      <c r="A13" s="152" t="str">
        <f>[1]sogou－m－xj!B12</f>
        <v>奥迪A6</v>
      </c>
      <c r="B13" s="152" t="str">
        <f>[1]sogou－m－xj!C12</f>
        <v>价格词-S6</v>
      </c>
      <c r="C13" s="152" t="str">
        <f>[1]sogou－m－xj!D12</f>
        <v>预约试驾</v>
      </c>
      <c r="D13" s="153">
        <f>[1]sogou－m－xj!H12</f>
        <v>2</v>
      </c>
      <c r="E13" s="153">
        <f>[1]sogou－m－xj!I12</f>
        <v>1</v>
      </c>
      <c r="F13" s="153">
        <f>[1]sogou－m－xj!J12</f>
        <v>2</v>
      </c>
      <c r="G13" s="153">
        <f>[1]sogou－m－xj!K12</f>
        <v>2</v>
      </c>
      <c r="H13" s="153">
        <f>[1]sogou－m－xj!L12</f>
        <v>0</v>
      </c>
      <c r="I13" s="152">
        <f t="shared" si="0"/>
        <v>1</v>
      </c>
      <c r="J13" s="69">
        <f t="shared" si="1"/>
        <v>1</v>
      </c>
      <c r="K13" s="154">
        <f t="shared" si="2"/>
        <v>0</v>
      </c>
      <c r="L13" s="1">
        <f>[1]sogou－m－xj!M12</f>
        <v>0</v>
      </c>
    </row>
    <row r="14" spans="1:12">
      <c r="A14" s="152" t="str">
        <f>[1]sogou－m－xj!B13</f>
        <v>品牌词</v>
      </c>
      <c r="B14" s="152" t="str">
        <f>[1]sogou－m－xj!C13</f>
        <v>品牌词</v>
      </c>
      <c r="C14" s="152" t="str">
        <f>[1]sogou－m－xj!D13</f>
        <v>预约试驾</v>
      </c>
      <c r="D14" s="153">
        <f>[1]sogou－m－xj!H13</f>
        <v>2</v>
      </c>
      <c r="E14" s="153">
        <f>[1]sogou－m－xj!I13</f>
        <v>2</v>
      </c>
      <c r="F14" s="153">
        <f>[1]sogou－m－xj!J13</f>
        <v>2</v>
      </c>
      <c r="G14" s="153">
        <f>[1]sogou－m－xj!K13</f>
        <v>1</v>
      </c>
      <c r="H14" s="153">
        <f>[1]sogou－m－xj!L13</f>
        <v>0</v>
      </c>
      <c r="I14" s="152">
        <f t="shared" si="0"/>
        <v>1</v>
      </c>
      <c r="J14" s="69">
        <f t="shared" si="1"/>
        <v>0.5</v>
      </c>
      <c r="K14" s="154">
        <f t="shared" si="2"/>
        <v>0</v>
      </c>
      <c r="L14" s="1">
        <f>[1]sogou－m－xj!M13</f>
        <v>0</v>
      </c>
    </row>
    <row r="15" spans="1:12">
      <c r="A15" s="152" t="str">
        <f>[1]sogou－m－xj!B14</f>
        <v>奥迪A3</v>
      </c>
      <c r="B15" s="152" t="str">
        <f>[1]sogou－m－xj!C14</f>
        <v>车型词-A3</v>
      </c>
      <c r="C15" s="152" t="str">
        <f>[1]sogou－m－xj!D14</f>
        <v>预约试驾</v>
      </c>
      <c r="D15" s="153">
        <f>[1]sogou－m－xj!H14</f>
        <v>2</v>
      </c>
      <c r="E15" s="153">
        <f>[1]sogou－m－xj!I14</f>
        <v>2</v>
      </c>
      <c r="F15" s="153">
        <f>[1]sogou－m－xj!J14</f>
        <v>2</v>
      </c>
      <c r="G15" s="153">
        <f>[1]sogou－m－xj!K14</f>
        <v>1</v>
      </c>
      <c r="H15" s="153">
        <f>[1]sogou－m－xj!L14</f>
        <v>0</v>
      </c>
      <c r="I15" s="152">
        <f t="shared" si="0"/>
        <v>1</v>
      </c>
      <c r="J15" s="69">
        <f t="shared" si="1"/>
        <v>0.5</v>
      </c>
      <c r="K15" s="154">
        <f t="shared" si="2"/>
        <v>0</v>
      </c>
      <c r="L15" s="1">
        <f>[1]sogou－m－xj!M14</f>
        <v>0</v>
      </c>
    </row>
    <row r="16" spans="1:12">
      <c r="A16" s="152" t="str">
        <f>[1]sogou－m－xj!B15</f>
        <v>奥迪Q7</v>
      </c>
      <c r="B16" s="152" t="str">
        <f>[1]sogou－m－xj!C15</f>
        <v>价格词</v>
      </c>
      <c r="C16" s="152" t="str">
        <f>[1]sogou－m－xj!D15</f>
        <v>预约试驾</v>
      </c>
      <c r="D16" s="153">
        <f>[1]sogou－m－xj!H15</f>
        <v>2</v>
      </c>
      <c r="E16" s="153">
        <f>[1]sogou－m－xj!I15</f>
        <v>2</v>
      </c>
      <c r="F16" s="153">
        <f>[1]sogou－m－xj!J15</f>
        <v>2</v>
      </c>
      <c r="G16" s="153">
        <f>[1]sogou－m－xj!K15</f>
        <v>2</v>
      </c>
      <c r="H16" s="153">
        <f>[1]sogou－m－xj!L15</f>
        <v>0</v>
      </c>
      <c r="I16" s="152">
        <f t="shared" si="0"/>
        <v>1</v>
      </c>
      <c r="J16" s="69">
        <f t="shared" si="1"/>
        <v>1</v>
      </c>
      <c r="K16" s="154">
        <f t="shared" si="2"/>
        <v>0</v>
      </c>
      <c r="L16" s="1">
        <f>[1]sogou－m－xj!M15</f>
        <v>0</v>
      </c>
    </row>
    <row r="17" spans="1:12">
      <c r="A17" s="152" t="str">
        <f>[1]sogou－m－xj!B16</f>
        <v>奥迪A3</v>
      </c>
      <c r="B17" s="152" t="str">
        <f>[1]sogou－m－xj!C16</f>
        <v>通用词-A3-口碑</v>
      </c>
      <c r="C17" s="152" t="str">
        <f>[1]sogou－m－xj!D16</f>
        <v>预约试驾</v>
      </c>
      <c r="D17" s="153">
        <f>[1]sogou－m－xj!H16</f>
        <v>2</v>
      </c>
      <c r="E17" s="153">
        <f>[1]sogou－m－xj!I16</f>
        <v>2</v>
      </c>
      <c r="F17" s="153">
        <f>[1]sogou－m－xj!J16</f>
        <v>2</v>
      </c>
      <c r="G17" s="153">
        <f>[1]sogou－m－xj!K16</f>
        <v>2</v>
      </c>
      <c r="H17" s="153">
        <f>[1]sogou－m－xj!L16</f>
        <v>0</v>
      </c>
      <c r="I17" s="152">
        <f t="shared" si="0"/>
        <v>1</v>
      </c>
      <c r="J17" s="69">
        <f t="shared" si="1"/>
        <v>1</v>
      </c>
      <c r="K17" s="154">
        <f t="shared" si="2"/>
        <v>0</v>
      </c>
      <c r="L17" s="1">
        <f>[1]sogou－m－xj!M16</f>
        <v>0</v>
      </c>
    </row>
    <row r="18" spans="1:12">
      <c r="A18" s="152" t="str">
        <f>[1]sogou－m－xj!B17</f>
        <v>奥迪A3</v>
      </c>
      <c r="B18" s="152" t="str">
        <f>[1]sogou－m－xj!C17</f>
        <v>价格词-A3</v>
      </c>
      <c r="C18" s="152" t="str">
        <f>[1]sogou－m－xj!D17</f>
        <v>预约试驾</v>
      </c>
      <c r="D18" s="153">
        <f>[1]sogou－m－xj!H17</f>
        <v>2</v>
      </c>
      <c r="E18" s="153">
        <f>[1]sogou－m－xj!I17</f>
        <v>2</v>
      </c>
      <c r="F18" s="153">
        <f>[1]sogou－m－xj!J17</f>
        <v>2</v>
      </c>
      <c r="G18" s="153">
        <f>[1]sogou－m－xj!K17</f>
        <v>2</v>
      </c>
      <c r="H18" s="153">
        <f>[1]sogou－m－xj!L17</f>
        <v>0</v>
      </c>
      <c r="I18" s="152">
        <f t="shared" si="0"/>
        <v>1</v>
      </c>
      <c r="J18" s="69">
        <f t="shared" si="1"/>
        <v>1</v>
      </c>
      <c r="K18" s="154">
        <f t="shared" si="2"/>
        <v>0</v>
      </c>
      <c r="L18" s="1">
        <f>[1]sogou－m－xj!M17</f>
        <v>0</v>
      </c>
    </row>
    <row r="19" spans="1:12">
      <c r="A19" s="152" t="str">
        <f>[1]sogou－m－xj!B18</f>
        <v>奥迪A6</v>
      </c>
      <c r="B19" s="152" t="str">
        <f>[1]sogou－m－xj!C18</f>
        <v>价格词</v>
      </c>
      <c r="C19" s="152" t="str">
        <f>[1]sogou－m－xj!D18</f>
        <v>预约试驾</v>
      </c>
      <c r="D19" s="153">
        <f>[1]sogou－m－xj!H18</f>
        <v>2</v>
      </c>
      <c r="E19" s="153">
        <f>[1]sogou－m－xj!I18</f>
        <v>2</v>
      </c>
      <c r="F19" s="153">
        <f>[1]sogou－m－xj!J18</f>
        <v>2</v>
      </c>
      <c r="G19" s="153">
        <f>[1]sogou－m－xj!K18</f>
        <v>2</v>
      </c>
      <c r="H19" s="153">
        <f>[1]sogou－m－xj!L18</f>
        <v>0</v>
      </c>
      <c r="I19" s="152">
        <f t="shared" si="0"/>
        <v>1</v>
      </c>
      <c r="J19" s="69">
        <f t="shared" si="1"/>
        <v>1</v>
      </c>
      <c r="K19" s="154">
        <f t="shared" si="2"/>
        <v>0</v>
      </c>
      <c r="L19" s="1">
        <f>[1]sogou－m－xj!M18</f>
        <v>0</v>
      </c>
    </row>
    <row r="20" spans="1:12">
      <c r="A20" s="152" t="str">
        <f>[1]sogou－m－xj!B19</f>
        <v>奥迪A5</v>
      </c>
      <c r="B20" s="152" t="str">
        <f>[1]sogou－m－xj!C19</f>
        <v>车型词-A5</v>
      </c>
      <c r="C20" s="152" t="str">
        <f>[1]sogou－m－xj!D19</f>
        <v>预约试驾</v>
      </c>
      <c r="D20" s="153">
        <f>[1]sogou－m－xj!H19</f>
        <v>2</v>
      </c>
      <c r="E20" s="153">
        <f>[1]sogou－m－xj!I19</f>
        <v>2</v>
      </c>
      <c r="F20" s="153">
        <f>[1]sogou－m－xj!J19</f>
        <v>2</v>
      </c>
      <c r="G20" s="153">
        <f>[1]sogou－m－xj!K19</f>
        <v>2</v>
      </c>
      <c r="H20" s="153">
        <f>[1]sogou－m－xj!L19</f>
        <v>0</v>
      </c>
      <c r="I20" s="152">
        <f t="shared" si="0"/>
        <v>1</v>
      </c>
      <c r="J20" s="69">
        <f t="shared" si="1"/>
        <v>1</v>
      </c>
      <c r="K20" s="154">
        <f t="shared" si="2"/>
        <v>0</v>
      </c>
      <c r="L20" s="1">
        <v>0</v>
      </c>
    </row>
    <row r="21" spans="1:12">
      <c r="A21" s="152" t="str">
        <f>[1]sogou－m－xj!B20</f>
        <v>奥迪A4</v>
      </c>
      <c r="B21" s="152" t="str">
        <f>[1]sogou－m－xj!C20</f>
        <v>价格词-A4L</v>
      </c>
      <c r="C21" s="152" t="str">
        <f>[1]sogou－m－xj!D20</f>
        <v>预约试驾</v>
      </c>
      <c r="D21" s="153">
        <f>[1]sogou－m－xj!H20</f>
        <v>2</v>
      </c>
      <c r="E21" s="153">
        <f>[1]sogou－m－xj!I20</f>
        <v>2</v>
      </c>
      <c r="F21" s="153">
        <f>[1]sogou－m－xj!J20</f>
        <v>2</v>
      </c>
      <c r="G21" s="153">
        <f>[1]sogou－m－xj!K20</f>
        <v>2</v>
      </c>
      <c r="H21" s="153">
        <f>[1]sogou－m－xj!L20</f>
        <v>0</v>
      </c>
      <c r="I21" s="152">
        <f t="shared" si="0"/>
        <v>1</v>
      </c>
      <c r="J21" s="69">
        <f t="shared" si="1"/>
        <v>1</v>
      </c>
      <c r="K21" s="154">
        <f t="shared" si="2"/>
        <v>0</v>
      </c>
      <c r="L21" s="1">
        <f>[1]sogou－m－xj!M20</f>
        <v>0</v>
      </c>
    </row>
    <row r="22" spans="1:12">
      <c r="A22" s="152" t="str">
        <f>[1]sogou－m－xj!B21</f>
        <v>品牌词</v>
      </c>
      <c r="B22" s="152" t="str">
        <f>[1]sogou－m－xj!C21</f>
        <v>品牌-通用</v>
      </c>
      <c r="C22" s="152" t="str">
        <f>[1]sogou－m－xj!D21</f>
        <v>查询经销商</v>
      </c>
      <c r="D22" s="153">
        <f>[1]sogou－m－xj!H21</f>
        <v>3</v>
      </c>
      <c r="E22" s="153">
        <f>[1]sogou－m－xj!I21</f>
        <v>2</v>
      </c>
      <c r="F22" s="153">
        <f>[1]sogou－m－xj!J21</f>
        <v>11</v>
      </c>
      <c r="G22" s="153">
        <f>[1]sogou－m－xj!K21</f>
        <v>1</v>
      </c>
      <c r="H22" s="153">
        <f>[1]sogou－m－xj!L21</f>
        <v>377</v>
      </c>
      <c r="I22" s="152">
        <f t="shared" si="0"/>
        <v>3.6666666666666665</v>
      </c>
      <c r="J22" s="69">
        <f t="shared" si="1"/>
        <v>0.33333333333333331</v>
      </c>
      <c r="K22" s="154">
        <f t="shared" si="2"/>
        <v>1.4544753086419755E-3</v>
      </c>
      <c r="L22" s="1">
        <f>[1]sogou－m－xj!M21</f>
        <v>0</v>
      </c>
    </row>
    <row r="23" spans="1:12">
      <c r="A23" s="152" t="str">
        <f>[1]sogou－m－xj!B22</f>
        <v>奥迪A7</v>
      </c>
      <c r="B23" s="152" t="str">
        <f>[1]sogou－m－xj!C22</f>
        <v>车型词</v>
      </c>
      <c r="C23" s="152" t="str">
        <f>[1]sogou－m－xj!D22</f>
        <v>预约试驾</v>
      </c>
      <c r="D23" s="153">
        <f>[1]sogou－m－xj!H22</f>
        <v>3</v>
      </c>
      <c r="E23" s="153">
        <f>[1]sogou－m－xj!I22</f>
        <v>3</v>
      </c>
      <c r="F23" s="153">
        <f>[1]sogou－m－xj!J22</f>
        <v>8</v>
      </c>
      <c r="G23" s="153">
        <f>[1]sogou－m－xj!K22</f>
        <v>2</v>
      </c>
      <c r="H23" s="153">
        <f>[1]sogou－m－xj!L22</f>
        <v>823</v>
      </c>
      <c r="I23" s="152">
        <f t="shared" si="0"/>
        <v>2.6666666666666665</v>
      </c>
      <c r="J23" s="69">
        <f t="shared" si="1"/>
        <v>0.66666666666666663</v>
      </c>
      <c r="K23" s="154">
        <f t="shared" si="2"/>
        <v>3.1751543209876539E-3</v>
      </c>
      <c r="L23" s="1">
        <f>[1]sogou－m－xj!M22</f>
        <v>0</v>
      </c>
    </row>
    <row r="24" spans="1:12">
      <c r="A24" s="152" t="str">
        <f>[1]sogou－m－xj!B23</f>
        <v>奥迪Q5</v>
      </c>
      <c r="B24" s="152" t="str">
        <f>[1]sogou－m－xj!C23</f>
        <v>车型词</v>
      </c>
      <c r="C24" s="152" t="str">
        <f>[1]sogou－m－xj!D23</f>
        <v>预约试驾</v>
      </c>
      <c r="D24" s="153">
        <f>[1]sogou－m－xj!H23</f>
        <v>4</v>
      </c>
      <c r="E24" s="153">
        <f>[1]sogou－m－xj!I23</f>
        <v>4</v>
      </c>
      <c r="F24" s="153">
        <f>[1]sogou－m－xj!J23</f>
        <v>6</v>
      </c>
      <c r="G24" s="153">
        <f>[1]sogou－m－xj!K23</f>
        <v>3</v>
      </c>
      <c r="H24" s="153">
        <f>[1]sogou－m－xj!L23</f>
        <v>10</v>
      </c>
      <c r="I24" s="152">
        <f t="shared" si="0"/>
        <v>1.5</v>
      </c>
      <c r="J24" s="69">
        <f t="shared" si="1"/>
        <v>0.75</v>
      </c>
      <c r="K24" s="154">
        <f t="shared" si="2"/>
        <v>2.8935185185185186E-5</v>
      </c>
      <c r="L24" s="1">
        <f>[1]sogou－m－xj!M23</f>
        <v>0</v>
      </c>
    </row>
    <row r="25" spans="1:12">
      <c r="A25" s="152" t="str">
        <f>[1]sogou－m－xj!B24</f>
        <v>奥迪A4</v>
      </c>
      <c r="B25" s="152" t="str">
        <f>[1]sogou－m－xj!C24</f>
        <v>车型词-A4L</v>
      </c>
      <c r="C25" s="152" t="str">
        <f>[1]sogou－m－xj!D24</f>
        <v>预约试驾</v>
      </c>
      <c r="D25" s="153">
        <f>[1]sogou－m－xj!H24</f>
        <v>5</v>
      </c>
      <c r="E25" s="153">
        <f>[1]sogou－m－xj!I24</f>
        <v>5</v>
      </c>
      <c r="F25" s="153">
        <f>[1]sogou－m－xj!J24</f>
        <v>5</v>
      </c>
      <c r="G25" s="153">
        <f>[1]sogou－m－xj!K24</f>
        <v>3</v>
      </c>
      <c r="H25" s="153">
        <f>[1]sogou－m－xj!L24</f>
        <v>0</v>
      </c>
      <c r="I25" s="152">
        <f t="shared" si="0"/>
        <v>1</v>
      </c>
      <c r="J25" s="69">
        <f t="shared" si="1"/>
        <v>0.6</v>
      </c>
      <c r="K25" s="154">
        <f t="shared" si="2"/>
        <v>0</v>
      </c>
      <c r="L25" s="1">
        <f>[1]sogou－m－xj!M24</f>
        <v>0</v>
      </c>
    </row>
    <row r="26" spans="1:12">
      <c r="A26" s="152" t="str">
        <f>[1]sogou－m－xj!B25</f>
        <v>品牌词</v>
      </c>
      <c r="B26" s="152" t="str">
        <f>[1]sogou－m－xj!C25</f>
        <v>品牌词</v>
      </c>
      <c r="C26" s="152" t="str">
        <f>[1]sogou－m－xj!D25</f>
        <v>查询经销商</v>
      </c>
      <c r="D26" s="153">
        <f>[1]sogou－m－xj!H25</f>
        <v>5</v>
      </c>
      <c r="E26" s="153">
        <f>[1]sogou－m－xj!I25</f>
        <v>5</v>
      </c>
      <c r="F26" s="153">
        <f>[1]sogou－m－xj!J25</f>
        <v>6</v>
      </c>
      <c r="G26" s="153">
        <f>[1]sogou－m－xj!K25</f>
        <v>4</v>
      </c>
      <c r="H26" s="153">
        <f>[1]sogou－m－xj!L25</f>
        <v>52</v>
      </c>
      <c r="I26" s="152">
        <f t="shared" si="0"/>
        <v>1.2</v>
      </c>
      <c r="J26" s="69">
        <f t="shared" si="1"/>
        <v>0.8</v>
      </c>
      <c r="K26" s="154">
        <f t="shared" si="2"/>
        <v>1.2037037037037037E-4</v>
      </c>
      <c r="L26" s="1">
        <f>[1]sogou－m－xj!M25</f>
        <v>0</v>
      </c>
    </row>
    <row r="27" spans="1:12">
      <c r="A27" s="152" t="str">
        <f>[1]sogou－m－xj!B26</f>
        <v>奥迪A1</v>
      </c>
      <c r="B27" s="152" t="str">
        <f>[1]sogou－m－xj!C26</f>
        <v>价格词-A1</v>
      </c>
      <c r="C27" s="152" t="str">
        <f>[1]sogou－m－xj!D26</f>
        <v>车型亮点</v>
      </c>
      <c r="D27" s="153">
        <f>[1]sogou－m－xj!H26</f>
        <v>1</v>
      </c>
      <c r="E27" s="153">
        <f>[1]sogou－m－xj!I26</f>
        <v>1</v>
      </c>
      <c r="F27" s="153">
        <f>[1]sogou－m－xj!J26</f>
        <v>1</v>
      </c>
      <c r="G27" s="153">
        <f>[1]sogou－m－xj!K26</f>
        <v>0</v>
      </c>
      <c r="H27" s="153">
        <f>[1]sogou－m－xj!L26</f>
        <v>0</v>
      </c>
      <c r="I27" s="152">
        <f t="shared" si="0"/>
        <v>1</v>
      </c>
      <c r="J27" s="69">
        <f t="shared" si="1"/>
        <v>0</v>
      </c>
      <c r="K27" s="154">
        <f t="shared" si="2"/>
        <v>0</v>
      </c>
      <c r="L27" s="1">
        <f>[1]sogou－m－xj!M26</f>
        <v>0</v>
      </c>
    </row>
    <row r="28" spans="1:12">
      <c r="A28" s="152" t="str">
        <f>[1]sogou－m－xj!B27</f>
        <v>品牌词</v>
      </c>
      <c r="B28" s="152" t="str">
        <f>[1]sogou－m－xj!C27</f>
        <v>品牌-通用</v>
      </c>
      <c r="C28" s="152" t="str">
        <f>[1]sogou－m－xj!D27</f>
        <v>奥迪服务</v>
      </c>
      <c r="D28" s="153">
        <f>[1]sogou－m－xj!H27</f>
        <v>1</v>
      </c>
      <c r="E28" s="153">
        <f>[1]sogou－m－xj!I27</f>
        <v>1</v>
      </c>
      <c r="F28" s="153">
        <f>[1]sogou－m－xj!J27</f>
        <v>1</v>
      </c>
      <c r="G28" s="153">
        <f>[1]sogou－m－xj!K27</f>
        <v>0</v>
      </c>
      <c r="H28" s="153">
        <f>[1]sogou－m－xj!L27</f>
        <v>5</v>
      </c>
      <c r="I28" s="152">
        <f t="shared" si="0"/>
        <v>1</v>
      </c>
      <c r="J28" s="69">
        <f t="shared" si="1"/>
        <v>0</v>
      </c>
      <c r="K28" s="154">
        <f t="shared" si="2"/>
        <v>5.7870370370370373E-5</v>
      </c>
      <c r="L28" s="1">
        <f>[1]sogou－m－xj!M27</f>
        <v>0</v>
      </c>
    </row>
    <row r="29" spans="1:12">
      <c r="A29" s="152" t="str">
        <f>[1]sogou－m－xj!B28</f>
        <v>奥迪TT</v>
      </c>
      <c r="B29" s="152" t="str">
        <f>[1]sogou－m－xj!C28</f>
        <v>车型词-TT</v>
      </c>
      <c r="C29" s="152" t="str">
        <f>[1]sogou－m－xj!D28</f>
        <v>车型亮点</v>
      </c>
      <c r="D29" s="153">
        <f>[1]sogou－m－xj!H28</f>
        <v>1</v>
      </c>
      <c r="E29" s="153">
        <f>[1]sogou－m－xj!I28</f>
        <v>1</v>
      </c>
      <c r="F29" s="153">
        <f>[1]sogou－m－xj!J28</f>
        <v>1</v>
      </c>
      <c r="G29" s="153">
        <f>[1]sogou－m－xj!K28</f>
        <v>0</v>
      </c>
      <c r="H29" s="153">
        <f>[1]sogou－m－xj!L28</f>
        <v>27</v>
      </c>
      <c r="I29" s="152">
        <f t="shared" si="0"/>
        <v>1</v>
      </c>
      <c r="J29" s="69">
        <f t="shared" si="1"/>
        <v>0</v>
      </c>
      <c r="K29" s="154">
        <f t="shared" si="2"/>
        <v>3.1250000000000001E-4</v>
      </c>
      <c r="L29" s="1">
        <f>[1]sogou－m－xj!M28</f>
        <v>0</v>
      </c>
    </row>
    <row r="30" spans="1:12">
      <c r="A30" s="152" t="str">
        <f>[1]sogou－m－xj!B29</f>
        <v>奥迪A1</v>
      </c>
      <c r="B30" s="152" t="str">
        <f>[1]sogou－m－xj!C29</f>
        <v>车型词-A1</v>
      </c>
      <c r="C30" s="152" t="str">
        <f>[1]sogou－m－xj!D29</f>
        <v>车型亮点</v>
      </c>
      <c r="D30" s="153">
        <f>[1]sogou－m－xj!H29</f>
        <v>1</v>
      </c>
      <c r="E30" s="153">
        <f>[1]sogou－m－xj!I29</f>
        <v>1</v>
      </c>
      <c r="F30" s="153">
        <f>[1]sogou－m－xj!J29</f>
        <v>1</v>
      </c>
      <c r="G30" s="153">
        <f>[1]sogou－m－xj!K29</f>
        <v>0</v>
      </c>
      <c r="H30" s="153">
        <f>[1]sogou－m－xj!L29</f>
        <v>41</v>
      </c>
      <c r="I30" s="152">
        <f t="shared" si="0"/>
        <v>1</v>
      </c>
      <c r="J30" s="69">
        <f t="shared" si="1"/>
        <v>0</v>
      </c>
      <c r="K30" s="154">
        <f t="shared" si="2"/>
        <v>4.7453703703703704E-4</v>
      </c>
      <c r="L30" s="1">
        <f>[1]sogou－m－xj!M29</f>
        <v>0</v>
      </c>
    </row>
    <row r="31" spans="1:12">
      <c r="A31" s="152" t="str">
        <f>[1]sogou－m－xj!B30</f>
        <v>奥迪A3</v>
      </c>
      <c r="B31" s="152" t="str">
        <f>[1]sogou－m－xj!C30</f>
        <v>竞品词-A3 e-tron-卡罗拉</v>
      </c>
      <c r="C31" s="152" t="str">
        <f>[1]sogou－m－xj!D30</f>
        <v>图片</v>
      </c>
      <c r="D31" s="153">
        <f>[1]sogou－m－xj!H30</f>
        <v>1</v>
      </c>
      <c r="E31" s="153">
        <f>[1]sogou－m－xj!I30</f>
        <v>1</v>
      </c>
      <c r="F31" s="153">
        <f>[1]sogou－m－xj!J30</f>
        <v>1</v>
      </c>
      <c r="G31" s="153">
        <f>[1]sogou－m－xj!K30</f>
        <v>0</v>
      </c>
      <c r="H31" s="153">
        <f>[1]sogou－m－xj!L30</f>
        <v>46</v>
      </c>
      <c r="I31" s="152">
        <f t="shared" si="0"/>
        <v>1</v>
      </c>
      <c r="J31" s="69">
        <f t="shared" si="1"/>
        <v>0</v>
      </c>
      <c r="K31" s="154">
        <f t="shared" si="2"/>
        <v>5.3240740740740744E-4</v>
      </c>
      <c r="L31" s="1">
        <f>[1]sogou－m－xj!M30</f>
        <v>0</v>
      </c>
    </row>
    <row r="32" spans="1:12">
      <c r="A32" s="152" t="str">
        <f>[1]sogou－m－xj!B31</f>
        <v>奥迪TT</v>
      </c>
      <c r="B32" s="152" t="str">
        <f>[1]sogou－m－xj!C31</f>
        <v>配置词-装备</v>
      </c>
      <c r="C32" s="152" t="str">
        <f>[1]sogou－m－xj!D31</f>
        <v>图片</v>
      </c>
      <c r="D32" s="153">
        <f>[1]sogou－m－xj!H31</f>
        <v>1</v>
      </c>
      <c r="E32" s="153">
        <f>[1]sogou－m－xj!I31</f>
        <v>1</v>
      </c>
      <c r="F32" s="153">
        <f>[1]sogou－m－xj!J31</f>
        <v>1</v>
      </c>
      <c r="G32" s="153">
        <f>[1]sogou－m－xj!K31</f>
        <v>0</v>
      </c>
      <c r="H32" s="153">
        <f>[1]sogou－m－xj!L31</f>
        <v>172</v>
      </c>
      <c r="I32" s="152">
        <f t="shared" si="0"/>
        <v>1</v>
      </c>
      <c r="J32" s="69">
        <f t="shared" si="1"/>
        <v>0</v>
      </c>
      <c r="K32" s="154">
        <f t="shared" si="2"/>
        <v>1.9907407407407408E-3</v>
      </c>
      <c r="L32" s="1">
        <f>[1]sogou－m－xj!M31</f>
        <v>0</v>
      </c>
    </row>
    <row r="33" spans="1:12">
      <c r="A33" s="152" t="str">
        <f>[1]sogou－m－xj!B32</f>
        <v>品牌词</v>
      </c>
      <c r="B33" s="152" t="str">
        <f>[1]sogou－m－xj!C32</f>
        <v>品牌-类别</v>
      </c>
      <c r="C33" s="152" t="str">
        <f>[1]sogou－m－xj!D32</f>
        <v>图片</v>
      </c>
      <c r="D33" s="153">
        <f>[1]sogou－m－xj!H32</f>
        <v>1</v>
      </c>
      <c r="E33" s="153">
        <f>[1]sogou－m－xj!I32</f>
        <v>1</v>
      </c>
      <c r="F33" s="153">
        <f>[1]sogou－m－xj!J32</f>
        <v>1</v>
      </c>
      <c r="G33" s="153">
        <f>[1]sogou－m－xj!K32</f>
        <v>1</v>
      </c>
      <c r="H33" s="153">
        <f>[1]sogou－m－xj!L32</f>
        <v>0</v>
      </c>
      <c r="I33" s="152">
        <f t="shared" si="0"/>
        <v>1</v>
      </c>
      <c r="J33" s="69">
        <f t="shared" si="1"/>
        <v>1</v>
      </c>
      <c r="K33" s="154">
        <f t="shared" si="2"/>
        <v>0</v>
      </c>
      <c r="L33" s="1">
        <f>[1]sogou－m－xj!M32</f>
        <v>0</v>
      </c>
    </row>
    <row r="34" spans="1:12">
      <c r="A34" s="152" t="str">
        <f>[1]sogou－m－xj!B33</f>
        <v>奥迪TT</v>
      </c>
      <c r="B34" s="152" t="str">
        <f>[1]sogou－m－xj!C33</f>
        <v>通用词</v>
      </c>
      <c r="C34" s="152" t="str">
        <f>[1]sogou－m－xj!D33</f>
        <v>图片</v>
      </c>
      <c r="D34" s="153">
        <f>[1]sogou－m－xj!H33</f>
        <v>1</v>
      </c>
      <c r="E34" s="153">
        <f>[1]sogou－m－xj!I33</f>
        <v>1</v>
      </c>
      <c r="F34" s="153">
        <f>[1]sogou－m－xj!J33</f>
        <v>1</v>
      </c>
      <c r="G34" s="153">
        <f>[1]sogou－m－xj!K33</f>
        <v>1</v>
      </c>
      <c r="H34" s="153">
        <f>[1]sogou－m－xj!L33</f>
        <v>0</v>
      </c>
      <c r="I34" s="152">
        <f t="shared" si="0"/>
        <v>1</v>
      </c>
      <c r="J34" s="69">
        <f t="shared" si="1"/>
        <v>1</v>
      </c>
      <c r="K34" s="154">
        <f t="shared" si="2"/>
        <v>0</v>
      </c>
      <c r="L34" s="1">
        <f>[1]sogou－m－xj!M33</f>
        <v>0</v>
      </c>
    </row>
    <row r="35" spans="1:12">
      <c r="A35" s="152" t="str">
        <f>[1]sogou－m－xj!B34</f>
        <v>品牌词</v>
      </c>
      <c r="B35" s="152" t="str">
        <f>[1]sogou－m－xj!C34</f>
        <v>品牌词</v>
      </c>
      <c r="C35" s="152" t="str">
        <f>[1]sogou－m－xj!D34</f>
        <v>奥迪服务</v>
      </c>
      <c r="D35" s="153">
        <f>[1]sogou－m－xj!H34</f>
        <v>1</v>
      </c>
      <c r="E35" s="153">
        <f>[1]sogou－m－xj!I34</f>
        <v>1</v>
      </c>
      <c r="F35" s="153">
        <f>[1]sogou－m－xj!J34</f>
        <v>1</v>
      </c>
      <c r="G35" s="153">
        <f>[1]sogou－m－xj!K34</f>
        <v>1</v>
      </c>
      <c r="H35" s="153">
        <f>[1]sogou－m－xj!L34</f>
        <v>0</v>
      </c>
      <c r="I35" s="152">
        <f t="shared" si="0"/>
        <v>1</v>
      </c>
      <c r="J35" s="69">
        <f t="shared" si="1"/>
        <v>1</v>
      </c>
      <c r="K35" s="154">
        <f t="shared" si="2"/>
        <v>0</v>
      </c>
      <c r="L35" s="1">
        <f>[1]sogou－m－xj!M34</f>
        <v>0</v>
      </c>
    </row>
    <row r="36" spans="1:12">
      <c r="A36" s="152" t="str">
        <f>[1]sogou－m－xj!B35</f>
        <v>奥迪A7</v>
      </c>
      <c r="B36" s="152" t="str">
        <f>[1]sogou－m－xj!C35</f>
        <v>新款词</v>
      </c>
      <c r="C36" s="152" t="str">
        <f>[1]sogou－m－xj!D35</f>
        <v>图片</v>
      </c>
      <c r="D36" s="153">
        <f>[1]sogou－m－xj!H35</f>
        <v>1</v>
      </c>
      <c r="E36" s="153">
        <f>[1]sogou－m－xj!I35</f>
        <v>1</v>
      </c>
      <c r="F36" s="153">
        <f>[1]sogou－m－xj!J35</f>
        <v>1</v>
      </c>
      <c r="G36" s="153">
        <f>[1]sogou－m－xj!K35</f>
        <v>1</v>
      </c>
      <c r="H36" s="153">
        <f>[1]sogou－m－xj!L35</f>
        <v>0</v>
      </c>
      <c r="I36" s="152">
        <f t="shared" si="0"/>
        <v>1</v>
      </c>
      <c r="J36" s="69">
        <f t="shared" si="1"/>
        <v>1</v>
      </c>
      <c r="K36" s="154">
        <f t="shared" si="2"/>
        <v>0</v>
      </c>
      <c r="L36" s="1">
        <f>[1]sogou－m－xj!M35</f>
        <v>0</v>
      </c>
    </row>
    <row r="37" spans="1:12">
      <c r="A37" s="152" t="str">
        <f>[1]sogou－m－xj!B36</f>
        <v>奥迪A5</v>
      </c>
      <c r="B37" s="152" t="str">
        <f>[1]sogou－m－xj!C36</f>
        <v>车型词-S5</v>
      </c>
      <c r="C37" s="152" t="str">
        <f>[1]sogou－m－xj!D36</f>
        <v>车型亮点</v>
      </c>
      <c r="D37" s="153">
        <f>[1]sogou－m－xj!H36</f>
        <v>1</v>
      </c>
      <c r="E37" s="153">
        <f>[1]sogou－m－xj!I36</f>
        <v>1</v>
      </c>
      <c r="F37" s="153">
        <f>[1]sogou－m－xj!J36</f>
        <v>1</v>
      </c>
      <c r="G37" s="153">
        <f>[1]sogou－m－xj!K36</f>
        <v>1</v>
      </c>
      <c r="H37" s="153">
        <f>[1]sogou－m－xj!L36</f>
        <v>0</v>
      </c>
      <c r="I37" s="152">
        <f t="shared" si="0"/>
        <v>1</v>
      </c>
      <c r="J37" s="69">
        <f t="shared" si="1"/>
        <v>1</v>
      </c>
      <c r="K37" s="154">
        <f t="shared" si="2"/>
        <v>0</v>
      </c>
      <c r="L37" s="1">
        <f>[1]sogou－m－xj!M36</f>
        <v>0</v>
      </c>
    </row>
    <row r="38" spans="1:12">
      <c r="A38" s="152" t="str">
        <f>[1]sogou－m－xj!B37</f>
        <v>奥迪A6</v>
      </c>
      <c r="B38" s="152" t="str">
        <f>[1]sogou－m－xj!C37</f>
        <v>竞品词-宝马5</v>
      </c>
      <c r="C38" s="152" t="str">
        <f>[1]sogou－m－xj!D37</f>
        <v>图片</v>
      </c>
      <c r="D38" s="153">
        <f>[1]sogou－m－xj!H37</f>
        <v>1</v>
      </c>
      <c r="E38" s="153">
        <f>[1]sogou－m－xj!I37</f>
        <v>1</v>
      </c>
      <c r="F38" s="153">
        <f>[1]sogou－m－xj!J37</f>
        <v>1</v>
      </c>
      <c r="G38" s="153">
        <f>[1]sogou－m－xj!K37</f>
        <v>1</v>
      </c>
      <c r="H38" s="153">
        <f>[1]sogou－m－xj!L37</f>
        <v>0</v>
      </c>
      <c r="I38" s="152">
        <f t="shared" si="0"/>
        <v>1</v>
      </c>
      <c r="J38" s="69">
        <f t="shared" si="1"/>
        <v>1</v>
      </c>
      <c r="K38" s="154">
        <f t="shared" si="2"/>
        <v>0</v>
      </c>
      <c r="L38" s="1">
        <f>[1]sogou－m－xj!M37</f>
        <v>0</v>
      </c>
    </row>
    <row r="39" spans="1:12">
      <c r="A39" s="152" t="str">
        <f>[1]sogou－m－xj!B38</f>
        <v>奥迪TT</v>
      </c>
      <c r="B39" s="152" t="str">
        <f>[1]sogou－m－xj!C38</f>
        <v>配置词-外观内饰</v>
      </c>
      <c r="C39" s="152" t="str">
        <f>[1]sogou－m－xj!D38</f>
        <v>图片</v>
      </c>
      <c r="D39" s="153">
        <f>[1]sogou－m－xj!H38</f>
        <v>1</v>
      </c>
      <c r="E39" s="153">
        <f>[1]sogou－m－xj!I38</f>
        <v>1</v>
      </c>
      <c r="F39" s="153">
        <f>[1]sogou－m－xj!J38</f>
        <v>1</v>
      </c>
      <c r="G39" s="153">
        <f>[1]sogou－m－xj!K38</f>
        <v>1</v>
      </c>
      <c r="H39" s="153">
        <f>[1]sogou－m－xj!L38</f>
        <v>0</v>
      </c>
      <c r="I39" s="152">
        <f t="shared" si="0"/>
        <v>1</v>
      </c>
      <c r="J39" s="69">
        <f t="shared" si="1"/>
        <v>1</v>
      </c>
      <c r="K39" s="154">
        <f t="shared" si="2"/>
        <v>0</v>
      </c>
      <c r="L39" s="1">
        <f>[1]sogou－m－xj!M38</f>
        <v>0</v>
      </c>
    </row>
    <row r="40" spans="1:12">
      <c r="A40" s="152" t="str">
        <f>[1]sogou－m－xj!B39</f>
        <v>奥迪A7</v>
      </c>
      <c r="B40" s="152" t="str">
        <f>[1]sogou－m－xj!C39</f>
        <v>价格词-S7</v>
      </c>
      <c r="C40" s="152" t="str">
        <f>[1]sogou－m－xj!D39</f>
        <v>图片</v>
      </c>
      <c r="D40" s="153">
        <f>[1]sogou－m－xj!H39</f>
        <v>1</v>
      </c>
      <c r="E40" s="153">
        <f>[1]sogou－m－xj!I39</f>
        <v>1</v>
      </c>
      <c r="F40" s="153">
        <f>[1]sogou－m－xj!J39</f>
        <v>1</v>
      </c>
      <c r="G40" s="153">
        <f>[1]sogou－m－xj!K39</f>
        <v>1</v>
      </c>
      <c r="H40" s="153">
        <f>[1]sogou－m－xj!L39</f>
        <v>0</v>
      </c>
      <c r="I40" s="152">
        <f t="shared" si="0"/>
        <v>1</v>
      </c>
      <c r="J40" s="69">
        <f t="shared" si="1"/>
        <v>1</v>
      </c>
      <c r="K40" s="154">
        <f t="shared" si="2"/>
        <v>0</v>
      </c>
      <c r="L40" s="1">
        <f>[1]sogou－m－xj!M39</f>
        <v>0</v>
      </c>
    </row>
    <row r="41" spans="1:12">
      <c r="A41" s="152" t="str">
        <f>[1]sogou－m－xj!B40</f>
        <v>奥迪A3</v>
      </c>
      <c r="B41" s="152" t="str">
        <f>[1]sogou－m－xj!C40</f>
        <v>通用词-A3 e-tron-电动</v>
      </c>
      <c r="C41" s="152" t="str">
        <f>[1]sogou－m－xj!D40</f>
        <v>图片</v>
      </c>
      <c r="D41" s="153">
        <f>[1]sogou－m－xj!H40</f>
        <v>1</v>
      </c>
      <c r="E41" s="153">
        <f>[1]sogou－m－xj!I40</f>
        <v>1</v>
      </c>
      <c r="F41" s="153">
        <f>[1]sogou－m－xj!J40</f>
        <v>1</v>
      </c>
      <c r="G41" s="153">
        <f>[1]sogou－m－xj!K40</f>
        <v>1</v>
      </c>
      <c r="H41" s="153">
        <f>[1]sogou－m－xj!L40</f>
        <v>0</v>
      </c>
      <c r="I41" s="152">
        <f t="shared" si="0"/>
        <v>1</v>
      </c>
      <c r="J41" s="69">
        <f t="shared" si="1"/>
        <v>1</v>
      </c>
      <c r="K41" s="154">
        <f t="shared" si="2"/>
        <v>0</v>
      </c>
      <c r="L41" s="1">
        <f>[1]sogou－m－xj!M40</f>
        <v>0</v>
      </c>
    </row>
    <row r="42" spans="1:12">
      <c r="A42" s="152" t="str">
        <f>[1]sogou－m－xj!B41</f>
        <v>奥迪A6</v>
      </c>
      <c r="B42" s="152" t="str">
        <f>[1]sogou－m－xj!C41</f>
        <v>配置词-装备</v>
      </c>
      <c r="C42" s="152" t="str">
        <f>[1]sogou－m－xj!D41</f>
        <v>图片</v>
      </c>
      <c r="D42" s="153">
        <f>[1]sogou－m－xj!H41</f>
        <v>1</v>
      </c>
      <c r="E42" s="153">
        <f>[1]sogou－m－xj!I41</f>
        <v>1</v>
      </c>
      <c r="F42" s="153">
        <f>[1]sogou－m－xj!J41</f>
        <v>1</v>
      </c>
      <c r="G42" s="153">
        <f>[1]sogou－m－xj!K41</f>
        <v>1</v>
      </c>
      <c r="H42" s="153">
        <f>[1]sogou－m－xj!L41</f>
        <v>0</v>
      </c>
      <c r="I42" s="152">
        <f t="shared" si="0"/>
        <v>1</v>
      </c>
      <c r="J42" s="69">
        <f t="shared" si="1"/>
        <v>1</v>
      </c>
      <c r="K42" s="154">
        <f t="shared" si="2"/>
        <v>0</v>
      </c>
      <c r="L42" s="1">
        <f>[1]sogou－m－xj!M41</f>
        <v>0</v>
      </c>
    </row>
    <row r="43" spans="1:12">
      <c r="A43" s="152" t="str">
        <f>[1]sogou－m－xj!B42</f>
        <v>品牌词</v>
      </c>
      <c r="B43" s="152" t="str">
        <f>[1]sogou－m－xj!C42</f>
        <v>品牌-通用</v>
      </c>
      <c r="C43" s="152" t="str">
        <f>[1]sogou－m－xj!D42</f>
        <v>图片</v>
      </c>
      <c r="D43" s="153">
        <f>[1]sogou－m－xj!H42</f>
        <v>1</v>
      </c>
      <c r="E43" s="153">
        <f>[1]sogou－m－xj!I42</f>
        <v>1</v>
      </c>
      <c r="F43" s="153">
        <f>[1]sogou－m－xj!J42</f>
        <v>1</v>
      </c>
      <c r="G43" s="153">
        <f>[1]sogou－m－xj!K42</f>
        <v>1</v>
      </c>
      <c r="H43" s="153">
        <f>[1]sogou－m－xj!L42</f>
        <v>0</v>
      </c>
      <c r="I43" s="152">
        <f t="shared" si="0"/>
        <v>1</v>
      </c>
      <c r="J43" s="69">
        <f t="shared" si="1"/>
        <v>1</v>
      </c>
      <c r="K43" s="154">
        <f t="shared" si="2"/>
        <v>0</v>
      </c>
      <c r="L43" s="1">
        <f>[1]sogou－m－xj!M42</f>
        <v>0</v>
      </c>
    </row>
    <row r="44" spans="1:12">
      <c r="A44" s="152" t="str">
        <f>[1]sogou－m－xj!B43</f>
        <v>品牌词</v>
      </c>
      <c r="B44" s="152" t="str">
        <f>[1]sogou－m－xj!C43</f>
        <v>品牌词</v>
      </c>
      <c r="C44" s="152" t="str">
        <f>[1]sogou－m－xj!D43</f>
        <v>创新科技</v>
      </c>
      <c r="D44" s="153">
        <f>[1]sogou－m－xj!H43</f>
        <v>1</v>
      </c>
      <c r="E44" s="153">
        <f>[1]sogou－m－xj!I43</f>
        <v>1</v>
      </c>
      <c r="F44" s="153">
        <f>[1]sogou－m－xj!J43</f>
        <v>1</v>
      </c>
      <c r="G44" s="153">
        <f>[1]sogou－m－xj!K43</f>
        <v>1</v>
      </c>
      <c r="H44" s="153">
        <f>[1]sogou－m－xj!L43</f>
        <v>0</v>
      </c>
      <c r="I44" s="152">
        <f t="shared" si="0"/>
        <v>1</v>
      </c>
      <c r="J44" s="69">
        <f t="shared" si="1"/>
        <v>1</v>
      </c>
      <c r="K44" s="154">
        <f t="shared" si="2"/>
        <v>0</v>
      </c>
      <c r="L44" s="1">
        <f>[1]sogou－m－xj!M43</f>
        <v>0</v>
      </c>
    </row>
    <row r="45" spans="1:12">
      <c r="A45" s="152" t="str">
        <f>[1]sogou－m－xj!B44</f>
        <v>奥迪A6</v>
      </c>
      <c r="B45" s="152" t="str">
        <f>[1]sogou－m－xj!C44</f>
        <v>配置词-外观内饰</v>
      </c>
      <c r="C45" s="152" t="str">
        <f>[1]sogou－m－xj!D44</f>
        <v>图片</v>
      </c>
      <c r="D45" s="153">
        <f>[1]sogou－m－xj!H44</f>
        <v>1</v>
      </c>
      <c r="E45" s="153">
        <f>[1]sogou－m－xj!I44</f>
        <v>1</v>
      </c>
      <c r="F45" s="153">
        <f>[1]sogou－m－xj!J44</f>
        <v>2</v>
      </c>
      <c r="G45" s="153">
        <f>[1]sogou－m－xj!K44</f>
        <v>0</v>
      </c>
      <c r="H45" s="153">
        <f>[1]sogou－m－xj!L44</f>
        <v>15</v>
      </c>
      <c r="I45" s="152">
        <f t="shared" si="0"/>
        <v>2</v>
      </c>
      <c r="J45" s="69">
        <f t="shared" si="1"/>
        <v>0</v>
      </c>
      <c r="K45" s="154">
        <f t="shared" si="2"/>
        <v>1.7361111111111112E-4</v>
      </c>
      <c r="L45" s="1">
        <f>[1]sogou－m－xj!M44</f>
        <v>0</v>
      </c>
    </row>
    <row r="46" spans="1:12">
      <c r="A46" s="152" t="str">
        <f>[1]sogou－m－xj!B45</f>
        <v>奥迪A8</v>
      </c>
      <c r="B46" s="152" t="str">
        <f>[1]sogou－m－xj!C45</f>
        <v>车型词-A8L W12</v>
      </c>
      <c r="C46" s="152" t="str">
        <f>[1]sogou－m－xj!D45</f>
        <v>车型亮点</v>
      </c>
      <c r="D46" s="153">
        <f>[1]sogou－m－xj!H45</f>
        <v>1</v>
      </c>
      <c r="E46" s="153">
        <f>[1]sogou－m－xj!I45</f>
        <v>1</v>
      </c>
      <c r="F46" s="153">
        <f>[1]sogou－m－xj!J45</f>
        <v>2</v>
      </c>
      <c r="G46" s="153">
        <f>[1]sogou－m－xj!K45</f>
        <v>0</v>
      </c>
      <c r="H46" s="153">
        <f>[1]sogou－m－xj!L45</f>
        <v>19</v>
      </c>
      <c r="I46" s="152">
        <f t="shared" si="0"/>
        <v>2</v>
      </c>
      <c r="J46" s="69">
        <f t="shared" si="1"/>
        <v>0</v>
      </c>
      <c r="K46" s="154">
        <f t="shared" si="2"/>
        <v>2.199074074074074E-4</v>
      </c>
      <c r="L46" s="1">
        <f>[1]sogou－m－xj!M45</f>
        <v>0</v>
      </c>
    </row>
    <row r="47" spans="1:12">
      <c r="A47" s="152" t="str">
        <f>[1]sogou－m－xj!B46</f>
        <v>奥迪Q3</v>
      </c>
      <c r="B47" s="152" t="str">
        <f>[1]sogou－m－xj!C46</f>
        <v>新款词</v>
      </c>
      <c r="C47" s="152" t="str">
        <f>[1]sogou－m－xj!D46</f>
        <v>图片</v>
      </c>
      <c r="D47" s="153">
        <f>[1]sogou－m－xj!H46</f>
        <v>1</v>
      </c>
      <c r="E47" s="153">
        <f>[1]sogou－m－xj!I46</f>
        <v>1</v>
      </c>
      <c r="F47" s="153">
        <f>[1]sogou－m－xj!J46</f>
        <v>2</v>
      </c>
      <c r="G47" s="153">
        <f>[1]sogou－m－xj!K46</f>
        <v>0</v>
      </c>
      <c r="H47" s="153">
        <f>[1]sogou－m－xj!L46</f>
        <v>41</v>
      </c>
      <c r="I47" s="152">
        <f t="shared" si="0"/>
        <v>2</v>
      </c>
      <c r="J47" s="69">
        <f t="shared" si="1"/>
        <v>0</v>
      </c>
      <c r="K47" s="154">
        <f t="shared" si="2"/>
        <v>4.7453703703703704E-4</v>
      </c>
      <c r="L47" s="1">
        <f>[1]sogou－m－xj!M46</f>
        <v>0</v>
      </c>
    </row>
    <row r="48" spans="1:12">
      <c r="A48" s="152" t="str">
        <f>[1]sogou－m－xj!B47</f>
        <v>奥迪Q3</v>
      </c>
      <c r="B48" s="152" t="str">
        <f>[1]sogou－m－xj!C47</f>
        <v>口碑词</v>
      </c>
      <c r="C48" s="152" t="str">
        <f>[1]sogou－m－xj!D47</f>
        <v>车型亮点</v>
      </c>
      <c r="D48" s="153">
        <f>[1]sogou－m－xj!H47</f>
        <v>1</v>
      </c>
      <c r="E48" s="153">
        <f>[1]sogou－m－xj!I47</f>
        <v>1</v>
      </c>
      <c r="F48" s="153">
        <f>[1]sogou－m－xj!J47</f>
        <v>2</v>
      </c>
      <c r="G48" s="153">
        <f>[1]sogou－m－xj!K47</f>
        <v>0</v>
      </c>
      <c r="H48" s="153">
        <f>[1]sogou－m－xj!L47</f>
        <v>288</v>
      </c>
      <c r="I48" s="152">
        <f t="shared" si="0"/>
        <v>2</v>
      </c>
      <c r="J48" s="69">
        <f t="shared" si="1"/>
        <v>0</v>
      </c>
      <c r="K48" s="154">
        <f t="shared" si="2"/>
        <v>3.3333333333333335E-3</v>
      </c>
      <c r="L48" s="1">
        <f>[1]sogou－m－xj!M47</f>
        <v>0</v>
      </c>
    </row>
    <row r="49" spans="1:12">
      <c r="A49" s="152" t="str">
        <f>[1]sogou－m－xj!B48</f>
        <v>奥迪A3</v>
      </c>
      <c r="B49" s="152" t="str">
        <f>[1]sogou－m－xj!C48</f>
        <v>车型词-A3 e-tron</v>
      </c>
      <c r="C49" s="152" t="str">
        <f>[1]sogou－m－xj!D48</f>
        <v>图片</v>
      </c>
      <c r="D49" s="153">
        <f>[1]sogou－m－xj!H48</f>
        <v>1</v>
      </c>
      <c r="E49" s="153">
        <f>[1]sogou－m－xj!I48</f>
        <v>1</v>
      </c>
      <c r="F49" s="153">
        <f>[1]sogou－m－xj!J48</f>
        <v>3</v>
      </c>
      <c r="G49" s="153">
        <f>[1]sogou－m－xj!K48</f>
        <v>0</v>
      </c>
      <c r="H49" s="153">
        <f>[1]sogou－m－xj!L48</f>
        <v>66</v>
      </c>
      <c r="I49" s="152">
        <f t="shared" si="0"/>
        <v>3</v>
      </c>
      <c r="J49" s="69">
        <f t="shared" si="1"/>
        <v>0</v>
      </c>
      <c r="K49" s="154">
        <f t="shared" si="2"/>
        <v>7.6388888888888893E-4</v>
      </c>
      <c r="L49" s="1">
        <f>[1]sogou－m－xj!M48</f>
        <v>0</v>
      </c>
    </row>
    <row r="50" spans="1:12">
      <c r="A50" s="152" t="str">
        <f>[1]sogou－m－xj!B49</f>
        <v>奥迪TT</v>
      </c>
      <c r="B50" s="152" t="str">
        <f>[1]sogou－m－xj!C49</f>
        <v>新款词</v>
      </c>
      <c r="C50" s="152" t="str">
        <f>[1]sogou－m－xj!D49</f>
        <v>图片</v>
      </c>
      <c r="D50" s="153">
        <f>[1]sogou－m－xj!H49</f>
        <v>1</v>
      </c>
      <c r="E50" s="153">
        <f>[1]sogou－m－xj!I49</f>
        <v>1</v>
      </c>
      <c r="F50" s="153">
        <f>[1]sogou－m－xj!J49</f>
        <v>4</v>
      </c>
      <c r="G50" s="153">
        <f>[1]sogou－m－xj!K49</f>
        <v>0</v>
      </c>
      <c r="H50" s="153">
        <f>[1]sogou－m－xj!L49</f>
        <v>56</v>
      </c>
      <c r="I50" s="152">
        <f t="shared" si="0"/>
        <v>4</v>
      </c>
      <c r="J50" s="69">
        <f t="shared" si="1"/>
        <v>0</v>
      </c>
      <c r="K50" s="154">
        <f t="shared" si="2"/>
        <v>6.4814814814814813E-4</v>
      </c>
      <c r="L50" s="1">
        <f>[1]sogou－m－xj!M49</f>
        <v>0</v>
      </c>
    </row>
    <row r="51" spans="1:12">
      <c r="A51" s="152" t="str">
        <f>[1]sogou－m－xj!B50</f>
        <v>奥迪A4</v>
      </c>
      <c r="B51" s="152" t="str">
        <f>[1]sogou－m－xj!C50</f>
        <v>新款词-A4L</v>
      </c>
      <c r="C51" s="152" t="str">
        <f>[1]sogou－m－xj!D50</f>
        <v>车型亮点</v>
      </c>
      <c r="D51" s="153">
        <f>[1]sogou－m－xj!H50</f>
        <v>1</v>
      </c>
      <c r="E51" s="153">
        <f>[1]sogou－m－xj!I50</f>
        <v>1</v>
      </c>
      <c r="F51" s="153">
        <f>[1]sogou－m－xj!J50</f>
        <v>5</v>
      </c>
      <c r="G51" s="153">
        <f>[1]sogou－m－xj!K50</f>
        <v>0</v>
      </c>
      <c r="H51" s="153">
        <f>[1]sogou－m－xj!L50</f>
        <v>52</v>
      </c>
      <c r="I51" s="152">
        <f t="shared" si="0"/>
        <v>5</v>
      </c>
      <c r="J51" s="69">
        <f t="shared" si="1"/>
        <v>0</v>
      </c>
      <c r="K51" s="154">
        <f t="shared" si="2"/>
        <v>6.018518518518519E-4</v>
      </c>
      <c r="L51" s="1">
        <f>[1]sogou－m－xj!M50</f>
        <v>0</v>
      </c>
    </row>
    <row r="52" spans="1:12">
      <c r="A52" s="152" t="str">
        <f>[1]sogou－m－xj!B51</f>
        <v>奥迪A7</v>
      </c>
      <c r="B52" s="152" t="str">
        <f>[1]sogou－m－xj!C51</f>
        <v>价格词</v>
      </c>
      <c r="C52" s="152" t="str">
        <f>[1]sogou－m－xj!D51</f>
        <v>车型亮点</v>
      </c>
      <c r="D52" s="153">
        <f>[1]sogou－m－xj!H51</f>
        <v>1</v>
      </c>
      <c r="E52" s="153">
        <f>[1]sogou－m－xj!I51</f>
        <v>1</v>
      </c>
      <c r="F52" s="153">
        <f>[1]sogou－m－xj!J51</f>
        <v>6</v>
      </c>
      <c r="G52" s="153">
        <f>[1]sogou－m－xj!K51</f>
        <v>0</v>
      </c>
      <c r="H52" s="153">
        <f>[1]sogou－m－xj!L51</f>
        <v>21</v>
      </c>
      <c r="I52" s="152">
        <f t="shared" si="0"/>
        <v>6</v>
      </c>
      <c r="J52" s="69">
        <f t="shared" si="1"/>
        <v>0</v>
      </c>
      <c r="K52" s="154">
        <f t="shared" si="2"/>
        <v>2.4305555555555555E-4</v>
      </c>
      <c r="L52" s="1">
        <f>[1]sogou－m－xj!M51</f>
        <v>0</v>
      </c>
    </row>
    <row r="53" spans="1:12">
      <c r="A53" s="152" t="str">
        <f>[1]sogou－m－xj!B52</f>
        <v>奥迪A3</v>
      </c>
      <c r="B53" s="152" t="str">
        <f>[1]sogou－m－xj!C52</f>
        <v>配置词-A3-装备</v>
      </c>
      <c r="C53" s="152" t="str">
        <f>[1]sogou－m－xj!D52</f>
        <v>图片</v>
      </c>
      <c r="D53" s="153">
        <f>[1]sogou－m－xj!H52</f>
        <v>1</v>
      </c>
      <c r="E53" s="153">
        <f>[1]sogou－m－xj!I52</f>
        <v>1</v>
      </c>
      <c r="F53" s="153">
        <f>[1]sogou－m－xj!J52</f>
        <v>8</v>
      </c>
      <c r="G53" s="153">
        <f>[1]sogou－m－xj!K52</f>
        <v>0</v>
      </c>
      <c r="H53" s="153">
        <f>[1]sogou－m－xj!L52</f>
        <v>26</v>
      </c>
      <c r="I53" s="152">
        <f t="shared" si="0"/>
        <v>8</v>
      </c>
      <c r="J53" s="69">
        <f t="shared" si="1"/>
        <v>0</v>
      </c>
      <c r="K53" s="154">
        <f t="shared" si="2"/>
        <v>3.0092592592592595E-4</v>
      </c>
      <c r="L53" s="1">
        <f>[1]sogou－m－xj!M52</f>
        <v>0</v>
      </c>
    </row>
    <row r="54" spans="1:12">
      <c r="A54" s="152" t="str">
        <f>[1]sogou－m－xj!B53</f>
        <v>奥迪TT</v>
      </c>
      <c r="B54" s="152" t="str">
        <f>[1]sogou－m－xj!C53</f>
        <v>价格词-TTS</v>
      </c>
      <c r="C54" s="152" t="str">
        <f>[1]sogou－m－xj!D53</f>
        <v>图片</v>
      </c>
      <c r="D54" s="153">
        <f>[1]sogou－m－xj!H53</f>
        <v>1</v>
      </c>
      <c r="E54" s="153">
        <f>[1]sogou－m－xj!I53</f>
        <v>1</v>
      </c>
      <c r="F54" s="153">
        <f>[1]sogou－m－xj!J53</f>
        <v>8</v>
      </c>
      <c r="G54" s="153">
        <f>[1]sogou－m－xj!K53</f>
        <v>0</v>
      </c>
      <c r="H54" s="153">
        <f>[1]sogou－m－xj!L53</f>
        <v>145</v>
      </c>
      <c r="I54" s="152">
        <f t="shared" si="0"/>
        <v>8</v>
      </c>
      <c r="J54" s="69">
        <f t="shared" si="1"/>
        <v>0</v>
      </c>
      <c r="K54" s="154">
        <f t="shared" si="2"/>
        <v>1.6782407407407408E-3</v>
      </c>
      <c r="L54" s="1">
        <f>[1]sogou－m－xj!M53</f>
        <v>0</v>
      </c>
    </row>
    <row r="55" spans="1:12">
      <c r="A55" s="152" t="str">
        <f>[1]sogou－m－xj!B54</f>
        <v>奥迪A3</v>
      </c>
      <c r="B55" s="152" t="str">
        <f>[1]sogou－m－xj!C54</f>
        <v>车型词-S3</v>
      </c>
      <c r="C55" s="152" t="str">
        <f>[1]sogou－m－xj!D54</f>
        <v>车型亮点</v>
      </c>
      <c r="D55" s="153">
        <f>[1]sogou－m－xj!H54</f>
        <v>1</v>
      </c>
      <c r="E55" s="153">
        <f>[1]sogou－m－xj!I54</f>
        <v>1</v>
      </c>
      <c r="F55" s="153">
        <f>[1]sogou－m－xj!J54</f>
        <v>10</v>
      </c>
      <c r="G55" s="153">
        <f>[1]sogou－m－xj!K54</f>
        <v>0</v>
      </c>
      <c r="H55" s="153">
        <f>[1]sogou－m－xj!L54</f>
        <v>200</v>
      </c>
      <c r="I55" s="152">
        <f t="shared" si="0"/>
        <v>10</v>
      </c>
      <c r="J55" s="69">
        <f t="shared" si="1"/>
        <v>0</v>
      </c>
      <c r="K55" s="154">
        <f t="shared" si="2"/>
        <v>2.3148148148148147E-3</v>
      </c>
      <c r="L55" s="1">
        <f>[1]sogou－m－xj!M54</f>
        <v>0</v>
      </c>
    </row>
    <row r="56" spans="1:12">
      <c r="A56" s="152" t="str">
        <f>[1]sogou－m－xj!B55</f>
        <v>奥迪A4</v>
      </c>
      <c r="B56" s="152" t="str">
        <f>[1]sogou－m－xj!C55</f>
        <v>通用词-A4 All road-价格</v>
      </c>
      <c r="C56" s="152" t="str">
        <f>[1]sogou－m－xj!D55</f>
        <v>图片</v>
      </c>
      <c r="D56" s="153">
        <f>[1]sogou－m－xj!H55</f>
        <v>1</v>
      </c>
      <c r="E56" s="153">
        <f>[1]sogou－m－xj!I55</f>
        <v>1</v>
      </c>
      <c r="F56" s="153">
        <f>[1]sogou－m－xj!J55</f>
        <v>11</v>
      </c>
      <c r="G56" s="153">
        <f>[1]sogou－m－xj!K55</f>
        <v>0</v>
      </c>
      <c r="H56" s="153">
        <f>[1]sogou－m－xj!L55</f>
        <v>94</v>
      </c>
      <c r="I56" s="152">
        <f t="shared" si="0"/>
        <v>11</v>
      </c>
      <c r="J56" s="69">
        <f t="shared" si="1"/>
        <v>0</v>
      </c>
      <c r="K56" s="154">
        <f t="shared" si="2"/>
        <v>1.0879629629629629E-3</v>
      </c>
      <c r="L56" s="1">
        <f>[1]sogou－m－xj!M55</f>
        <v>0</v>
      </c>
    </row>
    <row r="57" spans="1:12">
      <c r="A57" s="152" t="str">
        <f>[1]sogou－m－xj!B56</f>
        <v>奥迪TT</v>
      </c>
      <c r="B57" s="152" t="str">
        <f>[1]sogou－m－xj!C56</f>
        <v>口碑词</v>
      </c>
      <c r="C57" s="152" t="str">
        <f>[1]sogou－m－xj!D56</f>
        <v>图片</v>
      </c>
      <c r="D57" s="153">
        <f>[1]sogou－m－xj!H56</f>
        <v>1</v>
      </c>
      <c r="E57" s="153">
        <f>[1]sogou－m－xj!I56</f>
        <v>1</v>
      </c>
      <c r="F57" s="153">
        <f>[1]sogou－m－xj!J56</f>
        <v>21</v>
      </c>
      <c r="G57" s="153">
        <f>[1]sogou－m－xj!K56</f>
        <v>0</v>
      </c>
      <c r="H57" s="153">
        <f>[1]sogou－m－xj!L56</f>
        <v>1131</v>
      </c>
      <c r="I57" s="152">
        <f t="shared" si="0"/>
        <v>21</v>
      </c>
      <c r="J57" s="69">
        <f t="shared" si="1"/>
        <v>0</v>
      </c>
      <c r="K57" s="154">
        <f t="shared" si="2"/>
        <v>1.3090277777777777E-2</v>
      </c>
      <c r="L57" s="1">
        <f>[1]sogou－m－xj!M56</f>
        <v>0</v>
      </c>
    </row>
    <row r="58" spans="1:12">
      <c r="A58" s="152" t="str">
        <f>[1]sogou－m－xj!B57</f>
        <v>奥迪A5</v>
      </c>
      <c r="B58" s="152" t="str">
        <f>[1]sogou－m－xj!C57</f>
        <v>价格词</v>
      </c>
      <c r="C58" s="152" t="str">
        <f>[1]sogou－m－xj!D57</f>
        <v>车型亮点</v>
      </c>
      <c r="D58" s="153">
        <f>[1]sogou－m－xj!H57</f>
        <v>2</v>
      </c>
      <c r="E58" s="153">
        <f>[1]sogou－m－xj!I57</f>
        <v>2</v>
      </c>
      <c r="F58" s="153">
        <f>[1]sogou－m－xj!J57</f>
        <v>2</v>
      </c>
      <c r="G58" s="153">
        <f>[1]sogou－m－xj!K57</f>
        <v>1</v>
      </c>
      <c r="H58" s="153">
        <f>[1]sogou－m－xj!L57</f>
        <v>12</v>
      </c>
      <c r="I58" s="152">
        <f t="shared" si="0"/>
        <v>1</v>
      </c>
      <c r="J58" s="69">
        <f t="shared" si="1"/>
        <v>0.5</v>
      </c>
      <c r="K58" s="154">
        <f t="shared" si="2"/>
        <v>6.9444444444444444E-5</v>
      </c>
      <c r="L58" s="1">
        <f>[1]sogou－m－xj!M57</f>
        <v>0</v>
      </c>
    </row>
    <row r="59" spans="1:12">
      <c r="A59" s="152" t="str">
        <f>[1]sogou－m－xj!B58</f>
        <v>奥迪A3</v>
      </c>
      <c r="B59" s="152" t="str">
        <f>[1]sogou－m－xj!C58</f>
        <v>通用词-A3-口碑</v>
      </c>
      <c r="C59" s="152" t="str">
        <f>[1]sogou－m－xj!D58</f>
        <v>图片</v>
      </c>
      <c r="D59" s="153">
        <f>[1]sogou－m－xj!H58</f>
        <v>2</v>
      </c>
      <c r="E59" s="153">
        <f>[1]sogou－m－xj!I58</f>
        <v>2</v>
      </c>
      <c r="F59" s="153">
        <f>[1]sogou－m－xj!J58</f>
        <v>2</v>
      </c>
      <c r="G59" s="153">
        <f>[1]sogou－m－xj!K58</f>
        <v>1</v>
      </c>
      <c r="H59" s="153">
        <f>[1]sogou－m－xj!L58</f>
        <v>19</v>
      </c>
      <c r="I59" s="152">
        <f t="shared" si="0"/>
        <v>1</v>
      </c>
      <c r="J59" s="69">
        <f t="shared" si="1"/>
        <v>0.5</v>
      </c>
      <c r="K59" s="154">
        <f t="shared" si="2"/>
        <v>1.099537037037037E-4</v>
      </c>
      <c r="L59" s="1">
        <f>[1]sogou－m－xj!M58</f>
        <v>0</v>
      </c>
    </row>
    <row r="60" spans="1:12">
      <c r="A60" s="152" t="str">
        <f>[1]sogou－m－xj!B59</f>
        <v>奥迪Q5</v>
      </c>
      <c r="B60" s="152" t="str">
        <f>[1]sogou－m－xj!C59</f>
        <v>口碑词</v>
      </c>
      <c r="C60" s="152" t="str">
        <f>[1]sogou－m－xj!D59</f>
        <v>图片</v>
      </c>
      <c r="D60" s="153">
        <f>[1]sogou－m－xj!H59</f>
        <v>2</v>
      </c>
      <c r="E60" s="153">
        <f>[1]sogou－m－xj!I59</f>
        <v>2</v>
      </c>
      <c r="F60" s="153">
        <f>[1]sogou－m－xj!J59</f>
        <v>2</v>
      </c>
      <c r="G60" s="153">
        <f>[1]sogou－m－xj!K59</f>
        <v>2</v>
      </c>
      <c r="H60" s="153">
        <f>[1]sogou－m－xj!L59</f>
        <v>0</v>
      </c>
      <c r="I60" s="152">
        <f t="shared" si="0"/>
        <v>1</v>
      </c>
      <c r="J60" s="69">
        <f t="shared" si="1"/>
        <v>1</v>
      </c>
      <c r="K60" s="154">
        <f t="shared" si="2"/>
        <v>0</v>
      </c>
      <c r="L60" s="1">
        <f>[1]sogou－m－xj!M59</f>
        <v>0</v>
      </c>
    </row>
    <row r="61" spans="1:12">
      <c r="A61" s="152" t="str">
        <f>[1]sogou－m－xj!B60</f>
        <v>奥迪Q3</v>
      </c>
      <c r="B61" s="152" t="str">
        <f>[1]sogou－m－xj!C60</f>
        <v>口碑词</v>
      </c>
      <c r="C61" s="152" t="str">
        <f>[1]sogou－m－xj!D60</f>
        <v>图片</v>
      </c>
      <c r="D61" s="153">
        <f>[1]sogou－m－xj!H60</f>
        <v>2</v>
      </c>
      <c r="E61" s="153">
        <f>[1]sogou－m－xj!I60</f>
        <v>2</v>
      </c>
      <c r="F61" s="153">
        <f>[1]sogou－m－xj!J60</f>
        <v>2</v>
      </c>
      <c r="G61" s="153">
        <f>[1]sogou－m－xj!K60</f>
        <v>2</v>
      </c>
      <c r="H61" s="153">
        <f>[1]sogou－m－xj!L60</f>
        <v>0</v>
      </c>
      <c r="I61" s="152">
        <f t="shared" si="0"/>
        <v>1</v>
      </c>
      <c r="J61" s="69">
        <f t="shared" si="1"/>
        <v>1</v>
      </c>
      <c r="K61" s="154">
        <f t="shared" si="2"/>
        <v>0</v>
      </c>
      <c r="L61" s="1">
        <f>[1]sogou－m－xj!M60</f>
        <v>0</v>
      </c>
    </row>
    <row r="62" spans="1:12">
      <c r="A62" s="152" t="str">
        <f>[1]sogou－m－xj!B61</f>
        <v>奥迪A6</v>
      </c>
      <c r="B62" s="152" t="str">
        <f>[1]sogou－m－xj!C61</f>
        <v>车型词-A6 All road</v>
      </c>
      <c r="C62" s="152" t="str">
        <f>[1]sogou－m－xj!D61</f>
        <v>图片</v>
      </c>
      <c r="D62" s="153">
        <f>[1]sogou－m－xj!H61</f>
        <v>2</v>
      </c>
      <c r="E62" s="153">
        <f>[1]sogou－m－xj!I61</f>
        <v>2</v>
      </c>
      <c r="F62" s="153">
        <f>[1]sogou－m－xj!J61</f>
        <v>4</v>
      </c>
      <c r="G62" s="153">
        <f>[1]sogou－m－xj!K61</f>
        <v>0</v>
      </c>
      <c r="H62" s="153">
        <f>[1]sogou－m－xj!L61</f>
        <v>28</v>
      </c>
      <c r="I62" s="152">
        <f t="shared" si="0"/>
        <v>2</v>
      </c>
      <c r="J62" s="69">
        <f t="shared" si="1"/>
        <v>0</v>
      </c>
      <c r="K62" s="154">
        <f t="shared" si="2"/>
        <v>1.6203703703703703E-4</v>
      </c>
      <c r="L62" s="1">
        <f>[1]sogou－m－xj!M61</f>
        <v>0</v>
      </c>
    </row>
    <row r="63" spans="1:12">
      <c r="A63" s="152" t="str">
        <f>[1]sogou－m－xj!B62</f>
        <v>奥迪A6</v>
      </c>
      <c r="B63" s="152" t="str">
        <f>[1]sogou－m－xj!C62</f>
        <v>配置词-动力</v>
      </c>
      <c r="C63" s="152" t="str">
        <f>[1]sogou－m－xj!D62</f>
        <v>图片</v>
      </c>
      <c r="D63" s="153">
        <f>[1]sogou－m－xj!H62</f>
        <v>2</v>
      </c>
      <c r="E63" s="153">
        <f>[1]sogou－m－xj!I62</f>
        <v>2</v>
      </c>
      <c r="F63" s="153">
        <f>[1]sogou－m－xj!J62</f>
        <v>4</v>
      </c>
      <c r="G63" s="153">
        <f>[1]sogou－m－xj!K62</f>
        <v>0</v>
      </c>
      <c r="H63" s="153">
        <f>[1]sogou－m－xj!L62</f>
        <v>783</v>
      </c>
      <c r="I63" s="152">
        <f t="shared" si="0"/>
        <v>2</v>
      </c>
      <c r="J63" s="69">
        <f t="shared" si="1"/>
        <v>0</v>
      </c>
      <c r="K63" s="154">
        <f t="shared" si="2"/>
        <v>4.5312499999999997E-3</v>
      </c>
      <c r="L63" s="1">
        <f>[1]sogou－m－xj!M62</f>
        <v>0</v>
      </c>
    </row>
    <row r="64" spans="1:12">
      <c r="A64" s="152" t="str">
        <f>[1]sogou－m－xj!B63</f>
        <v>奥迪A4</v>
      </c>
      <c r="B64" s="152" t="str">
        <f>[1]sogou－m－xj!C63</f>
        <v>车型词-A4 All road</v>
      </c>
      <c r="C64" s="152" t="str">
        <f>[1]sogou－m－xj!D63</f>
        <v>图片</v>
      </c>
      <c r="D64" s="153">
        <f>[1]sogou－m－xj!H63</f>
        <v>2</v>
      </c>
      <c r="E64" s="153">
        <f>[1]sogou－m－xj!I63</f>
        <v>2</v>
      </c>
      <c r="F64" s="153">
        <f>[1]sogou－m－xj!J63</f>
        <v>4</v>
      </c>
      <c r="G64" s="153">
        <f>[1]sogou－m－xj!K63</f>
        <v>1</v>
      </c>
      <c r="H64" s="153">
        <f>[1]sogou－m－xj!L63</f>
        <v>32</v>
      </c>
      <c r="I64" s="152">
        <f t="shared" si="0"/>
        <v>2</v>
      </c>
      <c r="J64" s="69">
        <f t="shared" si="1"/>
        <v>0.5</v>
      </c>
      <c r="K64" s="154">
        <f t="shared" si="2"/>
        <v>1.8518518518518518E-4</v>
      </c>
      <c r="L64" s="1">
        <f>[1]sogou－m－xj!M63</f>
        <v>0</v>
      </c>
    </row>
    <row r="65" spans="1:12">
      <c r="A65" s="152" t="str">
        <f>[1]sogou－m－xj!B64</f>
        <v>奥迪Q5</v>
      </c>
      <c r="B65" s="152" t="str">
        <f>[1]sogou－m－xj!C64</f>
        <v>配置词-动力</v>
      </c>
      <c r="C65" s="152" t="str">
        <f>[1]sogou－m－xj!D64</f>
        <v>图片</v>
      </c>
      <c r="D65" s="153">
        <f>[1]sogou－m－xj!H64</f>
        <v>2</v>
      </c>
      <c r="E65" s="153">
        <f>[1]sogou－m－xj!I64</f>
        <v>2</v>
      </c>
      <c r="F65" s="153">
        <f>[1]sogou－m－xj!J64</f>
        <v>4</v>
      </c>
      <c r="G65" s="153">
        <f>[1]sogou－m－xj!K64</f>
        <v>1</v>
      </c>
      <c r="H65" s="153">
        <f>[1]sogou－m－xj!L64</f>
        <v>150</v>
      </c>
      <c r="I65" s="152">
        <f t="shared" si="0"/>
        <v>2</v>
      </c>
      <c r="J65" s="69">
        <f t="shared" si="1"/>
        <v>0.5</v>
      </c>
      <c r="K65" s="154">
        <f t="shared" si="2"/>
        <v>8.6805555555555551E-4</v>
      </c>
      <c r="L65" s="1">
        <f>[1]sogou－m－xj!M64</f>
        <v>0</v>
      </c>
    </row>
    <row r="66" spans="1:12">
      <c r="A66" s="152" t="str">
        <f>[1]sogou－m－xj!B65</f>
        <v>奥迪A3</v>
      </c>
      <c r="B66" s="152" t="str">
        <f>[1]sogou－m－xj!C65</f>
        <v>价格词-S3</v>
      </c>
      <c r="C66" s="152" t="str">
        <f>[1]sogou－m－xj!D65</f>
        <v>车型亮点</v>
      </c>
      <c r="D66" s="153">
        <f>[1]sogou－m－xj!H65</f>
        <v>2</v>
      </c>
      <c r="E66" s="153">
        <f>[1]sogou－m－xj!I65</f>
        <v>2</v>
      </c>
      <c r="F66" s="153">
        <f>[1]sogou－m－xj!J65</f>
        <v>5</v>
      </c>
      <c r="G66" s="153">
        <f>[1]sogou－m－xj!K65</f>
        <v>0</v>
      </c>
      <c r="H66" s="153">
        <f>[1]sogou－m－xj!L65</f>
        <v>1320</v>
      </c>
      <c r="I66" s="152">
        <f t="shared" si="0"/>
        <v>2.5</v>
      </c>
      <c r="J66" s="69">
        <f t="shared" si="1"/>
        <v>0</v>
      </c>
      <c r="K66" s="154">
        <f t="shared" si="2"/>
        <v>7.6388888888888886E-3</v>
      </c>
      <c r="L66" s="1">
        <f>[1]sogou－m－xj!M65</f>
        <v>0</v>
      </c>
    </row>
    <row r="67" spans="1:12">
      <c r="A67" s="152" t="str">
        <f>[1]sogou－m－xj!B66</f>
        <v>奥迪A6</v>
      </c>
      <c r="B67" s="152" t="str">
        <f>[1]sogou－m－xj!C66</f>
        <v>试驾词</v>
      </c>
      <c r="C67" s="152" t="str">
        <f>[1]sogou－m－xj!D66</f>
        <v>图片</v>
      </c>
      <c r="D67" s="153">
        <f>[1]sogou－m－xj!H66</f>
        <v>2</v>
      </c>
      <c r="E67" s="153">
        <f>[1]sogou－m－xj!I66</f>
        <v>2</v>
      </c>
      <c r="F67" s="153">
        <f>[1]sogou－m－xj!J66</f>
        <v>8</v>
      </c>
      <c r="G67" s="153">
        <f>[1]sogou－m－xj!K66</f>
        <v>1</v>
      </c>
      <c r="H67" s="153">
        <f>[1]sogou－m－xj!L66</f>
        <v>106</v>
      </c>
      <c r="I67" s="152">
        <f t="shared" si="0"/>
        <v>4</v>
      </c>
      <c r="J67" s="69">
        <f t="shared" si="1"/>
        <v>0.5</v>
      </c>
      <c r="K67" s="154">
        <f t="shared" si="2"/>
        <v>6.134259259259259E-4</v>
      </c>
      <c r="L67" s="1">
        <f>[1]sogou－m－xj!M66</f>
        <v>0</v>
      </c>
    </row>
    <row r="68" spans="1:12">
      <c r="A68" s="152" t="str">
        <f>[1]sogou－m－xj!B67</f>
        <v>奥迪A3</v>
      </c>
      <c r="B68" s="152" t="str">
        <f>[1]sogou－m－xj!C67</f>
        <v>口碑词-A3</v>
      </c>
      <c r="C68" s="152" t="str">
        <f>[1]sogou－m－xj!D67</f>
        <v>图片</v>
      </c>
      <c r="D68" s="153">
        <f>[1]sogou－m－xj!H67</f>
        <v>2</v>
      </c>
      <c r="E68" s="153">
        <f>[1]sogou－m－xj!I67</f>
        <v>2</v>
      </c>
      <c r="F68" s="153">
        <f>[1]sogou－m－xj!J67</f>
        <v>28</v>
      </c>
      <c r="G68" s="153">
        <f>[1]sogou－m－xj!K67</f>
        <v>1</v>
      </c>
      <c r="H68" s="153">
        <f>[1]sogou－m－xj!L67</f>
        <v>321</v>
      </c>
      <c r="I68" s="152">
        <f t="shared" ref="I68:I131" si="3">F68/D68</f>
        <v>14</v>
      </c>
      <c r="J68" s="69">
        <f t="shared" ref="J68:J131" si="4">G68/D68</f>
        <v>0.5</v>
      </c>
      <c r="K68" s="154">
        <f t="shared" ref="K68:K131" si="5">H68/D68/86400</f>
        <v>1.8576388888888889E-3</v>
      </c>
      <c r="L68" s="1">
        <f>[1]sogou－m－xj!M67</f>
        <v>0</v>
      </c>
    </row>
    <row r="69" spans="1:12">
      <c r="A69" s="152" t="str">
        <f>[1]sogou－m－xj!B68</f>
        <v>奥迪A6</v>
      </c>
      <c r="B69" s="152" t="str">
        <f>[1]sogou－m－xj!C68</f>
        <v>车型词-A6L</v>
      </c>
      <c r="C69" s="152" t="str">
        <f>[1]sogou－m－xj!D68</f>
        <v>车型亮点</v>
      </c>
      <c r="D69" s="153">
        <f>[1]sogou－m－xj!H68</f>
        <v>3</v>
      </c>
      <c r="E69" s="153">
        <f>[1]sogou－m－xj!I68</f>
        <v>3</v>
      </c>
      <c r="F69" s="153">
        <f>[1]sogou－m－xj!J68</f>
        <v>3</v>
      </c>
      <c r="G69" s="153">
        <f>[1]sogou－m－xj!K68</f>
        <v>1</v>
      </c>
      <c r="H69" s="153">
        <f>[1]sogou－m－xj!L68</f>
        <v>0</v>
      </c>
      <c r="I69" s="152">
        <f t="shared" si="3"/>
        <v>1</v>
      </c>
      <c r="J69" s="69">
        <f t="shared" si="4"/>
        <v>0.33333333333333331</v>
      </c>
      <c r="K69" s="154">
        <f t="shared" si="5"/>
        <v>0</v>
      </c>
      <c r="L69" s="1">
        <f>[1]sogou－m－xj!M68</f>
        <v>0</v>
      </c>
    </row>
    <row r="70" spans="1:12">
      <c r="A70" s="152" t="str">
        <f>[1]sogou－m－xj!B69</f>
        <v>奥迪A3</v>
      </c>
      <c r="B70" s="152" t="str">
        <f>[1]sogou－m－xj!C69</f>
        <v>通用词-A3 e-tron-新能源</v>
      </c>
      <c r="C70" s="152" t="str">
        <f>[1]sogou－m－xj!D69</f>
        <v>图片</v>
      </c>
      <c r="D70" s="153">
        <f>[1]sogou－m－xj!H69</f>
        <v>3</v>
      </c>
      <c r="E70" s="153">
        <f>[1]sogou－m－xj!I69</f>
        <v>3</v>
      </c>
      <c r="F70" s="153">
        <f>[1]sogou－m－xj!J69</f>
        <v>3</v>
      </c>
      <c r="G70" s="153">
        <f>[1]sogou－m－xj!K69</f>
        <v>2</v>
      </c>
      <c r="H70" s="153">
        <f>[1]sogou－m－xj!L69</f>
        <v>53</v>
      </c>
      <c r="I70" s="152">
        <f t="shared" si="3"/>
        <v>1</v>
      </c>
      <c r="J70" s="69">
        <f t="shared" si="4"/>
        <v>0.66666666666666663</v>
      </c>
      <c r="K70" s="154">
        <f t="shared" si="5"/>
        <v>2.0447530864197531E-4</v>
      </c>
      <c r="L70" s="1">
        <f>[1]sogou－m－xj!M69</f>
        <v>0</v>
      </c>
    </row>
    <row r="71" spans="1:12">
      <c r="A71" s="152" t="str">
        <f>[1]sogou－m－xj!B70</f>
        <v>奥迪A8</v>
      </c>
      <c r="B71" s="152" t="str">
        <f>[1]sogou－m－xj!C70</f>
        <v>车型词-A8L W12</v>
      </c>
      <c r="C71" s="152" t="str">
        <f>[1]sogou－m－xj!D70</f>
        <v>图片</v>
      </c>
      <c r="D71" s="153">
        <f>[1]sogou－m－xj!H70</f>
        <v>3</v>
      </c>
      <c r="E71" s="153">
        <f>[1]sogou－m－xj!I70</f>
        <v>3</v>
      </c>
      <c r="F71" s="153">
        <f>[1]sogou－m－xj!J70</f>
        <v>4</v>
      </c>
      <c r="G71" s="153">
        <f>[1]sogou－m－xj!K70</f>
        <v>0</v>
      </c>
      <c r="H71" s="153">
        <f>[1]sogou－m－xj!L70</f>
        <v>965</v>
      </c>
      <c r="I71" s="152">
        <f t="shared" si="3"/>
        <v>1.3333333333333333</v>
      </c>
      <c r="J71" s="69">
        <f t="shared" si="4"/>
        <v>0</v>
      </c>
      <c r="K71" s="154">
        <f t="shared" si="5"/>
        <v>3.7229938271604941E-3</v>
      </c>
      <c r="L71" s="1">
        <f>[1]sogou－m－xj!M70</f>
        <v>0</v>
      </c>
    </row>
    <row r="72" spans="1:12">
      <c r="A72" s="152" t="str">
        <f>[1]sogou－m－xj!B71</f>
        <v>奥迪A5</v>
      </c>
      <c r="B72" s="152" t="str">
        <f>[1]sogou－m－xj!C71</f>
        <v>价格词-S5</v>
      </c>
      <c r="C72" s="152" t="str">
        <f>[1]sogou－m－xj!D71</f>
        <v>图片</v>
      </c>
      <c r="D72" s="153">
        <f>[1]sogou－m－xj!H71</f>
        <v>3</v>
      </c>
      <c r="E72" s="153">
        <f>[1]sogou－m－xj!I71</f>
        <v>3</v>
      </c>
      <c r="F72" s="153">
        <f>[1]sogou－m－xj!J71</f>
        <v>4</v>
      </c>
      <c r="G72" s="153">
        <f>[1]sogou－m－xj!K71</f>
        <v>1</v>
      </c>
      <c r="H72" s="153">
        <f>[1]sogou－m－xj!L71</f>
        <v>160</v>
      </c>
      <c r="I72" s="152">
        <f t="shared" si="3"/>
        <v>1.3333333333333333</v>
      </c>
      <c r="J72" s="69">
        <f t="shared" si="4"/>
        <v>0.33333333333333331</v>
      </c>
      <c r="K72" s="154">
        <f t="shared" si="5"/>
        <v>6.1728395061728394E-4</v>
      </c>
      <c r="L72" s="1">
        <f>[1]sogou－m－xj!M71</f>
        <v>0</v>
      </c>
    </row>
    <row r="73" spans="1:12">
      <c r="A73" s="152" t="str">
        <f>[1]sogou－m－xj!B72</f>
        <v>奥迪A5</v>
      </c>
      <c r="B73" s="152" t="str">
        <f>[1]sogou－m－xj!C72</f>
        <v>车型词-A5</v>
      </c>
      <c r="C73" s="152" t="str">
        <f>[1]sogou－m－xj!D72</f>
        <v>车型亮点</v>
      </c>
      <c r="D73" s="153">
        <f>[1]sogou－m－xj!H72</f>
        <v>3</v>
      </c>
      <c r="E73" s="153">
        <f>[1]sogou－m－xj!I72</f>
        <v>3</v>
      </c>
      <c r="F73" s="153">
        <f>[1]sogou－m－xj!J72</f>
        <v>7</v>
      </c>
      <c r="G73" s="153">
        <f>[1]sogou－m－xj!K72</f>
        <v>0</v>
      </c>
      <c r="H73" s="153">
        <f>[1]sogou－m－xj!L72</f>
        <v>311</v>
      </c>
      <c r="I73" s="152">
        <f t="shared" si="3"/>
        <v>2.3333333333333335</v>
      </c>
      <c r="J73" s="69">
        <f t="shared" si="4"/>
        <v>0</v>
      </c>
      <c r="K73" s="154">
        <f t="shared" si="5"/>
        <v>1.1998456790123456E-3</v>
      </c>
      <c r="L73" s="1">
        <f>[1]sogou－m－xj!M72</f>
        <v>0</v>
      </c>
    </row>
    <row r="74" spans="1:12">
      <c r="A74" s="152" t="str">
        <f>[1]sogou－m－xj!B73</f>
        <v>奥迪Q3</v>
      </c>
      <c r="B74" s="152" t="str">
        <f>[1]sogou－m－xj!C73</f>
        <v>车型词</v>
      </c>
      <c r="C74" s="152" t="str">
        <f>[1]sogou－m－xj!D73</f>
        <v>车型亮点</v>
      </c>
      <c r="D74" s="153">
        <f>[1]sogou－m－xj!H73</f>
        <v>3</v>
      </c>
      <c r="E74" s="153">
        <f>[1]sogou－m－xj!I73</f>
        <v>3</v>
      </c>
      <c r="F74" s="153">
        <f>[1]sogou－m－xj!J73</f>
        <v>9</v>
      </c>
      <c r="G74" s="153">
        <f>[1]sogou－m－xj!K73</f>
        <v>1</v>
      </c>
      <c r="H74" s="153">
        <f>[1]sogou－m－xj!L73</f>
        <v>577</v>
      </c>
      <c r="I74" s="152">
        <f t="shared" si="3"/>
        <v>3</v>
      </c>
      <c r="J74" s="69">
        <f t="shared" si="4"/>
        <v>0.33333333333333331</v>
      </c>
      <c r="K74" s="154">
        <f t="shared" si="5"/>
        <v>2.2260802469135804E-3</v>
      </c>
      <c r="L74" s="1">
        <f>[1]sogou－m－xj!M73</f>
        <v>0</v>
      </c>
    </row>
    <row r="75" spans="1:12">
      <c r="A75" s="152" t="str">
        <f>[1]sogou－m－xj!B74</f>
        <v>奥迪A7</v>
      </c>
      <c r="B75" s="152" t="str">
        <f>[1]sogou－m－xj!C74</f>
        <v>通用词-轿跑</v>
      </c>
      <c r="C75" s="152" t="str">
        <f>[1]sogou－m－xj!D74</f>
        <v>图片</v>
      </c>
      <c r="D75" s="153">
        <f>[1]sogou－m－xj!H74</f>
        <v>3</v>
      </c>
      <c r="E75" s="153">
        <f>[1]sogou－m－xj!I74</f>
        <v>3</v>
      </c>
      <c r="F75" s="153">
        <f>[1]sogou－m－xj!J74</f>
        <v>9</v>
      </c>
      <c r="G75" s="153">
        <f>[1]sogou－m－xj!K74</f>
        <v>2</v>
      </c>
      <c r="H75" s="153">
        <f>[1]sogou－m－xj!L74</f>
        <v>45</v>
      </c>
      <c r="I75" s="152">
        <f t="shared" si="3"/>
        <v>3</v>
      </c>
      <c r="J75" s="69">
        <f t="shared" si="4"/>
        <v>0.66666666666666663</v>
      </c>
      <c r="K75" s="154">
        <f t="shared" si="5"/>
        <v>1.7361111111111112E-4</v>
      </c>
      <c r="L75" s="1">
        <f>[1]sogou－m－xj!M74</f>
        <v>0</v>
      </c>
    </row>
    <row r="76" spans="1:12">
      <c r="A76" s="152" t="str">
        <f>[1]sogou－m－xj!B75</f>
        <v>奥迪A8</v>
      </c>
      <c r="B76" s="152" t="str">
        <f>[1]sogou－m－xj!C75</f>
        <v>车型词-S8</v>
      </c>
      <c r="C76" s="152" t="str">
        <f>[1]sogou－m－xj!D75</f>
        <v>图片</v>
      </c>
      <c r="D76" s="153">
        <f>[1]sogou－m－xj!H75</f>
        <v>3</v>
      </c>
      <c r="E76" s="153">
        <f>[1]sogou－m－xj!I75</f>
        <v>3</v>
      </c>
      <c r="F76" s="153">
        <f>[1]sogou－m－xj!J75</f>
        <v>18</v>
      </c>
      <c r="G76" s="153">
        <f>[1]sogou－m－xj!K75</f>
        <v>2</v>
      </c>
      <c r="H76" s="153">
        <f>[1]sogou－m－xj!L75</f>
        <v>187</v>
      </c>
      <c r="I76" s="152">
        <f t="shared" si="3"/>
        <v>6</v>
      </c>
      <c r="J76" s="69">
        <f t="shared" si="4"/>
        <v>0.66666666666666663</v>
      </c>
      <c r="K76" s="154">
        <f t="shared" si="5"/>
        <v>7.2145061728395062E-4</v>
      </c>
      <c r="L76" s="1">
        <f>[1]sogou－m－xj!M75</f>
        <v>0</v>
      </c>
    </row>
    <row r="77" spans="1:12">
      <c r="A77" s="152" t="str">
        <f>[1]sogou－m－xj!B76</f>
        <v>奥迪A8</v>
      </c>
      <c r="B77" s="152" t="str">
        <f>[1]sogou－m－xj!C76</f>
        <v>价格词</v>
      </c>
      <c r="C77" s="152" t="str">
        <f>[1]sogou－m－xj!D76</f>
        <v>车型亮点</v>
      </c>
      <c r="D77" s="153">
        <f>[1]sogou－m－xj!H76</f>
        <v>4</v>
      </c>
      <c r="E77" s="153">
        <f>[1]sogou－m－xj!I76</f>
        <v>3</v>
      </c>
      <c r="F77" s="153">
        <f>[1]sogou－m－xj!J76</f>
        <v>43</v>
      </c>
      <c r="G77" s="153">
        <f>[1]sogou－m－xj!K76</f>
        <v>0</v>
      </c>
      <c r="H77" s="153">
        <f>[1]sogou－m－xj!L76</f>
        <v>409</v>
      </c>
      <c r="I77" s="152">
        <f t="shared" si="3"/>
        <v>10.75</v>
      </c>
      <c r="J77" s="69">
        <f t="shared" si="4"/>
        <v>0</v>
      </c>
      <c r="K77" s="154">
        <f t="shared" si="5"/>
        <v>1.1834490740740742E-3</v>
      </c>
      <c r="L77" s="1">
        <f>[1]sogou－m－xj!M76</f>
        <v>0</v>
      </c>
    </row>
    <row r="78" spans="1:12">
      <c r="A78" s="152" t="str">
        <f>[1]sogou－m－xj!B77</f>
        <v>奥迪A3</v>
      </c>
      <c r="B78" s="152" t="str">
        <f>[1]sogou－m－xj!C77</f>
        <v>价格词-A3</v>
      </c>
      <c r="C78" s="152" t="str">
        <f>[1]sogou－m－xj!D77</f>
        <v>车型亮点</v>
      </c>
      <c r="D78" s="153">
        <f>[1]sogou－m－xj!H77</f>
        <v>4</v>
      </c>
      <c r="E78" s="153">
        <f>[1]sogou－m－xj!I77</f>
        <v>3</v>
      </c>
      <c r="F78" s="153">
        <f>[1]sogou－m－xj!J77</f>
        <v>50</v>
      </c>
      <c r="G78" s="153">
        <f>[1]sogou－m－xj!K77</f>
        <v>0</v>
      </c>
      <c r="H78" s="153">
        <f>[1]sogou－m－xj!L77</f>
        <v>738</v>
      </c>
      <c r="I78" s="152">
        <f t="shared" si="3"/>
        <v>12.5</v>
      </c>
      <c r="J78" s="69">
        <f t="shared" si="4"/>
        <v>0</v>
      </c>
      <c r="K78" s="154">
        <f t="shared" si="5"/>
        <v>2.1354166666666665E-3</v>
      </c>
      <c r="L78" s="1">
        <f>[1]sogou－m－xj!M77</f>
        <v>0</v>
      </c>
    </row>
    <row r="79" spans="1:12">
      <c r="A79" s="152" t="str">
        <f>[1]sogou－m－xj!B78</f>
        <v>奥迪Q7</v>
      </c>
      <c r="B79" s="152" t="str">
        <f>[1]sogou－m－xj!C78</f>
        <v>新款词</v>
      </c>
      <c r="C79" s="152" t="str">
        <f>[1]sogou－m－xj!D78</f>
        <v>车型亮点</v>
      </c>
      <c r="D79" s="153">
        <f>[1]sogou－m－xj!H78</f>
        <v>4</v>
      </c>
      <c r="E79" s="153">
        <f>[1]sogou－m－xj!I78</f>
        <v>4</v>
      </c>
      <c r="F79" s="153">
        <f>[1]sogou－m－xj!J78</f>
        <v>2</v>
      </c>
      <c r="G79" s="153">
        <f>[1]sogou－m－xj!K78</f>
        <v>3</v>
      </c>
      <c r="H79" s="153">
        <f>[1]sogou－m－xj!L78</f>
        <v>462</v>
      </c>
      <c r="I79" s="152">
        <f t="shared" si="3"/>
        <v>0.5</v>
      </c>
      <c r="J79" s="69">
        <f t="shared" si="4"/>
        <v>0.75</v>
      </c>
      <c r="K79" s="154">
        <f t="shared" si="5"/>
        <v>1.3368055555555555E-3</v>
      </c>
      <c r="L79" s="1">
        <f>[1]sogou－m－xj!M78</f>
        <v>0</v>
      </c>
    </row>
    <row r="80" spans="1:12">
      <c r="A80" s="152" t="str">
        <f>[1]sogou－m－xj!B79</f>
        <v>奥迪A3</v>
      </c>
      <c r="B80" s="152" t="str">
        <f>[1]sogou－m－xj!C79</f>
        <v>通用词-A3-价格</v>
      </c>
      <c r="C80" s="152" t="str">
        <f>[1]sogou－m－xj!D79</f>
        <v>图片</v>
      </c>
      <c r="D80" s="153">
        <f>[1]sogou－m－xj!H79</f>
        <v>4</v>
      </c>
      <c r="E80" s="153">
        <f>[1]sogou－m－xj!I79</f>
        <v>4</v>
      </c>
      <c r="F80" s="153">
        <f>[1]sogou－m－xj!J79</f>
        <v>4</v>
      </c>
      <c r="G80" s="153">
        <f>[1]sogou－m－xj!K79</f>
        <v>3</v>
      </c>
      <c r="H80" s="153">
        <f>[1]sogou－m－xj!L79</f>
        <v>0</v>
      </c>
      <c r="I80" s="152">
        <f t="shared" si="3"/>
        <v>1</v>
      </c>
      <c r="J80" s="69">
        <f t="shared" si="4"/>
        <v>0.75</v>
      </c>
      <c r="K80" s="154">
        <f t="shared" si="5"/>
        <v>0</v>
      </c>
      <c r="L80" s="1">
        <f>[1]sogou－m－xj!M79</f>
        <v>0</v>
      </c>
    </row>
    <row r="81" spans="1:12">
      <c r="A81" s="152" t="str">
        <f>[1]sogou－m－xj!B80</f>
        <v>奥迪A3</v>
      </c>
      <c r="B81" s="152" t="str">
        <f>[1]sogou－m－xj!C80</f>
        <v>车型词-S3</v>
      </c>
      <c r="C81" s="152" t="str">
        <f>[1]sogou－m－xj!D80</f>
        <v>图片</v>
      </c>
      <c r="D81" s="153">
        <f>[1]sogou－m－xj!H80</f>
        <v>4</v>
      </c>
      <c r="E81" s="153">
        <f>[1]sogou－m－xj!I80</f>
        <v>4</v>
      </c>
      <c r="F81" s="153">
        <f>[1]sogou－m－xj!J80</f>
        <v>4</v>
      </c>
      <c r="G81" s="153">
        <f>[1]sogou－m－xj!K80</f>
        <v>3</v>
      </c>
      <c r="H81" s="153">
        <f>[1]sogou－m－xj!L80</f>
        <v>33</v>
      </c>
      <c r="I81" s="152">
        <f t="shared" si="3"/>
        <v>1</v>
      </c>
      <c r="J81" s="69">
        <f t="shared" si="4"/>
        <v>0.75</v>
      </c>
      <c r="K81" s="154">
        <f t="shared" si="5"/>
        <v>9.5486111111111116E-5</v>
      </c>
      <c r="L81" s="1">
        <f>[1]sogou－m－xj!M80</f>
        <v>0</v>
      </c>
    </row>
    <row r="82" spans="1:12">
      <c r="A82" s="152" t="str">
        <f>[1]sogou－m－xj!B81</f>
        <v>奥迪Q3</v>
      </c>
      <c r="B82" s="152" t="str">
        <f>[1]sogou－m－xj!C81</f>
        <v>竞品词-宝马X1</v>
      </c>
      <c r="C82" s="152" t="str">
        <f>[1]sogou－m－xj!D81</f>
        <v>图片</v>
      </c>
      <c r="D82" s="153">
        <f>[1]sogou－m－xj!H81</f>
        <v>4</v>
      </c>
      <c r="E82" s="153">
        <f>[1]sogou－m－xj!I81</f>
        <v>4</v>
      </c>
      <c r="F82" s="153">
        <f>[1]sogou－m－xj!J81</f>
        <v>4</v>
      </c>
      <c r="G82" s="153">
        <f>[1]sogou－m－xj!K81</f>
        <v>4</v>
      </c>
      <c r="H82" s="153">
        <f>[1]sogou－m－xj!L81</f>
        <v>0</v>
      </c>
      <c r="I82" s="152">
        <f t="shared" si="3"/>
        <v>1</v>
      </c>
      <c r="J82" s="69">
        <f t="shared" si="4"/>
        <v>1</v>
      </c>
      <c r="K82" s="154">
        <f t="shared" si="5"/>
        <v>0</v>
      </c>
      <c r="L82" s="1">
        <f>[1]sogou－m－xj!M81</f>
        <v>0</v>
      </c>
    </row>
    <row r="83" spans="1:12">
      <c r="A83" s="152" t="str">
        <f>[1]sogou－m－xj!B82</f>
        <v>奥迪A4</v>
      </c>
      <c r="B83" s="152" t="str">
        <f>[1]sogou－m－xj!C82</f>
        <v>价格词-A4L</v>
      </c>
      <c r="C83" s="152" t="str">
        <f>[1]sogou－m－xj!D82</f>
        <v>车型亮点</v>
      </c>
      <c r="D83" s="153">
        <f>[1]sogou－m－xj!H82</f>
        <v>4</v>
      </c>
      <c r="E83" s="153">
        <f>[1]sogou－m－xj!I82</f>
        <v>4</v>
      </c>
      <c r="F83" s="153">
        <f>[1]sogou－m－xj!J82</f>
        <v>13</v>
      </c>
      <c r="G83" s="153">
        <f>[1]sogou－m－xj!K82</f>
        <v>0</v>
      </c>
      <c r="H83" s="153">
        <f>[1]sogou－m－xj!L82</f>
        <v>1178</v>
      </c>
      <c r="I83" s="152">
        <f t="shared" si="3"/>
        <v>3.25</v>
      </c>
      <c r="J83" s="69">
        <f t="shared" si="4"/>
        <v>0</v>
      </c>
      <c r="K83" s="154">
        <f t="shared" si="5"/>
        <v>3.4085648148148148E-3</v>
      </c>
      <c r="L83" s="1">
        <f>[1]sogou－m－xj!M82</f>
        <v>0</v>
      </c>
    </row>
    <row r="84" spans="1:12">
      <c r="A84" s="152" t="str">
        <f>[1]sogou－m－xj!B83</f>
        <v>奥迪A7</v>
      </c>
      <c r="B84" s="152" t="str">
        <f>[1]sogou－m－xj!C83</f>
        <v>车型词</v>
      </c>
      <c r="C84" s="152" t="str">
        <f>[1]sogou－m－xj!D83</f>
        <v>车型亮点</v>
      </c>
      <c r="D84" s="153">
        <f>[1]sogou－m－xj!H83</f>
        <v>4</v>
      </c>
      <c r="E84" s="153">
        <f>[1]sogou－m－xj!I83</f>
        <v>4</v>
      </c>
      <c r="F84" s="153">
        <f>[1]sogou－m－xj!J83</f>
        <v>16</v>
      </c>
      <c r="G84" s="153">
        <f>[1]sogou－m－xj!K83</f>
        <v>1</v>
      </c>
      <c r="H84" s="153">
        <f>[1]sogou－m－xj!L83</f>
        <v>164</v>
      </c>
      <c r="I84" s="152">
        <f t="shared" si="3"/>
        <v>4</v>
      </c>
      <c r="J84" s="69">
        <f t="shared" si="4"/>
        <v>0.25</v>
      </c>
      <c r="K84" s="154">
        <f t="shared" si="5"/>
        <v>4.7453703703703704E-4</v>
      </c>
      <c r="L84" s="1">
        <f>[1]sogou－m－xj!M83</f>
        <v>0</v>
      </c>
    </row>
    <row r="85" spans="1:12">
      <c r="A85" s="152" t="str">
        <f>[1]sogou－m－xj!B84</f>
        <v>奥迪A6</v>
      </c>
      <c r="B85" s="152" t="str">
        <f>[1]sogou－m－xj!C84</f>
        <v>竞品词-奔驰e级</v>
      </c>
      <c r="C85" s="152" t="str">
        <f>[1]sogou－m－xj!D84</f>
        <v>图片</v>
      </c>
      <c r="D85" s="153">
        <f>[1]sogou－m－xj!H84</f>
        <v>5</v>
      </c>
      <c r="E85" s="153">
        <f>[1]sogou－m－xj!I84</f>
        <v>5</v>
      </c>
      <c r="F85" s="153">
        <f>[1]sogou－m－xj!J84</f>
        <v>6</v>
      </c>
      <c r="G85" s="153">
        <f>[1]sogou－m－xj!K84</f>
        <v>4</v>
      </c>
      <c r="H85" s="153">
        <f>[1]sogou－m－xj!L84</f>
        <v>71</v>
      </c>
      <c r="I85" s="152">
        <f t="shared" si="3"/>
        <v>1.2</v>
      </c>
      <c r="J85" s="69">
        <f t="shared" si="4"/>
        <v>0.8</v>
      </c>
      <c r="K85" s="154">
        <f t="shared" si="5"/>
        <v>1.6435185185185183E-4</v>
      </c>
      <c r="L85" s="1">
        <f>[1]sogou－m－xj!M84</f>
        <v>0</v>
      </c>
    </row>
    <row r="86" spans="1:12">
      <c r="A86" s="152" t="str">
        <f>[1]sogou－m－xj!B85</f>
        <v>奥迪Q7</v>
      </c>
      <c r="B86" s="152" t="str">
        <f>[1]sogou－m－xj!C85</f>
        <v>车型词</v>
      </c>
      <c r="C86" s="152" t="str">
        <f>[1]sogou－m－xj!D85</f>
        <v>车型亮点</v>
      </c>
      <c r="D86" s="153">
        <f>[1]sogou－m－xj!H85</f>
        <v>5</v>
      </c>
      <c r="E86" s="153">
        <f>[1]sogou－m－xj!I85</f>
        <v>5</v>
      </c>
      <c r="F86" s="153">
        <f>[1]sogou－m－xj!J85</f>
        <v>7</v>
      </c>
      <c r="G86" s="153">
        <f>[1]sogou－m－xj!K85</f>
        <v>4</v>
      </c>
      <c r="H86" s="153">
        <f>[1]sogou－m－xj!L85</f>
        <v>183</v>
      </c>
      <c r="I86" s="152">
        <f t="shared" si="3"/>
        <v>1.4</v>
      </c>
      <c r="J86" s="69">
        <f t="shared" si="4"/>
        <v>0.8</v>
      </c>
      <c r="K86" s="154">
        <f t="shared" si="5"/>
        <v>4.2361111111111115E-4</v>
      </c>
      <c r="L86" s="1">
        <f>[1]sogou－m－xj!M85</f>
        <v>0</v>
      </c>
    </row>
    <row r="87" spans="1:12">
      <c r="A87" s="152" t="str">
        <f>[1]sogou－m－xj!B86</f>
        <v>奥迪A6</v>
      </c>
      <c r="B87" s="152" t="str">
        <f>[1]sogou－m－xj!C86</f>
        <v>价格词-S6</v>
      </c>
      <c r="C87" s="152" t="str">
        <f>[1]sogou－m－xj!D86</f>
        <v>图片</v>
      </c>
      <c r="D87" s="153">
        <f>[1]sogou－m－xj!H86</f>
        <v>5</v>
      </c>
      <c r="E87" s="153">
        <f>[1]sogou－m－xj!I86</f>
        <v>5</v>
      </c>
      <c r="F87" s="153">
        <f>[1]sogou－m－xj!J86</f>
        <v>18</v>
      </c>
      <c r="G87" s="153">
        <f>[1]sogou－m－xj!K86</f>
        <v>2</v>
      </c>
      <c r="H87" s="153">
        <f>[1]sogou－m－xj!L86</f>
        <v>438</v>
      </c>
      <c r="I87" s="152">
        <f t="shared" si="3"/>
        <v>3.6</v>
      </c>
      <c r="J87" s="69">
        <f t="shared" si="4"/>
        <v>0.4</v>
      </c>
      <c r="K87" s="154">
        <f t="shared" si="5"/>
        <v>1.0138888888888888E-3</v>
      </c>
      <c r="L87" s="1">
        <f>[1]sogou－m－xj!M86</f>
        <v>0</v>
      </c>
    </row>
    <row r="88" spans="1:12">
      <c r="A88" s="152" t="str">
        <f>[1]sogou－m－xj!B87</f>
        <v>奥迪Q3</v>
      </c>
      <c r="B88" s="152" t="str">
        <f>[1]sogou－m－xj!C87</f>
        <v>通用词</v>
      </c>
      <c r="C88" s="152" t="str">
        <f>[1]sogou－m－xj!D87</f>
        <v>图片</v>
      </c>
      <c r="D88" s="153">
        <f>[1]sogou－m－xj!H87</f>
        <v>5</v>
      </c>
      <c r="E88" s="153">
        <f>[1]sogou－m－xj!I87</f>
        <v>5</v>
      </c>
      <c r="F88" s="153">
        <f>[1]sogou－m－xj!J87</f>
        <v>24</v>
      </c>
      <c r="G88" s="153">
        <f>[1]sogou－m－xj!K87</f>
        <v>3</v>
      </c>
      <c r="H88" s="153">
        <f>[1]sogou－m－xj!L87</f>
        <v>159</v>
      </c>
      <c r="I88" s="152">
        <f t="shared" si="3"/>
        <v>4.8</v>
      </c>
      <c r="J88" s="69">
        <f t="shared" si="4"/>
        <v>0.6</v>
      </c>
      <c r="K88" s="154">
        <f t="shared" si="5"/>
        <v>3.6805555555555555E-4</v>
      </c>
      <c r="L88" s="1">
        <f>[1]sogou－m－xj!M87</f>
        <v>0</v>
      </c>
    </row>
    <row r="89" spans="1:12">
      <c r="A89" s="152" t="str">
        <f>[1]sogou－m－xj!B88</f>
        <v>奥迪Q5</v>
      </c>
      <c r="B89" s="152" t="str">
        <f>[1]sogou－m－xj!C88</f>
        <v>通用词-SUV</v>
      </c>
      <c r="C89" s="152" t="str">
        <f>[1]sogou－m－xj!D88</f>
        <v>车型亮点</v>
      </c>
      <c r="D89" s="153">
        <f>[1]sogou－m－xj!H88</f>
        <v>6</v>
      </c>
      <c r="E89" s="153">
        <f>[1]sogou－m－xj!I88</f>
        <v>6</v>
      </c>
      <c r="F89" s="153">
        <f>[1]sogou－m－xj!J88</f>
        <v>6</v>
      </c>
      <c r="G89" s="153">
        <f>[1]sogou－m－xj!K88</f>
        <v>3</v>
      </c>
      <c r="H89" s="153">
        <f>[1]sogou－m－xj!L88</f>
        <v>0</v>
      </c>
      <c r="I89" s="152">
        <f t="shared" si="3"/>
        <v>1</v>
      </c>
      <c r="J89" s="69">
        <f t="shared" si="4"/>
        <v>0.5</v>
      </c>
      <c r="K89" s="154">
        <f t="shared" si="5"/>
        <v>0</v>
      </c>
      <c r="L89" s="1">
        <f>[1]sogou－m－xj!M88</f>
        <v>0</v>
      </c>
    </row>
    <row r="90" spans="1:12">
      <c r="A90" s="152" t="str">
        <f>[1]sogou－m－xj!B89</f>
        <v>奥迪A3</v>
      </c>
      <c r="B90" s="152" t="str">
        <f>[1]sogou－m－xj!C89</f>
        <v>通用词-A3-排行</v>
      </c>
      <c r="C90" s="152" t="str">
        <f>[1]sogou－m－xj!D89</f>
        <v>图片</v>
      </c>
      <c r="D90" s="153">
        <f>[1]sogou－m－xj!H89</f>
        <v>6</v>
      </c>
      <c r="E90" s="153">
        <f>[1]sogou－m－xj!I89</f>
        <v>6</v>
      </c>
      <c r="F90" s="153">
        <f>[1]sogou－m－xj!J89</f>
        <v>6</v>
      </c>
      <c r="G90" s="153">
        <f>[1]sogou－m－xj!K89</f>
        <v>6</v>
      </c>
      <c r="H90" s="153">
        <f>[1]sogou－m－xj!L89</f>
        <v>0</v>
      </c>
      <c r="I90" s="152">
        <f t="shared" si="3"/>
        <v>1</v>
      </c>
      <c r="J90" s="69">
        <f t="shared" si="4"/>
        <v>1</v>
      </c>
      <c r="K90" s="154">
        <f t="shared" si="5"/>
        <v>0</v>
      </c>
      <c r="L90" s="1">
        <f>[1]sogou－m－xj!M89</f>
        <v>0</v>
      </c>
    </row>
    <row r="91" spans="1:12">
      <c r="A91" s="152" t="str">
        <f>[1]sogou－m－xj!B90</f>
        <v>奥迪Q5</v>
      </c>
      <c r="B91" s="152" t="str">
        <f>[1]sogou－m－xj!C90</f>
        <v>价格词</v>
      </c>
      <c r="C91" s="152" t="str">
        <f>[1]sogou－m－xj!D90</f>
        <v>车型亮点</v>
      </c>
      <c r="D91" s="153">
        <f>[1]sogou－m－xj!H90</f>
        <v>7</v>
      </c>
      <c r="E91" s="153">
        <f>[1]sogou－m－xj!I90</f>
        <v>7</v>
      </c>
      <c r="F91" s="153">
        <f>[1]sogou－m－xj!J90</f>
        <v>18</v>
      </c>
      <c r="G91" s="153">
        <f>[1]sogou－m－xj!K90</f>
        <v>1</v>
      </c>
      <c r="H91" s="153">
        <f>[1]sogou－m－xj!L90</f>
        <v>409</v>
      </c>
      <c r="I91" s="152">
        <f t="shared" si="3"/>
        <v>2.5714285714285716</v>
      </c>
      <c r="J91" s="69">
        <f t="shared" si="4"/>
        <v>0.14285714285714285</v>
      </c>
      <c r="K91" s="154">
        <f t="shared" si="5"/>
        <v>6.7625661375661375E-4</v>
      </c>
      <c r="L91" s="1">
        <f>[1]sogou－m－xj!M90</f>
        <v>0</v>
      </c>
    </row>
    <row r="92" spans="1:12">
      <c r="A92" s="152" t="str">
        <f>[1]sogou－m－xj!B91</f>
        <v>奥迪TT</v>
      </c>
      <c r="B92" s="152" t="str">
        <f>[1]sogou－m－xj!C91</f>
        <v>车型词-TTS</v>
      </c>
      <c r="C92" s="152" t="str">
        <f>[1]sogou－m－xj!D91</f>
        <v>图片</v>
      </c>
      <c r="D92" s="153">
        <f>[1]sogou－m－xj!H91</f>
        <v>8</v>
      </c>
      <c r="E92" s="153">
        <f>[1]sogou－m－xj!I91</f>
        <v>8</v>
      </c>
      <c r="F92" s="153">
        <f>[1]sogou－m－xj!J91</f>
        <v>12</v>
      </c>
      <c r="G92" s="153">
        <f>[1]sogou－m－xj!K91</f>
        <v>6</v>
      </c>
      <c r="H92" s="153">
        <f>[1]sogou－m－xj!L91</f>
        <v>171</v>
      </c>
      <c r="I92" s="152">
        <f t="shared" si="3"/>
        <v>1.5</v>
      </c>
      <c r="J92" s="69">
        <f t="shared" si="4"/>
        <v>0.75</v>
      </c>
      <c r="K92" s="154">
        <f t="shared" si="5"/>
        <v>2.4739583333333335E-4</v>
      </c>
      <c r="L92" s="1">
        <f>[1]sogou－m－xj!M91</f>
        <v>0</v>
      </c>
    </row>
    <row r="93" spans="1:12">
      <c r="A93" s="152" t="str">
        <f>[1]sogou－m－xj!B92</f>
        <v>奥迪A6</v>
      </c>
      <c r="B93" s="152" t="str">
        <f>[1]sogou－m－xj!C92</f>
        <v>价格词</v>
      </c>
      <c r="C93" s="152" t="str">
        <f>[1]sogou－m－xj!D92</f>
        <v>车型亮点</v>
      </c>
      <c r="D93" s="153">
        <f>[1]sogou－m－xj!H92</f>
        <v>8</v>
      </c>
      <c r="E93" s="153">
        <f>[1]sogou－m－xj!I92</f>
        <v>8</v>
      </c>
      <c r="F93" s="153">
        <f>[1]sogou－m－xj!J92</f>
        <v>14</v>
      </c>
      <c r="G93" s="153">
        <f>[1]sogou－m－xj!K92</f>
        <v>2</v>
      </c>
      <c r="H93" s="153">
        <f>[1]sogou－m－xj!L92</f>
        <v>223</v>
      </c>
      <c r="I93" s="152">
        <f t="shared" si="3"/>
        <v>1.75</v>
      </c>
      <c r="J93" s="69">
        <f t="shared" si="4"/>
        <v>0.25</v>
      </c>
      <c r="K93" s="154">
        <f t="shared" si="5"/>
        <v>3.2262731481481481E-4</v>
      </c>
      <c r="L93" s="1">
        <f>[1]sogou－m－xj!M92</f>
        <v>0</v>
      </c>
    </row>
    <row r="94" spans="1:12">
      <c r="A94" s="152" t="str">
        <f>[1]sogou－m－xj!B93</f>
        <v>奥迪Q3</v>
      </c>
      <c r="B94" s="152" t="str">
        <f>[1]sogou－m－xj!C93</f>
        <v>价格词</v>
      </c>
      <c r="C94" s="152" t="str">
        <f>[1]sogou－m－xj!D93</f>
        <v>车型亮点</v>
      </c>
      <c r="D94" s="153">
        <f>[1]sogou－m－xj!H93</f>
        <v>8</v>
      </c>
      <c r="E94" s="153">
        <f>[1]sogou－m－xj!I93</f>
        <v>8</v>
      </c>
      <c r="F94" s="153">
        <f>[1]sogou－m－xj!J93</f>
        <v>17</v>
      </c>
      <c r="G94" s="153">
        <f>[1]sogou－m－xj!K93</f>
        <v>3</v>
      </c>
      <c r="H94" s="153">
        <f>[1]sogou－m－xj!L93</f>
        <v>990</v>
      </c>
      <c r="I94" s="152">
        <f t="shared" si="3"/>
        <v>2.125</v>
      </c>
      <c r="J94" s="69">
        <f t="shared" si="4"/>
        <v>0.375</v>
      </c>
      <c r="K94" s="154">
        <f t="shared" si="5"/>
        <v>1.4322916666666666E-3</v>
      </c>
      <c r="L94" s="1">
        <f>[1]sogou－m－xj!M93</f>
        <v>0</v>
      </c>
    </row>
    <row r="95" spans="1:12">
      <c r="A95" s="152" t="str">
        <f>[1]sogou－m－xj!B94</f>
        <v>奥迪A8</v>
      </c>
      <c r="B95" s="152" t="str">
        <f>[1]sogou－m－xj!C94</f>
        <v>车型词</v>
      </c>
      <c r="C95" s="152" t="str">
        <f>[1]sogou－m－xj!D94</f>
        <v>车型亮点</v>
      </c>
      <c r="D95" s="153">
        <f>[1]sogou－m－xj!H94</f>
        <v>8</v>
      </c>
      <c r="E95" s="153">
        <f>[1]sogou－m－xj!I94</f>
        <v>8</v>
      </c>
      <c r="F95" s="153">
        <f>[1]sogou－m－xj!J94</f>
        <v>20</v>
      </c>
      <c r="G95" s="153">
        <f>[1]sogou－m－xj!K94</f>
        <v>2</v>
      </c>
      <c r="H95" s="153">
        <f>[1]sogou－m－xj!L94</f>
        <v>308</v>
      </c>
      <c r="I95" s="152">
        <f t="shared" si="3"/>
        <v>2.5</v>
      </c>
      <c r="J95" s="69">
        <f t="shared" si="4"/>
        <v>0.25</v>
      </c>
      <c r="K95" s="154">
        <f t="shared" si="5"/>
        <v>4.4560185185185187E-4</v>
      </c>
      <c r="L95" s="1">
        <f>[1]sogou－m－xj!M94</f>
        <v>0</v>
      </c>
    </row>
    <row r="96" spans="1:12">
      <c r="A96" s="152" t="str">
        <f>[1]sogou－m－xj!B95</f>
        <v>奥迪A3</v>
      </c>
      <c r="B96" s="152" t="str">
        <f>[1]sogou－m－xj!C95</f>
        <v>车型词-A3</v>
      </c>
      <c r="C96" s="152" t="str">
        <f>[1]sogou－m－xj!D95</f>
        <v>车型亮点</v>
      </c>
      <c r="D96" s="153">
        <f>[1]sogou－m－xj!H95</f>
        <v>8</v>
      </c>
      <c r="E96" s="153">
        <f>[1]sogou－m－xj!I95</f>
        <v>8</v>
      </c>
      <c r="F96" s="153">
        <f>[1]sogou－m－xj!J95</f>
        <v>77</v>
      </c>
      <c r="G96" s="153">
        <f>[1]sogou－m－xj!K95</f>
        <v>1</v>
      </c>
      <c r="H96" s="153">
        <f>[1]sogou－m－xj!L95</f>
        <v>712</v>
      </c>
      <c r="I96" s="152">
        <f t="shared" si="3"/>
        <v>9.625</v>
      </c>
      <c r="J96" s="69">
        <f t="shared" si="4"/>
        <v>0.125</v>
      </c>
      <c r="K96" s="154">
        <f t="shared" si="5"/>
        <v>1.0300925925925926E-3</v>
      </c>
      <c r="L96" s="1">
        <f>[1]sogou－m－xj!M95</f>
        <v>0</v>
      </c>
    </row>
    <row r="97" spans="1:12">
      <c r="A97" s="152" t="str">
        <f>[1]sogou－m－xj!B96</f>
        <v>奥迪Q7</v>
      </c>
      <c r="B97" s="152" t="str">
        <f>[1]sogou－m－xj!C96</f>
        <v>价格词</v>
      </c>
      <c r="C97" s="152" t="str">
        <f>[1]sogou－m－xj!D96</f>
        <v>车型亮点</v>
      </c>
      <c r="D97" s="153">
        <f>[1]sogou－m－xj!H96</f>
        <v>9</v>
      </c>
      <c r="E97" s="153">
        <f>[1]sogou－m－xj!I96</f>
        <v>9</v>
      </c>
      <c r="F97" s="153">
        <f>[1]sogou－m－xj!J96</f>
        <v>16</v>
      </c>
      <c r="G97" s="153">
        <f>[1]sogou－m－xj!K96</f>
        <v>2</v>
      </c>
      <c r="H97" s="153">
        <f>[1]sogou－m－xj!L96</f>
        <v>576</v>
      </c>
      <c r="I97" s="152">
        <f t="shared" si="3"/>
        <v>1.7777777777777777</v>
      </c>
      <c r="J97" s="69">
        <f t="shared" si="4"/>
        <v>0.22222222222222221</v>
      </c>
      <c r="K97" s="154">
        <f t="shared" si="5"/>
        <v>7.407407407407407E-4</v>
      </c>
      <c r="L97" s="1">
        <f>[1]sogou－m－xj!M96</f>
        <v>0</v>
      </c>
    </row>
    <row r="98" spans="1:12">
      <c r="A98" s="152" t="str">
        <f>[1]sogou－m－xj!B97</f>
        <v>品牌词</v>
      </c>
      <c r="B98" s="152" t="str">
        <f>[1]sogou－m－xj!C97</f>
        <v>品牌-价格</v>
      </c>
      <c r="C98" s="152" t="str">
        <f>[1]sogou－m－xj!D97</f>
        <v>图片</v>
      </c>
      <c r="D98" s="153">
        <f>[1]sogou－m－xj!H97</f>
        <v>9</v>
      </c>
      <c r="E98" s="153">
        <f>[1]sogou－m－xj!I97</f>
        <v>9</v>
      </c>
      <c r="F98" s="153">
        <f>[1]sogou－m－xj!J97</f>
        <v>24</v>
      </c>
      <c r="G98" s="153">
        <f>[1]sogou－m－xj!K97</f>
        <v>3</v>
      </c>
      <c r="H98" s="153">
        <f>[1]sogou－m－xj!L97</f>
        <v>1351</v>
      </c>
      <c r="I98" s="152">
        <f t="shared" si="3"/>
        <v>2.6666666666666665</v>
      </c>
      <c r="J98" s="69">
        <f t="shared" si="4"/>
        <v>0.33333333333333331</v>
      </c>
      <c r="K98" s="154">
        <f t="shared" si="5"/>
        <v>1.7373971193415639E-3</v>
      </c>
      <c r="L98" s="1">
        <f>[1]sogou－m－xj!M97</f>
        <v>0</v>
      </c>
    </row>
    <row r="99" spans="1:12">
      <c r="A99" s="152" t="str">
        <f>[1]sogou－m－xj!B98</f>
        <v>奥迪A4</v>
      </c>
      <c r="B99" s="152" t="str">
        <f>[1]sogou－m－xj!C98</f>
        <v>车型词-A4L</v>
      </c>
      <c r="C99" s="152" t="str">
        <f>[1]sogou－m－xj!D98</f>
        <v>车型亮点</v>
      </c>
      <c r="D99" s="153">
        <f>[1]sogou－m－xj!H98</f>
        <v>10</v>
      </c>
      <c r="E99" s="153">
        <f>[1]sogou－m－xj!I98</f>
        <v>10</v>
      </c>
      <c r="F99" s="153">
        <f>[1]sogou－m－xj!J98</f>
        <v>17</v>
      </c>
      <c r="G99" s="153">
        <f>[1]sogou－m－xj!K98</f>
        <v>1</v>
      </c>
      <c r="H99" s="153">
        <f>[1]sogou－m－xj!L98</f>
        <v>129</v>
      </c>
      <c r="I99" s="152">
        <f t="shared" si="3"/>
        <v>1.7</v>
      </c>
      <c r="J99" s="69">
        <f t="shared" si="4"/>
        <v>0.1</v>
      </c>
      <c r="K99" s="154">
        <f t="shared" si="5"/>
        <v>1.4930555555555555E-4</v>
      </c>
      <c r="L99" s="1">
        <f>[1]sogou－m－xj!M98</f>
        <v>0</v>
      </c>
    </row>
    <row r="100" spans="1:12">
      <c r="A100" s="152" t="str">
        <f>[1]sogou－m－xj!B99</f>
        <v>奥迪Q5</v>
      </c>
      <c r="B100" s="152" t="str">
        <f>[1]sogou－m－xj!C99</f>
        <v>车型词</v>
      </c>
      <c r="C100" s="152" t="str">
        <f>[1]sogou－m－xj!D99</f>
        <v>车型亮点</v>
      </c>
      <c r="D100" s="153">
        <f>[1]sogou－m－xj!H99</f>
        <v>10</v>
      </c>
      <c r="E100" s="153">
        <f>[1]sogou－m－xj!I99</f>
        <v>10</v>
      </c>
      <c r="F100" s="153">
        <f>[1]sogou－m－xj!J99</f>
        <v>51</v>
      </c>
      <c r="G100" s="153">
        <f>[1]sogou－m－xj!K99</f>
        <v>2</v>
      </c>
      <c r="H100" s="153">
        <f>[1]sogou－m－xj!L99</f>
        <v>769</v>
      </c>
      <c r="I100" s="152">
        <f t="shared" si="3"/>
        <v>5.0999999999999996</v>
      </c>
      <c r="J100" s="69">
        <f t="shared" si="4"/>
        <v>0.2</v>
      </c>
      <c r="K100" s="154">
        <f t="shared" si="5"/>
        <v>8.9004629629629633E-4</v>
      </c>
      <c r="L100" s="1">
        <f>[1]sogou－m－xj!M99</f>
        <v>0</v>
      </c>
    </row>
    <row r="101" spans="1:12">
      <c r="A101" s="152" t="str">
        <f>[1]sogou－m－xj!B100</f>
        <v>奥迪A7</v>
      </c>
      <c r="B101" s="152" t="str">
        <f>[1]sogou－m－xj!C100</f>
        <v>车型词-S7</v>
      </c>
      <c r="C101" s="152" t="str">
        <f>[1]sogou－m－xj!D100</f>
        <v>图片</v>
      </c>
      <c r="D101" s="153">
        <f>[1]sogou－m－xj!H100</f>
        <v>13</v>
      </c>
      <c r="E101" s="153">
        <f>[1]sogou－m－xj!I100</f>
        <v>13</v>
      </c>
      <c r="F101" s="153">
        <f>[1]sogou－m－xj!J100</f>
        <v>25</v>
      </c>
      <c r="G101" s="153">
        <f>[1]sogou－m－xj!K100</f>
        <v>6</v>
      </c>
      <c r="H101" s="153">
        <f>[1]sogou－m－xj!L100</f>
        <v>363</v>
      </c>
      <c r="I101" s="152">
        <f t="shared" si="3"/>
        <v>1.9230769230769231</v>
      </c>
      <c r="J101" s="69">
        <f t="shared" si="4"/>
        <v>0.46153846153846156</v>
      </c>
      <c r="K101" s="154">
        <f t="shared" si="5"/>
        <v>3.2318376068376066E-4</v>
      </c>
      <c r="L101" s="1">
        <f>[1]sogou－m－xj!M100</f>
        <v>0</v>
      </c>
    </row>
    <row r="102" spans="1:12">
      <c r="A102" s="152" t="str">
        <f>[1]sogou－m－xj!B101</f>
        <v>奥迪Q7</v>
      </c>
      <c r="B102" s="152" t="str">
        <f>[1]sogou－m－xj!C101</f>
        <v>新款词</v>
      </c>
      <c r="C102" s="152" t="str">
        <f>[1]sogou－m－xj!D101</f>
        <v>图片</v>
      </c>
      <c r="D102" s="153">
        <f>[1]sogou－m－xj!H101</f>
        <v>15</v>
      </c>
      <c r="E102" s="153">
        <f>[1]sogou－m－xj!I101</f>
        <v>14</v>
      </c>
      <c r="F102" s="153">
        <f>[1]sogou－m－xj!J101</f>
        <v>13</v>
      </c>
      <c r="G102" s="153">
        <f>[1]sogou－m－xj!K101</f>
        <v>7</v>
      </c>
      <c r="H102" s="153">
        <f>[1]sogou－m－xj!L101</f>
        <v>1262</v>
      </c>
      <c r="I102" s="152">
        <f t="shared" si="3"/>
        <v>0.8666666666666667</v>
      </c>
      <c r="J102" s="69">
        <f t="shared" si="4"/>
        <v>0.46666666666666667</v>
      </c>
      <c r="K102" s="154">
        <f t="shared" si="5"/>
        <v>9.7376543209876554E-4</v>
      </c>
      <c r="L102" s="1">
        <f>[1]sogou－m－xj!M101</f>
        <v>0</v>
      </c>
    </row>
    <row r="103" spans="1:12">
      <c r="A103" s="152" t="str">
        <f>[1]sogou－m－xj!B102</f>
        <v>奥迪A3</v>
      </c>
      <c r="B103" s="152" t="str">
        <f>[1]sogou－m－xj!C102</f>
        <v>价格词-S3</v>
      </c>
      <c r="C103" s="152" t="str">
        <f>[1]sogou－m－xj!D102</f>
        <v>图片</v>
      </c>
      <c r="D103" s="153">
        <f>[1]sogou－m－xj!H102</f>
        <v>15</v>
      </c>
      <c r="E103" s="153">
        <f>[1]sogou－m－xj!I102</f>
        <v>15</v>
      </c>
      <c r="F103" s="153">
        <f>[1]sogou－m－xj!J102</f>
        <v>45</v>
      </c>
      <c r="G103" s="153">
        <f>[1]sogou－m－xj!K102</f>
        <v>6</v>
      </c>
      <c r="H103" s="153">
        <f>[1]sogou－m－xj!L102</f>
        <v>835</v>
      </c>
      <c r="I103" s="152">
        <f t="shared" si="3"/>
        <v>3</v>
      </c>
      <c r="J103" s="69">
        <f t="shared" si="4"/>
        <v>0.4</v>
      </c>
      <c r="K103" s="154">
        <f t="shared" si="5"/>
        <v>6.4429012345679009E-4</v>
      </c>
      <c r="L103" s="1">
        <f>[1]sogou－m－xj!M102</f>
        <v>0</v>
      </c>
    </row>
    <row r="104" spans="1:12">
      <c r="A104" s="152" t="str">
        <f>[1]sogou－m－xj!B103</f>
        <v>奥迪A4</v>
      </c>
      <c r="B104" s="152" t="str">
        <f>[1]sogou－m－xj!C103</f>
        <v>车型词-A4L</v>
      </c>
      <c r="C104" s="152" t="str">
        <f>[1]sogou－m－xj!D103</f>
        <v>图片</v>
      </c>
      <c r="D104" s="153">
        <f>[1]sogou－m－xj!H103</f>
        <v>337</v>
      </c>
      <c r="E104" s="153">
        <f>[1]sogou－m－xj!I103</f>
        <v>329</v>
      </c>
      <c r="F104" s="153">
        <f>[1]sogou－m－xj!J103</f>
        <v>1192</v>
      </c>
      <c r="G104" s="153">
        <f>[1]sogou－m－xj!K103</f>
        <v>134</v>
      </c>
      <c r="H104" s="153">
        <f>[1]sogou－m－xj!L103</f>
        <v>29020</v>
      </c>
      <c r="I104" s="152">
        <f t="shared" si="3"/>
        <v>3.5370919881305638</v>
      </c>
      <c r="J104" s="69">
        <f t="shared" si="4"/>
        <v>0.39762611275964393</v>
      </c>
      <c r="K104" s="154">
        <f t="shared" si="5"/>
        <v>9.9667545884163096E-4</v>
      </c>
      <c r="L104" s="1">
        <f>[1]sogou－m－xj!M103</f>
        <v>0</v>
      </c>
    </row>
    <row r="105" spans="1:12">
      <c r="A105" s="152" t="str">
        <f>[1]sogou－m－xj!B104</f>
        <v>奥迪A6</v>
      </c>
      <c r="B105" s="152" t="str">
        <f>[1]sogou－m－xj!C104</f>
        <v>车型词-S6</v>
      </c>
      <c r="C105" s="152" t="str">
        <f>[1]sogou－m－xj!D104</f>
        <v>图片</v>
      </c>
      <c r="D105" s="153">
        <f>[1]sogou－m－xj!H104</f>
        <v>20</v>
      </c>
      <c r="E105" s="153">
        <f>[1]sogou－m－xj!I104</f>
        <v>19</v>
      </c>
      <c r="F105" s="153">
        <f>[1]sogou－m－xj!J104</f>
        <v>33</v>
      </c>
      <c r="G105" s="153">
        <f>[1]sogou－m－xj!K104</f>
        <v>14</v>
      </c>
      <c r="H105" s="153">
        <f>[1]sogou－m－xj!L104</f>
        <v>586</v>
      </c>
      <c r="I105" s="152">
        <f t="shared" si="3"/>
        <v>1.65</v>
      </c>
      <c r="J105" s="69">
        <f t="shared" si="4"/>
        <v>0.7</v>
      </c>
      <c r="K105" s="154">
        <f t="shared" si="5"/>
        <v>3.3912037037037038E-4</v>
      </c>
      <c r="L105" s="1">
        <f>[1]sogou－m－xj!M104</f>
        <v>0</v>
      </c>
    </row>
    <row r="106" spans="1:12">
      <c r="A106" s="152" t="str">
        <f>[1]sogou－m－xj!B105</f>
        <v>品牌词</v>
      </c>
      <c r="B106" s="152" t="str">
        <f>[1]sogou－m－xj!C105</f>
        <v>品牌词</v>
      </c>
      <c r="C106" s="152" t="str">
        <f>[1]sogou－m－xj!D105</f>
        <v>图片</v>
      </c>
      <c r="D106" s="153">
        <f>[1]sogou－m－xj!H105</f>
        <v>24</v>
      </c>
      <c r="E106" s="153">
        <f>[1]sogou－m－xj!I105</f>
        <v>24</v>
      </c>
      <c r="F106" s="153">
        <f>[1]sogou－m－xj!J105</f>
        <v>39</v>
      </c>
      <c r="G106" s="153">
        <f>[1]sogou－m－xj!K105</f>
        <v>5</v>
      </c>
      <c r="H106" s="153">
        <f>[1]sogou－m－xj!L105</f>
        <v>1016</v>
      </c>
      <c r="I106" s="152">
        <f t="shared" si="3"/>
        <v>1.625</v>
      </c>
      <c r="J106" s="69">
        <f t="shared" si="4"/>
        <v>0.20833333333333334</v>
      </c>
      <c r="K106" s="154">
        <f t="shared" si="5"/>
        <v>4.8996913580246913E-4</v>
      </c>
      <c r="L106" s="1">
        <f>[1]sogou－m－xj!M105</f>
        <v>0</v>
      </c>
    </row>
    <row r="107" spans="1:12">
      <c r="A107" s="152" t="str">
        <f>[1]sogou－m－xj!B106</f>
        <v>奥迪Q7</v>
      </c>
      <c r="B107" s="152" t="str">
        <f>[1]sogou－m－xj!C106</f>
        <v>通用词-SUV</v>
      </c>
      <c r="C107" s="152" t="str">
        <f>[1]sogou－m－xj!D106</f>
        <v>图片</v>
      </c>
      <c r="D107" s="153">
        <f>[1]sogou－m－xj!H106</f>
        <v>25</v>
      </c>
      <c r="E107" s="153">
        <f>[1]sogou－m－xj!I106</f>
        <v>25</v>
      </c>
      <c r="F107" s="153">
        <f>[1]sogou－m－xj!J106</f>
        <v>27</v>
      </c>
      <c r="G107" s="153">
        <f>[1]sogou－m－xj!K106</f>
        <v>17</v>
      </c>
      <c r="H107" s="153">
        <f>[1]sogou－m－xj!L106</f>
        <v>477</v>
      </c>
      <c r="I107" s="152">
        <f t="shared" si="3"/>
        <v>1.08</v>
      </c>
      <c r="J107" s="69">
        <f t="shared" si="4"/>
        <v>0.68</v>
      </c>
      <c r="K107" s="154">
        <f t="shared" si="5"/>
        <v>2.2083333333333333E-4</v>
      </c>
      <c r="L107" s="1">
        <f>[1]sogou－m－xj!M106</f>
        <v>0</v>
      </c>
    </row>
    <row r="108" spans="1:12">
      <c r="A108" s="152" t="str">
        <f>[1]sogou－m－xj!B107</f>
        <v>奥迪A6</v>
      </c>
      <c r="B108" s="152" t="str">
        <f>[1]sogou－m－xj!C107</f>
        <v>新款词</v>
      </c>
      <c r="C108" s="152" t="str">
        <f>[1]sogou－m－xj!D107</f>
        <v>图片</v>
      </c>
      <c r="D108" s="153">
        <f>[1]sogou－m－xj!H107</f>
        <v>32</v>
      </c>
      <c r="E108" s="153">
        <f>[1]sogou－m－xj!I107</f>
        <v>32</v>
      </c>
      <c r="F108" s="153">
        <f>[1]sogou－m－xj!J107</f>
        <v>138</v>
      </c>
      <c r="G108" s="153">
        <f>[1]sogou－m－xj!K107</f>
        <v>14</v>
      </c>
      <c r="H108" s="153">
        <f>[1]sogou－m－xj!L107</f>
        <v>2626</v>
      </c>
      <c r="I108" s="152">
        <f t="shared" si="3"/>
        <v>4.3125</v>
      </c>
      <c r="J108" s="69">
        <f t="shared" si="4"/>
        <v>0.4375</v>
      </c>
      <c r="K108" s="154">
        <f t="shared" si="5"/>
        <v>9.4979745370370368E-4</v>
      </c>
      <c r="L108" s="1">
        <f>[1]sogou－m－xj!M107</f>
        <v>0</v>
      </c>
    </row>
    <row r="109" spans="1:12">
      <c r="A109" s="152" t="str">
        <f>[1]sogou－m－xj!B108</f>
        <v>奥迪A4</v>
      </c>
      <c r="B109" s="152" t="str">
        <f>[1]sogou－m－xj!C108</f>
        <v>新款词-A4L</v>
      </c>
      <c r="C109" s="152" t="str">
        <f>[1]sogou－m－xj!D108</f>
        <v>图片</v>
      </c>
      <c r="D109" s="153">
        <f>[1]sogou－m－xj!H108</f>
        <v>35</v>
      </c>
      <c r="E109" s="153">
        <f>[1]sogou－m－xj!I108</f>
        <v>34</v>
      </c>
      <c r="F109" s="153">
        <f>[1]sogou－m－xj!J108</f>
        <v>159</v>
      </c>
      <c r="G109" s="153">
        <f>[1]sogou－m－xj!K108</f>
        <v>18</v>
      </c>
      <c r="H109" s="153">
        <f>[1]sogou－m－xj!L108</f>
        <v>2920</v>
      </c>
      <c r="I109" s="152">
        <f t="shared" si="3"/>
        <v>4.5428571428571427</v>
      </c>
      <c r="J109" s="69">
        <f t="shared" si="4"/>
        <v>0.51428571428571423</v>
      </c>
      <c r="K109" s="154">
        <f t="shared" si="5"/>
        <v>9.6560846560846559E-4</v>
      </c>
      <c r="L109" s="1">
        <f>[1]sogou－m－xj!M108</f>
        <v>0</v>
      </c>
    </row>
    <row r="110" spans="1:12">
      <c r="A110" s="152" t="str">
        <f>[1]sogou－m－xj!B109</f>
        <v>奥迪A6</v>
      </c>
      <c r="B110" s="152" t="str">
        <f>[1]sogou－m－xj!C109</f>
        <v>车型词-A6L</v>
      </c>
      <c r="C110" s="152" t="str">
        <f>[1]sogou－m－xj!D109</f>
        <v>图片</v>
      </c>
      <c r="D110" s="153">
        <f>[1]sogou－m－xj!H109</f>
        <v>44</v>
      </c>
      <c r="E110" s="153">
        <f>[1]sogou－m－xj!I109</f>
        <v>43</v>
      </c>
      <c r="F110" s="153">
        <f>[1]sogou－m－xj!J109</f>
        <v>115</v>
      </c>
      <c r="G110" s="153">
        <f>[1]sogou－m－xj!K109</f>
        <v>16</v>
      </c>
      <c r="H110" s="153">
        <f>[1]sogou－m－xj!L109</f>
        <v>2498</v>
      </c>
      <c r="I110" s="152">
        <f t="shared" si="3"/>
        <v>2.6136363636363638</v>
      </c>
      <c r="J110" s="69">
        <f t="shared" si="4"/>
        <v>0.36363636363636365</v>
      </c>
      <c r="K110" s="154">
        <f t="shared" si="5"/>
        <v>6.5709175084175081E-4</v>
      </c>
      <c r="L110" s="1">
        <f>[1]sogou－m－xj!M109</f>
        <v>0</v>
      </c>
    </row>
    <row r="111" spans="1:12">
      <c r="A111" s="152" t="str">
        <f>[1]sogou－m－xj!B110</f>
        <v>奥迪TT</v>
      </c>
      <c r="B111" s="152" t="str">
        <f>[1]sogou－m－xj!C110</f>
        <v>价格词</v>
      </c>
      <c r="C111" s="152" t="str">
        <f>[1]sogou－m－xj!D110</f>
        <v>图片</v>
      </c>
      <c r="D111" s="153">
        <f>[1]sogou－m－xj!H110</f>
        <v>44</v>
      </c>
      <c r="E111" s="153">
        <f>[1]sogou－m－xj!I110</f>
        <v>44</v>
      </c>
      <c r="F111" s="153">
        <f>[1]sogou－m－xj!J110</f>
        <v>78</v>
      </c>
      <c r="G111" s="153">
        <f>[1]sogou－m－xj!K110</f>
        <v>21</v>
      </c>
      <c r="H111" s="153">
        <f>[1]sogou－m－xj!L110</f>
        <v>1155</v>
      </c>
      <c r="I111" s="152">
        <f t="shared" si="3"/>
        <v>1.7727272727272727</v>
      </c>
      <c r="J111" s="69">
        <f t="shared" si="4"/>
        <v>0.47727272727272729</v>
      </c>
      <c r="K111" s="154">
        <f t="shared" si="5"/>
        <v>3.0381944444444445E-4</v>
      </c>
      <c r="L111" s="1">
        <f>[1]sogou－m－xj!M110</f>
        <v>0</v>
      </c>
    </row>
    <row r="112" spans="1:12">
      <c r="A112" s="152" t="str">
        <f>[1]sogou－m－xj!B111</f>
        <v>奥迪A5</v>
      </c>
      <c r="B112" s="152" t="str">
        <f>[1]sogou－m－xj!C111</f>
        <v>车型词-S5</v>
      </c>
      <c r="C112" s="152" t="str">
        <f>[1]sogou－m－xj!D111</f>
        <v>图片</v>
      </c>
      <c r="D112" s="153">
        <f>[1]sogou－m－xj!H111</f>
        <v>51</v>
      </c>
      <c r="E112" s="153">
        <f>[1]sogou－m－xj!I111</f>
        <v>49</v>
      </c>
      <c r="F112" s="153">
        <f>[1]sogou－m－xj!J111</f>
        <v>144</v>
      </c>
      <c r="G112" s="153">
        <f>[1]sogou－m－xj!K111</f>
        <v>26</v>
      </c>
      <c r="H112" s="153">
        <f>[1]sogou－m－xj!L111</f>
        <v>2106</v>
      </c>
      <c r="I112" s="152">
        <f t="shared" si="3"/>
        <v>2.8235294117647061</v>
      </c>
      <c r="J112" s="69">
        <f t="shared" si="4"/>
        <v>0.50980392156862742</v>
      </c>
      <c r="K112" s="154">
        <f t="shared" si="5"/>
        <v>4.7794117647058826E-4</v>
      </c>
      <c r="L112" s="1">
        <f>[1]sogou－m－xj!M111</f>
        <v>0</v>
      </c>
    </row>
    <row r="113" spans="1:12">
      <c r="A113" s="152" t="str">
        <f>[1]sogou－m－xj!B112</f>
        <v>奥迪A5</v>
      </c>
      <c r="B113" s="152" t="str">
        <f>[1]sogou－m－xj!C112</f>
        <v>价格词</v>
      </c>
      <c r="C113" s="152" t="str">
        <f>[1]sogou－m－xj!D112</f>
        <v>图片</v>
      </c>
      <c r="D113" s="153">
        <f>[1]sogou－m－xj!H112</f>
        <v>57</v>
      </c>
      <c r="E113" s="153">
        <f>[1]sogou－m－xj!I112</f>
        <v>57</v>
      </c>
      <c r="F113" s="153">
        <f>[1]sogou－m－xj!J112</f>
        <v>123</v>
      </c>
      <c r="G113" s="153">
        <f>[1]sogou－m－xj!K112</f>
        <v>28</v>
      </c>
      <c r="H113" s="153">
        <f>[1]sogou－m－xj!L112</f>
        <v>2975</v>
      </c>
      <c r="I113" s="152">
        <f t="shared" si="3"/>
        <v>2.1578947368421053</v>
      </c>
      <c r="J113" s="69">
        <f t="shared" si="4"/>
        <v>0.49122807017543857</v>
      </c>
      <c r="K113" s="154">
        <f t="shared" si="5"/>
        <v>6.0408544509421699E-4</v>
      </c>
      <c r="L113" s="1">
        <f>[1]sogou－m－xj!M112</f>
        <v>0</v>
      </c>
    </row>
    <row r="114" spans="1:12">
      <c r="A114" s="152" t="str">
        <f>[1]sogou－m－xj!B113</f>
        <v>奥迪A3</v>
      </c>
      <c r="B114" s="152" t="str">
        <f>[1]sogou－m－xj!C113</f>
        <v>价格词-A3</v>
      </c>
      <c r="C114" s="152" t="str">
        <f>[1]sogou－m－xj!D113</f>
        <v>图片</v>
      </c>
      <c r="D114" s="153">
        <f>[1]sogou－m－xj!H113</f>
        <v>71</v>
      </c>
      <c r="E114" s="153">
        <f>[1]sogou－m－xj!I113</f>
        <v>68</v>
      </c>
      <c r="F114" s="153">
        <f>[1]sogou－m－xj!J113</f>
        <v>324</v>
      </c>
      <c r="G114" s="153">
        <f>[1]sogou－m－xj!K113</f>
        <v>20</v>
      </c>
      <c r="H114" s="153">
        <f>[1]sogou－m－xj!L113</f>
        <v>9106</v>
      </c>
      <c r="I114" s="152">
        <f t="shared" si="3"/>
        <v>4.563380281690141</v>
      </c>
      <c r="J114" s="69">
        <f t="shared" si="4"/>
        <v>0.28169014084507044</v>
      </c>
      <c r="K114" s="154">
        <f t="shared" si="5"/>
        <v>1.4844157537819511E-3</v>
      </c>
      <c r="L114" s="1">
        <f>[1]sogou－m－xj!M113</f>
        <v>0</v>
      </c>
    </row>
    <row r="115" spans="1:12">
      <c r="A115" s="152" t="str">
        <f>[1]sogou－m－xj!B114</f>
        <v>奥迪A7</v>
      </c>
      <c r="B115" s="152" t="str">
        <f>[1]sogou－m－xj!C114</f>
        <v>价格词</v>
      </c>
      <c r="C115" s="152" t="str">
        <f>[1]sogou－m－xj!D114</f>
        <v>图片</v>
      </c>
      <c r="D115" s="153">
        <f>[1]sogou－m－xj!H114</f>
        <v>72</v>
      </c>
      <c r="E115" s="153">
        <f>[1]sogou－m－xj!I114</f>
        <v>72</v>
      </c>
      <c r="F115" s="153">
        <f>[1]sogou－m－xj!J114</f>
        <v>161</v>
      </c>
      <c r="G115" s="153">
        <f>[1]sogou－m－xj!K114</f>
        <v>31</v>
      </c>
      <c r="H115" s="153">
        <f>[1]sogou－m－xj!L114</f>
        <v>3468</v>
      </c>
      <c r="I115" s="152">
        <f t="shared" si="3"/>
        <v>2.2361111111111112</v>
      </c>
      <c r="J115" s="69">
        <f t="shared" si="4"/>
        <v>0.43055555555555558</v>
      </c>
      <c r="K115" s="154">
        <f t="shared" si="5"/>
        <v>5.5748456790123452E-4</v>
      </c>
      <c r="L115" s="1">
        <f>[1]sogou－m－xj!M114</f>
        <v>0</v>
      </c>
    </row>
    <row r="116" spans="1:12">
      <c r="A116" s="152" t="str">
        <f>[1]sogou－m－xj!B115</f>
        <v>奥迪A8</v>
      </c>
      <c r="B116" s="152" t="str">
        <f>[1]sogou－m－xj!C115</f>
        <v>价格词</v>
      </c>
      <c r="C116" s="152" t="str">
        <f>[1]sogou－m－xj!D115</f>
        <v>图片</v>
      </c>
      <c r="D116" s="153">
        <f>[1]sogou－m－xj!H115</f>
        <v>77</v>
      </c>
      <c r="E116" s="153">
        <f>[1]sogou－m－xj!I115</f>
        <v>76</v>
      </c>
      <c r="F116" s="153">
        <f>[1]sogou－m－xj!J115</f>
        <v>256</v>
      </c>
      <c r="G116" s="153">
        <f>[1]sogou－m－xj!K115</f>
        <v>36</v>
      </c>
      <c r="H116" s="153">
        <f>[1]sogou－m－xj!L115</f>
        <v>7159</v>
      </c>
      <c r="I116" s="152">
        <f t="shared" si="3"/>
        <v>3.3246753246753249</v>
      </c>
      <c r="J116" s="69">
        <f t="shared" si="4"/>
        <v>0.46753246753246752</v>
      </c>
      <c r="K116" s="154">
        <f t="shared" si="5"/>
        <v>1.0760882635882636E-3</v>
      </c>
      <c r="L116" s="1">
        <f>[1]sogou－m－xj!M115</f>
        <v>0</v>
      </c>
    </row>
    <row r="117" spans="1:12">
      <c r="A117" s="152" t="str">
        <f>[1]sogou－m－xj!B116</f>
        <v>奥迪TT</v>
      </c>
      <c r="B117" s="152" t="str">
        <f>[1]sogou－m－xj!C116</f>
        <v>车型词-TT</v>
      </c>
      <c r="C117" s="152" t="str">
        <f>[1]sogou－m－xj!D116</f>
        <v>图片</v>
      </c>
      <c r="D117" s="153">
        <f>[1]sogou－m－xj!H116</f>
        <v>104</v>
      </c>
      <c r="E117" s="153">
        <f>[1]sogou－m－xj!I116</f>
        <v>103</v>
      </c>
      <c r="F117" s="153">
        <f>[1]sogou－m－xj!J116</f>
        <v>150</v>
      </c>
      <c r="G117" s="153">
        <f>[1]sogou－m－xj!K116</f>
        <v>68</v>
      </c>
      <c r="H117" s="153">
        <f>[1]sogou－m－xj!L116</f>
        <v>2328</v>
      </c>
      <c r="I117" s="152">
        <f t="shared" si="3"/>
        <v>1.4423076923076923</v>
      </c>
      <c r="J117" s="69">
        <f t="shared" si="4"/>
        <v>0.65384615384615385</v>
      </c>
      <c r="K117" s="154">
        <f t="shared" si="5"/>
        <v>2.5908119658119656E-4</v>
      </c>
      <c r="L117" s="1">
        <f>[1]sogou－m－xj!M116</f>
        <v>0</v>
      </c>
    </row>
    <row r="118" spans="1:12">
      <c r="A118" s="152" t="str">
        <f>[1]sogou－m－xj!B117</f>
        <v>奥迪A1</v>
      </c>
      <c r="B118" s="152" t="str">
        <f>[1]sogou－m－xj!C117</f>
        <v>车型词-A1 Sportback</v>
      </c>
      <c r="C118" s="152" t="str">
        <f>[1]sogou－m－xj!D117</f>
        <v>图片</v>
      </c>
      <c r="D118" s="153">
        <f>[1]sogou－m－xj!H117</f>
        <v>105</v>
      </c>
      <c r="E118" s="153">
        <f>[1]sogou－m－xj!I117</f>
        <v>105</v>
      </c>
      <c r="F118" s="153">
        <f>[1]sogou－m－xj!J117</f>
        <v>252</v>
      </c>
      <c r="G118" s="153">
        <f>[1]sogou－m－xj!K117</f>
        <v>56</v>
      </c>
      <c r="H118" s="153">
        <f>[1]sogou－m－xj!L117</f>
        <v>5403</v>
      </c>
      <c r="I118" s="152">
        <f t="shared" si="3"/>
        <v>2.4</v>
      </c>
      <c r="J118" s="69">
        <f t="shared" si="4"/>
        <v>0.53333333333333333</v>
      </c>
      <c r="K118" s="154">
        <f t="shared" si="5"/>
        <v>5.9556878306878309E-4</v>
      </c>
      <c r="L118" s="1">
        <f>[1]sogou－m－xj!M117</f>
        <v>0</v>
      </c>
    </row>
    <row r="119" spans="1:12">
      <c r="A119" s="152" t="str">
        <f>[1]sogou－m－xj!B118</f>
        <v>奥迪Q7</v>
      </c>
      <c r="B119" s="152" t="str">
        <f>[1]sogou－m－xj!C118</f>
        <v>车型词</v>
      </c>
      <c r="C119" s="152" t="str">
        <f>[1]sogou－m－xj!D118</f>
        <v>图片</v>
      </c>
      <c r="D119" s="153">
        <f>[1]sogou－m－xj!H118</f>
        <v>131</v>
      </c>
      <c r="E119" s="153">
        <f>[1]sogou－m－xj!I118</f>
        <v>128</v>
      </c>
      <c r="F119" s="153">
        <f>[1]sogou－m－xj!J118</f>
        <v>167</v>
      </c>
      <c r="G119" s="153">
        <f>[1]sogou－m－xj!K118</f>
        <v>45</v>
      </c>
      <c r="H119" s="153">
        <f>[1]sogou－m－xj!L118</f>
        <v>8300</v>
      </c>
      <c r="I119" s="152">
        <f t="shared" si="3"/>
        <v>1.2748091603053435</v>
      </c>
      <c r="J119" s="69">
        <f t="shared" si="4"/>
        <v>0.34351145038167941</v>
      </c>
      <c r="K119" s="154">
        <f t="shared" si="5"/>
        <v>7.3331919705965512E-4</v>
      </c>
      <c r="L119" s="1">
        <f>[1]sogou－m－xj!M118</f>
        <v>0</v>
      </c>
    </row>
    <row r="120" spans="1:12">
      <c r="A120" s="152" t="str">
        <f>[1]sogou－m－xj!B119</f>
        <v>奥迪A5</v>
      </c>
      <c r="B120" s="152" t="str">
        <f>[1]sogou－m－xj!C119</f>
        <v>车型词-A5</v>
      </c>
      <c r="C120" s="152" t="str">
        <f>[1]sogou－m－xj!D119</f>
        <v>图片</v>
      </c>
      <c r="D120" s="153">
        <f>[1]sogou－m－xj!H119</f>
        <v>155</v>
      </c>
      <c r="E120" s="153">
        <f>[1]sogou－m－xj!I119</f>
        <v>149</v>
      </c>
      <c r="F120" s="153">
        <f>[1]sogou－m－xj!J119</f>
        <v>406</v>
      </c>
      <c r="G120" s="153">
        <f>[1]sogou－m－xj!K119</f>
        <v>87</v>
      </c>
      <c r="H120" s="153">
        <f>[1]sogou－m－xj!L119</f>
        <v>11249</v>
      </c>
      <c r="I120" s="152">
        <f t="shared" si="3"/>
        <v>2.6193548387096772</v>
      </c>
      <c r="J120" s="69">
        <f t="shared" si="4"/>
        <v>0.56129032258064515</v>
      </c>
      <c r="K120" s="154">
        <f t="shared" si="5"/>
        <v>8.3997909199522104E-4</v>
      </c>
      <c r="L120" s="1">
        <f>[1]sogou－m－xj!M119</f>
        <v>0</v>
      </c>
    </row>
    <row r="121" spans="1:12">
      <c r="A121" s="152" t="str">
        <f>[1]sogou－m－xj!B120</f>
        <v>奥迪A8</v>
      </c>
      <c r="B121" s="152" t="str">
        <f>[1]sogou－m－xj!C120</f>
        <v>车型词</v>
      </c>
      <c r="C121" s="152" t="str">
        <f>[1]sogou－m－xj!D120</f>
        <v>图片</v>
      </c>
      <c r="D121" s="153">
        <f>[1]sogou－m－xj!H120</f>
        <v>157</v>
      </c>
      <c r="E121" s="153">
        <f>[1]sogou－m－xj!I120</f>
        <v>154</v>
      </c>
      <c r="F121" s="153">
        <f>[1]sogou－m－xj!J120</f>
        <v>426</v>
      </c>
      <c r="G121" s="153">
        <f>[1]sogou－m－xj!K120</f>
        <v>78</v>
      </c>
      <c r="H121" s="153">
        <f>[1]sogou－m－xj!L120</f>
        <v>10922</v>
      </c>
      <c r="I121" s="152">
        <f t="shared" si="3"/>
        <v>2.7133757961783438</v>
      </c>
      <c r="J121" s="69">
        <f t="shared" si="4"/>
        <v>0.49681528662420382</v>
      </c>
      <c r="K121" s="154">
        <f t="shared" si="5"/>
        <v>8.0517221042698741E-4</v>
      </c>
      <c r="L121" s="1">
        <f>[1]sogou－m－xj!M120</f>
        <v>0</v>
      </c>
    </row>
    <row r="122" spans="1:12">
      <c r="A122" s="152" t="str">
        <f>[1]sogou－m－xj!B121</f>
        <v>奥迪Q5</v>
      </c>
      <c r="B122" s="152" t="str">
        <f>[1]sogou－m－xj!C121</f>
        <v>通用词-SUV</v>
      </c>
      <c r="C122" s="152" t="str">
        <f>[1]sogou－m－xj!D121</f>
        <v>图片</v>
      </c>
      <c r="D122" s="153">
        <f>[1]sogou－m－xj!H121</f>
        <v>166</v>
      </c>
      <c r="E122" s="153">
        <f>[1]sogou－m－xj!I121</f>
        <v>166</v>
      </c>
      <c r="F122" s="153">
        <f>[1]sogou－m－xj!J121</f>
        <v>242</v>
      </c>
      <c r="G122" s="153">
        <f>[1]sogou－m－xj!K121</f>
        <v>123</v>
      </c>
      <c r="H122" s="153">
        <f>[1]sogou－m－xj!L121</f>
        <v>5314</v>
      </c>
      <c r="I122" s="152">
        <f t="shared" si="3"/>
        <v>1.4578313253012047</v>
      </c>
      <c r="J122" s="69">
        <f t="shared" si="4"/>
        <v>0.74096385542168675</v>
      </c>
      <c r="K122" s="154">
        <f t="shared" si="5"/>
        <v>3.7050981704596158E-4</v>
      </c>
      <c r="L122" s="1">
        <f>[1]sogou－m－xj!M121</f>
        <v>0</v>
      </c>
    </row>
    <row r="123" spans="1:12">
      <c r="A123" s="152" t="str">
        <f>[1]sogou－m－xj!B122</f>
        <v>奥迪Q5</v>
      </c>
      <c r="B123" s="152" t="str">
        <f>[1]sogou－m－xj!C122</f>
        <v>车型词</v>
      </c>
      <c r="C123" s="152" t="str">
        <f>[1]sogou－m－xj!D122</f>
        <v>图片</v>
      </c>
      <c r="D123" s="153">
        <f>[1]sogou－m－xj!H122</f>
        <v>279</v>
      </c>
      <c r="E123" s="153">
        <f>[1]sogou－m－xj!I122</f>
        <v>274</v>
      </c>
      <c r="F123" s="153">
        <f>[1]sogou－m－xj!J122</f>
        <v>904</v>
      </c>
      <c r="G123" s="153">
        <f>[1]sogou－m－xj!K122</f>
        <v>113</v>
      </c>
      <c r="H123" s="153">
        <f>[1]sogou－m－xj!L122</f>
        <v>20506</v>
      </c>
      <c r="I123" s="152">
        <f t="shared" si="3"/>
        <v>3.2401433691756272</v>
      </c>
      <c r="J123" s="69">
        <f t="shared" si="4"/>
        <v>0.4050179211469534</v>
      </c>
      <c r="K123" s="154">
        <f t="shared" si="5"/>
        <v>8.5067370237621137E-4</v>
      </c>
      <c r="L123" s="1">
        <f>[1]sogou－m－xj!M122</f>
        <v>0</v>
      </c>
    </row>
    <row r="124" spans="1:12">
      <c r="A124" s="152" t="str">
        <f>[1]sogou－m－xj!B123</f>
        <v>奥迪A4</v>
      </c>
      <c r="B124" s="152" t="str">
        <f>[1]sogou－m－xj!C123</f>
        <v>价格词-A4L</v>
      </c>
      <c r="C124" s="152" t="str">
        <f>[1]sogou－m－xj!D123</f>
        <v>图片</v>
      </c>
      <c r="D124" s="153">
        <f>[1]sogou－m－xj!H123</f>
        <v>176</v>
      </c>
      <c r="E124" s="153">
        <f>[1]sogou－m－xj!I123</f>
        <v>172</v>
      </c>
      <c r="F124" s="153">
        <f>[1]sogou－m－xj!J123</f>
        <v>691</v>
      </c>
      <c r="G124" s="153">
        <f>[1]sogou－m－xj!K123</f>
        <v>66</v>
      </c>
      <c r="H124" s="153">
        <f>[1]sogou－m－xj!L123</f>
        <v>10591</v>
      </c>
      <c r="I124" s="152">
        <f t="shared" si="3"/>
        <v>3.9261363636363638</v>
      </c>
      <c r="J124" s="69">
        <f t="shared" si="4"/>
        <v>0.375</v>
      </c>
      <c r="K124" s="154">
        <f t="shared" si="5"/>
        <v>6.9648305976430984E-4</v>
      </c>
      <c r="L124" s="1">
        <f>[1]sogou－m－xj!M123</f>
        <v>0</v>
      </c>
    </row>
    <row r="125" spans="1:12">
      <c r="A125" s="152" t="str">
        <f>[1]sogou－m－xj!B124</f>
        <v>奥迪Q7</v>
      </c>
      <c r="B125" s="152" t="str">
        <f>[1]sogou－m－xj!C124</f>
        <v>价格词</v>
      </c>
      <c r="C125" s="152" t="str">
        <f>[1]sogou－m－xj!D124</f>
        <v>图片</v>
      </c>
      <c r="D125" s="153">
        <f>[1]sogou－m－xj!H124</f>
        <v>184</v>
      </c>
      <c r="E125" s="153">
        <f>[1]sogou－m－xj!I124</f>
        <v>182</v>
      </c>
      <c r="F125" s="153">
        <f>[1]sogou－m－xj!J124</f>
        <v>292</v>
      </c>
      <c r="G125" s="153">
        <f>[1]sogou－m－xj!K124</f>
        <v>79</v>
      </c>
      <c r="H125" s="153">
        <f>[1]sogou－m－xj!L124</f>
        <v>11816</v>
      </c>
      <c r="I125" s="152">
        <f t="shared" si="3"/>
        <v>1.5869565217391304</v>
      </c>
      <c r="J125" s="69">
        <f t="shared" si="4"/>
        <v>0.42934782608695654</v>
      </c>
      <c r="K125" s="154">
        <f t="shared" si="5"/>
        <v>7.4325684380032212E-4</v>
      </c>
      <c r="L125" s="1">
        <f>[1]sogou－m－xj!M124</f>
        <v>0</v>
      </c>
    </row>
    <row r="126" spans="1:12">
      <c r="A126" s="152" t="str">
        <f>[1]sogou－m－xj!B125</f>
        <v>奥迪A6</v>
      </c>
      <c r="B126" s="152" t="str">
        <f>[1]sogou－m－xj!C125</f>
        <v>价格词</v>
      </c>
      <c r="C126" s="152" t="str">
        <f>[1]sogou－m－xj!D125</f>
        <v>图片</v>
      </c>
      <c r="D126" s="153">
        <f>[1]sogou－m－xj!H125</f>
        <v>187</v>
      </c>
      <c r="E126" s="153">
        <f>[1]sogou－m－xj!I125</f>
        <v>185</v>
      </c>
      <c r="F126" s="153">
        <f>[1]sogou－m－xj!J125</f>
        <v>456</v>
      </c>
      <c r="G126" s="153">
        <f>[1]sogou－m－xj!K125</f>
        <v>63</v>
      </c>
      <c r="H126" s="153">
        <f>[1]sogou－m－xj!L125</f>
        <v>13621</v>
      </c>
      <c r="I126" s="152">
        <f t="shared" si="3"/>
        <v>2.4385026737967914</v>
      </c>
      <c r="J126" s="69">
        <f t="shared" si="4"/>
        <v>0.33689839572192515</v>
      </c>
      <c r="K126" s="154">
        <f t="shared" si="5"/>
        <v>8.4305060408001585E-4</v>
      </c>
      <c r="L126" s="1">
        <f>[1]sogou－m－xj!M125</f>
        <v>0</v>
      </c>
    </row>
    <row r="127" spans="1:12">
      <c r="A127" s="152" t="str">
        <f>[1]sogou－m－xj!B126</f>
        <v>奥迪Q3</v>
      </c>
      <c r="B127" s="152" t="str">
        <f>[1]sogou－m－xj!C126</f>
        <v>价格词</v>
      </c>
      <c r="C127" s="152" t="str">
        <f>[1]sogou－m－xj!D126</f>
        <v>图片</v>
      </c>
      <c r="D127" s="153">
        <f>[1]sogou－m－xj!H126</f>
        <v>193</v>
      </c>
      <c r="E127" s="153">
        <f>[1]sogou－m－xj!I126</f>
        <v>187</v>
      </c>
      <c r="F127" s="153">
        <f>[1]sogou－m－xj!J126</f>
        <v>738</v>
      </c>
      <c r="G127" s="153">
        <f>[1]sogou－m－xj!K126</f>
        <v>71</v>
      </c>
      <c r="H127" s="153">
        <f>[1]sogou－m－xj!L126</f>
        <v>14134</v>
      </c>
      <c r="I127" s="152">
        <f t="shared" si="3"/>
        <v>3.8238341968911915</v>
      </c>
      <c r="J127" s="69">
        <f t="shared" si="4"/>
        <v>0.36787564766839376</v>
      </c>
      <c r="K127" s="154">
        <f t="shared" si="5"/>
        <v>8.4760602571483401E-4</v>
      </c>
      <c r="L127" s="1">
        <f>[1]sogou－m－xj!M126</f>
        <v>0</v>
      </c>
    </row>
    <row r="128" spans="1:12">
      <c r="A128" s="152" t="str">
        <f>[1]sogou－m－xj!B127</f>
        <v>奥迪A7</v>
      </c>
      <c r="B128" s="152" t="str">
        <f>[1]sogou－m－xj!C127</f>
        <v>车型词</v>
      </c>
      <c r="C128" s="152" t="str">
        <f>[1]sogou－m－xj!D127</f>
        <v>图片</v>
      </c>
      <c r="D128" s="153">
        <f>[1]sogou－m－xj!H127</f>
        <v>205</v>
      </c>
      <c r="E128" s="153">
        <f>[1]sogou－m－xj!I127</f>
        <v>200</v>
      </c>
      <c r="F128" s="153">
        <f>[1]sogou－m－xj!J127</f>
        <v>661</v>
      </c>
      <c r="G128" s="153">
        <f>[1]sogou－m－xj!K127</f>
        <v>89</v>
      </c>
      <c r="H128" s="153">
        <f>[1]sogou－m－xj!L127</f>
        <v>12225</v>
      </c>
      <c r="I128" s="152">
        <f t="shared" si="3"/>
        <v>3.2243902439024392</v>
      </c>
      <c r="J128" s="69">
        <f t="shared" si="4"/>
        <v>0.43414634146341463</v>
      </c>
      <c r="K128" s="154">
        <f t="shared" si="5"/>
        <v>6.9021002710027094E-4</v>
      </c>
      <c r="L128" s="1">
        <f>[1]sogou－m－xj!M127</f>
        <v>0</v>
      </c>
    </row>
    <row r="129" spans="1:12">
      <c r="A129" s="152" t="str">
        <f>[1]sogou－m－xj!B128</f>
        <v>奥迪A3</v>
      </c>
      <c r="B129" s="152" t="str">
        <f>[1]sogou－m－xj!C128</f>
        <v>车型词-A3</v>
      </c>
      <c r="C129" s="152" t="str">
        <f>[1]sogou－m－xj!D128</f>
        <v>图片</v>
      </c>
      <c r="D129" s="153">
        <f>[1]sogou－m－xj!H128</f>
        <v>228</v>
      </c>
      <c r="E129" s="153">
        <f>[1]sogou－m－xj!I128</f>
        <v>222</v>
      </c>
      <c r="F129" s="153">
        <f>[1]sogou－m－xj!J128</f>
        <v>638</v>
      </c>
      <c r="G129" s="153">
        <f>[1]sogou－m－xj!K128</f>
        <v>91</v>
      </c>
      <c r="H129" s="153">
        <f>[1]sogou－m－xj!L128</f>
        <v>14706</v>
      </c>
      <c r="I129" s="152">
        <f t="shared" si="3"/>
        <v>2.7982456140350878</v>
      </c>
      <c r="J129" s="69">
        <f t="shared" si="4"/>
        <v>0.39912280701754388</v>
      </c>
      <c r="K129" s="154">
        <f t="shared" si="5"/>
        <v>7.4652777777777781E-4</v>
      </c>
      <c r="L129" s="1">
        <f>[1]sogou－m－xj!M128</f>
        <v>0</v>
      </c>
    </row>
    <row r="130" spans="1:12">
      <c r="A130" s="152" t="str">
        <f>[1]sogou－m－xj!B129</f>
        <v>奥迪Q3</v>
      </c>
      <c r="B130" s="152" t="str">
        <f>[1]sogou－m－xj!C129</f>
        <v>车型词</v>
      </c>
      <c r="C130" s="152" t="str">
        <f>[1]sogou－m－xj!D129</f>
        <v>图片</v>
      </c>
      <c r="D130" s="153">
        <f>[1]sogou－m－xj!H129</f>
        <v>229</v>
      </c>
      <c r="E130" s="153">
        <f>[1]sogou－m－xj!I129</f>
        <v>223</v>
      </c>
      <c r="F130" s="153">
        <f>[1]sogou－m－xj!J129</f>
        <v>877</v>
      </c>
      <c r="G130" s="153">
        <f>[1]sogou－m－xj!K129</f>
        <v>87</v>
      </c>
      <c r="H130" s="153">
        <f>[1]sogou－m－xj!L129</f>
        <v>17153</v>
      </c>
      <c r="I130" s="152">
        <f t="shared" si="3"/>
        <v>3.8296943231441047</v>
      </c>
      <c r="J130" s="69">
        <f t="shared" si="4"/>
        <v>0.37991266375545851</v>
      </c>
      <c r="K130" s="154">
        <f t="shared" si="5"/>
        <v>8.6694363577551352E-4</v>
      </c>
      <c r="L130" s="1">
        <f>[1]sogou－m－xj!M129</f>
        <v>0</v>
      </c>
    </row>
    <row r="131" spans="1:12">
      <c r="A131" s="152" t="str">
        <f>[1]sogou－m－xj!B130</f>
        <v>奥迪Q5</v>
      </c>
      <c r="B131" s="152" t="str">
        <f>[1]sogou－m－xj!C130</f>
        <v>价格词</v>
      </c>
      <c r="C131" s="152" t="str">
        <f>[1]sogou－m－xj!D130</f>
        <v>图片</v>
      </c>
      <c r="D131" s="153">
        <f>[1]sogou－m－xj!H130</f>
        <v>233</v>
      </c>
      <c r="E131" s="153">
        <f>[1]sogou－m－xj!I130</f>
        <v>233</v>
      </c>
      <c r="F131" s="153">
        <f>[1]sogou－m－xj!J130</f>
        <v>493</v>
      </c>
      <c r="G131" s="153">
        <f>[1]sogou－m－xj!K130</f>
        <v>120</v>
      </c>
      <c r="H131" s="153">
        <f>[1]sogou－m－xj!L130</f>
        <v>10040</v>
      </c>
      <c r="I131" s="152">
        <f t="shared" si="3"/>
        <v>2.1158798283261802</v>
      </c>
      <c r="J131" s="69">
        <f t="shared" si="4"/>
        <v>0.51502145922746778</v>
      </c>
      <c r="K131" s="154">
        <f t="shared" si="5"/>
        <v>4.9872834207598162E-4</v>
      </c>
      <c r="L131" s="1">
        <f>[1]sogou－m－xj!M130</f>
        <v>0</v>
      </c>
    </row>
  </sheetData>
  <phoneticPr fontId="58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L21"/>
  <sheetViews>
    <sheetView workbookViewId="0">
      <selection activeCell="K5" sqref="K5"/>
    </sheetView>
  </sheetViews>
  <sheetFormatPr defaultColWidth="10.3984375" defaultRowHeight="14.5"/>
  <cols>
    <col min="1" max="1" width="13.8984375" style="152" customWidth="1"/>
    <col min="2" max="3" width="10.3984375" style="152"/>
    <col min="4" max="5" width="10.59765625" style="153" bestFit="1" customWidth="1"/>
    <col min="6" max="6" width="19.3984375" style="153" customWidth="1"/>
    <col min="7" max="7" width="16.59765625" style="153" hidden="1" customWidth="1"/>
    <col min="8" max="8" width="15.3984375" style="153" hidden="1" customWidth="1"/>
    <col min="9" max="9" width="14" style="152" customWidth="1"/>
    <col min="10" max="10" width="15" style="69" bestFit="1" customWidth="1"/>
    <col min="11" max="11" width="16" style="154" customWidth="1"/>
    <col min="12" max="12" width="14.8984375" style="1" customWidth="1"/>
    <col min="13" max="16384" width="10.3984375" style="1"/>
  </cols>
  <sheetData>
    <row r="1" spans="1:12">
      <c r="D1" s="153">
        <f>SUM(D3:D9999)</f>
        <v>5</v>
      </c>
      <c r="E1" s="153">
        <f t="shared" ref="E1:L1" si="0">SUM(E3:E9999)</f>
        <v>5</v>
      </c>
      <c r="F1" s="153">
        <f t="shared" si="0"/>
        <v>6</v>
      </c>
      <c r="G1" s="153">
        <f t="shared" si="0"/>
        <v>4</v>
      </c>
      <c r="H1" s="153">
        <f t="shared" si="0"/>
        <v>71</v>
      </c>
      <c r="I1" s="152">
        <f>F1/D1</f>
        <v>1.2</v>
      </c>
      <c r="J1" s="239">
        <f>G1/D1</f>
        <v>0.8</v>
      </c>
      <c r="K1" s="152">
        <f>H1/D1/86400</f>
        <v>1.6435185185185183E-4</v>
      </c>
      <c r="L1" s="152">
        <f t="shared" si="0"/>
        <v>0</v>
      </c>
    </row>
    <row r="2" spans="1:12">
      <c r="A2" s="309" t="s">
        <v>472</v>
      </c>
      <c r="B2" s="309" t="s">
        <v>243</v>
      </c>
      <c r="C2" s="309" t="s">
        <v>1</v>
      </c>
      <c r="D2" s="310" t="s">
        <v>190</v>
      </c>
      <c r="E2" s="310" t="s">
        <v>191</v>
      </c>
      <c r="F2" s="310" t="s">
        <v>192</v>
      </c>
      <c r="G2" s="161" t="s">
        <v>193</v>
      </c>
      <c r="H2" s="310" t="s">
        <v>194</v>
      </c>
      <c r="I2" s="312" t="s">
        <v>195</v>
      </c>
      <c r="J2" s="167" t="s">
        <v>186</v>
      </c>
      <c r="K2" s="171" t="s">
        <v>185</v>
      </c>
      <c r="L2" s="39" t="s">
        <v>401</v>
      </c>
    </row>
    <row r="3" spans="1:12">
      <c r="A3" s="152" t="str">
        <f>'[1]360-m-kw'!B2</f>
        <v>奥迪Q5</v>
      </c>
      <c r="B3" s="152" t="str">
        <f>'[1]360-m-kw'!C2</f>
        <v>通用词-SUV</v>
      </c>
      <c r="C3" s="152" t="str">
        <f>'[1]360-m-kw'!D2</f>
        <v>国产suv新车</v>
      </c>
      <c r="D3" s="153">
        <f>'[1]360-m-kw'!H2</f>
        <v>1</v>
      </c>
      <c r="E3" s="153">
        <f>'[1]360-m-kw'!I2</f>
        <v>1</v>
      </c>
      <c r="F3" s="153">
        <f>'[1]360-m-kw'!J2</f>
        <v>1</v>
      </c>
      <c r="G3" s="153">
        <f>'[1]360-m-kw'!K2</f>
        <v>1</v>
      </c>
      <c r="H3" s="153">
        <f>'[1]360-m-kw'!L2</f>
        <v>0</v>
      </c>
      <c r="I3" s="152">
        <f>F3/D3</f>
        <v>1</v>
      </c>
      <c r="J3" s="239">
        <f>G3/D3</f>
        <v>1</v>
      </c>
      <c r="K3" s="152">
        <f>H3/D3/86400</f>
        <v>0</v>
      </c>
      <c r="L3" s="152">
        <f>'[1]360-m-kw'!P2</f>
        <v>0</v>
      </c>
    </row>
    <row r="4" spans="1:12">
      <c r="A4" s="152" t="str">
        <f>'[1]360-m-kw'!B3</f>
        <v>奥迪Q5</v>
      </c>
      <c r="B4" s="152" t="str">
        <f>'[1]360-m-kw'!C3</f>
        <v>通用词-SUV</v>
      </c>
      <c r="C4" s="152" t="str">
        <f>'[1]360-m-kw'!D3</f>
        <v>七座suv大全</v>
      </c>
      <c r="D4" s="153">
        <f>'[1]360-m-kw'!H3</f>
        <v>1</v>
      </c>
      <c r="E4" s="153">
        <f>'[1]360-m-kw'!I3</f>
        <v>1</v>
      </c>
      <c r="F4" s="153">
        <f>'[1]360-m-kw'!J3</f>
        <v>1</v>
      </c>
      <c r="G4" s="153">
        <f>'[1]360-m-kw'!K3</f>
        <v>1</v>
      </c>
      <c r="H4" s="153">
        <f>'[1]360-m-kw'!L3</f>
        <v>0</v>
      </c>
      <c r="I4" s="152">
        <f>F4/D4</f>
        <v>1</v>
      </c>
      <c r="J4" s="239">
        <f>G4/D4</f>
        <v>1</v>
      </c>
      <c r="K4" s="152">
        <f>H4/D4/86400</f>
        <v>0</v>
      </c>
      <c r="L4" s="152">
        <f>'[1]360-m-kw'!P3</f>
        <v>0</v>
      </c>
    </row>
    <row r="5" spans="1:12">
      <c r="A5" s="152" t="str">
        <f>'[1]360-m-kw'!B4</f>
        <v>奥迪Q5</v>
      </c>
      <c r="B5" s="152" t="str">
        <f>'[1]360-m-kw'!C4</f>
        <v>通用词-SUV</v>
      </c>
      <c r="C5" s="152" t="str">
        <f>'[1]360-m-kw'!D4</f>
        <v>新款suv</v>
      </c>
      <c r="D5" s="153">
        <f>'[1]360-m-kw'!H4</f>
        <v>1</v>
      </c>
      <c r="E5" s="153">
        <f>'[1]360-m-kw'!I4</f>
        <v>1</v>
      </c>
      <c r="F5" s="153">
        <f>'[1]360-m-kw'!J4</f>
        <v>1</v>
      </c>
      <c r="G5" s="153">
        <f>'[1]360-m-kw'!K4</f>
        <v>1</v>
      </c>
      <c r="H5" s="153">
        <f>'[1]360-m-kw'!L4</f>
        <v>0</v>
      </c>
      <c r="I5" s="152">
        <f t="shared" ref="I5:I6" si="1">F5/D5</f>
        <v>1</v>
      </c>
      <c r="J5" s="239">
        <f t="shared" ref="J5:J6" si="2">G5/D5</f>
        <v>1</v>
      </c>
      <c r="K5" s="152">
        <f t="shared" ref="K5:K6" si="3">H5/D5/86400</f>
        <v>0</v>
      </c>
      <c r="L5" s="152">
        <f>'[1]360-m-kw'!P4</f>
        <v>0</v>
      </c>
    </row>
    <row r="6" spans="1:12">
      <c r="A6" s="152" t="str">
        <f>'[1]360-m-kw'!B5</f>
        <v>奥迪Q5</v>
      </c>
      <c r="B6" s="152" t="str">
        <f>'[1]360-m-kw'!C5</f>
        <v>通用词-SUV</v>
      </c>
      <c r="C6" s="152" t="str">
        <f>'[1]360-m-kw'!D5</f>
        <v>国产suv</v>
      </c>
      <c r="D6" s="153">
        <f>'[1]360-m-kw'!H5</f>
        <v>2</v>
      </c>
      <c r="E6" s="153">
        <f>'[1]360-m-kw'!I5</f>
        <v>2</v>
      </c>
      <c r="F6" s="153">
        <f>'[1]360-m-kw'!J5</f>
        <v>3</v>
      </c>
      <c r="G6" s="153">
        <f>'[1]360-m-kw'!K5</f>
        <v>1</v>
      </c>
      <c r="H6" s="153">
        <f>'[1]360-m-kw'!L5</f>
        <v>71</v>
      </c>
      <c r="I6" s="152">
        <f t="shared" si="1"/>
        <v>1.5</v>
      </c>
      <c r="J6" s="239">
        <f t="shared" si="2"/>
        <v>0.5</v>
      </c>
      <c r="K6" s="152">
        <f t="shared" si="3"/>
        <v>4.1087962962962964E-4</v>
      </c>
      <c r="L6" s="152">
        <f>'[1]360-m-kw'!P5</f>
        <v>0</v>
      </c>
    </row>
    <row r="7" spans="1:12">
      <c r="J7" s="239"/>
      <c r="K7" s="152"/>
      <c r="L7" s="152"/>
    </row>
    <row r="8" spans="1:12">
      <c r="J8" s="239"/>
      <c r="K8" s="152"/>
      <c r="L8" s="152"/>
    </row>
    <row r="9" spans="1:12">
      <c r="J9" s="239"/>
      <c r="K9" s="152"/>
      <c r="L9" s="152"/>
    </row>
    <row r="10" spans="1:12">
      <c r="J10" s="239"/>
      <c r="K10" s="152"/>
      <c r="L10" s="152"/>
    </row>
    <row r="11" spans="1:12">
      <c r="J11" s="239"/>
      <c r="K11" s="152"/>
      <c r="L11" s="152"/>
    </row>
    <row r="12" spans="1:12">
      <c r="J12" s="239"/>
      <c r="K12" s="152"/>
      <c r="L12" s="152"/>
    </row>
    <row r="13" spans="1:12">
      <c r="J13" s="239"/>
      <c r="K13" s="152"/>
      <c r="L13" s="152"/>
    </row>
    <row r="14" spans="1:12">
      <c r="J14" s="239"/>
      <c r="K14" s="152"/>
      <c r="L14" s="152"/>
    </row>
    <row r="15" spans="1:12">
      <c r="J15" s="239"/>
      <c r="K15" s="152"/>
      <c r="L15" s="152"/>
    </row>
    <row r="16" spans="1:12">
      <c r="J16" s="239"/>
      <c r="K16" s="152"/>
      <c r="L16" s="152"/>
    </row>
    <row r="17" spans="10:12">
      <c r="J17" s="239"/>
      <c r="K17" s="152"/>
      <c r="L17" s="152"/>
    </row>
    <row r="18" spans="10:12">
      <c r="J18" s="239"/>
      <c r="K18" s="152"/>
      <c r="L18" s="152"/>
    </row>
    <row r="19" spans="10:12">
      <c r="J19" s="239"/>
      <c r="K19" s="152"/>
      <c r="L19" s="152"/>
    </row>
    <row r="20" spans="10:12">
      <c r="J20" s="239"/>
      <c r="K20" s="152"/>
      <c r="L20" s="152"/>
    </row>
    <row r="21" spans="10:12">
      <c r="J21" s="239"/>
      <c r="K21" s="152"/>
      <c r="L21" s="152"/>
    </row>
  </sheetData>
  <phoneticPr fontId="58" type="noConversion"/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I8" sqref="I8"/>
    </sheetView>
  </sheetViews>
  <sheetFormatPr defaultColWidth="9.09765625" defaultRowHeight="14.5"/>
  <cols>
    <col min="1" max="3" width="9.09765625" style="152"/>
    <col min="4" max="6" width="9.296875" style="152" bestFit="1" customWidth="1"/>
    <col min="7" max="7" width="15.296875" style="152" hidden="1" customWidth="1"/>
    <col min="8" max="8" width="9.296875" style="152" hidden="1" customWidth="1"/>
    <col min="9" max="9" width="17" style="152" customWidth="1"/>
    <col min="10" max="10" width="13.69921875" style="159" bestFit="1" customWidth="1"/>
    <col min="11" max="11" width="13" style="154" customWidth="1"/>
    <col min="12" max="12" width="19.09765625" style="1" customWidth="1"/>
    <col min="13" max="16384" width="9.09765625" style="1"/>
  </cols>
  <sheetData>
    <row r="1" spans="1:12">
      <c r="D1" s="152">
        <f>SUM(D3:D9999)</f>
        <v>0</v>
      </c>
      <c r="E1" s="152">
        <f>SUM(E3:E9999)</f>
        <v>0</v>
      </c>
      <c r="F1" s="152">
        <f>SUM(F3:F9999)</f>
        <v>0</v>
      </c>
      <c r="G1" s="152">
        <f>SUM(G3:G9999)</f>
        <v>0</v>
      </c>
      <c r="H1" s="152">
        <f>SUM(H3:H9999)</f>
        <v>0</v>
      </c>
      <c r="I1" s="152">
        <v>0</v>
      </c>
      <c r="J1" s="159">
        <v>0</v>
      </c>
      <c r="K1" s="154">
        <v>0</v>
      </c>
      <c r="L1" s="1">
        <f>SUM(L3:L9999)</f>
        <v>0</v>
      </c>
    </row>
    <row r="2" spans="1:12">
      <c r="A2" s="156" t="s">
        <v>244</v>
      </c>
      <c r="B2" s="156" t="s">
        <v>243</v>
      </c>
      <c r="C2" s="156" t="s">
        <v>1</v>
      </c>
      <c r="D2" s="156" t="s">
        <v>190</v>
      </c>
      <c r="E2" s="156" t="s">
        <v>191</v>
      </c>
      <c r="F2" s="156" t="s">
        <v>192</v>
      </c>
      <c r="G2" s="164" t="s">
        <v>193</v>
      </c>
      <c r="H2" s="156" t="s">
        <v>194</v>
      </c>
      <c r="I2" s="312" t="s">
        <v>195</v>
      </c>
      <c r="J2" s="162" t="s">
        <v>186</v>
      </c>
      <c r="K2" s="171" t="s">
        <v>185</v>
      </c>
      <c r="L2" s="39" t="s">
        <v>401</v>
      </c>
    </row>
    <row r="3" spans="1:12">
      <c r="A3" s="152">
        <f>'[1]360-m-xj'!B2</f>
        <v>0</v>
      </c>
      <c r="B3" s="152">
        <f>'[1]360-m-xj'!C2</f>
        <v>0</v>
      </c>
      <c r="C3" s="152">
        <f>'[1]360-m-xj'!D2</f>
        <v>0</v>
      </c>
      <c r="D3" s="152">
        <f>'[1]360-m-xj'!H2</f>
        <v>0</v>
      </c>
      <c r="E3" s="152">
        <f>'[1]360-m-xj'!I2</f>
        <v>0</v>
      </c>
      <c r="F3" s="152">
        <f>'[1]360-m-xj'!J2</f>
        <v>0</v>
      </c>
      <c r="G3" s="152">
        <f>'[1]360-m-xj'!K2</f>
        <v>0</v>
      </c>
      <c r="H3" s="152">
        <f>'[1]360-m-xj'!L2</f>
        <v>0</v>
      </c>
      <c r="I3" s="152">
        <v>0</v>
      </c>
      <c r="J3" s="159">
        <v>0</v>
      </c>
      <c r="K3" s="154">
        <v>0</v>
      </c>
      <c r="L3" s="1">
        <f>'[1]360-m-xj'!M2</f>
        <v>0</v>
      </c>
    </row>
  </sheetData>
  <phoneticPr fontId="5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W108"/>
  <sheetViews>
    <sheetView tabSelected="1" topLeftCell="A40" zoomScale="90" zoomScaleNormal="90" workbookViewId="0">
      <selection activeCell="P113" sqref="P113"/>
    </sheetView>
  </sheetViews>
  <sheetFormatPr defaultColWidth="9.09765625" defaultRowHeight="14.5"/>
  <cols>
    <col min="1" max="1" width="9.69921875" style="9" customWidth="1"/>
    <col min="2" max="2" width="9.09765625" style="1" customWidth="1"/>
    <col min="3" max="3" width="20" style="1" customWidth="1"/>
    <col min="4" max="4" width="16.09765625" style="1" customWidth="1"/>
    <col min="5" max="5" width="12" style="73" customWidth="1"/>
    <col min="6" max="6" width="11.296875" style="73" customWidth="1"/>
    <col min="7" max="7" width="13.3984375" style="73" customWidth="1"/>
    <col min="8" max="8" width="16.09765625" style="74" hidden="1" customWidth="1"/>
    <col min="9" max="9" width="16.3984375" style="74" hidden="1" customWidth="1"/>
    <col min="10" max="10" width="16.3984375" style="131" customWidth="1"/>
    <col min="11" max="11" width="22.5" style="145" customWidth="1"/>
    <col min="12" max="12" width="14.59765625" style="174" customWidth="1"/>
    <col min="13" max="13" width="10.8984375" style="74" customWidth="1"/>
    <col min="14" max="14" width="16.09765625" style="88" customWidth="1"/>
    <col min="15" max="15" width="10.296875" style="9" customWidth="1"/>
    <col min="16" max="16" width="22.09765625" style="9" customWidth="1"/>
    <col min="17" max="17" width="9.09765625" style="9"/>
    <col min="18" max="18" width="11.69921875" style="9" bestFit="1" customWidth="1"/>
    <col min="19" max="16384" width="9.09765625" style="9"/>
  </cols>
  <sheetData>
    <row r="1" spans="2:16" s="87" customFormat="1">
      <c r="B1" s="106"/>
      <c r="C1" s="106"/>
      <c r="D1" s="218" t="s">
        <v>151</v>
      </c>
      <c r="E1" s="225">
        <f>E28+E32+E8+E13+E16+E23</f>
        <v>6782</v>
      </c>
      <c r="F1" s="225">
        <f t="shared" ref="F1:H1" si="0">F28+F32+F8+F13+F16+F23</f>
        <v>6628</v>
      </c>
      <c r="G1" s="225">
        <f t="shared" si="0"/>
        <v>16404</v>
      </c>
      <c r="H1" s="218">
        <f t="shared" si="0"/>
        <v>495274</v>
      </c>
      <c r="I1" s="218">
        <f>I28+I32+I8+I13+I16+I23</f>
        <v>2981</v>
      </c>
      <c r="J1" s="226" t="e">
        <f>J28+J32+J8+J13+J16+J23</f>
        <v>#VALUE!</v>
      </c>
      <c r="K1" s="227">
        <f>H1/E1/86400</f>
        <v>8.4522824579223873E-4</v>
      </c>
      <c r="L1" s="221">
        <f>I1/E1</f>
        <v>0.43954585667944557</v>
      </c>
      <c r="M1" s="218" t="s">
        <v>32</v>
      </c>
      <c r="N1" s="219"/>
      <c r="O1" s="287"/>
      <c r="P1" s="287"/>
    </row>
    <row r="2" spans="2:16" s="87" customFormat="1">
      <c r="B2" s="106"/>
      <c r="C2" s="106"/>
      <c r="D2" s="218" t="s">
        <v>178</v>
      </c>
      <c r="E2" s="225">
        <f>E6+E11+E20+E26+E30+E15</f>
        <v>111594</v>
      </c>
      <c r="F2" s="225">
        <f>F6+F11+F20+F26+F30+F15</f>
        <v>109275</v>
      </c>
      <c r="G2" s="225">
        <f>G6+G11+G20+G26+G30+G15</f>
        <v>278481</v>
      </c>
      <c r="H2" s="218">
        <f>H6+H11+H20+H26+H30+H15</f>
        <v>7732995</v>
      </c>
      <c r="I2" s="218">
        <f>I6+I11+I20+I26+I30+I15</f>
        <v>45089</v>
      </c>
      <c r="J2" s="226">
        <f t="shared" ref="J2" si="1">J6+J11+J20+J26+J30+J15</f>
        <v>13.257839611060181</v>
      </c>
      <c r="K2" s="227">
        <f>H2/E2/86400</f>
        <v>8.0203466982494082E-4</v>
      </c>
      <c r="L2" s="221">
        <f t="shared" ref="L2:L4" si="2">I2/E2</f>
        <v>0.40404502034159545</v>
      </c>
      <c r="M2" s="218" t="s">
        <v>1</v>
      </c>
      <c r="N2" s="219"/>
      <c r="O2" s="287"/>
      <c r="P2" s="288">
        <f>E18+E34</f>
        <v>387473</v>
      </c>
    </row>
    <row r="3" spans="2:16" s="87" customFormat="1">
      <c r="B3" s="1"/>
      <c r="C3" s="106"/>
      <c r="D3" s="106"/>
      <c r="E3" s="228">
        <f>E7+E12+E21+E27+E31</f>
        <v>269097</v>
      </c>
      <c r="F3" s="228">
        <f t="shared" ref="F3:J3" si="3">F7+F12+F21+F27+F31</f>
        <v>258185</v>
      </c>
      <c r="G3" s="228">
        <f t="shared" si="3"/>
        <v>737240</v>
      </c>
      <c r="H3" s="219">
        <f t="shared" si="3"/>
        <v>24777053</v>
      </c>
      <c r="I3" s="219">
        <f t="shared" si="3"/>
        <v>124946</v>
      </c>
      <c r="J3" s="229">
        <f t="shared" si="3"/>
        <v>16.047052778101047</v>
      </c>
      <c r="K3" s="230">
        <f>H3/E3/86400</f>
        <v>1.0656805789706287E-3</v>
      </c>
      <c r="L3" s="221">
        <f t="shared" si="2"/>
        <v>0.46431584149953364</v>
      </c>
      <c r="M3" s="219" t="s">
        <v>30</v>
      </c>
      <c r="N3" s="289"/>
      <c r="O3" s="290"/>
      <c r="P3" s="291"/>
    </row>
    <row r="4" spans="2:16">
      <c r="B4" s="1" t="s">
        <v>81</v>
      </c>
      <c r="C4" s="8">
        <v>42457</v>
      </c>
      <c r="D4" s="8">
        <v>42463</v>
      </c>
      <c r="E4" s="231">
        <f>E6+E11+E15+E20+E26+E30</f>
        <v>111594</v>
      </c>
      <c r="F4" s="231">
        <f>F6+F11+F15+F20+F26+F30</f>
        <v>109275</v>
      </c>
      <c r="G4" s="231">
        <f t="shared" ref="G4:K4" si="4">G6+G11+G15+G20+G26+G30</f>
        <v>278481</v>
      </c>
      <c r="H4" s="220">
        <f t="shared" si="4"/>
        <v>7732995</v>
      </c>
      <c r="I4" s="220">
        <f>I6+I11+I15+I20+I26+I30</f>
        <v>45089</v>
      </c>
      <c r="J4" s="232">
        <f t="shared" si="4"/>
        <v>13.257839611060184</v>
      </c>
      <c r="K4" s="233">
        <f t="shared" si="4"/>
        <v>4.9207311627222552E-3</v>
      </c>
      <c r="L4" s="221">
        <f t="shared" si="2"/>
        <v>0.40404502034159545</v>
      </c>
      <c r="M4" s="220" t="s">
        <v>1</v>
      </c>
      <c r="N4" s="289"/>
      <c r="O4" s="290"/>
      <c r="P4" s="291"/>
    </row>
    <row r="5" spans="2:16" s="62" customFormat="1">
      <c r="B5" s="12" t="s">
        <v>251</v>
      </c>
      <c r="C5" s="12" t="s">
        <v>252</v>
      </c>
      <c r="D5" s="12" t="s">
        <v>253</v>
      </c>
      <c r="E5" s="214" t="s">
        <v>254</v>
      </c>
      <c r="F5" s="214" t="s">
        <v>255</v>
      </c>
      <c r="G5" s="214" t="s">
        <v>256</v>
      </c>
      <c r="H5" s="215" t="s">
        <v>257</v>
      </c>
      <c r="I5" s="215" t="s">
        <v>258</v>
      </c>
      <c r="J5" s="216" t="s">
        <v>259</v>
      </c>
      <c r="K5" s="217" t="s">
        <v>260</v>
      </c>
      <c r="L5" s="222" t="s">
        <v>261</v>
      </c>
      <c r="M5" s="215" t="s">
        <v>0</v>
      </c>
      <c r="N5" s="224" t="s">
        <v>93</v>
      </c>
      <c r="O5" s="179" t="s">
        <v>2</v>
      </c>
      <c r="P5" s="180" t="s">
        <v>94</v>
      </c>
    </row>
    <row r="6" spans="2:16" ht="16.5" customHeight="1">
      <c r="B6" s="324" t="s">
        <v>262</v>
      </c>
      <c r="C6" s="327" t="s">
        <v>263</v>
      </c>
      <c r="D6" s="13" t="s">
        <v>1</v>
      </c>
      <c r="E6" s="23">
        <v>61875</v>
      </c>
      <c r="F6" s="23">
        <v>60683</v>
      </c>
      <c r="G6" s="23">
        <v>159590</v>
      </c>
      <c r="H6" s="150">
        <v>3431361</v>
      </c>
      <c r="I6" s="150">
        <v>27004</v>
      </c>
      <c r="J6" s="126">
        <v>2.5792323232323233</v>
      </c>
      <c r="K6" s="137">
        <v>6.4185578002244669E-4</v>
      </c>
      <c r="L6" s="234">
        <v>0.43642828282828283</v>
      </c>
      <c r="M6" s="112">
        <v>2</v>
      </c>
      <c r="N6" s="70">
        <v>3.2323232323232323E-5</v>
      </c>
      <c r="O6" s="182" t="s">
        <v>141</v>
      </c>
      <c r="P6" s="181" t="s">
        <v>141</v>
      </c>
    </row>
    <row r="7" spans="2:16">
      <c r="B7" s="325"/>
      <c r="C7" s="328"/>
      <c r="D7" s="13" t="s">
        <v>30</v>
      </c>
      <c r="E7" s="23">
        <v>179899</v>
      </c>
      <c r="F7" s="23">
        <v>173987</v>
      </c>
      <c r="G7" s="23">
        <v>417811</v>
      </c>
      <c r="H7" s="150">
        <v>11631696</v>
      </c>
      <c r="I7" s="150">
        <v>94618</v>
      </c>
      <c r="J7" s="126">
        <v>2.3224753889682543</v>
      </c>
      <c r="K7" s="137">
        <v>7.4834274293415261E-4</v>
      </c>
      <c r="L7" s="234">
        <v>0.52595067232169157</v>
      </c>
      <c r="M7" s="23">
        <v>4</v>
      </c>
      <c r="N7" s="70">
        <v>2.2234698358523395E-5</v>
      </c>
      <c r="O7" s="182" t="s">
        <v>141</v>
      </c>
      <c r="P7" s="70" t="s">
        <v>141</v>
      </c>
    </row>
    <row r="8" spans="2:16">
      <c r="B8" s="325"/>
      <c r="C8" s="328"/>
      <c r="D8" s="13" t="s">
        <v>32</v>
      </c>
      <c r="E8" s="23">
        <v>0</v>
      </c>
      <c r="F8" s="23">
        <v>0</v>
      </c>
      <c r="G8" s="23">
        <v>0</v>
      </c>
      <c r="H8" s="150">
        <v>0</v>
      </c>
      <c r="I8" s="150">
        <v>0</v>
      </c>
      <c r="J8" s="126" t="s">
        <v>141</v>
      </c>
      <c r="K8" s="137">
        <v>0</v>
      </c>
      <c r="L8" s="234">
        <v>0</v>
      </c>
      <c r="M8" s="23">
        <v>0</v>
      </c>
      <c r="N8" s="70" t="s">
        <v>141</v>
      </c>
      <c r="O8" s="183" t="s">
        <v>141</v>
      </c>
      <c r="P8" s="181" t="s">
        <v>141</v>
      </c>
    </row>
    <row r="9" spans="2:16">
      <c r="B9" s="325"/>
      <c r="C9" s="329"/>
      <c r="D9" s="13" t="s">
        <v>181</v>
      </c>
      <c r="E9" s="23">
        <v>0</v>
      </c>
      <c r="F9" s="23">
        <v>0</v>
      </c>
      <c r="G9" s="23">
        <v>0</v>
      </c>
      <c r="H9" s="150">
        <v>0</v>
      </c>
      <c r="I9" s="150">
        <v>0</v>
      </c>
      <c r="J9" s="126" t="s">
        <v>141</v>
      </c>
      <c r="K9" s="137">
        <v>0</v>
      </c>
      <c r="L9" s="234">
        <v>0</v>
      </c>
      <c r="M9" s="23">
        <v>0</v>
      </c>
      <c r="N9" s="70" t="s">
        <v>141</v>
      </c>
      <c r="O9" s="183" t="s">
        <v>141</v>
      </c>
      <c r="P9" s="70" t="s">
        <v>141</v>
      </c>
    </row>
    <row r="10" spans="2:16" ht="20.25" customHeight="1">
      <c r="B10" s="325"/>
      <c r="C10" s="18" t="s">
        <v>264</v>
      </c>
      <c r="D10" s="113"/>
      <c r="E10" s="114">
        <v>241774</v>
      </c>
      <c r="F10" s="114">
        <v>234670</v>
      </c>
      <c r="G10" s="114">
        <v>577401</v>
      </c>
      <c r="H10" s="71">
        <v>15063057</v>
      </c>
      <c r="I10" s="71">
        <v>121622</v>
      </c>
      <c r="J10" s="127">
        <v>2.3881848337703806</v>
      </c>
      <c r="K10" s="138">
        <v>7.2109051221388564E-4</v>
      </c>
      <c r="L10" s="243">
        <v>0.50304002911810208</v>
      </c>
      <c r="M10" s="71">
        <v>6</v>
      </c>
      <c r="N10" s="185">
        <v>2.4816564229404319E-5</v>
      </c>
      <c r="O10" s="184" t="s">
        <v>141</v>
      </c>
      <c r="P10" s="185" t="s">
        <v>141</v>
      </c>
    </row>
    <row r="11" spans="2:16" ht="17.25" customHeight="1">
      <c r="B11" s="325"/>
      <c r="C11" s="327" t="s">
        <v>265</v>
      </c>
      <c r="D11" s="13" t="s">
        <v>1</v>
      </c>
      <c r="E11" s="23">
        <v>14092</v>
      </c>
      <c r="F11" s="23">
        <v>13927</v>
      </c>
      <c r="G11" s="23">
        <v>30784</v>
      </c>
      <c r="H11" s="150">
        <v>645214</v>
      </c>
      <c r="I11" s="150">
        <v>6702</v>
      </c>
      <c r="J11" s="186">
        <v>2.1845018450184504</v>
      </c>
      <c r="K11" s="139">
        <v>5.2992865665836141E-4</v>
      </c>
      <c r="L11" s="24">
        <v>0.47558898665909738</v>
      </c>
      <c r="M11" s="25">
        <v>0</v>
      </c>
      <c r="N11" s="70">
        <v>0</v>
      </c>
      <c r="O11" s="182" t="s">
        <v>141</v>
      </c>
      <c r="P11" s="181" t="s">
        <v>141</v>
      </c>
    </row>
    <row r="12" spans="2:16" ht="17.25" customHeight="1">
      <c r="B12" s="325"/>
      <c r="C12" s="328"/>
      <c r="D12" s="13" t="s">
        <v>30</v>
      </c>
      <c r="E12" s="23">
        <v>24427</v>
      </c>
      <c r="F12" s="23">
        <v>23921</v>
      </c>
      <c r="G12" s="23">
        <v>61724</v>
      </c>
      <c r="H12" s="150">
        <v>1549093</v>
      </c>
      <c r="I12" s="150">
        <v>12130</v>
      </c>
      <c r="J12" s="186">
        <v>2.5268759978712079</v>
      </c>
      <c r="K12" s="139">
        <v>7.339958705379142E-4</v>
      </c>
      <c r="L12" s="24">
        <v>0.49658165145126293</v>
      </c>
      <c r="M12" s="23">
        <v>1</v>
      </c>
      <c r="N12" s="70">
        <v>4.0938305972898839E-5</v>
      </c>
      <c r="O12" s="183" t="s">
        <v>141</v>
      </c>
      <c r="P12" s="70" t="s">
        <v>141</v>
      </c>
    </row>
    <row r="13" spans="2:16">
      <c r="B13" s="325"/>
      <c r="C13" s="329"/>
      <c r="D13" s="13" t="s">
        <v>32</v>
      </c>
      <c r="E13" s="23">
        <v>3938</v>
      </c>
      <c r="F13" s="23">
        <v>3867</v>
      </c>
      <c r="G13" s="23">
        <v>11025</v>
      </c>
      <c r="H13" s="150">
        <v>254394</v>
      </c>
      <c r="I13" s="150">
        <v>1762</v>
      </c>
      <c r="J13" s="186">
        <v>2.7996444895886237</v>
      </c>
      <c r="K13" s="139">
        <v>7.4768283392585074E-4</v>
      </c>
      <c r="L13" s="24">
        <v>0.44743524631792786</v>
      </c>
      <c r="M13" s="25">
        <v>0</v>
      </c>
      <c r="N13" s="70">
        <v>0</v>
      </c>
      <c r="O13" s="182" t="s">
        <v>141</v>
      </c>
      <c r="P13" s="181" t="s">
        <v>141</v>
      </c>
    </row>
    <row r="14" spans="2:16">
      <c r="B14" s="325"/>
      <c r="C14" s="19" t="s">
        <v>266</v>
      </c>
      <c r="D14" s="115"/>
      <c r="E14" s="116">
        <v>42457</v>
      </c>
      <c r="F14" s="116">
        <v>41715</v>
      </c>
      <c r="G14" s="116">
        <v>103533</v>
      </c>
      <c r="H14" s="151">
        <v>2448701</v>
      </c>
      <c r="I14" s="151">
        <v>20594</v>
      </c>
      <c r="J14" s="128">
        <v>2.4385378147301977</v>
      </c>
      <c r="K14" s="140">
        <v>6.6753295709209935E-4</v>
      </c>
      <c r="L14" s="22">
        <v>0.48505546788515441</v>
      </c>
      <c r="M14" s="26">
        <v>1</v>
      </c>
      <c r="N14" s="93">
        <v>2.3553242103775585E-5</v>
      </c>
      <c r="O14" s="187" t="s">
        <v>141</v>
      </c>
      <c r="P14" s="93" t="s">
        <v>141</v>
      </c>
    </row>
    <row r="15" spans="2:16">
      <c r="B15" s="325"/>
      <c r="C15" s="327">
        <v>360</v>
      </c>
      <c r="D15" s="13" t="s">
        <v>1</v>
      </c>
      <c r="E15" s="117">
        <v>5</v>
      </c>
      <c r="F15" s="117">
        <v>5</v>
      </c>
      <c r="G15" s="117">
        <v>6</v>
      </c>
      <c r="H15" s="25">
        <v>71</v>
      </c>
      <c r="I15" s="25">
        <v>4</v>
      </c>
      <c r="J15" s="129">
        <v>1.2</v>
      </c>
      <c r="K15" s="139">
        <v>1.6435185185185183E-4</v>
      </c>
      <c r="L15" s="24">
        <v>0.8</v>
      </c>
      <c r="M15" s="25">
        <v>0</v>
      </c>
      <c r="N15" s="70">
        <v>0</v>
      </c>
      <c r="O15" s="182" t="s">
        <v>141</v>
      </c>
      <c r="P15" s="181" t="s">
        <v>141</v>
      </c>
    </row>
    <row r="16" spans="2:16">
      <c r="B16" s="325"/>
      <c r="C16" s="329"/>
      <c r="D16" s="13" t="s">
        <v>32</v>
      </c>
      <c r="E16" s="117">
        <v>0</v>
      </c>
      <c r="F16" s="117">
        <v>0</v>
      </c>
      <c r="G16" s="117">
        <v>0</v>
      </c>
      <c r="H16" s="25">
        <v>0</v>
      </c>
      <c r="I16" s="25">
        <v>0</v>
      </c>
      <c r="J16" s="129" t="s">
        <v>141</v>
      </c>
      <c r="K16" s="139">
        <v>0</v>
      </c>
      <c r="L16" s="24">
        <v>0</v>
      </c>
      <c r="M16" s="25">
        <v>0</v>
      </c>
      <c r="N16" s="279" t="s">
        <v>141</v>
      </c>
      <c r="O16" s="47" t="s">
        <v>141</v>
      </c>
      <c r="P16" s="188" t="s">
        <v>141</v>
      </c>
    </row>
    <row r="17" spans="2:16">
      <c r="B17" s="326"/>
      <c r="C17" s="19" t="s">
        <v>266</v>
      </c>
      <c r="D17" s="20"/>
      <c r="E17" s="116">
        <v>5</v>
      </c>
      <c r="F17" s="116">
        <v>5</v>
      </c>
      <c r="G17" s="116">
        <v>6</v>
      </c>
      <c r="H17" s="151">
        <v>71</v>
      </c>
      <c r="I17" s="151">
        <v>4</v>
      </c>
      <c r="J17" s="128">
        <v>1.2</v>
      </c>
      <c r="K17" s="141">
        <v>1.6435185185185183E-4</v>
      </c>
      <c r="L17" s="235">
        <v>0.8</v>
      </c>
      <c r="M17" s="116">
        <v>0</v>
      </c>
      <c r="N17" s="280">
        <v>0</v>
      </c>
      <c r="O17" s="190" t="s">
        <v>141</v>
      </c>
      <c r="P17" s="189" t="s">
        <v>141</v>
      </c>
    </row>
    <row r="18" spans="2:16">
      <c r="B18" s="118" t="s">
        <v>267</v>
      </c>
      <c r="C18" s="101"/>
      <c r="D18" s="102"/>
      <c r="E18" s="119">
        <v>284236</v>
      </c>
      <c r="F18" s="119">
        <v>276390</v>
      </c>
      <c r="G18" s="119">
        <v>680940</v>
      </c>
      <c r="H18" s="104">
        <v>17511829</v>
      </c>
      <c r="I18" s="104">
        <v>142220</v>
      </c>
      <c r="J18" s="191">
        <v>2.3956852756160374</v>
      </c>
      <c r="K18" s="142">
        <v>7.1308070060976979E-4</v>
      </c>
      <c r="L18" s="192">
        <v>0.5003588567246936</v>
      </c>
      <c r="M18" s="104">
        <v>7</v>
      </c>
      <c r="N18" s="103">
        <v>2.4627422282891682E-5</v>
      </c>
      <c r="O18" s="193" t="s">
        <v>141</v>
      </c>
      <c r="P18" s="103" t="s">
        <v>141</v>
      </c>
    </row>
    <row r="19" spans="2:16">
      <c r="B19" s="12" t="s">
        <v>251</v>
      </c>
      <c r="C19" s="12" t="s">
        <v>252</v>
      </c>
      <c r="D19" s="12" t="s">
        <v>253</v>
      </c>
      <c r="E19" s="12" t="s">
        <v>254</v>
      </c>
      <c r="F19" s="12" t="s">
        <v>255</v>
      </c>
      <c r="G19" s="12" t="s">
        <v>256</v>
      </c>
      <c r="H19" s="72" t="s">
        <v>257</v>
      </c>
      <c r="I19" s="72" t="s">
        <v>258</v>
      </c>
      <c r="J19" s="111" t="s">
        <v>259</v>
      </c>
      <c r="K19" s="136" t="s">
        <v>260</v>
      </c>
      <c r="L19" s="223" t="s">
        <v>261</v>
      </c>
      <c r="M19" s="72" t="s">
        <v>0</v>
      </c>
      <c r="N19" s="224" t="s">
        <v>93</v>
      </c>
      <c r="O19" s="194" t="s">
        <v>2</v>
      </c>
      <c r="P19" s="180" t="s">
        <v>94</v>
      </c>
    </row>
    <row r="20" spans="2:16" s="62" customFormat="1">
      <c r="B20" s="324" t="s">
        <v>268</v>
      </c>
      <c r="C20" s="324" t="s">
        <v>263</v>
      </c>
      <c r="D20" s="13" t="s">
        <v>1</v>
      </c>
      <c r="E20" s="120">
        <v>21557</v>
      </c>
      <c r="F20" s="120">
        <v>20964</v>
      </c>
      <c r="G20" s="120">
        <v>55758</v>
      </c>
      <c r="H20" s="25">
        <v>2226253</v>
      </c>
      <c r="I20" s="28">
        <v>5785</v>
      </c>
      <c r="J20" s="121">
        <v>2.5865380154938071</v>
      </c>
      <c r="K20" s="139">
        <v>1.1952877083838025E-3</v>
      </c>
      <c r="L20" s="24">
        <v>0.26835830588671894</v>
      </c>
      <c r="M20" s="28">
        <v>1</v>
      </c>
      <c r="N20" s="70">
        <v>4.6388644059934126E-5</v>
      </c>
      <c r="O20" s="195" t="s">
        <v>141</v>
      </c>
      <c r="P20" s="24" t="s">
        <v>141</v>
      </c>
    </row>
    <row r="21" spans="2:16">
      <c r="B21" s="325"/>
      <c r="C21" s="325"/>
      <c r="D21" s="13" t="s">
        <v>30</v>
      </c>
      <c r="E21" s="120">
        <v>48588</v>
      </c>
      <c r="F21" s="120">
        <v>45038</v>
      </c>
      <c r="G21" s="120">
        <v>200167</v>
      </c>
      <c r="H21" s="25">
        <v>8954344</v>
      </c>
      <c r="I21" s="28">
        <v>12792</v>
      </c>
      <c r="J21" s="121">
        <v>4.1196797563184324</v>
      </c>
      <c r="K21" s="139">
        <v>2.1330007561690279E-3</v>
      </c>
      <c r="L21" s="24">
        <v>0.26327488268708321</v>
      </c>
      <c r="M21" s="25">
        <v>4</v>
      </c>
      <c r="N21" s="70">
        <v>8.2324853873384373E-5</v>
      </c>
      <c r="O21" s="182" t="s">
        <v>141</v>
      </c>
      <c r="P21" s="24" t="s">
        <v>141</v>
      </c>
    </row>
    <row r="22" spans="2:16">
      <c r="B22" s="325"/>
      <c r="C22" s="325"/>
      <c r="D22" s="13" t="s">
        <v>182</v>
      </c>
      <c r="E22" s="120">
        <v>0</v>
      </c>
      <c r="F22" s="120">
        <v>0</v>
      </c>
      <c r="G22" s="120">
        <v>0</v>
      </c>
      <c r="H22" s="25">
        <v>0</v>
      </c>
      <c r="I22" s="28">
        <v>0</v>
      </c>
      <c r="J22" s="121" t="s">
        <v>141</v>
      </c>
      <c r="K22" s="139">
        <v>0</v>
      </c>
      <c r="L22" s="266">
        <v>0</v>
      </c>
      <c r="M22" s="25">
        <v>0</v>
      </c>
      <c r="N22" s="70" t="s">
        <v>141</v>
      </c>
      <c r="O22" s="182" t="s">
        <v>141</v>
      </c>
      <c r="P22" s="181" t="s">
        <v>141</v>
      </c>
    </row>
    <row r="23" spans="2:16" ht="16.5" customHeight="1">
      <c r="B23" s="325"/>
      <c r="C23" s="325"/>
      <c r="D23" s="13" t="s">
        <v>32</v>
      </c>
      <c r="E23" s="120">
        <v>0</v>
      </c>
      <c r="F23" s="120">
        <v>0</v>
      </c>
      <c r="G23" s="120">
        <v>0</v>
      </c>
      <c r="H23" s="25">
        <v>0</v>
      </c>
      <c r="I23" s="28">
        <v>0</v>
      </c>
      <c r="J23" s="121" t="s">
        <v>141</v>
      </c>
      <c r="K23" s="139">
        <v>0</v>
      </c>
      <c r="L23" s="266">
        <v>0</v>
      </c>
      <c r="M23" s="25">
        <v>0</v>
      </c>
      <c r="N23" s="70" t="s">
        <v>141</v>
      </c>
      <c r="O23" s="182" t="s">
        <v>141</v>
      </c>
      <c r="P23" s="196" t="s">
        <v>141</v>
      </c>
    </row>
    <row r="24" spans="2:16" ht="16.5" customHeight="1">
      <c r="B24" s="325"/>
      <c r="C24" s="326"/>
      <c r="D24" s="197" t="s">
        <v>181</v>
      </c>
      <c r="E24" s="120">
        <v>0</v>
      </c>
      <c r="F24" s="120">
        <v>0</v>
      </c>
      <c r="G24" s="120">
        <v>0</v>
      </c>
      <c r="H24" s="25">
        <v>0</v>
      </c>
      <c r="I24" s="28">
        <v>0</v>
      </c>
      <c r="J24" s="121" t="s">
        <v>141</v>
      </c>
      <c r="K24" s="139">
        <v>0</v>
      </c>
      <c r="L24" s="266">
        <v>0</v>
      </c>
      <c r="M24" s="25">
        <v>0</v>
      </c>
      <c r="N24" s="70" t="s">
        <v>141</v>
      </c>
      <c r="O24" s="182" t="s">
        <v>141</v>
      </c>
      <c r="P24" s="125" t="s">
        <v>141</v>
      </c>
    </row>
    <row r="25" spans="2:16" ht="16.5" customHeight="1">
      <c r="B25" s="325"/>
      <c r="C25" s="122" t="s">
        <v>264</v>
      </c>
      <c r="D25" s="122"/>
      <c r="E25" s="123">
        <v>70145</v>
      </c>
      <c r="F25" s="123">
        <v>66002</v>
      </c>
      <c r="G25" s="123">
        <v>255925</v>
      </c>
      <c r="H25" s="29">
        <v>11180597</v>
      </c>
      <c r="I25" s="29">
        <v>18577</v>
      </c>
      <c r="J25" s="198">
        <v>3.6485137928576519</v>
      </c>
      <c r="K25" s="143">
        <v>1.8448222663107901E-3</v>
      </c>
      <c r="L25" s="22">
        <v>0.26483712310214558</v>
      </c>
      <c r="M25" s="29">
        <v>5</v>
      </c>
      <c r="N25" s="93">
        <v>7.1280918098225112E-5</v>
      </c>
      <c r="O25" s="199" t="s">
        <v>141</v>
      </c>
      <c r="P25" s="22" t="s">
        <v>141</v>
      </c>
    </row>
    <row r="26" spans="2:16">
      <c r="B26" s="325"/>
      <c r="C26" s="324" t="s">
        <v>269</v>
      </c>
      <c r="D26" s="13" t="s">
        <v>1</v>
      </c>
      <c r="E26" s="120">
        <v>3862</v>
      </c>
      <c r="F26" s="120">
        <v>3749</v>
      </c>
      <c r="G26" s="120">
        <v>9555</v>
      </c>
      <c r="H26" s="25">
        <v>411824</v>
      </c>
      <c r="I26" s="28">
        <v>1095</v>
      </c>
      <c r="J26" s="121">
        <v>2.4741066804764369</v>
      </c>
      <c r="K26" s="139">
        <v>1.2342002800314557E-3</v>
      </c>
      <c r="L26" s="24">
        <v>0.28353184878301396</v>
      </c>
      <c r="M26" s="25">
        <v>1</v>
      </c>
      <c r="N26" s="70">
        <v>2.5893319523562919E-4</v>
      </c>
      <c r="O26" s="182" t="s">
        <v>141</v>
      </c>
      <c r="P26" s="181" t="s">
        <v>141</v>
      </c>
    </row>
    <row r="27" spans="2:16">
      <c r="B27" s="325"/>
      <c r="C27" s="325"/>
      <c r="D27" s="14" t="s">
        <v>30</v>
      </c>
      <c r="E27" s="120">
        <v>7697</v>
      </c>
      <c r="F27" s="120">
        <v>7332</v>
      </c>
      <c r="G27" s="120">
        <v>24643</v>
      </c>
      <c r="H27" s="25">
        <v>1138775</v>
      </c>
      <c r="I27" s="28">
        <v>2452</v>
      </c>
      <c r="J27" s="121">
        <v>3.2016370014291282</v>
      </c>
      <c r="K27" s="139">
        <v>1.7123900485518648E-3</v>
      </c>
      <c r="L27" s="24">
        <v>0.31856567493828764</v>
      </c>
      <c r="M27" s="28">
        <v>0</v>
      </c>
      <c r="N27" s="70">
        <v>0</v>
      </c>
      <c r="O27" s="182" t="s">
        <v>141</v>
      </c>
      <c r="P27" s="24" t="s">
        <v>141</v>
      </c>
    </row>
    <row r="28" spans="2:16">
      <c r="B28" s="325"/>
      <c r="C28" s="326"/>
      <c r="D28" s="13" t="s">
        <v>32</v>
      </c>
      <c r="E28" s="120">
        <v>707</v>
      </c>
      <c r="F28" s="120">
        <v>680</v>
      </c>
      <c r="G28" s="120">
        <v>1459</v>
      </c>
      <c r="H28" s="25">
        <v>64529</v>
      </c>
      <c r="I28" s="28">
        <v>260</v>
      </c>
      <c r="J28" s="121">
        <v>2.0636492220650635</v>
      </c>
      <c r="K28" s="139">
        <v>1.0563839122007439E-3</v>
      </c>
      <c r="L28" s="24">
        <v>0.36775106082036774</v>
      </c>
      <c r="M28" s="28">
        <v>0</v>
      </c>
      <c r="N28" s="70">
        <v>0</v>
      </c>
      <c r="O28" s="182" t="s">
        <v>141</v>
      </c>
      <c r="P28" s="196" t="s">
        <v>141</v>
      </c>
    </row>
    <row r="29" spans="2:16">
      <c r="B29" s="325"/>
      <c r="C29" s="122" t="s">
        <v>264</v>
      </c>
      <c r="D29" s="122"/>
      <c r="E29" s="123">
        <v>12266</v>
      </c>
      <c r="F29" s="123">
        <v>11761</v>
      </c>
      <c r="G29" s="123">
        <v>35657</v>
      </c>
      <c r="H29" s="29">
        <v>1615128</v>
      </c>
      <c r="I29" s="29">
        <v>3807</v>
      </c>
      <c r="J29" s="198">
        <v>2.9069786401434863</v>
      </c>
      <c r="K29" s="140">
        <v>1.5240185154990309E-3</v>
      </c>
      <c r="L29" s="22">
        <v>0.31037012881134846</v>
      </c>
      <c r="M29" s="29">
        <v>1</v>
      </c>
      <c r="N29" s="93">
        <v>8.1526169900538074E-5</v>
      </c>
      <c r="O29" s="199" t="s">
        <v>141</v>
      </c>
      <c r="P29" s="93" t="s">
        <v>141</v>
      </c>
    </row>
    <row r="30" spans="2:16">
      <c r="B30" s="325"/>
      <c r="C30" s="330">
        <v>360</v>
      </c>
      <c r="D30" s="13" t="s">
        <v>1</v>
      </c>
      <c r="E30" s="120">
        <v>10203</v>
      </c>
      <c r="F30" s="120">
        <v>9947</v>
      </c>
      <c r="G30" s="120">
        <v>22788</v>
      </c>
      <c r="H30" s="25">
        <v>1018272</v>
      </c>
      <c r="I30" s="28">
        <v>4499</v>
      </c>
      <c r="J30" s="121">
        <v>2.2334607468391647</v>
      </c>
      <c r="K30" s="139">
        <v>1.1551068857743366E-3</v>
      </c>
      <c r="L30" s="24">
        <v>0.44094874056650007</v>
      </c>
      <c r="M30" s="28">
        <v>0</v>
      </c>
      <c r="N30" s="70">
        <v>0</v>
      </c>
      <c r="O30" s="182" t="s">
        <v>141</v>
      </c>
      <c r="P30" s="196" t="s">
        <v>141</v>
      </c>
    </row>
    <row r="31" spans="2:16">
      <c r="B31" s="325"/>
      <c r="C31" s="331"/>
      <c r="D31" s="13" t="s">
        <v>30</v>
      </c>
      <c r="E31" s="120">
        <v>8486</v>
      </c>
      <c r="F31" s="120">
        <v>7907</v>
      </c>
      <c r="G31" s="120">
        <v>32895</v>
      </c>
      <c r="H31" s="25">
        <v>1503145</v>
      </c>
      <c r="I31" s="28">
        <v>2954</v>
      </c>
      <c r="J31" s="121">
        <v>3.8763846335140233</v>
      </c>
      <c r="K31" s="139">
        <v>2.0501427732823561E-3</v>
      </c>
      <c r="L31" s="24">
        <v>0.34810275748291303</v>
      </c>
      <c r="M31" s="28">
        <v>0</v>
      </c>
      <c r="N31" s="70">
        <v>0</v>
      </c>
      <c r="O31" s="182" t="s">
        <v>141</v>
      </c>
      <c r="P31" s="125" t="s">
        <v>141</v>
      </c>
    </row>
    <row r="32" spans="2:16">
      <c r="B32" s="325"/>
      <c r="C32" s="332"/>
      <c r="D32" s="13" t="s">
        <v>32</v>
      </c>
      <c r="E32" s="120">
        <v>2137</v>
      </c>
      <c r="F32" s="120">
        <v>2081</v>
      </c>
      <c r="G32" s="120">
        <v>3920</v>
      </c>
      <c r="H32" s="25">
        <v>176351</v>
      </c>
      <c r="I32" s="25">
        <v>959</v>
      </c>
      <c r="J32" s="121">
        <v>1.8343472157229761</v>
      </c>
      <c r="K32" s="139">
        <v>9.5512378897381239E-4</v>
      </c>
      <c r="L32" s="24">
        <v>0.4487599438465138</v>
      </c>
      <c r="M32" s="28">
        <v>0</v>
      </c>
      <c r="N32" s="70">
        <v>0</v>
      </c>
      <c r="O32" s="182" t="s">
        <v>141</v>
      </c>
      <c r="P32" s="196" t="s">
        <v>141</v>
      </c>
    </row>
    <row r="33" spans="2:17">
      <c r="B33" s="326"/>
      <c r="C33" s="122" t="s">
        <v>264</v>
      </c>
      <c r="D33" s="122"/>
      <c r="E33" s="123">
        <v>20826</v>
      </c>
      <c r="F33" s="123">
        <v>19935</v>
      </c>
      <c r="G33" s="123">
        <v>59603</v>
      </c>
      <c r="H33" s="29">
        <v>2697768</v>
      </c>
      <c r="I33" s="29">
        <v>8412</v>
      </c>
      <c r="J33" s="198">
        <v>2.8619514068952272</v>
      </c>
      <c r="K33" s="140">
        <v>1.4992877492877494E-3</v>
      </c>
      <c r="L33" s="22">
        <v>0.40391817919907808</v>
      </c>
      <c r="M33" s="29">
        <v>0</v>
      </c>
      <c r="N33" s="93">
        <v>0</v>
      </c>
      <c r="O33" s="199" t="s">
        <v>141</v>
      </c>
      <c r="P33" s="93" t="s">
        <v>141</v>
      </c>
    </row>
    <row r="34" spans="2:17">
      <c r="B34" s="15" t="s">
        <v>267</v>
      </c>
      <c r="C34" s="16"/>
      <c r="D34" s="17"/>
      <c r="E34" s="124">
        <v>103237</v>
      </c>
      <c r="F34" s="124">
        <v>97698</v>
      </c>
      <c r="G34" s="124">
        <v>351185</v>
      </c>
      <c r="H34" s="27">
        <v>15493493</v>
      </c>
      <c r="I34" s="27">
        <v>30796</v>
      </c>
      <c r="J34" s="191">
        <v>3.4017358117729111</v>
      </c>
      <c r="K34" s="144">
        <v>1.7370016142288923E-3</v>
      </c>
      <c r="L34" s="200">
        <v>0.29830390267055418</v>
      </c>
      <c r="M34" s="27">
        <v>6</v>
      </c>
      <c r="N34" s="281">
        <v>5.8118697753712334E-5</v>
      </c>
      <c r="O34" s="201" t="s">
        <v>141</v>
      </c>
      <c r="P34" s="200" t="s">
        <v>141</v>
      </c>
    </row>
    <row r="35" spans="2:17" s="31" customFormat="1" ht="15" customHeight="1">
      <c r="B35" s="1" t="s">
        <v>270</v>
      </c>
      <c r="C35" s="1"/>
      <c r="D35" s="1"/>
      <c r="E35" s="73"/>
      <c r="F35" s="75"/>
      <c r="G35" s="75"/>
      <c r="H35" s="76"/>
      <c r="I35" s="76"/>
      <c r="J35" s="130"/>
      <c r="K35" s="105"/>
      <c r="L35" s="174"/>
      <c r="M35" s="74"/>
      <c r="N35" s="88"/>
      <c r="O35" s="1"/>
      <c r="P35" s="1"/>
    </row>
    <row r="36" spans="2:17" s="31" customFormat="1" ht="15" customHeight="1">
      <c r="B36" s="333">
        <v>1</v>
      </c>
      <c r="C36" s="333" t="s">
        <v>108</v>
      </c>
      <c r="D36" s="244" t="s">
        <v>436</v>
      </c>
      <c r="E36" s="77"/>
      <c r="F36" s="77"/>
      <c r="G36" s="77"/>
      <c r="H36" s="78"/>
      <c r="I36" s="78"/>
      <c r="J36" s="132"/>
      <c r="K36" s="146"/>
      <c r="L36" s="175"/>
      <c r="M36" s="78"/>
      <c r="N36" s="89"/>
      <c r="O36" s="37"/>
      <c r="P36" s="38"/>
      <c r="Q36" s="278"/>
    </row>
    <row r="37" spans="2:17" s="31" customFormat="1" ht="15" customHeight="1">
      <c r="B37" s="334"/>
      <c r="C37" s="334"/>
      <c r="D37" s="277" t="s">
        <v>437</v>
      </c>
      <c r="E37" s="79"/>
      <c r="F37" s="79"/>
      <c r="G37" s="79"/>
      <c r="H37" s="80"/>
      <c r="I37" s="80"/>
      <c r="J37" s="133"/>
      <c r="K37" s="147"/>
      <c r="L37" s="176"/>
      <c r="M37" s="80"/>
      <c r="N37" s="90"/>
      <c r="O37" s="33"/>
      <c r="P37" s="34"/>
    </row>
    <row r="38" spans="2:17" s="31" customFormat="1" ht="15" customHeight="1">
      <c r="B38" s="334"/>
      <c r="C38" s="334"/>
      <c r="D38" s="277" t="s">
        <v>412</v>
      </c>
      <c r="E38" s="79"/>
      <c r="F38" s="79"/>
      <c r="G38" s="79"/>
      <c r="H38" s="80"/>
      <c r="I38" s="80"/>
      <c r="J38" s="133"/>
      <c r="K38" s="147"/>
      <c r="L38" s="176"/>
      <c r="M38" s="80"/>
      <c r="N38" s="90"/>
      <c r="O38" s="33"/>
      <c r="P38" s="34"/>
    </row>
    <row r="39" spans="2:17" s="31" customFormat="1" ht="18.75" customHeight="1">
      <c r="B39" s="334"/>
      <c r="C39" s="334"/>
      <c r="D39" s="260" t="s">
        <v>413</v>
      </c>
      <c r="E39" s="79"/>
      <c r="F39" s="79"/>
      <c r="G39" s="79"/>
      <c r="H39" s="80"/>
      <c r="I39" s="80"/>
      <c r="J39" s="133"/>
      <c r="K39" s="147"/>
      <c r="L39" s="176"/>
      <c r="M39" s="80"/>
      <c r="N39" s="90"/>
      <c r="O39" s="33"/>
      <c r="P39" s="34"/>
    </row>
    <row r="40" spans="2:17" s="31" customFormat="1" ht="15" customHeight="1">
      <c r="B40" s="334"/>
      <c r="C40" s="334"/>
      <c r="D40" s="260" t="s">
        <v>438</v>
      </c>
      <c r="E40" s="79"/>
      <c r="F40" s="79"/>
      <c r="G40" s="79"/>
      <c r="H40" s="80"/>
      <c r="I40" s="80"/>
      <c r="J40" s="133"/>
      <c r="K40" s="147"/>
      <c r="L40" s="176"/>
      <c r="M40" s="80"/>
      <c r="N40" s="90"/>
      <c r="O40" s="33"/>
      <c r="P40" s="34"/>
    </row>
    <row r="41" spans="2:17" s="31" customFormat="1" ht="15" customHeight="1">
      <c r="B41" s="335"/>
      <c r="C41" s="335"/>
      <c r="D41" s="257" t="s">
        <v>439</v>
      </c>
      <c r="E41" s="79"/>
      <c r="F41" s="79"/>
      <c r="G41" s="79"/>
      <c r="H41" s="80"/>
      <c r="I41" s="80"/>
      <c r="J41" s="133"/>
      <c r="K41" s="147"/>
      <c r="L41" s="176"/>
      <c r="M41" s="80"/>
      <c r="N41" s="90"/>
      <c r="O41" s="33"/>
      <c r="P41" s="35"/>
    </row>
    <row r="42" spans="2:17" s="31" customFormat="1" ht="15" customHeight="1">
      <c r="B42" s="50">
        <v>2</v>
      </c>
      <c r="C42" s="50" t="s">
        <v>109</v>
      </c>
      <c r="D42" s="268" t="s">
        <v>402</v>
      </c>
      <c r="E42" s="269"/>
      <c r="F42" s="269"/>
      <c r="G42" s="269"/>
      <c r="H42" s="270"/>
      <c r="I42" s="270"/>
      <c r="J42" s="271"/>
      <c r="K42" s="272"/>
      <c r="L42" s="273"/>
      <c r="M42" s="270"/>
      <c r="N42" s="274"/>
      <c r="O42" s="275"/>
      <c r="P42" s="276"/>
      <c r="Q42" s="258"/>
    </row>
    <row r="43" spans="2:17" s="31" customFormat="1" ht="15" customHeight="1">
      <c r="B43" s="336">
        <v>3</v>
      </c>
      <c r="C43" s="321" t="s">
        <v>399</v>
      </c>
      <c r="D43" s="244" t="s">
        <v>440</v>
      </c>
      <c r="E43" s="292"/>
      <c r="F43" s="292"/>
      <c r="G43" s="292"/>
      <c r="H43" s="293"/>
      <c r="I43" s="293"/>
      <c r="J43" s="294"/>
      <c r="K43" s="295"/>
      <c r="L43" s="296"/>
      <c r="M43" s="293"/>
      <c r="N43" s="297"/>
      <c r="O43" s="298"/>
      <c r="P43" s="298"/>
      <c r="Q43" s="258"/>
    </row>
    <row r="44" spans="2:17" s="31" customFormat="1" ht="15" customHeight="1">
      <c r="B44" s="337"/>
      <c r="C44" s="322"/>
      <c r="D44" s="248" t="s">
        <v>441</v>
      </c>
      <c r="E44" s="79"/>
      <c r="F44" s="79"/>
      <c r="G44" s="79"/>
      <c r="H44" s="80"/>
      <c r="I44" s="80"/>
      <c r="J44" s="133"/>
      <c r="K44" s="147"/>
      <c r="L44" s="176"/>
      <c r="M44" s="80"/>
      <c r="N44" s="90"/>
      <c r="O44" s="33"/>
      <c r="P44" s="33"/>
      <c r="Q44" s="258"/>
    </row>
    <row r="45" spans="2:17" s="31" customFormat="1" ht="15" customHeight="1">
      <c r="B45" s="337"/>
      <c r="C45" s="322"/>
      <c r="D45" s="246" t="s">
        <v>442</v>
      </c>
      <c r="E45" s="79"/>
      <c r="F45" s="79"/>
      <c r="G45" s="79"/>
      <c r="H45" s="80"/>
      <c r="I45" s="80"/>
      <c r="J45" s="133"/>
      <c r="K45" s="147"/>
      <c r="L45" s="176"/>
      <c r="M45" s="80"/>
      <c r="N45" s="90"/>
      <c r="O45" s="33"/>
      <c r="P45" s="33"/>
      <c r="Q45" s="258"/>
    </row>
    <row r="46" spans="2:17" s="31" customFormat="1" ht="15" customHeight="1">
      <c r="B46" s="337"/>
      <c r="C46" s="322"/>
      <c r="D46" s="246" t="s">
        <v>443</v>
      </c>
      <c r="E46" s="79"/>
      <c r="F46" s="79"/>
      <c r="G46" s="79"/>
      <c r="H46" s="80"/>
      <c r="I46" s="80"/>
      <c r="J46" s="133"/>
      <c r="K46" s="147"/>
      <c r="L46" s="176"/>
      <c r="M46" s="80"/>
      <c r="N46" s="90"/>
      <c r="O46" s="33"/>
      <c r="P46" s="33"/>
      <c r="Q46" s="258"/>
    </row>
    <row r="47" spans="2:17" s="31" customFormat="1" ht="15" customHeight="1">
      <c r="B47" s="337"/>
      <c r="C47" s="322"/>
      <c r="D47" s="245" t="s">
        <v>414</v>
      </c>
      <c r="E47" s="79"/>
      <c r="F47" s="79"/>
      <c r="G47" s="79"/>
      <c r="H47" s="80"/>
      <c r="I47" s="80"/>
      <c r="J47" s="133"/>
      <c r="K47" s="147"/>
      <c r="L47" s="176"/>
      <c r="M47" s="80"/>
      <c r="N47" s="90"/>
      <c r="O47" s="33"/>
      <c r="P47" s="33"/>
      <c r="Q47" s="258"/>
    </row>
    <row r="48" spans="2:17" s="31" customFormat="1" ht="14.25" customHeight="1">
      <c r="B48" s="337"/>
      <c r="C48" s="322"/>
      <c r="D48" s="247" t="s">
        <v>415</v>
      </c>
      <c r="E48" s="79"/>
      <c r="F48" s="79"/>
      <c r="G48" s="79"/>
      <c r="H48" s="80"/>
      <c r="I48" s="80"/>
      <c r="J48" s="133"/>
      <c r="K48" s="147"/>
      <c r="L48" s="176"/>
      <c r="M48" s="80"/>
      <c r="N48" s="90"/>
      <c r="O48" s="33"/>
      <c r="P48" s="33"/>
      <c r="Q48" s="258"/>
    </row>
    <row r="49" spans="2:17" s="31" customFormat="1" ht="14.25" customHeight="1">
      <c r="B49" s="337"/>
      <c r="C49" s="322"/>
      <c r="D49" s="245" t="s">
        <v>444</v>
      </c>
      <c r="E49" s="79"/>
      <c r="F49" s="79"/>
      <c r="G49" s="79"/>
      <c r="H49" s="80"/>
      <c r="I49" s="80"/>
      <c r="J49" s="133"/>
      <c r="K49" s="147"/>
      <c r="L49" s="176"/>
      <c r="M49" s="80"/>
      <c r="N49" s="90"/>
      <c r="O49" s="33"/>
      <c r="P49" s="33"/>
      <c r="Q49" s="258"/>
    </row>
    <row r="50" spans="2:17" s="31" customFormat="1" ht="13.5" customHeight="1">
      <c r="B50" s="337"/>
      <c r="C50" s="322"/>
      <c r="D50" s="245" t="s">
        <v>445</v>
      </c>
      <c r="E50" s="79"/>
      <c r="F50" s="79"/>
      <c r="G50" s="79"/>
      <c r="H50" s="80"/>
      <c r="I50" s="80"/>
      <c r="J50" s="133"/>
      <c r="K50" s="147"/>
      <c r="L50" s="176"/>
      <c r="M50" s="80"/>
      <c r="N50" s="90"/>
      <c r="O50" s="33"/>
      <c r="P50" s="33"/>
      <c r="Q50" s="258"/>
    </row>
    <row r="51" spans="2:17" s="31" customFormat="1" ht="13.5" customHeight="1">
      <c r="B51" s="337"/>
      <c r="C51" s="322"/>
      <c r="D51" s="245" t="s">
        <v>428</v>
      </c>
      <c r="E51" s="79"/>
      <c r="F51" s="79"/>
      <c r="G51" s="79"/>
      <c r="H51" s="80"/>
      <c r="I51" s="80"/>
      <c r="J51" s="133"/>
      <c r="K51" s="147"/>
      <c r="L51" s="176"/>
      <c r="M51" s="80"/>
      <c r="N51" s="90"/>
      <c r="O51" s="33"/>
      <c r="P51" s="33"/>
      <c r="Q51" s="258"/>
    </row>
    <row r="52" spans="2:17" s="31" customFormat="1" ht="13.5" customHeight="1">
      <c r="B52" s="337"/>
      <c r="C52" s="322"/>
      <c r="D52" s="246" t="s">
        <v>429</v>
      </c>
      <c r="E52" s="79"/>
      <c r="F52" s="79"/>
      <c r="G52" s="79"/>
      <c r="H52" s="80"/>
      <c r="I52" s="80"/>
      <c r="J52" s="133"/>
      <c r="K52" s="147"/>
      <c r="L52" s="176"/>
      <c r="M52" s="80"/>
      <c r="N52" s="90"/>
      <c r="O52" s="33"/>
      <c r="P52" s="33"/>
      <c r="Q52" s="258"/>
    </row>
    <row r="53" spans="2:17" s="31" customFormat="1" ht="15" customHeight="1">
      <c r="B53" s="337"/>
      <c r="C53" s="322"/>
      <c r="D53" s="245" t="s">
        <v>308</v>
      </c>
      <c r="E53" s="79"/>
      <c r="F53" s="79"/>
      <c r="G53" s="79"/>
      <c r="H53" s="80"/>
      <c r="I53" s="80"/>
      <c r="J53" s="133"/>
      <c r="K53" s="147"/>
      <c r="L53" s="176"/>
      <c r="M53" s="80"/>
      <c r="N53" s="90"/>
      <c r="O53" s="33"/>
      <c r="P53" s="33"/>
      <c r="Q53" s="258"/>
    </row>
    <row r="54" spans="2:17" s="31" customFormat="1" ht="15" customHeight="1">
      <c r="B54" s="337"/>
      <c r="C54" s="322"/>
      <c r="D54" s="245" t="s">
        <v>400</v>
      </c>
      <c r="E54" s="79"/>
      <c r="F54" s="79"/>
      <c r="G54" s="79"/>
      <c r="H54" s="80"/>
      <c r="I54" s="80"/>
      <c r="J54" s="133"/>
      <c r="K54" s="147"/>
      <c r="L54" s="176"/>
      <c r="M54" s="80"/>
      <c r="N54" s="90"/>
      <c r="O54" s="33"/>
      <c r="P54" s="33"/>
      <c r="Q54" s="258"/>
    </row>
    <row r="55" spans="2:17" s="31" customFormat="1" ht="15" customHeight="1">
      <c r="B55" s="337"/>
      <c r="C55" s="322"/>
      <c r="D55" s="245" t="s">
        <v>446</v>
      </c>
      <c r="E55" s="79"/>
      <c r="F55" s="79"/>
      <c r="G55" s="79"/>
      <c r="H55" s="80"/>
      <c r="I55" s="80"/>
      <c r="J55" s="133"/>
      <c r="K55" s="147"/>
      <c r="L55" s="176"/>
      <c r="M55" s="80"/>
      <c r="N55" s="90"/>
      <c r="O55" s="33"/>
      <c r="P55" s="33"/>
      <c r="Q55" s="258"/>
    </row>
    <row r="56" spans="2:17" s="31" customFormat="1" ht="15" customHeight="1">
      <c r="B56" s="337"/>
      <c r="C56" s="322"/>
      <c r="D56" s="245" t="s">
        <v>447</v>
      </c>
      <c r="E56" s="79"/>
      <c r="F56" s="79"/>
      <c r="G56" s="79"/>
      <c r="H56" s="80"/>
      <c r="I56" s="80"/>
      <c r="J56" s="133"/>
      <c r="K56" s="147"/>
      <c r="L56" s="176"/>
      <c r="M56" s="80"/>
      <c r="N56" s="90"/>
      <c r="O56" s="33"/>
      <c r="P56" s="33"/>
      <c r="Q56" s="258"/>
    </row>
    <row r="57" spans="2:17" s="31" customFormat="1" ht="15" customHeight="1">
      <c r="B57" s="337"/>
      <c r="C57" s="322"/>
      <c r="D57" s="245" t="s">
        <v>403</v>
      </c>
      <c r="E57" s="79"/>
      <c r="F57" s="79"/>
      <c r="G57" s="79"/>
      <c r="H57" s="80"/>
      <c r="I57" s="80"/>
      <c r="J57" s="133"/>
      <c r="K57" s="147"/>
      <c r="L57" s="176"/>
      <c r="M57" s="80"/>
      <c r="N57" s="90"/>
      <c r="O57" s="33"/>
      <c r="P57" s="33"/>
      <c r="Q57" s="258"/>
    </row>
    <row r="58" spans="2:17" s="31" customFormat="1" ht="15" customHeight="1">
      <c r="B58" s="337"/>
      <c r="C58" s="322"/>
      <c r="D58" s="245" t="s">
        <v>430</v>
      </c>
      <c r="E58" s="79"/>
      <c r="F58" s="79"/>
      <c r="G58" s="79"/>
      <c r="H58" s="80"/>
      <c r="I58" s="80"/>
      <c r="J58" s="133"/>
      <c r="K58" s="147"/>
      <c r="L58" s="176"/>
      <c r="M58" s="80"/>
      <c r="N58" s="90"/>
      <c r="O58" s="33"/>
      <c r="P58" s="33"/>
      <c r="Q58" s="258"/>
    </row>
    <row r="59" spans="2:17" s="31" customFormat="1" ht="15" customHeight="1">
      <c r="B59" s="337"/>
      <c r="C59" s="322"/>
      <c r="D59" s="245" t="s">
        <v>448</v>
      </c>
      <c r="E59" s="79"/>
      <c r="F59" s="79"/>
      <c r="G59" s="79"/>
      <c r="H59" s="80"/>
      <c r="I59" s="80"/>
      <c r="J59" s="133"/>
      <c r="K59" s="147"/>
      <c r="L59" s="176"/>
      <c r="M59" s="80"/>
      <c r="N59" s="90"/>
      <c r="O59" s="33"/>
      <c r="P59" s="33"/>
      <c r="Q59" s="258"/>
    </row>
    <row r="60" spans="2:17" s="31" customFormat="1" ht="15" customHeight="1">
      <c r="B60" s="337"/>
      <c r="C60" s="322"/>
      <c r="D60" s="257" t="s">
        <v>449</v>
      </c>
      <c r="E60" s="79"/>
      <c r="F60" s="79"/>
      <c r="G60" s="79"/>
      <c r="H60" s="80"/>
      <c r="I60" s="80"/>
      <c r="J60" s="133"/>
      <c r="K60" s="147"/>
      <c r="L60" s="176"/>
      <c r="M60" s="80"/>
      <c r="N60" s="90"/>
      <c r="O60" s="33"/>
      <c r="P60" s="33"/>
      <c r="Q60" s="258"/>
    </row>
    <row r="61" spans="2:17" s="31" customFormat="1" ht="15" customHeight="1">
      <c r="B61" s="337"/>
      <c r="C61" s="322"/>
      <c r="D61" s="245" t="s">
        <v>450</v>
      </c>
      <c r="E61" s="79"/>
      <c r="F61" s="79"/>
      <c r="G61" s="79"/>
      <c r="H61" s="80"/>
      <c r="I61" s="80"/>
      <c r="J61" s="133"/>
      <c r="K61" s="147"/>
      <c r="L61" s="176"/>
      <c r="M61" s="80"/>
      <c r="N61" s="90"/>
      <c r="O61" s="33"/>
      <c r="P61" s="33"/>
      <c r="Q61" s="258"/>
    </row>
    <row r="62" spans="2:17" s="31" customFormat="1" ht="15" customHeight="1">
      <c r="B62" s="337"/>
      <c r="C62" s="322"/>
      <c r="D62" s="246" t="s">
        <v>451</v>
      </c>
      <c r="E62" s="79"/>
      <c r="F62" s="79"/>
      <c r="G62" s="79"/>
      <c r="H62" s="80"/>
      <c r="I62" s="80"/>
      <c r="J62" s="133"/>
      <c r="K62" s="147"/>
      <c r="L62" s="176"/>
      <c r="M62" s="80"/>
      <c r="N62" s="90"/>
      <c r="O62" s="33"/>
      <c r="P62" s="34"/>
      <c r="Q62" s="278"/>
    </row>
    <row r="63" spans="2:17" s="31" customFormat="1" ht="15" customHeight="1">
      <c r="B63" s="337"/>
      <c r="C63" s="322"/>
      <c r="D63" s="260" t="s">
        <v>309</v>
      </c>
      <c r="E63" s="79"/>
      <c r="F63" s="79"/>
      <c r="G63" s="79"/>
      <c r="H63" s="80"/>
      <c r="I63" s="80"/>
      <c r="J63" s="133"/>
      <c r="K63" s="147"/>
      <c r="L63" s="176"/>
      <c r="M63" s="80"/>
      <c r="N63" s="90"/>
      <c r="O63" s="33"/>
      <c r="P63" s="34"/>
      <c r="Q63" s="258"/>
    </row>
    <row r="64" spans="2:17" s="31" customFormat="1" ht="15" customHeight="1">
      <c r="B64" s="337"/>
      <c r="C64" s="322"/>
      <c r="D64" s="260" t="s">
        <v>416</v>
      </c>
      <c r="E64" s="79"/>
      <c r="F64" s="79"/>
      <c r="G64" s="79"/>
      <c r="H64" s="80"/>
      <c r="I64" s="80"/>
      <c r="J64" s="133"/>
      <c r="K64" s="147"/>
      <c r="L64" s="176"/>
      <c r="M64" s="80"/>
      <c r="N64" s="90"/>
      <c r="O64" s="33"/>
      <c r="P64" s="34"/>
      <c r="Q64" s="258"/>
    </row>
    <row r="65" spans="2:17" ht="14.25" customHeight="1">
      <c r="B65" s="337"/>
      <c r="C65" s="322"/>
      <c r="D65" s="261" t="s">
        <v>431</v>
      </c>
      <c r="E65" s="81"/>
      <c r="F65" s="81"/>
      <c r="G65" s="81"/>
      <c r="H65" s="82"/>
      <c r="I65" s="82"/>
      <c r="J65" s="134"/>
      <c r="K65" s="148"/>
      <c r="L65" s="177"/>
      <c r="M65" s="82"/>
      <c r="N65" s="91"/>
      <c r="O65" s="51"/>
      <c r="P65" s="51"/>
      <c r="Q65" s="262"/>
    </row>
    <row r="66" spans="2:17">
      <c r="B66" s="337"/>
      <c r="C66" s="322"/>
      <c r="D66" s="261" t="s">
        <v>432</v>
      </c>
      <c r="E66" s="81"/>
      <c r="F66" s="81"/>
      <c r="G66" s="81"/>
      <c r="H66" s="82"/>
      <c r="I66" s="82"/>
      <c r="J66" s="134"/>
      <c r="K66" s="148"/>
      <c r="L66" s="177"/>
      <c r="M66" s="82"/>
      <c r="N66" s="91"/>
      <c r="O66" s="107"/>
      <c r="P66" s="108"/>
      <c r="Q66" s="48"/>
    </row>
    <row r="67" spans="2:17">
      <c r="B67" s="337"/>
      <c r="C67" s="322"/>
      <c r="D67" s="261" t="s">
        <v>433</v>
      </c>
      <c r="E67" s="81"/>
      <c r="F67" s="81"/>
      <c r="G67" s="81"/>
      <c r="H67" s="82"/>
      <c r="I67" s="82"/>
      <c r="J67" s="134"/>
      <c r="K67" s="148"/>
      <c r="L67" s="177"/>
      <c r="M67" s="82"/>
      <c r="N67" s="91"/>
      <c r="O67" s="107"/>
      <c r="P67" s="107"/>
      <c r="Q67" s="262"/>
    </row>
    <row r="68" spans="2:17">
      <c r="B68" s="338"/>
      <c r="C68" s="323"/>
      <c r="D68" s="299" t="s">
        <v>297</v>
      </c>
      <c r="E68" s="83"/>
      <c r="F68" s="83"/>
      <c r="G68" s="83"/>
      <c r="H68" s="84"/>
      <c r="I68" s="84"/>
      <c r="J68" s="135"/>
      <c r="K68" s="149"/>
      <c r="L68" s="178"/>
      <c r="M68" s="84"/>
      <c r="N68" s="92"/>
      <c r="O68" s="109"/>
      <c r="P68" s="109"/>
      <c r="Q68" s="262"/>
    </row>
    <row r="69" spans="2:17">
      <c r="B69" s="318">
        <v>4</v>
      </c>
      <c r="C69" s="321" t="s">
        <v>435</v>
      </c>
      <c r="D69" s="300" t="s">
        <v>452</v>
      </c>
      <c r="E69" s="301"/>
      <c r="F69" s="301"/>
      <c r="G69" s="301"/>
      <c r="H69" s="302"/>
      <c r="I69" s="302"/>
      <c r="J69" s="303"/>
      <c r="K69" s="304"/>
      <c r="L69" s="305"/>
      <c r="M69" s="82"/>
      <c r="N69" s="91"/>
      <c r="O69" s="107"/>
      <c r="P69" s="107"/>
      <c r="Q69" s="262"/>
    </row>
    <row r="70" spans="2:17" ht="15" customHeight="1">
      <c r="B70" s="319"/>
      <c r="C70" s="322"/>
      <c r="D70" s="306" t="s">
        <v>453</v>
      </c>
      <c r="E70" s="301"/>
      <c r="F70" s="301"/>
      <c r="G70" s="301"/>
      <c r="H70" s="302"/>
      <c r="I70" s="302"/>
      <c r="J70" s="303"/>
      <c r="K70" s="304"/>
      <c r="L70" s="307"/>
      <c r="M70" s="82"/>
      <c r="N70" s="91"/>
      <c r="O70" s="107"/>
      <c r="P70" s="107"/>
      <c r="Q70" s="262"/>
    </row>
    <row r="71" spans="2:17">
      <c r="B71" s="319"/>
      <c r="C71" s="322"/>
      <c r="D71" s="51" t="s">
        <v>454</v>
      </c>
      <c r="E71" s="81"/>
      <c r="F71" s="81"/>
      <c r="G71" s="81"/>
      <c r="H71" s="82"/>
      <c r="I71" s="82"/>
      <c r="J71" s="134"/>
      <c r="K71" s="148"/>
      <c r="L71" s="177"/>
      <c r="M71" s="82"/>
      <c r="N71" s="91"/>
      <c r="O71" s="107"/>
      <c r="P71" s="107"/>
      <c r="Q71" s="262"/>
    </row>
    <row r="72" spans="2:17">
      <c r="B72" s="319"/>
      <c r="C72" s="322"/>
      <c r="D72" s="261" t="s">
        <v>455</v>
      </c>
      <c r="E72" s="81"/>
      <c r="F72" s="81"/>
      <c r="G72" s="81"/>
      <c r="H72" s="82"/>
      <c r="I72" s="82"/>
      <c r="J72" s="134"/>
      <c r="K72" s="148"/>
      <c r="L72" s="177"/>
      <c r="M72" s="82"/>
      <c r="N72" s="91"/>
      <c r="O72" s="107"/>
      <c r="P72" s="107"/>
      <c r="Q72" s="262"/>
    </row>
    <row r="73" spans="2:17">
      <c r="B73" s="319"/>
      <c r="C73" s="322"/>
      <c r="D73" s="261" t="s">
        <v>456</v>
      </c>
      <c r="E73" s="81"/>
      <c r="F73" s="81"/>
      <c r="G73" s="81"/>
      <c r="H73" s="82"/>
      <c r="I73" s="82"/>
      <c r="J73" s="134"/>
      <c r="K73" s="148"/>
      <c r="L73" s="177"/>
      <c r="M73" s="82"/>
      <c r="N73" s="91"/>
      <c r="O73" s="107"/>
      <c r="P73" s="107"/>
      <c r="Q73" s="262"/>
    </row>
    <row r="74" spans="2:17">
      <c r="B74" s="319"/>
      <c r="C74" s="322"/>
      <c r="D74" s="261" t="s">
        <v>434</v>
      </c>
      <c r="E74" s="81"/>
      <c r="F74" s="81"/>
      <c r="G74" s="81"/>
      <c r="H74" s="82"/>
      <c r="I74" s="82"/>
      <c r="J74" s="134"/>
      <c r="K74" s="148"/>
      <c r="L74" s="177"/>
      <c r="M74" s="82"/>
      <c r="N74" s="91"/>
      <c r="O74" s="107"/>
      <c r="P74" s="107"/>
      <c r="Q74" s="262"/>
    </row>
    <row r="75" spans="2:17">
      <c r="B75" s="319"/>
      <c r="C75" s="322"/>
      <c r="D75" s="51" t="s">
        <v>457</v>
      </c>
      <c r="E75" s="81"/>
      <c r="F75" s="81"/>
      <c r="G75" s="81"/>
      <c r="H75" s="82"/>
      <c r="I75" s="82"/>
      <c r="J75" s="134"/>
      <c r="K75" s="148"/>
      <c r="L75" s="177"/>
      <c r="M75" s="82"/>
      <c r="N75" s="91"/>
      <c r="O75" s="107"/>
      <c r="P75" s="107"/>
      <c r="Q75" s="262"/>
    </row>
    <row r="76" spans="2:17">
      <c r="B76" s="319"/>
      <c r="C76" s="322"/>
      <c r="D76" s="51" t="s">
        <v>417</v>
      </c>
      <c r="E76" s="81"/>
      <c r="F76" s="81"/>
      <c r="G76" s="81"/>
      <c r="H76" s="82"/>
      <c r="I76" s="82"/>
      <c r="J76" s="134"/>
      <c r="K76" s="148"/>
      <c r="L76" s="177"/>
      <c r="M76" s="82"/>
      <c r="N76" s="91"/>
      <c r="O76" s="107"/>
      <c r="P76" s="107"/>
      <c r="Q76" s="262"/>
    </row>
    <row r="77" spans="2:17">
      <c r="B77" s="319"/>
      <c r="C77" s="322"/>
      <c r="D77" s="261" t="s">
        <v>458</v>
      </c>
      <c r="E77" s="81"/>
      <c r="F77" s="81"/>
      <c r="G77" s="81"/>
      <c r="H77" s="82"/>
      <c r="I77" s="82"/>
      <c r="J77" s="134"/>
      <c r="K77" s="148"/>
      <c r="L77" s="177"/>
      <c r="M77" s="82"/>
      <c r="N77" s="91"/>
      <c r="O77" s="107"/>
      <c r="P77" s="107"/>
      <c r="Q77" s="262"/>
    </row>
    <row r="78" spans="2:17">
      <c r="B78" s="319"/>
      <c r="C78" s="322"/>
      <c r="D78" s="261" t="s">
        <v>459</v>
      </c>
      <c r="E78" s="81"/>
      <c r="F78" s="81"/>
      <c r="G78" s="81"/>
      <c r="H78" s="82"/>
      <c r="I78" s="82"/>
      <c r="J78" s="134"/>
      <c r="K78" s="148"/>
      <c r="L78" s="177"/>
      <c r="M78" s="82"/>
      <c r="N78" s="91"/>
      <c r="O78" s="107"/>
      <c r="P78" s="107"/>
      <c r="Q78" s="262"/>
    </row>
    <row r="79" spans="2:17">
      <c r="B79" s="319"/>
      <c r="C79" s="322"/>
      <c r="D79" s="51" t="s">
        <v>418</v>
      </c>
      <c r="E79" s="81"/>
      <c r="F79" s="81"/>
      <c r="G79" s="81"/>
      <c r="H79" s="82"/>
      <c r="I79" s="82"/>
      <c r="J79" s="134"/>
      <c r="K79" s="148"/>
      <c r="L79" s="177"/>
      <c r="M79" s="82"/>
      <c r="N79" s="91"/>
      <c r="O79" s="107"/>
      <c r="P79" s="107"/>
      <c r="Q79" s="262"/>
    </row>
    <row r="80" spans="2:17">
      <c r="B80" s="319"/>
      <c r="C80" s="322"/>
      <c r="D80" s="51" t="s">
        <v>298</v>
      </c>
      <c r="E80" s="81"/>
      <c r="F80" s="81"/>
      <c r="G80" s="81"/>
      <c r="H80" s="82"/>
      <c r="I80" s="82"/>
      <c r="J80" s="134"/>
      <c r="K80" s="148"/>
      <c r="L80" s="177"/>
      <c r="M80" s="82"/>
      <c r="N80" s="91"/>
      <c r="O80" s="107"/>
      <c r="P80" s="107"/>
      <c r="Q80" s="262"/>
    </row>
    <row r="81" spans="2:17">
      <c r="B81" s="319"/>
      <c r="C81" s="322"/>
      <c r="D81" s="207" t="s">
        <v>419</v>
      </c>
      <c r="E81" s="81"/>
      <c r="F81" s="81"/>
      <c r="G81" s="81"/>
      <c r="H81" s="82"/>
      <c r="I81" s="82"/>
      <c r="J81" s="134"/>
      <c r="K81" s="148"/>
      <c r="L81" s="177"/>
      <c r="M81" s="82"/>
      <c r="N81" s="91"/>
      <c r="O81" s="107"/>
      <c r="P81" s="108"/>
      <c r="Q81" s="48"/>
    </row>
    <row r="82" spans="2:17">
      <c r="B82" s="319"/>
      <c r="C82" s="322"/>
      <c r="D82" s="207" t="s">
        <v>299</v>
      </c>
      <c r="E82" s="81"/>
      <c r="F82" s="81"/>
      <c r="G82" s="81"/>
      <c r="H82" s="82"/>
      <c r="I82" s="82"/>
      <c r="J82" s="134"/>
      <c r="K82" s="148"/>
      <c r="L82" s="177"/>
      <c r="M82" s="82"/>
      <c r="N82" s="91"/>
      <c r="O82" s="107"/>
      <c r="P82" s="108"/>
      <c r="Q82" s="48"/>
    </row>
    <row r="83" spans="2:17">
      <c r="B83" s="319"/>
      <c r="C83" s="322"/>
      <c r="D83" s="207" t="s">
        <v>420</v>
      </c>
      <c r="E83" s="81"/>
      <c r="F83" s="81"/>
      <c r="G83" s="81"/>
      <c r="H83" s="82"/>
      <c r="I83" s="82"/>
      <c r="J83" s="134"/>
      <c r="K83" s="148"/>
      <c r="L83" s="177"/>
      <c r="M83" s="82"/>
      <c r="N83" s="91"/>
      <c r="O83" s="107"/>
      <c r="P83" s="108"/>
      <c r="Q83" s="48"/>
    </row>
    <row r="84" spans="2:17">
      <c r="B84" s="319"/>
      <c r="C84" s="322"/>
      <c r="D84" s="207" t="s">
        <v>398</v>
      </c>
      <c r="E84" s="81"/>
      <c r="F84" s="81"/>
      <c r="G84" s="81"/>
      <c r="H84" s="82"/>
      <c r="I84" s="82"/>
      <c r="J84" s="134"/>
      <c r="K84" s="148"/>
      <c r="L84" s="177"/>
      <c r="M84" s="82"/>
      <c r="N84" s="91"/>
      <c r="O84" s="107"/>
      <c r="P84" s="108"/>
      <c r="Q84" s="48"/>
    </row>
    <row r="85" spans="2:17">
      <c r="B85" s="319"/>
      <c r="C85" s="322"/>
      <c r="D85" s="207" t="s">
        <v>460</v>
      </c>
      <c r="E85" s="81"/>
      <c r="F85" s="81"/>
      <c r="G85" s="81"/>
      <c r="H85" s="82"/>
      <c r="I85" s="82"/>
      <c r="J85" s="134"/>
      <c r="K85" s="148"/>
      <c r="L85" s="177"/>
      <c r="M85" s="82"/>
      <c r="N85" s="91"/>
      <c r="O85" s="107"/>
      <c r="P85" s="108"/>
      <c r="Q85" s="48"/>
    </row>
    <row r="86" spans="2:17">
      <c r="B86" s="319"/>
      <c r="C86" s="322"/>
      <c r="D86" s="308" t="s">
        <v>461</v>
      </c>
      <c r="E86" s="81"/>
      <c r="F86" s="81"/>
      <c r="G86" s="81"/>
      <c r="H86" s="82"/>
      <c r="I86" s="82"/>
      <c r="J86" s="134"/>
      <c r="K86" s="148"/>
      <c r="L86" s="177"/>
      <c r="M86" s="82"/>
      <c r="N86" s="91"/>
      <c r="O86" s="107"/>
      <c r="P86" s="108"/>
      <c r="Q86" s="48"/>
    </row>
    <row r="87" spans="2:17">
      <c r="B87" s="319"/>
      <c r="C87" s="322"/>
      <c r="D87" s="308" t="s">
        <v>462</v>
      </c>
      <c r="E87" s="81"/>
      <c r="F87" s="81"/>
      <c r="G87" s="81"/>
      <c r="H87" s="82"/>
      <c r="I87" s="82"/>
      <c r="J87" s="134"/>
      <c r="K87" s="148"/>
      <c r="L87" s="177"/>
      <c r="M87" s="82"/>
      <c r="N87" s="91"/>
      <c r="O87" s="107"/>
      <c r="P87" s="108"/>
      <c r="Q87" s="48"/>
    </row>
    <row r="88" spans="2:17">
      <c r="B88" s="319"/>
      <c r="C88" s="322"/>
      <c r="D88" s="207" t="s">
        <v>310</v>
      </c>
      <c r="E88" s="81"/>
      <c r="F88" s="81"/>
      <c r="G88" s="81"/>
      <c r="H88" s="82"/>
      <c r="I88" s="82"/>
      <c r="J88" s="134"/>
      <c r="K88" s="148"/>
      <c r="L88" s="177"/>
      <c r="M88" s="82"/>
      <c r="N88" s="91"/>
      <c r="O88" s="107"/>
      <c r="P88" s="108"/>
      <c r="Q88" s="48"/>
    </row>
    <row r="89" spans="2:17">
      <c r="B89" s="319"/>
      <c r="C89" s="322"/>
      <c r="D89" s="207" t="s">
        <v>463</v>
      </c>
      <c r="E89" s="81"/>
      <c r="F89" s="81"/>
      <c r="G89" s="81"/>
      <c r="H89" s="82"/>
      <c r="I89" s="82"/>
      <c r="J89" s="134"/>
      <c r="K89" s="148"/>
      <c r="L89" s="177"/>
      <c r="M89" s="82"/>
      <c r="N89" s="91"/>
      <c r="O89" s="107"/>
      <c r="P89" s="108"/>
      <c r="Q89" s="48"/>
    </row>
    <row r="90" spans="2:17">
      <c r="B90" s="319"/>
      <c r="C90" s="322"/>
      <c r="D90" s="207" t="s">
        <v>421</v>
      </c>
      <c r="E90" s="81"/>
      <c r="F90" s="81"/>
      <c r="G90" s="81"/>
      <c r="H90" s="82"/>
      <c r="I90" s="82"/>
      <c r="J90" s="134"/>
      <c r="K90" s="148"/>
      <c r="L90" s="177"/>
      <c r="M90" s="82"/>
      <c r="N90" s="91"/>
      <c r="O90" s="107"/>
      <c r="P90" s="108"/>
      <c r="Q90" s="48"/>
    </row>
    <row r="91" spans="2:17">
      <c r="B91" s="319"/>
      <c r="C91" s="322"/>
      <c r="D91" s="308" t="s">
        <v>464</v>
      </c>
      <c r="E91" s="81"/>
      <c r="F91" s="81"/>
      <c r="G91" s="81"/>
      <c r="H91" s="82"/>
      <c r="I91" s="82"/>
      <c r="J91" s="134"/>
      <c r="K91" s="148"/>
      <c r="L91" s="177"/>
      <c r="M91" s="82"/>
      <c r="N91" s="91"/>
      <c r="O91" s="107"/>
      <c r="P91" s="108"/>
      <c r="Q91" s="48"/>
    </row>
    <row r="92" spans="2:17">
      <c r="B92" s="319"/>
      <c r="C92" s="322"/>
      <c r="D92" s="207" t="s">
        <v>465</v>
      </c>
      <c r="E92" s="81"/>
      <c r="F92" s="81"/>
      <c r="G92" s="81"/>
      <c r="H92" s="82"/>
      <c r="I92" s="82"/>
      <c r="J92" s="134"/>
      <c r="K92" s="148"/>
      <c r="L92" s="177"/>
      <c r="M92" s="82"/>
      <c r="N92" s="91"/>
      <c r="O92" s="107"/>
      <c r="P92" s="108"/>
      <c r="Q92" s="259"/>
    </row>
    <row r="93" spans="2:17">
      <c r="B93" s="319"/>
      <c r="C93" s="322"/>
      <c r="D93" s="207" t="s">
        <v>422</v>
      </c>
      <c r="E93" s="81"/>
      <c r="F93" s="81"/>
      <c r="G93" s="81"/>
      <c r="H93" s="82"/>
      <c r="I93" s="82"/>
      <c r="J93" s="134"/>
      <c r="K93" s="148"/>
      <c r="L93" s="177"/>
      <c r="M93" s="82"/>
      <c r="N93" s="91"/>
      <c r="O93" s="107"/>
      <c r="P93" s="108"/>
      <c r="Q93" s="259"/>
    </row>
    <row r="94" spans="2:17">
      <c r="B94" s="319"/>
      <c r="C94" s="322"/>
      <c r="D94" s="207" t="s">
        <v>423</v>
      </c>
      <c r="E94" s="81"/>
      <c r="F94" s="81"/>
      <c r="G94" s="81"/>
      <c r="H94" s="82"/>
      <c r="I94" s="82"/>
      <c r="J94" s="134"/>
      <c r="K94" s="148"/>
      <c r="L94" s="177"/>
      <c r="M94" s="82"/>
      <c r="N94" s="91"/>
      <c r="O94" s="107"/>
      <c r="P94" s="108"/>
      <c r="Q94" s="213"/>
    </row>
    <row r="95" spans="2:17">
      <c r="B95" s="319"/>
      <c r="C95" s="322"/>
      <c r="D95" s="207" t="s">
        <v>310</v>
      </c>
      <c r="E95" s="81"/>
      <c r="F95" s="81"/>
      <c r="G95" s="81"/>
      <c r="H95" s="82"/>
      <c r="I95" s="82"/>
      <c r="J95" s="134"/>
      <c r="K95" s="148"/>
      <c r="L95" s="177"/>
      <c r="M95" s="82"/>
      <c r="N95" s="91"/>
      <c r="O95" s="107"/>
      <c r="P95" s="108"/>
      <c r="Q95" s="213"/>
    </row>
    <row r="96" spans="2:17">
      <c r="B96" s="319"/>
      <c r="C96" s="322"/>
      <c r="D96" s="207" t="s">
        <v>424</v>
      </c>
      <c r="E96" s="81"/>
      <c r="F96" s="81"/>
      <c r="G96" s="81"/>
      <c r="H96" s="82"/>
      <c r="I96" s="82"/>
      <c r="J96" s="134"/>
      <c r="K96" s="148"/>
      <c r="L96" s="177"/>
      <c r="M96" s="82"/>
      <c r="N96" s="91"/>
      <c r="O96" s="107"/>
      <c r="P96" s="108"/>
      <c r="Q96" s="213"/>
    </row>
    <row r="97" spans="2:23">
      <c r="B97" s="319"/>
      <c r="C97" s="322"/>
      <c r="D97" s="261" t="s">
        <v>466</v>
      </c>
      <c r="E97" s="81"/>
      <c r="F97" s="81"/>
      <c r="G97" s="81"/>
      <c r="H97" s="82"/>
      <c r="I97" s="82"/>
      <c r="J97" s="134"/>
      <c r="K97" s="148"/>
      <c r="L97" s="177"/>
      <c r="M97" s="82"/>
      <c r="N97" s="91"/>
      <c r="O97" s="107"/>
      <c r="P97" s="108"/>
      <c r="Q97" s="213"/>
    </row>
    <row r="98" spans="2:23">
      <c r="B98" s="319"/>
      <c r="C98" s="322"/>
      <c r="D98" s="261" t="s">
        <v>467</v>
      </c>
      <c r="E98" s="81"/>
      <c r="F98" s="81"/>
      <c r="G98" s="81"/>
      <c r="H98" s="82"/>
      <c r="I98" s="82"/>
      <c r="J98" s="134"/>
      <c r="K98" s="148"/>
      <c r="L98" s="177"/>
      <c r="M98" s="82"/>
      <c r="N98" s="91"/>
      <c r="O98" s="107"/>
      <c r="P98" s="108"/>
      <c r="Q98" s="213"/>
      <c r="T98" s="211"/>
      <c r="U98" s="212"/>
      <c r="V98" s="209"/>
      <c r="W98" s="213"/>
    </row>
    <row r="99" spans="2:23">
      <c r="B99" s="319"/>
      <c r="C99" s="322"/>
      <c r="D99" s="207" t="s">
        <v>404</v>
      </c>
      <c r="E99" s="81"/>
      <c r="F99" s="81"/>
      <c r="G99" s="81"/>
      <c r="H99" s="82"/>
      <c r="I99" s="82"/>
      <c r="J99" s="134"/>
      <c r="K99" s="148"/>
      <c r="L99" s="177"/>
      <c r="M99" s="82"/>
      <c r="N99" s="91"/>
      <c r="O99" s="107"/>
      <c r="P99" s="108"/>
      <c r="Q99" s="213"/>
      <c r="T99" s="211"/>
      <c r="U99" s="212"/>
      <c r="V99" s="209"/>
      <c r="W99" s="213"/>
    </row>
    <row r="100" spans="2:23">
      <c r="B100" s="319"/>
      <c r="C100" s="322"/>
      <c r="D100" s="207" t="s">
        <v>468</v>
      </c>
      <c r="E100" s="81"/>
      <c r="F100" s="81"/>
      <c r="G100" s="81"/>
      <c r="H100" s="82"/>
      <c r="I100" s="82"/>
      <c r="J100" s="134"/>
      <c r="K100" s="148"/>
      <c r="L100" s="177"/>
      <c r="M100" s="82"/>
      <c r="N100" s="91"/>
      <c r="O100" s="107"/>
      <c r="P100" s="108"/>
      <c r="Q100" s="213"/>
      <c r="T100" s="211"/>
      <c r="U100" s="212"/>
      <c r="V100" s="209"/>
      <c r="W100" s="213"/>
    </row>
    <row r="101" spans="2:23">
      <c r="B101" s="319"/>
      <c r="C101" s="322"/>
      <c r="D101" s="207" t="s">
        <v>425</v>
      </c>
      <c r="E101" s="81"/>
      <c r="F101" s="81"/>
      <c r="G101" s="81"/>
      <c r="H101" s="82"/>
      <c r="I101" s="82"/>
      <c r="J101" s="134"/>
      <c r="K101" s="148"/>
      <c r="L101" s="177"/>
      <c r="M101" s="82"/>
      <c r="N101" s="91"/>
      <c r="O101" s="107"/>
      <c r="P101" s="108"/>
      <c r="Q101" s="213"/>
      <c r="T101" s="211"/>
      <c r="U101" s="212"/>
      <c r="V101" s="209"/>
      <c r="W101" s="213"/>
    </row>
    <row r="102" spans="2:23">
      <c r="B102" s="319"/>
      <c r="C102" s="322"/>
      <c r="D102" s="308" t="s">
        <v>469</v>
      </c>
      <c r="E102" s="81"/>
      <c r="F102" s="81"/>
      <c r="G102" s="81"/>
      <c r="H102" s="82"/>
      <c r="I102" s="82"/>
      <c r="J102" s="134"/>
      <c r="K102" s="148"/>
      <c r="L102" s="177"/>
      <c r="M102" s="82"/>
      <c r="N102" s="91"/>
      <c r="O102" s="107"/>
      <c r="P102" s="108"/>
      <c r="Q102" s="213"/>
      <c r="T102" s="211"/>
      <c r="U102" s="212"/>
      <c r="V102" s="209"/>
      <c r="W102" s="213"/>
    </row>
    <row r="103" spans="2:23">
      <c r="B103" s="319"/>
      <c r="C103" s="322"/>
      <c r="D103" s="207" t="s">
        <v>470</v>
      </c>
      <c r="E103" s="81"/>
      <c r="F103" s="81"/>
      <c r="G103" s="81"/>
      <c r="H103" s="82"/>
      <c r="I103" s="82"/>
      <c r="J103" s="134"/>
      <c r="K103" s="148"/>
      <c r="L103" s="177"/>
      <c r="M103" s="82"/>
      <c r="N103" s="91"/>
      <c r="O103" s="107"/>
      <c r="P103" s="108"/>
      <c r="Q103" s="209"/>
      <c r="R103" s="209"/>
      <c r="S103" s="210"/>
      <c r="T103" s="211"/>
      <c r="U103" s="212"/>
      <c r="V103" s="209"/>
      <c r="W103" s="213"/>
    </row>
    <row r="104" spans="2:23">
      <c r="B104" s="319"/>
      <c r="C104" s="322"/>
      <c r="D104" s="207" t="s">
        <v>426</v>
      </c>
      <c r="E104" s="81"/>
      <c r="F104" s="81"/>
      <c r="G104" s="81"/>
      <c r="H104" s="82"/>
      <c r="I104" s="82"/>
      <c r="J104" s="134"/>
      <c r="K104" s="148"/>
      <c r="L104" s="177"/>
      <c r="M104" s="82"/>
      <c r="N104" s="91"/>
      <c r="O104" s="107"/>
      <c r="P104" s="108"/>
      <c r="Q104" s="209"/>
      <c r="R104" s="209"/>
      <c r="S104" s="210"/>
      <c r="T104" s="211"/>
      <c r="U104" s="212"/>
      <c r="V104" s="209"/>
      <c r="W104" s="213"/>
    </row>
    <row r="105" spans="2:23">
      <c r="B105" s="319"/>
      <c r="C105" s="322"/>
      <c r="D105" s="308" t="s">
        <v>471</v>
      </c>
      <c r="E105" s="81"/>
      <c r="F105" s="81"/>
      <c r="G105" s="81"/>
      <c r="H105" s="82"/>
      <c r="I105" s="82"/>
      <c r="J105" s="134"/>
      <c r="K105" s="148"/>
      <c r="L105" s="177"/>
      <c r="M105" s="82"/>
      <c r="N105" s="91"/>
      <c r="O105" s="107"/>
      <c r="P105" s="108"/>
      <c r="Q105" s="209"/>
      <c r="R105" s="209"/>
      <c r="S105" s="210"/>
      <c r="T105" s="211"/>
      <c r="U105" s="212"/>
      <c r="V105" s="209"/>
      <c r="W105" s="213"/>
    </row>
    <row r="106" spans="2:23">
      <c r="B106" s="320"/>
      <c r="C106" s="323"/>
      <c r="D106" s="208" t="s">
        <v>427</v>
      </c>
      <c r="E106" s="83"/>
      <c r="F106" s="83"/>
      <c r="G106" s="83"/>
      <c r="H106" s="84"/>
      <c r="I106" s="84"/>
      <c r="J106" s="135"/>
      <c r="K106" s="149"/>
      <c r="L106" s="178"/>
      <c r="M106" s="84"/>
      <c r="N106" s="92"/>
      <c r="O106" s="109"/>
      <c r="P106" s="110"/>
      <c r="Q106" s="209"/>
      <c r="R106" s="209"/>
      <c r="S106" s="210"/>
      <c r="T106" s="211"/>
      <c r="U106" s="212"/>
      <c r="V106" s="209"/>
      <c r="W106" s="213"/>
    </row>
    <row r="107" spans="2:23">
      <c r="M107" s="73"/>
      <c r="Q107" s="209"/>
      <c r="R107" s="209"/>
      <c r="S107" s="210"/>
      <c r="T107" s="211"/>
      <c r="U107" s="212"/>
      <c r="V107" s="209"/>
      <c r="W107" s="213"/>
    </row>
    <row r="108" spans="2:23">
      <c r="M108" s="73"/>
      <c r="Q108" s="209"/>
      <c r="R108" s="209"/>
      <c r="S108" s="210"/>
      <c r="T108" s="211"/>
      <c r="U108" s="212"/>
      <c r="V108" s="209"/>
      <c r="W108" s="213"/>
    </row>
  </sheetData>
  <mergeCells count="14">
    <mergeCell ref="B69:B106"/>
    <mergeCell ref="C69:C106"/>
    <mergeCell ref="B6:B17"/>
    <mergeCell ref="C6:C9"/>
    <mergeCell ref="C11:C13"/>
    <mergeCell ref="C15:C16"/>
    <mergeCell ref="B20:B33"/>
    <mergeCell ref="C20:C24"/>
    <mergeCell ref="C26:C28"/>
    <mergeCell ref="C30:C32"/>
    <mergeCell ref="B36:B41"/>
    <mergeCell ref="C36:C41"/>
    <mergeCell ref="C43:C68"/>
    <mergeCell ref="B43:B68"/>
  </mergeCells>
  <phoneticPr fontId="58" type="noConversion"/>
  <hyperlinks>
    <hyperlink ref="D5" location="'mobile brandzone'!A1" display="专区"/>
    <hyperlink ref="D20" location="'baidu keywords'!A1" display="关键字"/>
    <hyperlink ref="D25" location="'sogou brandzone'!A1" display="专区"/>
    <hyperlink ref="D26" location="'sogou keywords'!A1" display="关键字"/>
    <hyperlink ref="D23" location="'baidu pathway'!A1" display="蹊径"/>
    <hyperlink ref="D21" location="'baidu brandzone'!A1" display="专区"/>
    <hyperlink ref="D28" location="'sogou pathway'!A1" display="蹊径"/>
    <hyperlink ref="D27" location="'sogou brandzone '!A1" display="专区"/>
    <hyperlink ref="D30" location="'sogou keywords'!A1" display="关键字"/>
    <hyperlink ref="D24" location="'baidu-pc-fcjd'!A1" display="凤巢焦点"/>
    <hyperlink ref="D19" location="'mobile brandzone'!A1" display="专区"/>
  </hyperlink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X132"/>
  <sheetViews>
    <sheetView topLeftCell="A85" zoomScale="80" zoomScaleNormal="80" workbookViewId="0">
      <selection activeCell="L99" sqref="L99"/>
    </sheetView>
  </sheetViews>
  <sheetFormatPr defaultColWidth="9.09765625" defaultRowHeight="14.5"/>
  <cols>
    <col min="1" max="1" width="16.8984375" style="1" customWidth="1"/>
    <col min="2" max="3" width="9.3984375" style="1" bestFit="1" customWidth="1"/>
    <col min="4" max="4" width="10.3984375" style="1" bestFit="1" customWidth="1"/>
    <col min="5" max="7" width="9.296875" style="1" bestFit="1" customWidth="1"/>
    <col min="8" max="8" width="9.8984375" style="1" bestFit="1" customWidth="1"/>
    <col min="9" max="9" width="9.296875" style="1" bestFit="1" customWidth="1"/>
    <col min="10" max="10" width="9.09765625" style="1"/>
    <col min="11" max="11" width="9.09765625" style="32"/>
    <col min="12" max="12" width="9.09765625" style="9"/>
    <col min="13" max="13" width="16.59765625" style="9" customWidth="1"/>
    <col min="14" max="16384" width="9.09765625" style="9"/>
  </cols>
  <sheetData>
    <row r="1" spans="1:11" ht="20.25" customHeight="1">
      <c r="A1" s="39" t="s">
        <v>327</v>
      </c>
    </row>
    <row r="2" spans="1:11">
      <c r="A2" s="250" t="s">
        <v>326</v>
      </c>
      <c r="B2" s="342" t="s">
        <v>325</v>
      </c>
      <c r="C2" s="343"/>
      <c r="D2" s="343"/>
      <c r="E2" s="344"/>
      <c r="F2" s="342" t="s">
        <v>324</v>
      </c>
      <c r="G2" s="343"/>
      <c r="H2" s="343"/>
      <c r="I2" s="344"/>
    </row>
    <row r="3" spans="1:11">
      <c r="A3" s="40" t="s">
        <v>323</v>
      </c>
      <c r="B3" s="40" t="s">
        <v>322</v>
      </c>
      <c r="C3" s="40" t="s">
        <v>321</v>
      </c>
      <c r="D3" s="40" t="s">
        <v>320</v>
      </c>
      <c r="E3" s="41" t="s">
        <v>319</v>
      </c>
      <c r="F3" s="42" t="s">
        <v>322</v>
      </c>
      <c r="G3" s="40" t="s">
        <v>321</v>
      </c>
      <c r="H3" s="40" t="s">
        <v>320</v>
      </c>
      <c r="I3" s="40" t="s">
        <v>319</v>
      </c>
    </row>
    <row r="4" spans="1:11">
      <c r="A4" s="43" t="s">
        <v>164</v>
      </c>
      <c r="B4" s="236">
        <v>39</v>
      </c>
      <c r="C4" s="236">
        <v>42</v>
      </c>
      <c r="D4" s="236">
        <v>112</v>
      </c>
      <c r="E4" s="236">
        <v>4</v>
      </c>
      <c r="F4" s="236">
        <v>2421</v>
      </c>
      <c r="G4" s="236">
        <v>2458</v>
      </c>
      <c r="H4" s="236">
        <v>2670</v>
      </c>
      <c r="I4" s="236">
        <v>4</v>
      </c>
    </row>
    <row r="5" spans="1:11">
      <c r="A5" s="43" t="s">
        <v>169</v>
      </c>
      <c r="B5" s="236">
        <v>80</v>
      </c>
      <c r="C5" s="236">
        <v>80</v>
      </c>
      <c r="D5" s="236">
        <v>90</v>
      </c>
      <c r="E5" s="251">
        <v>0</v>
      </c>
      <c r="F5" s="236">
        <v>422</v>
      </c>
      <c r="G5" s="236">
        <v>425</v>
      </c>
      <c r="H5" s="236">
        <v>460</v>
      </c>
      <c r="I5" s="236">
        <v>1</v>
      </c>
    </row>
    <row r="6" spans="1:11">
      <c r="A6" s="43" t="s">
        <v>172</v>
      </c>
      <c r="B6" s="236">
        <v>94</v>
      </c>
      <c r="C6" s="236">
        <v>94</v>
      </c>
      <c r="D6" s="236">
        <v>95</v>
      </c>
      <c r="E6" s="236">
        <v>0</v>
      </c>
      <c r="F6" s="236">
        <v>0</v>
      </c>
      <c r="G6" s="236">
        <v>0</v>
      </c>
      <c r="H6" s="236">
        <v>0</v>
      </c>
      <c r="I6" s="236">
        <v>0</v>
      </c>
      <c r="J6" s="85"/>
      <c r="K6" s="53"/>
    </row>
    <row r="7" spans="1:11">
      <c r="A7" s="43" t="s">
        <v>165</v>
      </c>
      <c r="B7" s="236">
        <v>0</v>
      </c>
      <c r="C7" s="236">
        <v>0</v>
      </c>
      <c r="D7" s="236">
        <v>0</v>
      </c>
      <c r="E7" s="236">
        <v>0</v>
      </c>
      <c r="F7" s="236">
        <v>0</v>
      </c>
      <c r="G7" s="236">
        <v>0</v>
      </c>
      <c r="H7" s="236">
        <v>0</v>
      </c>
      <c r="I7" s="236">
        <v>0</v>
      </c>
      <c r="J7" s="85"/>
      <c r="K7" s="53"/>
    </row>
    <row r="8" spans="1:11">
      <c r="A8" s="43" t="s">
        <v>166</v>
      </c>
      <c r="B8" s="236">
        <v>0</v>
      </c>
      <c r="C8" s="236">
        <v>0</v>
      </c>
      <c r="D8" s="236">
        <v>0</v>
      </c>
      <c r="E8" s="236">
        <v>0</v>
      </c>
      <c r="F8" s="236">
        <v>0</v>
      </c>
      <c r="G8" s="236">
        <v>0</v>
      </c>
      <c r="H8" s="236">
        <v>0</v>
      </c>
      <c r="I8" s="236">
        <v>0</v>
      </c>
      <c r="J8" s="55"/>
      <c r="K8" s="54"/>
    </row>
    <row r="9" spans="1:11">
      <c r="A9" s="43" t="s">
        <v>167</v>
      </c>
      <c r="B9" s="236">
        <v>191</v>
      </c>
      <c r="C9" s="236">
        <v>193</v>
      </c>
      <c r="D9" s="236">
        <v>201</v>
      </c>
      <c r="E9" s="251">
        <v>1</v>
      </c>
      <c r="F9" s="236">
        <v>1116</v>
      </c>
      <c r="G9" s="236">
        <v>1122</v>
      </c>
      <c r="H9" s="236">
        <v>1226</v>
      </c>
      <c r="I9" s="236">
        <v>2</v>
      </c>
      <c r="J9" s="85"/>
      <c r="K9" s="53"/>
    </row>
    <row r="10" spans="1:11">
      <c r="A10" s="43" t="s">
        <v>171</v>
      </c>
      <c r="B10" s="236">
        <v>15</v>
      </c>
      <c r="C10" s="236">
        <v>15</v>
      </c>
      <c r="D10" s="236">
        <v>17</v>
      </c>
      <c r="E10" s="251">
        <v>1</v>
      </c>
      <c r="F10" s="236">
        <v>5</v>
      </c>
      <c r="G10" s="236">
        <v>5</v>
      </c>
      <c r="H10" s="236">
        <v>10</v>
      </c>
      <c r="I10" s="236">
        <v>0</v>
      </c>
      <c r="J10" s="85"/>
      <c r="K10" s="53"/>
    </row>
    <row r="11" spans="1:11">
      <c r="A11" s="43" t="s">
        <v>174</v>
      </c>
      <c r="B11" s="236">
        <v>3</v>
      </c>
      <c r="C11" s="236">
        <v>3</v>
      </c>
      <c r="D11" s="236">
        <v>3</v>
      </c>
      <c r="E11" s="251">
        <v>0</v>
      </c>
      <c r="F11" s="251">
        <v>0</v>
      </c>
      <c r="G11" s="251">
        <v>0</v>
      </c>
      <c r="H11" s="251">
        <v>0</v>
      </c>
      <c r="I11" s="251">
        <v>0</v>
      </c>
    </row>
    <row r="12" spans="1:11">
      <c r="A12" s="43" t="s">
        <v>183</v>
      </c>
      <c r="B12" s="251">
        <v>0</v>
      </c>
      <c r="C12" s="251">
        <v>0</v>
      </c>
      <c r="D12" s="251">
        <v>0</v>
      </c>
      <c r="E12" s="251">
        <v>0</v>
      </c>
      <c r="F12" s="251">
        <v>0</v>
      </c>
      <c r="G12" s="251">
        <v>0</v>
      </c>
      <c r="H12" s="251">
        <v>0</v>
      </c>
      <c r="I12" s="251">
        <v>0</v>
      </c>
    </row>
    <row r="13" spans="1:11">
      <c r="A13" s="43" t="s">
        <v>170</v>
      </c>
      <c r="B13" s="251">
        <v>6</v>
      </c>
      <c r="C13" s="251">
        <v>6</v>
      </c>
      <c r="D13" s="251">
        <v>6</v>
      </c>
      <c r="E13" s="251">
        <v>0</v>
      </c>
      <c r="F13" s="251">
        <v>37</v>
      </c>
      <c r="G13" s="251">
        <v>38</v>
      </c>
      <c r="H13" s="251">
        <v>45</v>
      </c>
      <c r="I13" s="236">
        <v>0</v>
      </c>
    </row>
    <row r="14" spans="1:11" ht="16.5" customHeight="1">
      <c r="A14" s="43" t="s">
        <v>173</v>
      </c>
      <c r="B14" s="236">
        <v>25</v>
      </c>
      <c r="C14" s="236">
        <v>25</v>
      </c>
      <c r="D14" s="236">
        <v>29</v>
      </c>
      <c r="E14" s="251">
        <v>0</v>
      </c>
      <c r="F14" s="251">
        <v>0</v>
      </c>
      <c r="G14" s="251">
        <v>0</v>
      </c>
      <c r="H14" s="251">
        <v>0</v>
      </c>
      <c r="I14" s="251">
        <v>0</v>
      </c>
    </row>
    <row r="15" spans="1:11" ht="24" customHeight="1">
      <c r="A15" s="39" t="s">
        <v>318</v>
      </c>
    </row>
    <row r="16" spans="1:11" ht="18.75" customHeight="1">
      <c r="A16" s="39" t="s">
        <v>317</v>
      </c>
    </row>
    <row r="17" spans="1:24">
      <c r="A17" s="249" t="s">
        <v>119</v>
      </c>
      <c r="B17" s="342" t="s">
        <v>120</v>
      </c>
      <c r="C17" s="343"/>
      <c r="D17" s="343"/>
      <c r="E17" s="344"/>
      <c r="F17" s="342" t="s">
        <v>316</v>
      </c>
      <c r="G17" s="343"/>
      <c r="H17" s="343"/>
      <c r="I17" s="344"/>
      <c r="K17" s="9"/>
    </row>
    <row r="18" spans="1:24">
      <c r="A18" s="61" t="s">
        <v>315</v>
      </c>
      <c r="B18" s="339" t="s">
        <v>314</v>
      </c>
      <c r="C18" s="340"/>
      <c r="D18" s="340"/>
      <c r="E18" s="341"/>
      <c r="F18" s="339" t="s">
        <v>314</v>
      </c>
      <c r="G18" s="340"/>
      <c r="H18" s="340"/>
      <c r="I18" s="341"/>
      <c r="K18" s="9"/>
    </row>
    <row r="19" spans="1:24">
      <c r="A19" s="45" t="s">
        <v>140</v>
      </c>
      <c r="B19" s="40" t="s">
        <v>313</v>
      </c>
      <c r="C19" s="40" t="s">
        <v>121</v>
      </c>
      <c r="D19" s="40" t="s">
        <v>312</v>
      </c>
      <c r="E19" s="41" t="s">
        <v>311</v>
      </c>
      <c r="F19" s="42" t="s">
        <v>313</v>
      </c>
      <c r="G19" s="42" t="s">
        <v>121</v>
      </c>
      <c r="H19" s="42" t="s">
        <v>312</v>
      </c>
      <c r="I19" s="40" t="s">
        <v>311</v>
      </c>
      <c r="K19" s="9"/>
    </row>
    <row r="20" spans="1:24">
      <c r="A20" s="43" t="s">
        <v>164</v>
      </c>
      <c r="B20" s="251">
        <v>44806</v>
      </c>
      <c r="C20" s="251">
        <v>48338</v>
      </c>
      <c r="D20" s="251">
        <v>199315</v>
      </c>
      <c r="E20" s="252">
        <v>0</v>
      </c>
      <c r="F20" s="23">
        <v>171566</v>
      </c>
      <c r="G20" s="23">
        <v>177441</v>
      </c>
      <c r="H20" s="23">
        <v>415141</v>
      </c>
      <c r="I20" s="253">
        <v>0</v>
      </c>
      <c r="K20" s="9"/>
    </row>
    <row r="21" spans="1:24">
      <c r="A21" s="43" t="s">
        <v>165</v>
      </c>
      <c r="B21" s="45" t="s">
        <v>141</v>
      </c>
      <c r="C21" s="45" t="s">
        <v>141</v>
      </c>
      <c r="D21" s="45" t="s">
        <v>141</v>
      </c>
      <c r="E21" s="253">
        <v>0</v>
      </c>
      <c r="F21" s="45" t="s">
        <v>141</v>
      </c>
      <c r="G21" s="45" t="s">
        <v>141</v>
      </c>
      <c r="H21" s="45" t="s">
        <v>141</v>
      </c>
      <c r="I21" s="45" t="s">
        <v>141</v>
      </c>
      <c r="K21" s="9"/>
    </row>
    <row r="22" spans="1:24">
      <c r="A22" s="43" t="s">
        <v>183</v>
      </c>
      <c r="B22" s="45" t="s">
        <v>141</v>
      </c>
      <c r="C22" s="45" t="s">
        <v>141</v>
      </c>
      <c r="D22" s="45" t="s">
        <v>141</v>
      </c>
      <c r="E22" s="45" t="s">
        <v>141</v>
      </c>
      <c r="F22" s="45" t="s">
        <v>141</v>
      </c>
      <c r="G22" s="45" t="s">
        <v>141</v>
      </c>
      <c r="H22" s="45" t="s">
        <v>141</v>
      </c>
      <c r="I22" s="45" t="s">
        <v>141</v>
      </c>
      <c r="K22" s="9"/>
    </row>
    <row r="23" spans="1:24">
      <c r="A23" s="43" t="s">
        <v>166</v>
      </c>
      <c r="B23" s="45" t="s">
        <v>141</v>
      </c>
      <c r="C23" s="45" t="s">
        <v>141</v>
      </c>
      <c r="D23" s="45" t="s">
        <v>141</v>
      </c>
      <c r="E23" s="45" t="s">
        <v>141</v>
      </c>
      <c r="F23" s="45" t="s">
        <v>141</v>
      </c>
      <c r="G23" s="45" t="s">
        <v>141</v>
      </c>
      <c r="H23" s="45" t="s">
        <v>141</v>
      </c>
      <c r="I23" s="45" t="s">
        <v>141</v>
      </c>
      <c r="K23" s="9"/>
    </row>
    <row r="24" spans="1:24">
      <c r="A24" s="46" t="s">
        <v>167</v>
      </c>
      <c r="B24" s="251">
        <v>20964</v>
      </c>
      <c r="C24" s="251">
        <v>21557</v>
      </c>
      <c r="D24" s="251">
        <v>55758</v>
      </c>
      <c r="E24" s="252">
        <v>0</v>
      </c>
      <c r="F24" s="23">
        <v>60683</v>
      </c>
      <c r="G24" s="23">
        <v>61875</v>
      </c>
      <c r="H24" s="23">
        <v>159590</v>
      </c>
      <c r="I24" s="47">
        <v>0</v>
      </c>
      <c r="K24" s="9"/>
      <c r="U24" s="57"/>
      <c r="V24" s="57"/>
      <c r="W24" s="57"/>
      <c r="X24" s="57"/>
    </row>
    <row r="25" spans="1:24">
      <c r="A25" s="46" t="s">
        <v>122</v>
      </c>
      <c r="B25" s="251">
        <v>336</v>
      </c>
      <c r="C25" s="251">
        <v>341</v>
      </c>
      <c r="D25" s="251">
        <v>703</v>
      </c>
      <c r="E25" s="252">
        <v>0</v>
      </c>
      <c r="F25" s="23">
        <v>930</v>
      </c>
      <c r="G25" s="23">
        <v>945</v>
      </c>
      <c r="H25" s="23">
        <v>2149</v>
      </c>
      <c r="I25" s="47">
        <v>0</v>
      </c>
      <c r="K25" s="9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</row>
    <row r="26" spans="1:24">
      <c r="A26" s="46" t="s">
        <v>113</v>
      </c>
      <c r="B26" s="251">
        <v>1652</v>
      </c>
      <c r="C26" s="251">
        <v>1708</v>
      </c>
      <c r="D26" s="251">
        <v>4112</v>
      </c>
      <c r="E26" s="252">
        <v>0</v>
      </c>
      <c r="F26" s="23">
        <v>4004</v>
      </c>
      <c r="G26" s="23">
        <v>4102</v>
      </c>
      <c r="H26" s="23">
        <v>12237</v>
      </c>
      <c r="I26" s="47">
        <v>0</v>
      </c>
      <c r="K26" s="9"/>
      <c r="L26" s="58"/>
      <c r="M26" s="57"/>
      <c r="N26" s="57"/>
      <c r="O26" s="57"/>
      <c r="P26" s="57"/>
      <c r="Q26" s="58"/>
      <c r="R26" s="57"/>
      <c r="S26" s="57"/>
      <c r="T26" s="57"/>
      <c r="U26" s="57"/>
      <c r="V26" s="57"/>
      <c r="W26" s="57"/>
      <c r="X26" s="57"/>
    </row>
    <row r="27" spans="1:24">
      <c r="A27" s="46" t="s">
        <v>133</v>
      </c>
      <c r="B27" s="251" t="s">
        <v>287</v>
      </c>
      <c r="C27" s="251" t="s">
        <v>287</v>
      </c>
      <c r="D27" s="251" t="s">
        <v>287</v>
      </c>
      <c r="E27" s="252" t="s">
        <v>287</v>
      </c>
      <c r="F27" s="23" t="s">
        <v>287</v>
      </c>
      <c r="G27" s="23" t="s">
        <v>287</v>
      </c>
      <c r="H27" s="23" t="s">
        <v>287</v>
      </c>
      <c r="I27" s="47" t="s">
        <v>287</v>
      </c>
      <c r="K27" s="9"/>
      <c r="L27" s="58"/>
      <c r="M27" s="57"/>
      <c r="N27" s="57"/>
      <c r="O27" s="57"/>
      <c r="P27" s="57"/>
      <c r="Q27" s="58"/>
      <c r="R27" s="57"/>
      <c r="S27" s="57"/>
      <c r="T27" s="57"/>
      <c r="U27" s="57"/>
      <c r="V27" s="57"/>
      <c r="W27" s="57"/>
      <c r="X27" s="57"/>
    </row>
    <row r="28" spans="1:24">
      <c r="A28" s="46" t="s">
        <v>116</v>
      </c>
      <c r="B28" s="251" t="s">
        <v>287</v>
      </c>
      <c r="C28" s="251" t="s">
        <v>287</v>
      </c>
      <c r="D28" s="251" t="s">
        <v>287</v>
      </c>
      <c r="E28" s="252" t="s">
        <v>287</v>
      </c>
      <c r="F28" s="23" t="s">
        <v>287</v>
      </c>
      <c r="G28" s="23" t="s">
        <v>287</v>
      </c>
      <c r="H28" s="23" t="s">
        <v>287</v>
      </c>
      <c r="I28" s="47" t="s">
        <v>287</v>
      </c>
      <c r="K28" s="9"/>
      <c r="L28" s="58"/>
      <c r="M28" s="57"/>
      <c r="N28" s="57"/>
      <c r="O28" s="57"/>
      <c r="P28" s="57"/>
      <c r="Q28" s="58"/>
      <c r="R28" s="57"/>
      <c r="S28" s="57"/>
      <c r="T28" s="57"/>
      <c r="U28" s="57"/>
      <c r="V28" s="57"/>
      <c r="W28" s="57"/>
      <c r="X28" s="57"/>
    </row>
    <row r="29" spans="1:24">
      <c r="A29" s="46" t="s">
        <v>123</v>
      </c>
      <c r="B29" s="251">
        <v>152</v>
      </c>
      <c r="C29" s="251">
        <v>159</v>
      </c>
      <c r="D29" s="251">
        <v>361</v>
      </c>
      <c r="E29" s="252">
        <v>0</v>
      </c>
      <c r="F29" s="23">
        <v>2502</v>
      </c>
      <c r="G29" s="23">
        <v>2571</v>
      </c>
      <c r="H29" s="23">
        <v>6766</v>
      </c>
      <c r="I29" s="47">
        <v>0</v>
      </c>
      <c r="K29" s="9"/>
      <c r="L29" s="58"/>
      <c r="M29" s="57"/>
      <c r="N29" s="57"/>
      <c r="O29" s="57"/>
      <c r="P29" s="57"/>
      <c r="Q29" s="58"/>
      <c r="R29" s="57"/>
      <c r="S29" s="57"/>
      <c r="T29" s="57"/>
      <c r="U29" s="57"/>
      <c r="V29" s="57"/>
      <c r="W29" s="57"/>
      <c r="X29" s="57"/>
    </row>
    <row r="30" spans="1:24">
      <c r="A30" s="46" t="s">
        <v>114</v>
      </c>
      <c r="B30" s="251" t="s">
        <v>287</v>
      </c>
      <c r="C30" s="251" t="s">
        <v>287</v>
      </c>
      <c r="D30" s="251" t="s">
        <v>287</v>
      </c>
      <c r="E30" s="252" t="s">
        <v>287</v>
      </c>
      <c r="F30" s="23" t="s">
        <v>287</v>
      </c>
      <c r="G30" s="23" t="s">
        <v>287</v>
      </c>
      <c r="H30" s="23" t="s">
        <v>287</v>
      </c>
      <c r="I30" s="47" t="s">
        <v>287</v>
      </c>
      <c r="K30" s="9"/>
      <c r="L30" s="58"/>
      <c r="M30" s="57"/>
      <c r="N30" s="57"/>
      <c r="O30" s="57"/>
      <c r="P30" s="57"/>
      <c r="Q30" s="58"/>
      <c r="R30" s="57"/>
      <c r="S30" s="57"/>
      <c r="T30" s="57"/>
      <c r="U30" s="57"/>
      <c r="V30" s="57"/>
      <c r="W30" s="57"/>
      <c r="X30" s="57"/>
    </row>
    <row r="31" spans="1:24">
      <c r="A31" s="46" t="s">
        <v>124</v>
      </c>
      <c r="B31" s="251">
        <v>298</v>
      </c>
      <c r="C31" s="251">
        <v>302</v>
      </c>
      <c r="D31" s="251">
        <v>688</v>
      </c>
      <c r="E31" s="252">
        <v>0</v>
      </c>
      <c r="F31" s="23">
        <v>2207</v>
      </c>
      <c r="G31" s="23">
        <v>2253</v>
      </c>
      <c r="H31" s="23">
        <v>5575</v>
      </c>
      <c r="I31" s="47">
        <v>0</v>
      </c>
      <c r="K31" s="9"/>
      <c r="L31" s="58"/>
      <c r="M31" s="57"/>
      <c r="N31" s="57"/>
      <c r="O31" s="57"/>
      <c r="P31" s="57"/>
      <c r="Q31" s="58"/>
      <c r="R31" s="57"/>
      <c r="S31" s="57"/>
      <c r="T31" s="57"/>
      <c r="U31" s="57"/>
      <c r="V31" s="57"/>
      <c r="W31" s="57"/>
      <c r="X31" s="57"/>
    </row>
    <row r="32" spans="1:24">
      <c r="A32" s="46" t="s">
        <v>125</v>
      </c>
      <c r="B32" s="251">
        <v>26</v>
      </c>
      <c r="C32" s="251">
        <v>26</v>
      </c>
      <c r="D32" s="251">
        <v>82</v>
      </c>
      <c r="E32" s="252">
        <v>0</v>
      </c>
      <c r="F32" s="23">
        <v>10</v>
      </c>
      <c r="G32" s="23">
        <v>10</v>
      </c>
      <c r="H32" s="23">
        <v>36</v>
      </c>
      <c r="I32" s="47">
        <v>0</v>
      </c>
      <c r="K32" s="9"/>
      <c r="L32" s="58"/>
      <c r="M32" s="57"/>
      <c r="N32" s="57"/>
      <c r="O32" s="57"/>
      <c r="P32" s="57"/>
      <c r="Q32" s="58"/>
      <c r="R32" s="57"/>
      <c r="S32" s="57"/>
      <c r="T32" s="57"/>
      <c r="U32" s="57"/>
      <c r="V32" s="57"/>
      <c r="W32" s="57"/>
      <c r="X32" s="57"/>
    </row>
    <row r="33" spans="1:24">
      <c r="A33" s="46" t="s">
        <v>126</v>
      </c>
      <c r="B33" s="251">
        <v>437</v>
      </c>
      <c r="C33" s="251">
        <v>450</v>
      </c>
      <c r="D33" s="251">
        <v>1095</v>
      </c>
      <c r="E33" s="252">
        <v>0</v>
      </c>
      <c r="F33" s="23">
        <v>2706</v>
      </c>
      <c r="G33" s="23">
        <v>2788</v>
      </c>
      <c r="H33" s="23">
        <v>10775</v>
      </c>
      <c r="I33" s="47">
        <v>0</v>
      </c>
      <c r="K33" s="9"/>
      <c r="L33" s="58"/>
      <c r="M33" s="57"/>
      <c r="N33" s="57"/>
      <c r="O33" s="57"/>
      <c r="P33" s="57"/>
      <c r="Q33" s="58"/>
      <c r="R33" s="57"/>
      <c r="S33" s="57"/>
      <c r="T33" s="57"/>
      <c r="U33" s="57"/>
      <c r="V33" s="57"/>
      <c r="W33" s="57"/>
      <c r="X33" s="57"/>
    </row>
    <row r="34" spans="1:24">
      <c r="A34" s="46" t="s">
        <v>127</v>
      </c>
      <c r="B34" s="251">
        <v>3172</v>
      </c>
      <c r="C34" s="251">
        <v>3245</v>
      </c>
      <c r="D34" s="251">
        <v>9105</v>
      </c>
      <c r="E34" s="252">
        <v>0</v>
      </c>
      <c r="F34" s="23">
        <v>7963</v>
      </c>
      <c r="G34" s="23">
        <v>8139</v>
      </c>
      <c r="H34" s="23">
        <v>25763</v>
      </c>
      <c r="I34" s="47">
        <v>0</v>
      </c>
      <c r="K34" s="9"/>
      <c r="L34" s="58"/>
      <c r="M34" s="57"/>
      <c r="N34" s="57"/>
      <c r="O34" s="57"/>
      <c r="P34" s="57"/>
      <c r="Q34" s="58"/>
      <c r="R34" s="57"/>
      <c r="S34" s="57"/>
      <c r="T34" s="57"/>
      <c r="U34" s="57"/>
      <c r="V34" s="57"/>
      <c r="W34" s="57"/>
      <c r="X34" s="57"/>
    </row>
    <row r="35" spans="1:24">
      <c r="A35" s="46" t="s">
        <v>128</v>
      </c>
      <c r="B35" s="251">
        <v>5004</v>
      </c>
      <c r="C35" s="251">
        <v>5089</v>
      </c>
      <c r="D35" s="251">
        <v>9430</v>
      </c>
      <c r="E35" s="252">
        <v>0</v>
      </c>
      <c r="F35" s="23">
        <v>12286</v>
      </c>
      <c r="G35" s="23">
        <v>12426</v>
      </c>
      <c r="H35" s="23">
        <v>15849</v>
      </c>
      <c r="I35" s="47">
        <v>0</v>
      </c>
      <c r="K35" s="9"/>
      <c r="L35" s="58"/>
      <c r="M35" s="57"/>
      <c r="N35" s="57"/>
      <c r="O35" s="57"/>
      <c r="P35" s="57"/>
      <c r="Q35" s="58"/>
      <c r="R35" s="57"/>
      <c r="S35" s="57"/>
      <c r="T35" s="57"/>
      <c r="U35" s="57"/>
      <c r="V35" s="57"/>
      <c r="W35" s="57"/>
      <c r="X35" s="57"/>
    </row>
    <row r="36" spans="1:24">
      <c r="A36" s="46" t="s">
        <v>130</v>
      </c>
      <c r="B36" s="251">
        <v>2476</v>
      </c>
      <c r="C36" s="251">
        <v>2489</v>
      </c>
      <c r="D36" s="251">
        <v>6582</v>
      </c>
      <c r="E36" s="252">
        <v>0</v>
      </c>
      <c r="F36" s="23">
        <v>4713</v>
      </c>
      <c r="G36" s="23">
        <v>4779</v>
      </c>
      <c r="H36" s="23">
        <v>11500</v>
      </c>
      <c r="I36" s="47">
        <v>0</v>
      </c>
      <c r="K36" s="9"/>
      <c r="L36" s="58"/>
      <c r="M36" s="57"/>
      <c r="N36" s="57"/>
      <c r="O36" s="57"/>
      <c r="P36" s="57"/>
      <c r="Q36" s="58"/>
      <c r="R36" s="57"/>
      <c r="S36" s="57"/>
      <c r="T36" s="57"/>
      <c r="U36" s="57"/>
      <c r="V36" s="57"/>
      <c r="W36" s="57"/>
      <c r="X36" s="57"/>
    </row>
    <row r="37" spans="1:24">
      <c r="A37" s="46" t="s">
        <v>131</v>
      </c>
      <c r="B37" s="47" t="s">
        <v>287</v>
      </c>
      <c r="C37" s="47" t="s">
        <v>287</v>
      </c>
      <c r="D37" s="47" t="s">
        <v>287</v>
      </c>
      <c r="E37" s="254" t="s">
        <v>287</v>
      </c>
      <c r="F37" s="255" t="s">
        <v>287</v>
      </c>
      <c r="G37" s="255" t="s">
        <v>287</v>
      </c>
      <c r="H37" s="255" t="s">
        <v>287</v>
      </c>
      <c r="I37" s="255" t="s">
        <v>287</v>
      </c>
      <c r="K37" s="9"/>
      <c r="L37" s="58"/>
      <c r="M37" s="57"/>
      <c r="N37" s="57"/>
      <c r="O37" s="57"/>
      <c r="P37" s="57"/>
      <c r="Q37" s="58"/>
      <c r="R37" s="57"/>
      <c r="S37" s="57"/>
      <c r="T37" s="57"/>
      <c r="U37" s="57"/>
      <c r="V37" s="57"/>
      <c r="W37" s="57"/>
      <c r="X37" s="57"/>
    </row>
    <row r="38" spans="1:24">
      <c r="A38" s="46" t="s">
        <v>132</v>
      </c>
      <c r="B38" s="47" t="s">
        <v>287</v>
      </c>
      <c r="C38" s="47" t="s">
        <v>287</v>
      </c>
      <c r="D38" s="47" t="s">
        <v>287</v>
      </c>
      <c r="E38" s="254" t="s">
        <v>287</v>
      </c>
      <c r="F38" s="255" t="s">
        <v>287</v>
      </c>
      <c r="G38" s="255" t="s">
        <v>287</v>
      </c>
      <c r="H38" s="255" t="s">
        <v>287</v>
      </c>
      <c r="I38" s="255" t="s">
        <v>287</v>
      </c>
      <c r="K38" s="9"/>
      <c r="L38" s="58"/>
      <c r="M38" s="57"/>
      <c r="N38" s="57"/>
      <c r="O38" s="57"/>
      <c r="P38" s="57"/>
      <c r="Q38" s="58"/>
      <c r="R38" s="57"/>
      <c r="S38" s="57"/>
      <c r="T38" s="57"/>
      <c r="U38" s="57"/>
      <c r="V38" s="57"/>
      <c r="W38" s="57"/>
      <c r="X38" s="57"/>
    </row>
    <row r="39" spans="1:24">
      <c r="A39" s="46" t="s">
        <v>136</v>
      </c>
      <c r="B39" s="47" t="s">
        <v>287</v>
      </c>
      <c r="C39" s="47" t="s">
        <v>287</v>
      </c>
      <c r="D39" s="47" t="s">
        <v>287</v>
      </c>
      <c r="E39" s="254" t="s">
        <v>287</v>
      </c>
      <c r="F39" s="255" t="s">
        <v>287</v>
      </c>
      <c r="G39" s="255" t="s">
        <v>287</v>
      </c>
      <c r="H39" s="255" t="s">
        <v>287</v>
      </c>
      <c r="I39" s="255" t="s">
        <v>287</v>
      </c>
      <c r="K39" s="9"/>
      <c r="L39" s="58"/>
      <c r="M39" s="57"/>
      <c r="N39" s="57"/>
      <c r="O39" s="57"/>
      <c r="P39" s="57"/>
      <c r="Q39" s="58"/>
      <c r="R39" s="57"/>
      <c r="S39" s="57"/>
      <c r="T39" s="57"/>
      <c r="U39" s="57"/>
      <c r="V39" s="57"/>
      <c r="W39" s="57"/>
      <c r="X39" s="57"/>
    </row>
    <row r="40" spans="1:24">
      <c r="A40" s="46" t="s">
        <v>135</v>
      </c>
      <c r="B40" s="47" t="s">
        <v>287</v>
      </c>
      <c r="C40" s="47" t="s">
        <v>287</v>
      </c>
      <c r="D40" s="47" t="s">
        <v>287</v>
      </c>
      <c r="E40" s="254" t="s">
        <v>287</v>
      </c>
      <c r="F40" s="255" t="s">
        <v>287</v>
      </c>
      <c r="G40" s="255" t="s">
        <v>287</v>
      </c>
      <c r="H40" s="255" t="s">
        <v>287</v>
      </c>
      <c r="I40" s="255" t="s">
        <v>287</v>
      </c>
      <c r="K40" s="9"/>
      <c r="L40" s="58"/>
      <c r="M40" s="57"/>
      <c r="N40" s="57"/>
      <c r="O40" s="57"/>
      <c r="P40" s="57"/>
      <c r="Q40" s="58"/>
      <c r="R40" s="57"/>
      <c r="S40" s="57"/>
      <c r="T40" s="57"/>
      <c r="U40" s="57"/>
      <c r="V40" s="57"/>
      <c r="W40" s="57"/>
      <c r="X40" s="57"/>
    </row>
    <row r="41" spans="1:24">
      <c r="A41" s="46" t="s">
        <v>139</v>
      </c>
      <c r="B41" s="47" t="s">
        <v>287</v>
      </c>
      <c r="C41" s="47" t="s">
        <v>287</v>
      </c>
      <c r="D41" s="47" t="s">
        <v>287</v>
      </c>
      <c r="E41" s="254" t="s">
        <v>287</v>
      </c>
      <c r="F41" s="255" t="s">
        <v>287</v>
      </c>
      <c r="G41" s="255" t="s">
        <v>287</v>
      </c>
      <c r="H41" s="255" t="s">
        <v>287</v>
      </c>
      <c r="I41" s="255" t="s">
        <v>287</v>
      </c>
      <c r="K41" s="9"/>
      <c r="L41" s="58"/>
      <c r="M41" s="57"/>
      <c r="N41" s="57"/>
      <c r="O41" s="57"/>
      <c r="P41" s="57"/>
      <c r="Q41" s="58"/>
      <c r="R41" s="57"/>
      <c r="S41" s="57"/>
      <c r="T41" s="57"/>
      <c r="U41" s="57"/>
      <c r="V41" s="57"/>
      <c r="W41" s="57"/>
      <c r="X41" s="57"/>
    </row>
    <row r="42" spans="1:24">
      <c r="A42" s="46" t="s">
        <v>138</v>
      </c>
      <c r="B42" s="47" t="s">
        <v>287</v>
      </c>
      <c r="C42" s="47" t="s">
        <v>287</v>
      </c>
      <c r="D42" s="47" t="s">
        <v>287</v>
      </c>
      <c r="E42" s="254" t="s">
        <v>287</v>
      </c>
      <c r="F42" s="255" t="s">
        <v>287</v>
      </c>
      <c r="G42" s="255" t="s">
        <v>287</v>
      </c>
      <c r="H42" s="255" t="s">
        <v>287</v>
      </c>
      <c r="I42" s="255" t="s">
        <v>287</v>
      </c>
      <c r="K42" s="9"/>
      <c r="L42" s="58"/>
      <c r="M42" s="57"/>
      <c r="N42" s="57"/>
      <c r="O42" s="57"/>
      <c r="P42" s="57"/>
      <c r="Q42" s="58"/>
      <c r="R42" s="57"/>
      <c r="S42" s="57"/>
      <c r="T42" s="57"/>
      <c r="U42" s="57"/>
      <c r="V42" s="57"/>
      <c r="W42" s="57"/>
      <c r="X42" s="57"/>
    </row>
    <row r="43" spans="1:24">
      <c r="A43" s="46" t="s">
        <v>137</v>
      </c>
      <c r="B43" s="47" t="s">
        <v>287</v>
      </c>
      <c r="C43" s="47" t="s">
        <v>287</v>
      </c>
      <c r="D43" s="47" t="s">
        <v>287</v>
      </c>
      <c r="E43" s="254" t="s">
        <v>287</v>
      </c>
      <c r="F43" s="255" t="s">
        <v>287</v>
      </c>
      <c r="G43" s="255" t="s">
        <v>287</v>
      </c>
      <c r="H43" s="255" t="s">
        <v>287</v>
      </c>
      <c r="I43" s="255" t="s">
        <v>287</v>
      </c>
      <c r="K43" s="9"/>
      <c r="L43" s="58"/>
      <c r="M43" s="57"/>
      <c r="N43" s="57"/>
      <c r="O43" s="57"/>
      <c r="P43" s="57"/>
      <c r="Q43" s="58"/>
      <c r="R43" s="57"/>
      <c r="S43" s="57"/>
      <c r="T43" s="57"/>
      <c r="U43" s="57"/>
      <c r="V43" s="57"/>
      <c r="W43" s="57"/>
      <c r="X43" s="57"/>
    </row>
    <row r="44" spans="1:24">
      <c r="A44" s="46" t="s">
        <v>134</v>
      </c>
      <c r="B44" s="47" t="s">
        <v>287</v>
      </c>
      <c r="C44" s="47" t="s">
        <v>287</v>
      </c>
      <c r="D44" s="47" t="s">
        <v>287</v>
      </c>
      <c r="E44" s="254" t="s">
        <v>287</v>
      </c>
      <c r="F44" s="255" t="s">
        <v>287</v>
      </c>
      <c r="G44" s="255" t="s">
        <v>287</v>
      </c>
      <c r="H44" s="255" t="s">
        <v>287</v>
      </c>
      <c r="I44" s="255" t="s">
        <v>287</v>
      </c>
      <c r="K44" s="9"/>
      <c r="L44" s="58"/>
      <c r="M44" s="57"/>
      <c r="N44" s="57"/>
      <c r="O44" s="57"/>
      <c r="P44" s="57"/>
      <c r="Q44" s="58"/>
      <c r="R44" s="57"/>
      <c r="S44" s="57"/>
      <c r="T44" s="57"/>
      <c r="U44" s="57"/>
      <c r="V44" s="57"/>
      <c r="W44" s="57"/>
      <c r="X44" s="57"/>
    </row>
    <row r="45" spans="1:24">
      <c r="A45" s="46" t="s">
        <v>160</v>
      </c>
      <c r="B45" s="251">
        <v>1615</v>
      </c>
      <c r="C45" s="251">
        <v>1769</v>
      </c>
      <c r="D45" s="251">
        <v>8123</v>
      </c>
      <c r="E45" s="252">
        <v>0</v>
      </c>
      <c r="F45" s="23">
        <v>1117</v>
      </c>
      <c r="G45" s="23">
        <v>1142</v>
      </c>
      <c r="H45" s="23">
        <v>2587</v>
      </c>
      <c r="I45" s="47">
        <v>0</v>
      </c>
      <c r="K45" s="9"/>
      <c r="L45" s="60"/>
      <c r="M45" s="263"/>
      <c r="N45" s="263"/>
      <c r="O45" s="263"/>
      <c r="P45" s="57"/>
      <c r="Q45" s="58"/>
      <c r="R45" s="57"/>
      <c r="S45" s="57"/>
      <c r="T45" s="57"/>
      <c r="U45" s="57"/>
      <c r="V45" s="57"/>
      <c r="W45" s="57"/>
      <c r="X45" s="57"/>
    </row>
    <row r="46" spans="1:24">
      <c r="A46" s="46" t="s">
        <v>162</v>
      </c>
      <c r="B46" s="47" t="s">
        <v>287</v>
      </c>
      <c r="C46" s="47" t="s">
        <v>287</v>
      </c>
      <c r="D46" s="47" t="s">
        <v>287</v>
      </c>
      <c r="E46" s="254" t="s">
        <v>287</v>
      </c>
      <c r="F46" s="47" t="s">
        <v>287</v>
      </c>
      <c r="G46" s="47" t="s">
        <v>287</v>
      </c>
      <c r="H46" s="47" t="s">
        <v>287</v>
      </c>
      <c r="I46" s="47" t="s">
        <v>287</v>
      </c>
      <c r="K46" s="9"/>
      <c r="L46" s="57"/>
      <c r="M46" s="57"/>
      <c r="N46" s="57"/>
      <c r="O46" s="57"/>
      <c r="P46" s="57"/>
      <c r="Q46" s="58"/>
      <c r="R46" s="57"/>
      <c r="S46" s="57"/>
      <c r="T46" s="57"/>
      <c r="U46" s="57"/>
      <c r="V46" s="57"/>
      <c r="W46" s="57"/>
      <c r="X46" s="57"/>
    </row>
    <row r="47" spans="1:24">
      <c r="A47" s="46" t="s">
        <v>129</v>
      </c>
      <c r="B47" s="251">
        <v>108</v>
      </c>
      <c r="C47" s="251">
        <v>119</v>
      </c>
      <c r="D47" s="251">
        <v>223</v>
      </c>
      <c r="E47" s="252">
        <v>0</v>
      </c>
      <c r="F47" s="23">
        <v>448</v>
      </c>
      <c r="G47" s="23">
        <v>457</v>
      </c>
      <c r="H47" s="23">
        <v>879</v>
      </c>
      <c r="I47" s="47">
        <v>0</v>
      </c>
      <c r="K47" s="9"/>
      <c r="L47" s="57"/>
      <c r="M47" s="57"/>
      <c r="N47" s="57"/>
      <c r="O47" s="57"/>
      <c r="P47" s="57"/>
      <c r="Q47" s="58"/>
      <c r="R47" s="57"/>
      <c r="S47" s="57"/>
      <c r="T47" s="57"/>
      <c r="U47" s="57"/>
      <c r="V47" s="57"/>
      <c r="W47" s="57"/>
      <c r="X47" s="57"/>
    </row>
    <row r="48" spans="1:24">
      <c r="A48" s="46" t="s">
        <v>150</v>
      </c>
      <c r="B48" s="47" t="s">
        <v>287</v>
      </c>
      <c r="C48" s="47" t="s">
        <v>287</v>
      </c>
      <c r="D48" s="47" t="s">
        <v>287</v>
      </c>
      <c r="E48" s="254" t="s">
        <v>287</v>
      </c>
      <c r="F48" s="47" t="s">
        <v>287</v>
      </c>
      <c r="G48" s="47" t="s">
        <v>287</v>
      </c>
      <c r="H48" s="47" t="s">
        <v>287</v>
      </c>
      <c r="I48" s="47" t="s">
        <v>287</v>
      </c>
      <c r="K48" s="9"/>
      <c r="L48" s="57"/>
      <c r="M48" s="57"/>
      <c r="N48" s="57"/>
      <c r="O48" s="57"/>
      <c r="P48" s="57"/>
      <c r="Q48" s="58"/>
      <c r="R48" s="57"/>
      <c r="S48" s="57"/>
      <c r="T48" s="57"/>
      <c r="U48" s="57"/>
      <c r="V48" s="57"/>
      <c r="W48" s="57"/>
      <c r="X48" s="57"/>
    </row>
    <row r="49" spans="1:24" ht="17.25" customHeight="1">
      <c r="A49" s="46" t="s">
        <v>163</v>
      </c>
      <c r="B49" s="47" t="s">
        <v>287</v>
      </c>
      <c r="C49" s="47" t="s">
        <v>287</v>
      </c>
      <c r="D49" s="47" t="s">
        <v>287</v>
      </c>
      <c r="E49" s="254" t="s">
        <v>287</v>
      </c>
      <c r="F49" s="47" t="s">
        <v>287</v>
      </c>
      <c r="G49" s="47" t="s">
        <v>287</v>
      </c>
      <c r="H49" s="47" t="s">
        <v>287</v>
      </c>
      <c r="I49" s="47" t="s">
        <v>287</v>
      </c>
      <c r="K49" s="9"/>
      <c r="L49" s="57"/>
      <c r="M49" s="57"/>
      <c r="N49" s="57"/>
      <c r="O49" s="57"/>
      <c r="P49" s="57"/>
      <c r="Q49" s="58"/>
      <c r="R49" s="57"/>
      <c r="S49" s="57"/>
      <c r="T49" s="57"/>
      <c r="U49" s="57"/>
      <c r="V49" s="57"/>
      <c r="W49" s="57"/>
      <c r="X49" s="57"/>
    </row>
    <row r="50" spans="1:24">
      <c r="A50" s="46" t="s">
        <v>115</v>
      </c>
      <c r="B50" s="47" t="s">
        <v>287</v>
      </c>
      <c r="C50" s="47" t="s">
        <v>287</v>
      </c>
      <c r="D50" s="47" t="s">
        <v>287</v>
      </c>
      <c r="E50" s="47" t="s">
        <v>287</v>
      </c>
      <c r="F50" s="47" t="s">
        <v>287</v>
      </c>
      <c r="G50" s="47" t="s">
        <v>287</v>
      </c>
      <c r="H50" s="47" t="s">
        <v>287</v>
      </c>
      <c r="I50" s="47" t="s">
        <v>287</v>
      </c>
      <c r="K50" s="9"/>
      <c r="L50" s="57"/>
      <c r="M50" s="57"/>
      <c r="N50" s="57"/>
      <c r="O50" s="57"/>
      <c r="P50" s="57"/>
      <c r="Q50" s="58"/>
      <c r="R50" s="57"/>
      <c r="S50" s="57"/>
      <c r="T50" s="57"/>
      <c r="U50" s="57"/>
      <c r="V50" s="57"/>
      <c r="W50" s="57"/>
      <c r="X50" s="57"/>
    </row>
    <row r="51" spans="1:24">
      <c r="A51" s="46" t="s">
        <v>161</v>
      </c>
      <c r="B51" s="253" t="s">
        <v>287</v>
      </c>
      <c r="C51" s="253" t="s">
        <v>287</v>
      </c>
      <c r="D51" s="253" t="s">
        <v>287</v>
      </c>
      <c r="E51" s="47" t="s">
        <v>287</v>
      </c>
      <c r="F51" s="253" t="s">
        <v>287</v>
      </c>
      <c r="G51" s="253" t="s">
        <v>287</v>
      </c>
      <c r="H51" s="253" t="s">
        <v>287</v>
      </c>
      <c r="I51" s="47" t="s">
        <v>287</v>
      </c>
      <c r="K51" s="9"/>
      <c r="L51" s="57"/>
      <c r="M51" s="57"/>
      <c r="N51" s="57"/>
      <c r="O51" s="57"/>
      <c r="P51" s="57"/>
      <c r="Q51" s="58"/>
      <c r="R51" s="57"/>
      <c r="S51" s="57"/>
      <c r="T51" s="57"/>
      <c r="U51" s="57"/>
      <c r="V51" s="57"/>
      <c r="W51" s="57"/>
      <c r="X51" s="57"/>
    </row>
    <row r="52" spans="1:24">
      <c r="A52" s="46" t="s">
        <v>305</v>
      </c>
      <c r="B52" s="251">
        <v>2760</v>
      </c>
      <c r="C52" s="251">
        <v>2834</v>
      </c>
      <c r="D52" s="251">
        <v>7764</v>
      </c>
      <c r="E52" s="47">
        <v>0</v>
      </c>
      <c r="F52" s="251">
        <v>10959</v>
      </c>
      <c r="G52" s="251">
        <v>11238</v>
      </c>
      <c r="H52" s="251">
        <v>36725</v>
      </c>
      <c r="I52" s="47">
        <v>0</v>
      </c>
      <c r="K52" s="9"/>
      <c r="L52" s="57"/>
      <c r="M52" s="57"/>
      <c r="N52" s="57"/>
      <c r="O52" s="57"/>
      <c r="P52" s="57"/>
      <c r="Q52" s="58"/>
      <c r="R52" s="57"/>
      <c r="S52" s="57"/>
      <c r="T52" s="57"/>
      <c r="U52" s="57"/>
      <c r="V52" s="57"/>
      <c r="W52" s="57"/>
      <c r="X52" s="57"/>
    </row>
    <row r="53" spans="1:24">
      <c r="A53" s="46" t="s">
        <v>306</v>
      </c>
      <c r="B53" s="251">
        <v>2244</v>
      </c>
      <c r="C53" s="251">
        <v>2327</v>
      </c>
      <c r="D53" s="251">
        <v>5899</v>
      </c>
      <c r="E53" s="47">
        <v>0</v>
      </c>
      <c r="F53" s="251">
        <v>6271</v>
      </c>
      <c r="G53" s="251">
        <v>6393</v>
      </c>
      <c r="H53" s="251">
        <v>15868</v>
      </c>
      <c r="I53" s="47">
        <v>0</v>
      </c>
      <c r="K53" s="9"/>
      <c r="L53" s="57"/>
      <c r="M53" s="57"/>
      <c r="N53" s="57"/>
      <c r="O53" s="57"/>
      <c r="P53" s="57"/>
      <c r="Q53" s="58"/>
      <c r="R53" s="57"/>
      <c r="S53" s="57"/>
      <c r="T53" s="57"/>
      <c r="U53" s="57"/>
      <c r="V53" s="57"/>
      <c r="W53" s="57"/>
      <c r="X53" s="57"/>
    </row>
    <row r="54" spans="1:24">
      <c r="A54" s="46" t="s">
        <v>307</v>
      </c>
      <c r="B54" s="251">
        <v>490</v>
      </c>
      <c r="C54" s="251">
        <v>503</v>
      </c>
      <c r="D54" s="251">
        <v>1386</v>
      </c>
      <c r="E54" s="47">
        <v>0</v>
      </c>
      <c r="F54" s="251">
        <v>3451</v>
      </c>
      <c r="G54" s="251">
        <v>3510</v>
      </c>
      <c r="H54" s="251">
        <v>11655</v>
      </c>
      <c r="I54" s="47">
        <v>0</v>
      </c>
      <c r="K54" s="9"/>
      <c r="L54" s="57"/>
      <c r="M54" s="57"/>
      <c r="N54" s="57"/>
      <c r="O54" s="57"/>
      <c r="P54" s="57"/>
      <c r="Q54" s="58"/>
      <c r="R54" s="57"/>
      <c r="S54" s="57"/>
      <c r="T54" s="57"/>
      <c r="U54" s="57"/>
      <c r="V54" s="57"/>
      <c r="W54" s="57"/>
      <c r="X54" s="57"/>
    </row>
    <row r="55" spans="1:24">
      <c r="A55" s="64"/>
      <c r="B55" s="237"/>
      <c r="C55" s="237"/>
      <c r="D55" s="237"/>
      <c r="E55" s="238"/>
      <c r="F55" s="237"/>
      <c r="G55" s="237"/>
      <c r="H55" s="237"/>
      <c r="I55" s="238"/>
      <c r="K55" s="9"/>
      <c r="L55" s="57"/>
      <c r="M55" s="57"/>
      <c r="N55" s="57"/>
      <c r="O55" s="57"/>
      <c r="P55" s="57"/>
      <c r="Q55" s="58"/>
      <c r="R55" s="59"/>
      <c r="S55" s="59"/>
      <c r="T55" s="59"/>
      <c r="U55" s="57"/>
      <c r="V55" s="57"/>
      <c r="W55" s="57"/>
      <c r="X55" s="57"/>
    </row>
    <row r="56" spans="1:24">
      <c r="A56" s="64"/>
      <c r="B56" s="65"/>
      <c r="C56" s="65"/>
      <c r="D56" s="65"/>
      <c r="E56" s="66"/>
      <c r="F56" s="65"/>
      <c r="G56" s="65"/>
      <c r="H56" s="65"/>
      <c r="I56" s="66"/>
      <c r="K56" s="9"/>
      <c r="L56" s="57"/>
      <c r="M56" s="57"/>
      <c r="N56" s="57"/>
      <c r="O56" s="57"/>
      <c r="P56" s="57"/>
      <c r="Q56" s="58"/>
      <c r="R56" s="59"/>
      <c r="S56" s="59"/>
      <c r="T56" s="59"/>
      <c r="U56" s="57"/>
      <c r="V56" s="57"/>
      <c r="W56" s="57"/>
      <c r="X56" s="57"/>
    </row>
    <row r="57" spans="1:24">
      <c r="A57" s="64"/>
      <c r="B57" s="65"/>
      <c r="C57" s="65"/>
      <c r="D57" s="65"/>
      <c r="E57" s="66"/>
      <c r="F57" s="65"/>
      <c r="G57" s="65"/>
      <c r="H57" s="65"/>
      <c r="I57" s="66"/>
      <c r="K57" s="9"/>
      <c r="L57" s="57"/>
      <c r="M57" s="57"/>
      <c r="N57" s="57"/>
      <c r="O57" s="57"/>
      <c r="P57" s="57"/>
      <c r="Q57" s="58"/>
      <c r="R57" s="59"/>
      <c r="S57" s="59"/>
      <c r="T57" s="59"/>
      <c r="U57" s="57"/>
      <c r="V57" s="57"/>
      <c r="W57" s="57"/>
      <c r="X57" s="57"/>
    </row>
    <row r="58" spans="1:24">
      <c r="A58" s="249" t="s">
        <v>119</v>
      </c>
      <c r="B58" s="342" t="s">
        <v>120</v>
      </c>
      <c r="C58" s="343"/>
      <c r="D58" s="343"/>
      <c r="E58" s="344"/>
      <c r="F58" s="342" t="s">
        <v>316</v>
      </c>
      <c r="G58" s="343"/>
      <c r="H58" s="343"/>
      <c r="I58" s="344"/>
      <c r="J58" s="86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</row>
    <row r="59" spans="1:24">
      <c r="A59" s="61" t="s">
        <v>315</v>
      </c>
      <c r="B59" s="339" t="s">
        <v>314</v>
      </c>
      <c r="C59" s="340"/>
      <c r="D59" s="340"/>
      <c r="E59" s="341"/>
      <c r="F59" s="339" t="s">
        <v>314</v>
      </c>
      <c r="G59" s="340"/>
      <c r="H59" s="340"/>
      <c r="I59" s="341"/>
      <c r="J59" s="86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</row>
    <row r="60" spans="1:24">
      <c r="A60" s="45" t="s">
        <v>140</v>
      </c>
      <c r="B60" s="40" t="s">
        <v>313</v>
      </c>
      <c r="C60" s="40" t="s">
        <v>121</v>
      </c>
      <c r="D60" s="40" t="s">
        <v>312</v>
      </c>
      <c r="E60" s="40" t="s">
        <v>311</v>
      </c>
      <c r="F60" s="40" t="s">
        <v>313</v>
      </c>
      <c r="G60" s="40" t="s">
        <v>121</v>
      </c>
      <c r="H60" s="40" t="s">
        <v>312</v>
      </c>
      <c r="I60" s="40" t="s">
        <v>311</v>
      </c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</row>
    <row r="61" spans="1:24">
      <c r="A61" s="43" t="s">
        <v>169</v>
      </c>
      <c r="B61" s="251">
        <v>7332</v>
      </c>
      <c r="C61" s="251">
        <v>7697</v>
      </c>
      <c r="D61" s="251">
        <v>24643</v>
      </c>
      <c r="E61" s="47">
        <v>0</v>
      </c>
      <c r="F61" s="251">
        <v>23499</v>
      </c>
      <c r="G61" s="251">
        <v>24002</v>
      </c>
      <c r="H61" s="251">
        <v>61264</v>
      </c>
      <c r="I61" s="47">
        <v>0</v>
      </c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</row>
    <row r="62" spans="1:24">
      <c r="A62" s="43" t="s">
        <v>170</v>
      </c>
      <c r="B62" s="251">
        <v>674</v>
      </c>
      <c r="C62" s="251">
        <v>701</v>
      </c>
      <c r="D62" s="251">
        <v>1453</v>
      </c>
      <c r="E62" s="47">
        <v>0</v>
      </c>
      <c r="F62" s="251">
        <v>3830</v>
      </c>
      <c r="G62" s="251">
        <v>3900</v>
      </c>
      <c r="H62" s="251">
        <v>10980</v>
      </c>
      <c r="I62" s="47">
        <v>0</v>
      </c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</row>
    <row r="63" spans="1:24">
      <c r="A63" s="43" t="s">
        <v>171</v>
      </c>
      <c r="B63" s="251">
        <v>3734</v>
      </c>
      <c r="C63" s="251">
        <v>3847</v>
      </c>
      <c r="D63" s="251">
        <v>9538</v>
      </c>
      <c r="E63" s="47">
        <v>0</v>
      </c>
      <c r="F63" s="251">
        <v>13922</v>
      </c>
      <c r="G63" s="251">
        <v>14087</v>
      </c>
      <c r="H63" s="251">
        <v>30774</v>
      </c>
      <c r="I63" s="47">
        <v>0</v>
      </c>
      <c r="J63" s="86"/>
      <c r="K63" s="57"/>
      <c r="L63" s="57"/>
      <c r="M63" s="57"/>
      <c r="N63" s="57"/>
      <c r="O63" s="57"/>
      <c r="U63" s="57"/>
      <c r="V63" s="57"/>
      <c r="W63" s="57"/>
      <c r="X63" s="57"/>
    </row>
    <row r="64" spans="1:24">
      <c r="A64" s="46" t="s">
        <v>122</v>
      </c>
      <c r="B64" s="251">
        <v>98</v>
      </c>
      <c r="C64" s="251">
        <v>98</v>
      </c>
      <c r="D64" s="251">
        <v>231</v>
      </c>
      <c r="E64" s="47">
        <v>0</v>
      </c>
      <c r="F64" s="251">
        <v>136</v>
      </c>
      <c r="G64" s="251">
        <v>136</v>
      </c>
      <c r="H64" s="251">
        <v>272</v>
      </c>
      <c r="I64" s="47">
        <v>0</v>
      </c>
      <c r="J64" s="86"/>
      <c r="K64" s="57"/>
      <c r="L64" s="57"/>
      <c r="M64" s="57"/>
      <c r="N64" s="57"/>
      <c r="O64" s="57"/>
      <c r="U64" s="57"/>
      <c r="V64" s="57"/>
      <c r="W64" s="57"/>
      <c r="X64" s="57"/>
    </row>
    <row r="65" spans="1:15">
      <c r="A65" s="46" t="s">
        <v>113</v>
      </c>
      <c r="B65" s="251">
        <v>396</v>
      </c>
      <c r="C65" s="251">
        <v>403</v>
      </c>
      <c r="D65" s="251">
        <v>693</v>
      </c>
      <c r="E65" s="47">
        <v>0</v>
      </c>
      <c r="F65" s="251">
        <v>866</v>
      </c>
      <c r="G65" s="251">
        <v>875</v>
      </c>
      <c r="H65" s="251">
        <v>2306</v>
      </c>
      <c r="I65" s="47">
        <v>0</v>
      </c>
      <c r="J65" s="86"/>
      <c r="K65" s="57"/>
      <c r="L65" s="57"/>
      <c r="M65" s="57"/>
      <c r="N65" s="57"/>
      <c r="O65" s="57"/>
    </row>
    <row r="66" spans="1:15">
      <c r="A66" s="46" t="s">
        <v>133</v>
      </c>
      <c r="B66" s="251" t="s">
        <v>287</v>
      </c>
      <c r="C66" s="251" t="s">
        <v>287</v>
      </c>
      <c r="D66" s="251" t="s">
        <v>287</v>
      </c>
      <c r="E66" s="47" t="s">
        <v>287</v>
      </c>
      <c r="F66" s="251" t="s">
        <v>287</v>
      </c>
      <c r="G66" s="251" t="s">
        <v>287</v>
      </c>
      <c r="H66" s="251" t="s">
        <v>287</v>
      </c>
      <c r="I66" s="47" t="s">
        <v>287</v>
      </c>
      <c r="J66" s="86"/>
      <c r="K66" s="58"/>
      <c r="L66" s="57"/>
      <c r="M66" s="57"/>
      <c r="N66" s="57"/>
      <c r="O66" s="57"/>
    </row>
    <row r="67" spans="1:15">
      <c r="A67" s="46" t="s">
        <v>116</v>
      </c>
      <c r="B67" s="251" t="s">
        <v>287</v>
      </c>
      <c r="C67" s="251" t="s">
        <v>287</v>
      </c>
      <c r="D67" s="251" t="s">
        <v>287</v>
      </c>
      <c r="E67" s="47" t="s">
        <v>287</v>
      </c>
      <c r="F67" s="251" t="s">
        <v>287</v>
      </c>
      <c r="G67" s="251" t="s">
        <v>287</v>
      </c>
      <c r="H67" s="251" t="s">
        <v>287</v>
      </c>
      <c r="I67" s="47" t="s">
        <v>287</v>
      </c>
      <c r="J67" s="86"/>
      <c r="K67" s="58"/>
      <c r="L67" s="57"/>
      <c r="M67" s="57"/>
      <c r="N67" s="57"/>
      <c r="O67" s="57"/>
    </row>
    <row r="68" spans="1:15">
      <c r="A68" s="46" t="s">
        <v>123</v>
      </c>
      <c r="B68" s="251">
        <v>64</v>
      </c>
      <c r="C68" s="251">
        <v>64</v>
      </c>
      <c r="D68" s="251">
        <v>127</v>
      </c>
      <c r="E68" s="47">
        <v>0</v>
      </c>
      <c r="F68" s="251">
        <v>417</v>
      </c>
      <c r="G68" s="251">
        <v>423</v>
      </c>
      <c r="H68" s="251">
        <v>1000</v>
      </c>
      <c r="I68" s="47">
        <v>0</v>
      </c>
      <c r="J68" s="86"/>
      <c r="K68" s="58"/>
      <c r="L68" s="57"/>
      <c r="M68" s="57"/>
      <c r="N68" s="57"/>
      <c r="O68" s="57"/>
    </row>
    <row r="69" spans="1:15">
      <c r="A69" s="46" t="s">
        <v>114</v>
      </c>
      <c r="B69" s="251" t="s">
        <v>287</v>
      </c>
      <c r="C69" s="251" t="s">
        <v>287</v>
      </c>
      <c r="D69" s="251" t="s">
        <v>287</v>
      </c>
      <c r="E69" s="47" t="s">
        <v>287</v>
      </c>
      <c r="F69" s="251" t="s">
        <v>287</v>
      </c>
      <c r="G69" s="251" t="s">
        <v>287</v>
      </c>
      <c r="H69" s="251" t="s">
        <v>287</v>
      </c>
      <c r="I69" s="47" t="s">
        <v>287</v>
      </c>
      <c r="J69" s="86"/>
      <c r="K69" s="58"/>
      <c r="L69" s="57"/>
      <c r="M69" s="57"/>
      <c r="N69" s="57"/>
      <c r="O69" s="57"/>
    </row>
    <row r="70" spans="1:15">
      <c r="A70" s="46" t="s">
        <v>124</v>
      </c>
      <c r="B70" s="251">
        <v>96</v>
      </c>
      <c r="C70" s="251">
        <v>96</v>
      </c>
      <c r="D70" s="251">
        <v>191</v>
      </c>
      <c r="E70" s="47">
        <v>0</v>
      </c>
      <c r="F70" s="251">
        <v>797</v>
      </c>
      <c r="G70" s="251">
        <v>803</v>
      </c>
      <c r="H70" s="251">
        <v>1926</v>
      </c>
      <c r="I70" s="47">
        <v>0</v>
      </c>
      <c r="J70" s="86"/>
      <c r="K70" s="58"/>
      <c r="L70" s="57"/>
      <c r="M70" s="57"/>
      <c r="N70" s="57"/>
      <c r="O70" s="57"/>
    </row>
    <row r="71" spans="1:15">
      <c r="A71" s="46" t="s">
        <v>125</v>
      </c>
      <c r="B71" s="251" t="s">
        <v>287</v>
      </c>
      <c r="C71" s="251" t="s">
        <v>287</v>
      </c>
      <c r="D71" s="251" t="s">
        <v>287</v>
      </c>
      <c r="E71" s="47" t="s">
        <v>287</v>
      </c>
      <c r="F71" s="251" t="s">
        <v>287</v>
      </c>
      <c r="G71" s="251" t="s">
        <v>287</v>
      </c>
      <c r="H71" s="251" t="s">
        <v>287</v>
      </c>
      <c r="I71" s="47" t="s">
        <v>287</v>
      </c>
      <c r="J71" s="86"/>
      <c r="K71" s="58"/>
      <c r="L71" s="57"/>
      <c r="M71" s="57"/>
      <c r="N71" s="57"/>
      <c r="O71" s="57"/>
    </row>
    <row r="72" spans="1:15">
      <c r="A72" s="46" t="s">
        <v>126</v>
      </c>
      <c r="B72" s="251">
        <v>220</v>
      </c>
      <c r="C72" s="251">
        <v>224</v>
      </c>
      <c r="D72" s="251">
        <v>663</v>
      </c>
      <c r="E72" s="47">
        <v>0</v>
      </c>
      <c r="F72" s="251">
        <v>732</v>
      </c>
      <c r="G72" s="251">
        <v>747</v>
      </c>
      <c r="H72" s="251">
        <v>1739</v>
      </c>
      <c r="I72" s="47">
        <v>0</v>
      </c>
      <c r="J72" s="86"/>
      <c r="K72" s="58"/>
      <c r="L72" s="57"/>
      <c r="M72" s="57"/>
      <c r="N72" s="57"/>
      <c r="O72" s="57"/>
    </row>
    <row r="73" spans="1:15">
      <c r="A73" s="46" t="s">
        <v>127</v>
      </c>
      <c r="B73" s="251">
        <v>345</v>
      </c>
      <c r="C73" s="251">
        <v>348</v>
      </c>
      <c r="D73" s="251">
        <v>887</v>
      </c>
      <c r="E73" s="47">
        <v>0</v>
      </c>
      <c r="F73" s="251">
        <v>2463</v>
      </c>
      <c r="G73" s="251">
        <v>2493</v>
      </c>
      <c r="H73" s="251">
        <v>4205</v>
      </c>
      <c r="I73" s="47">
        <v>0</v>
      </c>
      <c r="J73" s="86"/>
      <c r="K73" s="58"/>
      <c r="L73" s="57"/>
      <c r="M73" s="57"/>
      <c r="N73" s="57"/>
      <c r="O73" s="57"/>
    </row>
    <row r="74" spans="1:15">
      <c r="A74" s="46" t="s">
        <v>130</v>
      </c>
      <c r="B74" s="251">
        <v>169</v>
      </c>
      <c r="C74" s="251">
        <v>170</v>
      </c>
      <c r="D74" s="251">
        <v>264</v>
      </c>
      <c r="E74" s="47">
        <v>0</v>
      </c>
      <c r="F74" s="251">
        <v>1648</v>
      </c>
      <c r="G74" s="251">
        <v>1662</v>
      </c>
      <c r="H74" s="251">
        <v>3756</v>
      </c>
      <c r="I74" s="47">
        <v>0</v>
      </c>
      <c r="J74" s="86"/>
      <c r="K74" s="58"/>
      <c r="L74" s="57"/>
      <c r="M74" s="57"/>
      <c r="N74" s="57"/>
      <c r="O74" s="57"/>
    </row>
    <row r="75" spans="1:15">
      <c r="A75" s="46" t="s">
        <v>131</v>
      </c>
      <c r="B75" s="251" t="s">
        <v>287</v>
      </c>
      <c r="C75" s="251" t="s">
        <v>287</v>
      </c>
      <c r="D75" s="251" t="s">
        <v>287</v>
      </c>
      <c r="E75" s="47" t="s">
        <v>287</v>
      </c>
      <c r="F75" s="251" t="s">
        <v>287</v>
      </c>
      <c r="G75" s="251" t="s">
        <v>287</v>
      </c>
      <c r="H75" s="251" t="s">
        <v>287</v>
      </c>
      <c r="I75" s="47" t="s">
        <v>287</v>
      </c>
      <c r="K75" s="60"/>
    </row>
    <row r="76" spans="1:15">
      <c r="A76" s="46" t="s">
        <v>132</v>
      </c>
      <c r="B76" s="251" t="s">
        <v>287</v>
      </c>
      <c r="C76" s="251" t="s">
        <v>287</v>
      </c>
      <c r="D76" s="251" t="s">
        <v>287</v>
      </c>
      <c r="E76" s="47" t="s">
        <v>287</v>
      </c>
      <c r="F76" s="251" t="s">
        <v>287</v>
      </c>
      <c r="G76" s="251" t="s">
        <v>287</v>
      </c>
      <c r="H76" s="251" t="s">
        <v>287</v>
      </c>
      <c r="I76" s="47" t="s">
        <v>287</v>
      </c>
      <c r="K76" s="57"/>
    </row>
    <row r="77" spans="1:15">
      <c r="A77" s="46" t="s">
        <v>136</v>
      </c>
      <c r="B77" s="251" t="s">
        <v>287</v>
      </c>
      <c r="C77" s="251" t="s">
        <v>287</v>
      </c>
      <c r="D77" s="251" t="s">
        <v>287</v>
      </c>
      <c r="E77" s="47" t="s">
        <v>287</v>
      </c>
      <c r="F77" s="251" t="s">
        <v>287</v>
      </c>
      <c r="G77" s="251" t="s">
        <v>287</v>
      </c>
      <c r="H77" s="251" t="s">
        <v>287</v>
      </c>
      <c r="I77" s="47" t="s">
        <v>287</v>
      </c>
      <c r="K77" s="9"/>
    </row>
    <row r="78" spans="1:15">
      <c r="A78" s="46" t="s">
        <v>135</v>
      </c>
      <c r="B78" s="251" t="s">
        <v>287</v>
      </c>
      <c r="C78" s="251" t="s">
        <v>287</v>
      </c>
      <c r="D78" s="251" t="s">
        <v>287</v>
      </c>
      <c r="E78" s="47" t="s">
        <v>287</v>
      </c>
      <c r="F78" s="251" t="s">
        <v>287</v>
      </c>
      <c r="G78" s="251" t="s">
        <v>287</v>
      </c>
      <c r="H78" s="251" t="s">
        <v>287</v>
      </c>
      <c r="I78" s="47" t="s">
        <v>287</v>
      </c>
      <c r="K78" s="9"/>
    </row>
    <row r="79" spans="1:15">
      <c r="A79" s="46" t="s">
        <v>134</v>
      </c>
      <c r="B79" s="251" t="s">
        <v>287</v>
      </c>
      <c r="C79" s="251" t="s">
        <v>287</v>
      </c>
      <c r="D79" s="251" t="s">
        <v>287</v>
      </c>
      <c r="E79" s="47" t="s">
        <v>287</v>
      </c>
      <c r="F79" s="251" t="s">
        <v>287</v>
      </c>
      <c r="G79" s="251" t="s">
        <v>287</v>
      </c>
      <c r="H79" s="251" t="s">
        <v>287</v>
      </c>
      <c r="I79" s="47" t="s">
        <v>287</v>
      </c>
      <c r="K79" s="9"/>
    </row>
    <row r="80" spans="1:15">
      <c r="A80" s="46" t="s">
        <v>160</v>
      </c>
      <c r="B80" s="251">
        <v>886</v>
      </c>
      <c r="C80" s="251">
        <v>948</v>
      </c>
      <c r="D80" s="251">
        <v>2795</v>
      </c>
      <c r="E80" s="47">
        <v>0</v>
      </c>
      <c r="F80" s="251">
        <v>217</v>
      </c>
      <c r="G80" s="251">
        <v>217</v>
      </c>
      <c r="H80" s="251">
        <v>438</v>
      </c>
      <c r="I80" s="47">
        <v>0</v>
      </c>
      <c r="K80" s="9"/>
    </row>
    <row r="81" spans="1:11">
      <c r="A81" s="46" t="s">
        <v>129</v>
      </c>
      <c r="B81" s="251">
        <v>71</v>
      </c>
      <c r="C81" s="251">
        <v>72</v>
      </c>
      <c r="D81" s="251">
        <v>136</v>
      </c>
      <c r="E81" s="47">
        <v>0</v>
      </c>
      <c r="F81" s="251">
        <v>305</v>
      </c>
      <c r="G81" s="251">
        <v>309</v>
      </c>
      <c r="H81" s="251">
        <v>641</v>
      </c>
      <c r="I81" s="47">
        <v>0</v>
      </c>
      <c r="K81" s="9"/>
    </row>
    <row r="82" spans="1:11">
      <c r="A82" s="46" t="s">
        <v>161</v>
      </c>
      <c r="B82" s="251" t="s">
        <v>287</v>
      </c>
      <c r="C82" s="251" t="s">
        <v>287</v>
      </c>
      <c r="D82" s="251" t="s">
        <v>287</v>
      </c>
      <c r="E82" s="47" t="s">
        <v>287</v>
      </c>
      <c r="F82" s="251" t="s">
        <v>287</v>
      </c>
      <c r="G82" s="251" t="s">
        <v>287</v>
      </c>
      <c r="H82" s="251" t="s">
        <v>287</v>
      </c>
      <c r="I82" s="47" t="s">
        <v>287</v>
      </c>
      <c r="K82" s="9"/>
    </row>
    <row r="83" spans="1:11">
      <c r="A83" s="46" t="s">
        <v>168</v>
      </c>
      <c r="B83" s="251" t="s">
        <v>287</v>
      </c>
      <c r="C83" s="251" t="s">
        <v>287</v>
      </c>
      <c r="D83" s="251" t="s">
        <v>287</v>
      </c>
      <c r="E83" s="47" t="s">
        <v>287</v>
      </c>
      <c r="F83" s="251" t="s">
        <v>287</v>
      </c>
      <c r="G83" s="251" t="s">
        <v>287</v>
      </c>
      <c r="H83" s="251" t="s">
        <v>287</v>
      </c>
      <c r="I83" s="47" t="s">
        <v>287</v>
      </c>
      <c r="K83" s="9"/>
    </row>
    <row r="84" spans="1:11">
      <c r="A84" s="63" t="s">
        <v>137</v>
      </c>
      <c r="B84" s="251" t="s">
        <v>287</v>
      </c>
      <c r="C84" s="251" t="s">
        <v>287</v>
      </c>
      <c r="D84" s="251" t="s">
        <v>287</v>
      </c>
      <c r="E84" s="47" t="s">
        <v>287</v>
      </c>
      <c r="F84" s="251" t="s">
        <v>287</v>
      </c>
      <c r="G84" s="251" t="s">
        <v>287</v>
      </c>
      <c r="H84" s="251" t="s">
        <v>287</v>
      </c>
      <c r="I84" s="47" t="s">
        <v>287</v>
      </c>
      <c r="J84" s="68"/>
      <c r="K84" s="9"/>
    </row>
    <row r="85" spans="1:11">
      <c r="A85" s="63" t="s">
        <v>138</v>
      </c>
      <c r="B85" s="251" t="s">
        <v>287</v>
      </c>
      <c r="C85" s="251" t="s">
        <v>287</v>
      </c>
      <c r="D85" s="251" t="s">
        <v>287</v>
      </c>
      <c r="E85" s="47" t="s">
        <v>287</v>
      </c>
      <c r="F85" s="251" t="s">
        <v>287</v>
      </c>
      <c r="G85" s="251" t="s">
        <v>287</v>
      </c>
      <c r="H85" s="251" t="s">
        <v>287</v>
      </c>
      <c r="I85" s="47" t="s">
        <v>287</v>
      </c>
      <c r="J85" s="68"/>
      <c r="K85" s="9"/>
    </row>
    <row r="86" spans="1:11">
      <c r="A86" s="67" t="s">
        <v>139</v>
      </c>
      <c r="B86" s="251" t="s">
        <v>287</v>
      </c>
      <c r="C86" s="251" t="s">
        <v>287</v>
      </c>
      <c r="D86" s="251" t="s">
        <v>287</v>
      </c>
      <c r="E86" s="47" t="s">
        <v>287</v>
      </c>
      <c r="F86" s="251" t="s">
        <v>287</v>
      </c>
      <c r="G86" s="251" t="s">
        <v>287</v>
      </c>
      <c r="H86" s="251" t="s">
        <v>287</v>
      </c>
      <c r="I86" s="47" t="s">
        <v>287</v>
      </c>
      <c r="J86" s="68"/>
      <c r="K86" s="9"/>
    </row>
    <row r="87" spans="1:11">
      <c r="A87" s="63" t="s">
        <v>305</v>
      </c>
      <c r="B87" s="251">
        <v>556</v>
      </c>
      <c r="C87" s="251">
        <v>569</v>
      </c>
      <c r="D87" s="251">
        <v>1583</v>
      </c>
      <c r="E87" s="47">
        <v>0</v>
      </c>
      <c r="F87" s="251">
        <v>1809</v>
      </c>
      <c r="G87" s="251">
        <v>1828</v>
      </c>
      <c r="H87" s="251">
        <v>4994</v>
      </c>
      <c r="I87" s="47">
        <v>0</v>
      </c>
      <c r="J87" s="68"/>
      <c r="K87" s="9"/>
    </row>
    <row r="88" spans="1:11">
      <c r="A88" s="46" t="s">
        <v>306</v>
      </c>
      <c r="B88" s="251">
        <v>373</v>
      </c>
      <c r="C88" s="251">
        <v>386</v>
      </c>
      <c r="D88" s="251">
        <v>932</v>
      </c>
      <c r="E88" s="47">
        <v>0</v>
      </c>
      <c r="F88" s="251">
        <v>1685</v>
      </c>
      <c r="G88" s="251">
        <v>1712</v>
      </c>
      <c r="H88" s="251">
        <v>3753</v>
      </c>
      <c r="I88" s="47">
        <v>0</v>
      </c>
      <c r="K88" s="9"/>
    </row>
    <row r="89" spans="1:11" ht="18" customHeight="1">
      <c r="A89" s="63" t="s">
        <v>307</v>
      </c>
      <c r="B89" s="251">
        <v>205</v>
      </c>
      <c r="C89" s="251">
        <v>209</v>
      </c>
      <c r="D89" s="251">
        <v>449</v>
      </c>
      <c r="E89" s="47">
        <v>0</v>
      </c>
      <c r="F89" s="251">
        <v>1020</v>
      </c>
      <c r="G89" s="251">
        <v>1029</v>
      </c>
      <c r="H89" s="251">
        <v>3029</v>
      </c>
      <c r="I89" s="47">
        <v>0</v>
      </c>
      <c r="K89" s="9"/>
    </row>
    <row r="90" spans="1:11" ht="18" customHeight="1">
      <c r="A90" s="264" t="s">
        <v>128</v>
      </c>
      <c r="B90" s="265">
        <v>255</v>
      </c>
      <c r="C90" s="265">
        <v>260</v>
      </c>
      <c r="D90" s="265">
        <v>587</v>
      </c>
      <c r="E90" s="265">
        <v>0</v>
      </c>
      <c r="F90" s="265">
        <v>1827</v>
      </c>
      <c r="G90" s="265">
        <v>1853</v>
      </c>
      <c r="H90" s="265">
        <v>2715</v>
      </c>
      <c r="I90" s="265">
        <v>0</v>
      </c>
      <c r="K90" s="9"/>
    </row>
    <row r="91" spans="1:11">
      <c r="A91" s="44">
        <v>360</v>
      </c>
      <c r="K91" s="9"/>
    </row>
    <row r="92" spans="1:11">
      <c r="A92" s="250" t="s">
        <v>119</v>
      </c>
      <c r="B92" s="342" t="s">
        <v>120</v>
      </c>
      <c r="C92" s="343"/>
      <c r="D92" s="343"/>
      <c r="E92" s="344"/>
      <c r="F92" s="342" t="s">
        <v>316</v>
      </c>
      <c r="G92" s="343"/>
      <c r="H92" s="343"/>
      <c r="I92" s="344"/>
      <c r="K92" s="9"/>
    </row>
    <row r="93" spans="1:11">
      <c r="A93" s="61" t="s">
        <v>315</v>
      </c>
      <c r="B93" s="339" t="s">
        <v>314</v>
      </c>
      <c r="C93" s="340"/>
      <c r="D93" s="340"/>
      <c r="E93" s="341"/>
      <c r="F93" s="339" t="s">
        <v>314</v>
      </c>
      <c r="G93" s="340"/>
      <c r="H93" s="340"/>
      <c r="I93" s="341"/>
      <c r="K93" s="9"/>
    </row>
    <row r="94" spans="1:11">
      <c r="A94" s="45" t="s">
        <v>140</v>
      </c>
      <c r="B94" s="40" t="s">
        <v>313</v>
      </c>
      <c r="C94" s="40" t="s">
        <v>121</v>
      </c>
      <c r="D94" s="40" t="s">
        <v>312</v>
      </c>
      <c r="E94" s="40" t="s">
        <v>311</v>
      </c>
      <c r="F94" s="40" t="s">
        <v>313</v>
      </c>
      <c r="G94" s="40" t="s">
        <v>121</v>
      </c>
      <c r="H94" s="40" t="s">
        <v>312</v>
      </c>
      <c r="I94" s="40" t="s">
        <v>311</v>
      </c>
      <c r="K94" s="9"/>
    </row>
    <row r="95" spans="1:11">
      <c r="A95" s="43" t="s">
        <v>172</v>
      </c>
      <c r="B95" s="251">
        <v>7907</v>
      </c>
      <c r="C95" s="251">
        <v>8486</v>
      </c>
      <c r="D95" s="251">
        <v>32895</v>
      </c>
      <c r="E95" s="253">
        <v>0</v>
      </c>
      <c r="F95" s="45" t="s">
        <v>141</v>
      </c>
      <c r="G95" s="45" t="s">
        <v>141</v>
      </c>
      <c r="H95" s="45" t="s">
        <v>141</v>
      </c>
      <c r="I95" s="45" t="s">
        <v>141</v>
      </c>
      <c r="K95" s="9"/>
    </row>
    <row r="96" spans="1:11">
      <c r="A96" s="43" t="s">
        <v>173</v>
      </c>
      <c r="B96" s="251">
        <v>2081</v>
      </c>
      <c r="C96" s="251">
        <v>2137</v>
      </c>
      <c r="D96" s="251">
        <v>3920</v>
      </c>
      <c r="E96" s="253">
        <v>0</v>
      </c>
      <c r="F96" s="45" t="s">
        <v>141</v>
      </c>
      <c r="G96" s="45" t="s">
        <v>141</v>
      </c>
      <c r="H96" s="45" t="s">
        <v>141</v>
      </c>
      <c r="I96" s="45" t="s">
        <v>141</v>
      </c>
      <c r="K96" s="9"/>
    </row>
    <row r="97" spans="1:11">
      <c r="A97" s="43" t="s">
        <v>174</v>
      </c>
      <c r="B97" s="251">
        <v>9947</v>
      </c>
      <c r="C97" s="251">
        <v>10203</v>
      </c>
      <c r="D97" s="251">
        <v>22788</v>
      </c>
      <c r="E97" s="253">
        <v>0</v>
      </c>
      <c r="F97" s="45">
        <v>5</v>
      </c>
      <c r="G97" s="45">
        <v>5</v>
      </c>
      <c r="H97" s="45">
        <v>6</v>
      </c>
      <c r="I97" s="256">
        <v>0</v>
      </c>
      <c r="K97" s="9"/>
    </row>
    <row r="98" spans="1:11">
      <c r="A98" s="46" t="s">
        <v>122</v>
      </c>
      <c r="B98" s="251">
        <v>75</v>
      </c>
      <c r="C98" s="251">
        <v>76</v>
      </c>
      <c r="D98" s="251">
        <v>192</v>
      </c>
      <c r="E98" s="47">
        <v>0</v>
      </c>
      <c r="F98" s="253" t="s">
        <v>287</v>
      </c>
      <c r="G98" s="253" t="s">
        <v>287</v>
      </c>
      <c r="H98" s="253" t="s">
        <v>287</v>
      </c>
      <c r="I98" s="256" t="s">
        <v>287</v>
      </c>
      <c r="K98" s="48"/>
    </row>
    <row r="99" spans="1:11">
      <c r="A99" s="46" t="s">
        <v>113</v>
      </c>
      <c r="B99" s="251">
        <v>3400</v>
      </c>
      <c r="C99" s="251">
        <v>3462</v>
      </c>
      <c r="D99" s="251">
        <v>4706</v>
      </c>
      <c r="E99" s="47">
        <v>0</v>
      </c>
      <c r="F99" s="253" t="s">
        <v>287</v>
      </c>
      <c r="G99" s="253" t="s">
        <v>287</v>
      </c>
      <c r="H99" s="253" t="s">
        <v>287</v>
      </c>
      <c r="I99" s="256" t="s">
        <v>287</v>
      </c>
      <c r="K99" s="48"/>
    </row>
    <row r="100" spans="1:11">
      <c r="A100" s="46" t="s">
        <v>133</v>
      </c>
      <c r="B100" s="255" t="s">
        <v>287</v>
      </c>
      <c r="C100" s="255" t="s">
        <v>287</v>
      </c>
      <c r="D100" s="255" t="s">
        <v>287</v>
      </c>
      <c r="E100" s="255" t="s">
        <v>287</v>
      </c>
      <c r="F100" s="255" t="s">
        <v>287</v>
      </c>
      <c r="G100" s="255" t="s">
        <v>287</v>
      </c>
      <c r="H100" s="255" t="s">
        <v>287</v>
      </c>
      <c r="I100" s="255" t="s">
        <v>287</v>
      </c>
      <c r="K100" s="9"/>
    </row>
    <row r="101" spans="1:11">
      <c r="A101" s="46" t="s">
        <v>116</v>
      </c>
      <c r="B101" s="255" t="s">
        <v>287</v>
      </c>
      <c r="C101" s="255" t="s">
        <v>287</v>
      </c>
      <c r="D101" s="255" t="s">
        <v>287</v>
      </c>
      <c r="E101" s="255" t="s">
        <v>287</v>
      </c>
      <c r="F101" s="255" t="s">
        <v>287</v>
      </c>
      <c r="G101" s="255" t="s">
        <v>287</v>
      </c>
      <c r="H101" s="255" t="s">
        <v>287</v>
      </c>
      <c r="I101" s="255" t="s">
        <v>287</v>
      </c>
      <c r="K101" s="9"/>
    </row>
    <row r="102" spans="1:11">
      <c r="A102" s="46" t="s">
        <v>123</v>
      </c>
      <c r="B102" s="255">
        <v>120</v>
      </c>
      <c r="C102" s="255">
        <v>120</v>
      </c>
      <c r="D102" s="255">
        <v>299</v>
      </c>
      <c r="E102" s="47">
        <v>0</v>
      </c>
      <c r="F102" s="253" t="s">
        <v>287</v>
      </c>
      <c r="G102" s="253" t="s">
        <v>287</v>
      </c>
      <c r="H102" s="253" t="s">
        <v>287</v>
      </c>
      <c r="I102" s="256" t="s">
        <v>287</v>
      </c>
      <c r="K102" s="9"/>
    </row>
    <row r="103" spans="1:11">
      <c r="A103" s="46" t="s">
        <v>114</v>
      </c>
      <c r="B103" s="255" t="s">
        <v>287</v>
      </c>
      <c r="C103" s="255" t="s">
        <v>287</v>
      </c>
      <c r="D103" s="255" t="s">
        <v>287</v>
      </c>
      <c r="E103" s="255" t="s">
        <v>287</v>
      </c>
      <c r="F103" s="255" t="s">
        <v>287</v>
      </c>
      <c r="G103" s="255" t="s">
        <v>287</v>
      </c>
      <c r="H103" s="255" t="s">
        <v>287</v>
      </c>
      <c r="I103" s="255" t="s">
        <v>287</v>
      </c>
      <c r="K103" s="57"/>
    </row>
    <row r="104" spans="1:11">
      <c r="A104" s="46" t="s">
        <v>124</v>
      </c>
      <c r="B104" s="255">
        <v>66</v>
      </c>
      <c r="C104" s="255">
        <v>66</v>
      </c>
      <c r="D104" s="255">
        <v>132</v>
      </c>
      <c r="E104" s="47">
        <v>0</v>
      </c>
      <c r="F104" s="253" t="s">
        <v>287</v>
      </c>
      <c r="G104" s="253" t="s">
        <v>287</v>
      </c>
      <c r="H104" s="253" t="s">
        <v>287</v>
      </c>
      <c r="I104" s="256" t="s">
        <v>287</v>
      </c>
      <c r="K104" s="59"/>
    </row>
    <row r="105" spans="1:11">
      <c r="A105" s="46" t="s">
        <v>125</v>
      </c>
      <c r="B105" s="255" t="s">
        <v>287</v>
      </c>
      <c r="C105" s="255" t="s">
        <v>287</v>
      </c>
      <c r="D105" s="255" t="s">
        <v>287</v>
      </c>
      <c r="E105" s="47" t="s">
        <v>287</v>
      </c>
      <c r="F105" s="47" t="s">
        <v>287</v>
      </c>
      <c r="G105" s="47" t="s">
        <v>287</v>
      </c>
      <c r="H105" s="47" t="s">
        <v>287</v>
      </c>
      <c r="I105" s="256" t="s">
        <v>287</v>
      </c>
      <c r="K105" s="59"/>
    </row>
    <row r="106" spans="1:11">
      <c r="A106" s="46" t="s">
        <v>126</v>
      </c>
      <c r="B106" s="251">
        <v>645</v>
      </c>
      <c r="C106" s="251">
        <v>657</v>
      </c>
      <c r="D106" s="251">
        <v>1943</v>
      </c>
      <c r="E106" s="47">
        <v>0</v>
      </c>
      <c r="F106" s="253" t="s">
        <v>287</v>
      </c>
      <c r="G106" s="253" t="s">
        <v>287</v>
      </c>
      <c r="H106" s="253" t="s">
        <v>287</v>
      </c>
      <c r="I106" s="256" t="s">
        <v>287</v>
      </c>
      <c r="K106" s="56"/>
    </row>
    <row r="107" spans="1:11">
      <c r="A107" s="46" t="s">
        <v>127</v>
      </c>
      <c r="B107" s="251">
        <v>1142</v>
      </c>
      <c r="C107" s="251">
        <v>1167</v>
      </c>
      <c r="D107" s="251">
        <v>2530</v>
      </c>
      <c r="E107" s="47">
        <v>0</v>
      </c>
      <c r="F107" s="253" t="s">
        <v>287</v>
      </c>
      <c r="G107" s="253" t="s">
        <v>287</v>
      </c>
      <c r="H107" s="253" t="s">
        <v>287</v>
      </c>
      <c r="I107" s="256" t="s">
        <v>287</v>
      </c>
      <c r="K107" s="9"/>
    </row>
    <row r="108" spans="1:11">
      <c r="A108" s="46" t="s">
        <v>128</v>
      </c>
      <c r="B108" s="251">
        <v>498</v>
      </c>
      <c r="C108" s="251">
        <v>509</v>
      </c>
      <c r="D108" s="251">
        <v>1058</v>
      </c>
      <c r="E108" s="47">
        <v>0</v>
      </c>
      <c r="F108" s="47" t="s">
        <v>287</v>
      </c>
      <c r="G108" s="47" t="s">
        <v>287</v>
      </c>
      <c r="H108" s="47" t="s">
        <v>287</v>
      </c>
      <c r="I108" s="256" t="s">
        <v>287</v>
      </c>
      <c r="K108" s="9"/>
    </row>
    <row r="109" spans="1:11">
      <c r="A109" s="46" t="s">
        <v>130</v>
      </c>
      <c r="B109" s="251">
        <v>41</v>
      </c>
      <c r="C109" s="251">
        <v>41</v>
      </c>
      <c r="D109" s="251">
        <v>70</v>
      </c>
      <c r="E109" s="47">
        <v>0</v>
      </c>
      <c r="F109" s="253" t="s">
        <v>287</v>
      </c>
      <c r="G109" s="253" t="s">
        <v>287</v>
      </c>
      <c r="H109" s="253" t="s">
        <v>287</v>
      </c>
      <c r="I109" s="256" t="s">
        <v>287</v>
      </c>
      <c r="K109" s="9"/>
    </row>
    <row r="110" spans="1:11">
      <c r="A110" s="46" t="s">
        <v>131</v>
      </c>
      <c r="B110" s="255" t="s">
        <v>287</v>
      </c>
      <c r="C110" s="255" t="s">
        <v>287</v>
      </c>
      <c r="D110" s="255" t="s">
        <v>287</v>
      </c>
      <c r="E110" s="255" t="s">
        <v>287</v>
      </c>
      <c r="F110" s="255" t="s">
        <v>287</v>
      </c>
      <c r="G110" s="255" t="s">
        <v>287</v>
      </c>
      <c r="H110" s="255" t="s">
        <v>287</v>
      </c>
      <c r="I110" s="255" t="s">
        <v>287</v>
      </c>
      <c r="K110" s="9"/>
    </row>
    <row r="111" spans="1:11">
      <c r="A111" s="46" t="s">
        <v>132</v>
      </c>
      <c r="B111" s="255" t="s">
        <v>287</v>
      </c>
      <c r="C111" s="255" t="s">
        <v>287</v>
      </c>
      <c r="D111" s="255" t="s">
        <v>287</v>
      </c>
      <c r="E111" s="255" t="s">
        <v>287</v>
      </c>
      <c r="F111" s="255" t="s">
        <v>287</v>
      </c>
      <c r="G111" s="255" t="s">
        <v>287</v>
      </c>
      <c r="H111" s="255" t="s">
        <v>287</v>
      </c>
      <c r="I111" s="255" t="s">
        <v>287</v>
      </c>
      <c r="K111" s="9"/>
    </row>
    <row r="112" spans="1:11">
      <c r="A112" s="46" t="s">
        <v>136</v>
      </c>
      <c r="B112" s="255" t="s">
        <v>287</v>
      </c>
      <c r="C112" s="255" t="s">
        <v>287</v>
      </c>
      <c r="D112" s="255" t="s">
        <v>287</v>
      </c>
      <c r="E112" s="255" t="s">
        <v>287</v>
      </c>
      <c r="F112" s="255" t="s">
        <v>287</v>
      </c>
      <c r="G112" s="255" t="s">
        <v>287</v>
      </c>
      <c r="H112" s="255" t="s">
        <v>287</v>
      </c>
      <c r="I112" s="255" t="s">
        <v>287</v>
      </c>
      <c r="K112" s="9"/>
    </row>
    <row r="113" spans="1:11">
      <c r="A113" s="46" t="s">
        <v>135</v>
      </c>
      <c r="B113" s="255" t="s">
        <v>287</v>
      </c>
      <c r="C113" s="255" t="s">
        <v>287</v>
      </c>
      <c r="D113" s="255" t="s">
        <v>287</v>
      </c>
      <c r="E113" s="255" t="s">
        <v>287</v>
      </c>
      <c r="F113" s="255" t="s">
        <v>287</v>
      </c>
      <c r="G113" s="255" t="s">
        <v>287</v>
      </c>
      <c r="H113" s="255" t="s">
        <v>287</v>
      </c>
      <c r="I113" s="255" t="s">
        <v>287</v>
      </c>
      <c r="K113" s="9"/>
    </row>
    <row r="114" spans="1:11">
      <c r="A114" s="46" t="s">
        <v>137</v>
      </c>
      <c r="B114" s="255" t="s">
        <v>287</v>
      </c>
      <c r="C114" s="255" t="s">
        <v>287</v>
      </c>
      <c r="D114" s="255" t="s">
        <v>287</v>
      </c>
      <c r="E114" s="255" t="s">
        <v>287</v>
      </c>
      <c r="F114" s="255" t="s">
        <v>287</v>
      </c>
      <c r="G114" s="255" t="s">
        <v>287</v>
      </c>
      <c r="H114" s="255" t="s">
        <v>287</v>
      </c>
      <c r="I114" s="255" t="s">
        <v>287</v>
      </c>
      <c r="K114" s="9"/>
    </row>
    <row r="115" spans="1:11">
      <c r="A115" s="46" t="s">
        <v>134</v>
      </c>
      <c r="B115" s="255" t="s">
        <v>287</v>
      </c>
      <c r="C115" s="255" t="s">
        <v>287</v>
      </c>
      <c r="D115" s="255" t="s">
        <v>287</v>
      </c>
      <c r="E115" s="255" t="s">
        <v>287</v>
      </c>
      <c r="F115" s="255" t="s">
        <v>287</v>
      </c>
      <c r="G115" s="255" t="s">
        <v>287</v>
      </c>
      <c r="H115" s="255" t="s">
        <v>287</v>
      </c>
      <c r="I115" s="255" t="s">
        <v>287</v>
      </c>
      <c r="K115" s="9"/>
    </row>
    <row r="116" spans="1:11">
      <c r="A116" s="46" t="s">
        <v>160</v>
      </c>
      <c r="B116" s="251">
        <v>2088</v>
      </c>
      <c r="C116" s="251">
        <v>2197</v>
      </c>
      <c r="D116" s="251">
        <v>7285</v>
      </c>
      <c r="E116" s="47">
        <v>0</v>
      </c>
      <c r="F116" s="253" t="s">
        <v>287</v>
      </c>
      <c r="G116" s="253" t="s">
        <v>287</v>
      </c>
      <c r="H116" s="253" t="s">
        <v>287</v>
      </c>
      <c r="I116" s="256" t="s">
        <v>287</v>
      </c>
      <c r="K116" s="9"/>
    </row>
    <row r="117" spans="1:11">
      <c r="A117" s="46" t="s">
        <v>129</v>
      </c>
      <c r="B117" s="251">
        <v>108</v>
      </c>
      <c r="C117" s="251">
        <v>110</v>
      </c>
      <c r="D117" s="251">
        <v>197</v>
      </c>
      <c r="E117" s="47">
        <v>0</v>
      </c>
      <c r="F117" s="255" t="s">
        <v>287</v>
      </c>
      <c r="G117" s="255" t="s">
        <v>287</v>
      </c>
      <c r="H117" s="255" t="s">
        <v>287</v>
      </c>
      <c r="I117" s="256" t="s">
        <v>287</v>
      </c>
      <c r="K117" s="9"/>
    </row>
    <row r="118" spans="1:11">
      <c r="A118" s="46" t="s">
        <v>161</v>
      </c>
      <c r="B118" s="255" t="s">
        <v>287</v>
      </c>
      <c r="C118" s="255" t="s">
        <v>287</v>
      </c>
      <c r="D118" s="255" t="s">
        <v>287</v>
      </c>
      <c r="E118" s="255" t="s">
        <v>287</v>
      </c>
      <c r="F118" s="255" t="s">
        <v>287</v>
      </c>
      <c r="G118" s="255" t="s">
        <v>287</v>
      </c>
      <c r="H118" s="255" t="s">
        <v>287</v>
      </c>
      <c r="I118" s="255" t="s">
        <v>287</v>
      </c>
      <c r="K118" s="9"/>
    </row>
    <row r="119" spans="1:11">
      <c r="A119" s="46" t="s">
        <v>138</v>
      </c>
      <c r="B119" s="255" t="s">
        <v>287</v>
      </c>
      <c r="C119" s="255" t="s">
        <v>287</v>
      </c>
      <c r="D119" s="255" t="s">
        <v>287</v>
      </c>
      <c r="E119" s="255" t="s">
        <v>287</v>
      </c>
      <c r="F119" s="255" t="s">
        <v>287</v>
      </c>
      <c r="G119" s="255" t="s">
        <v>287</v>
      </c>
      <c r="H119" s="255" t="s">
        <v>287</v>
      </c>
      <c r="I119" s="255" t="s">
        <v>287</v>
      </c>
      <c r="K119" s="9"/>
    </row>
    <row r="120" spans="1:11">
      <c r="A120" s="46" t="s">
        <v>139</v>
      </c>
      <c r="B120" s="255" t="s">
        <v>287</v>
      </c>
      <c r="C120" s="255" t="s">
        <v>287</v>
      </c>
      <c r="D120" s="255" t="s">
        <v>287</v>
      </c>
      <c r="E120" s="255" t="s">
        <v>287</v>
      </c>
      <c r="F120" s="255" t="s">
        <v>287</v>
      </c>
      <c r="G120" s="255" t="s">
        <v>287</v>
      </c>
      <c r="H120" s="255" t="s">
        <v>287</v>
      </c>
      <c r="I120" s="255" t="s">
        <v>287</v>
      </c>
      <c r="K120" s="9"/>
    </row>
    <row r="121" spans="1:11">
      <c r="A121" s="46" t="s">
        <v>305</v>
      </c>
      <c r="B121" s="251">
        <v>796</v>
      </c>
      <c r="C121" s="251">
        <v>817</v>
      </c>
      <c r="D121" s="251">
        <v>2173</v>
      </c>
      <c r="E121" s="47">
        <v>0</v>
      </c>
      <c r="F121" s="255" t="s">
        <v>287</v>
      </c>
      <c r="G121" s="255" t="s">
        <v>287</v>
      </c>
      <c r="H121" s="255" t="s">
        <v>287</v>
      </c>
      <c r="I121" s="256" t="s">
        <v>287</v>
      </c>
      <c r="J121" s="68"/>
      <c r="K121" s="48"/>
    </row>
    <row r="122" spans="1:11">
      <c r="A122" s="46" t="s">
        <v>306</v>
      </c>
      <c r="B122" s="251">
        <v>819</v>
      </c>
      <c r="C122" s="251">
        <v>830</v>
      </c>
      <c r="D122" s="251">
        <v>1835</v>
      </c>
      <c r="E122" s="255">
        <v>0</v>
      </c>
      <c r="F122" s="255" t="s">
        <v>287</v>
      </c>
      <c r="G122" s="255" t="s">
        <v>287</v>
      </c>
      <c r="H122" s="255" t="s">
        <v>287</v>
      </c>
      <c r="I122" s="255" t="s">
        <v>287</v>
      </c>
      <c r="K122" s="9"/>
    </row>
    <row r="123" spans="1:11">
      <c r="A123" s="46" t="s">
        <v>307</v>
      </c>
      <c r="B123" s="251">
        <v>146</v>
      </c>
      <c r="C123" s="251">
        <v>148</v>
      </c>
      <c r="D123" s="251">
        <v>365</v>
      </c>
      <c r="E123" s="255">
        <v>0</v>
      </c>
      <c r="F123" s="255" t="s">
        <v>287</v>
      </c>
      <c r="G123" s="255" t="s">
        <v>287</v>
      </c>
      <c r="H123" s="255" t="s">
        <v>287</v>
      </c>
      <c r="I123" s="255" t="s">
        <v>287</v>
      </c>
      <c r="K123" s="9"/>
    </row>
    <row r="124" spans="1:11">
      <c r="K124" s="9"/>
    </row>
    <row r="125" spans="1:11">
      <c r="K125" s="9"/>
    </row>
    <row r="126" spans="1:11">
      <c r="K126" s="9"/>
    </row>
    <row r="127" spans="1:11">
      <c r="K127" s="9"/>
    </row>
    <row r="128" spans="1:11">
      <c r="K128" s="9"/>
    </row>
    <row r="129" spans="11:11">
      <c r="K129" s="9"/>
    </row>
    <row r="130" spans="11:11">
      <c r="K130" s="9"/>
    </row>
    <row r="131" spans="11:11">
      <c r="K131" s="9"/>
    </row>
    <row r="132" spans="11:11">
      <c r="K132" s="9"/>
    </row>
  </sheetData>
  <mergeCells count="14">
    <mergeCell ref="B2:E2"/>
    <mergeCell ref="F2:I2"/>
    <mergeCell ref="B17:E17"/>
    <mergeCell ref="F17:I17"/>
    <mergeCell ref="B18:E18"/>
    <mergeCell ref="F18:I18"/>
    <mergeCell ref="B93:E93"/>
    <mergeCell ref="F93:I93"/>
    <mergeCell ref="B58:E58"/>
    <mergeCell ref="F58:I58"/>
    <mergeCell ref="B59:E59"/>
    <mergeCell ref="F59:I59"/>
    <mergeCell ref="B92:E92"/>
    <mergeCell ref="F92:I92"/>
  </mergeCells>
  <phoneticPr fontId="5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L664"/>
  <sheetViews>
    <sheetView workbookViewId="0">
      <selection activeCell="G1" sqref="G1:H1048576"/>
    </sheetView>
  </sheetViews>
  <sheetFormatPr defaultColWidth="9.09765625" defaultRowHeight="14.5"/>
  <cols>
    <col min="1" max="1" width="14" style="152" customWidth="1"/>
    <col min="2" max="2" width="14.59765625" style="152" customWidth="1"/>
    <col min="3" max="3" width="19.296875" style="152" customWidth="1"/>
    <col min="4" max="4" width="13.09765625" style="153" customWidth="1"/>
    <col min="5" max="5" width="12" style="153" customWidth="1"/>
    <col min="6" max="6" width="10.69921875" style="153" bestFit="1" customWidth="1"/>
    <col min="7" max="7" width="21.296875" style="153" hidden="1" customWidth="1"/>
    <col min="8" max="8" width="15.3984375" style="153" hidden="1" customWidth="1"/>
    <col min="9" max="9" width="17.3984375" style="152" customWidth="1"/>
    <col min="10" max="10" width="14" style="154" customWidth="1"/>
    <col min="11" max="11" width="11.69921875" style="69" customWidth="1"/>
    <col min="12" max="12" width="14.59765625" style="1" customWidth="1"/>
    <col min="13" max="16384" width="9.09765625" style="1"/>
  </cols>
  <sheetData>
    <row r="1" spans="1:12">
      <c r="D1" s="153">
        <f>SUM(D3:D9999)</f>
        <v>21557</v>
      </c>
      <c r="E1" s="153">
        <f>SUM(E3:E9999)</f>
        <v>20964</v>
      </c>
      <c r="F1" s="153">
        <f>SUM(F3:F9999)</f>
        <v>55758</v>
      </c>
      <c r="G1" s="153">
        <f>SUM(G3:G9999)</f>
        <v>5785</v>
      </c>
      <c r="H1" s="153">
        <f>SUM(H3:H9999)</f>
        <v>2226253</v>
      </c>
      <c r="I1" s="152">
        <f>F1/D1</f>
        <v>2.5865380154938071</v>
      </c>
      <c r="J1" s="154">
        <f>H1/D1/86400</f>
        <v>1.1952877083838025E-3</v>
      </c>
      <c r="K1" s="69">
        <f>G1/D1</f>
        <v>0.26835830588671894</v>
      </c>
      <c r="L1" s="1">
        <f>SUM(L3:L9999)</f>
        <v>1</v>
      </c>
    </row>
    <row r="2" spans="1:12">
      <c r="A2" s="309" t="s">
        <v>472</v>
      </c>
      <c r="B2" s="309" t="s">
        <v>473</v>
      </c>
      <c r="C2" s="309" t="s">
        <v>474</v>
      </c>
      <c r="D2" s="310" t="s">
        <v>475</v>
      </c>
      <c r="E2" s="310" t="s">
        <v>476</v>
      </c>
      <c r="F2" s="310" t="s">
        <v>477</v>
      </c>
      <c r="G2" s="310" t="s">
        <v>478</v>
      </c>
      <c r="H2" s="155" t="s">
        <v>479</v>
      </c>
      <c r="I2" s="156" t="s">
        <v>480</v>
      </c>
      <c r="J2" s="157" t="s">
        <v>185</v>
      </c>
      <c r="K2" s="158" t="s">
        <v>186</v>
      </c>
      <c r="L2" s="39" t="s">
        <v>481</v>
      </c>
    </row>
    <row r="3" spans="1:12">
      <c r="A3" s="152" t="str">
        <f>'[1]baidu-pc-kw'!B2</f>
        <v>奥迪A8</v>
      </c>
      <c r="B3" s="152" t="str">
        <f>'[1]baidu-pc-kw'!C2</f>
        <v>试驾词</v>
      </c>
      <c r="C3" s="152" t="str">
        <f>'[1]baidu-pc-kw'!D2</f>
        <v>A8试驾</v>
      </c>
      <c r="D3" s="153">
        <f>'[1]baidu-pc-kw'!H2</f>
        <v>1</v>
      </c>
      <c r="E3" s="153">
        <f>'[1]baidu-pc-kw'!I2</f>
        <v>1</v>
      </c>
      <c r="F3" s="153">
        <f>'[1]baidu-pc-kw'!J2</f>
        <v>1</v>
      </c>
      <c r="G3" s="153">
        <f>'[1]baidu-pc-kw'!K2</f>
        <v>1</v>
      </c>
      <c r="H3" s="153">
        <f>'[1]baidu-pc-kw'!L2</f>
        <v>0</v>
      </c>
      <c r="I3" s="152">
        <f>F3/D3</f>
        <v>1</v>
      </c>
      <c r="J3" s="154">
        <f>H3/D3/86400</f>
        <v>0</v>
      </c>
      <c r="K3" s="69">
        <f>G3/D3</f>
        <v>1</v>
      </c>
      <c r="L3" s="1">
        <f>'[1]baidu-pc-kw'!M2</f>
        <v>0</v>
      </c>
    </row>
    <row r="4" spans="1:12">
      <c r="A4" s="152" t="str">
        <f>'[1]baidu-pc-kw'!B3</f>
        <v>奥迪Q7</v>
      </c>
      <c r="B4" s="152" t="str">
        <f>'[1]baidu-pc-kw'!C3</f>
        <v>试驾词</v>
      </c>
      <c r="C4" s="152" t="str">
        <f>'[1]baidu-pc-kw'!D3</f>
        <v>奥迪q7试驾视频</v>
      </c>
      <c r="D4" s="153">
        <f>'[1]baidu-pc-kw'!H3</f>
        <v>1</v>
      </c>
      <c r="E4" s="153">
        <f>'[1]baidu-pc-kw'!I3</f>
        <v>1</v>
      </c>
      <c r="F4" s="153">
        <f>'[1]baidu-pc-kw'!J3</f>
        <v>1</v>
      </c>
      <c r="G4" s="153">
        <f>'[1]baidu-pc-kw'!K3</f>
        <v>1</v>
      </c>
      <c r="H4" s="153">
        <f>'[1]baidu-pc-kw'!L3</f>
        <v>0</v>
      </c>
      <c r="I4" s="152">
        <f t="shared" ref="I4:I67" si="0">F4/D4</f>
        <v>1</v>
      </c>
      <c r="J4" s="154">
        <f>H4/D4/86400</f>
        <v>0</v>
      </c>
      <c r="K4" s="69">
        <f t="shared" ref="K4:K67" si="1">G4/D4</f>
        <v>1</v>
      </c>
      <c r="L4" s="1">
        <f>'[1]baidu-pc-kw'!M3</f>
        <v>0</v>
      </c>
    </row>
    <row r="5" spans="1:12">
      <c r="A5" s="152" t="str">
        <f>'[1]baidu-pc-kw'!B4</f>
        <v>奥迪A3</v>
      </c>
      <c r="B5" s="152" t="str">
        <f>'[1]baidu-pc-kw'!C4</f>
        <v>试驾词-A3</v>
      </c>
      <c r="C5" s="152" t="str">
        <f>'[1]baidu-pc-kw'!D4</f>
        <v>奥迪A3三厢试驾</v>
      </c>
      <c r="D5" s="153">
        <f>'[1]baidu-pc-kw'!H4</f>
        <v>1</v>
      </c>
      <c r="E5" s="153">
        <f>'[1]baidu-pc-kw'!I4</f>
        <v>1</v>
      </c>
      <c r="F5" s="153">
        <f>'[1]baidu-pc-kw'!J4</f>
        <v>1</v>
      </c>
      <c r="G5" s="153">
        <f>'[1]baidu-pc-kw'!K4</f>
        <v>1</v>
      </c>
      <c r="H5" s="153">
        <f>'[1]baidu-pc-kw'!L4</f>
        <v>0</v>
      </c>
      <c r="I5" s="152">
        <f t="shared" si="0"/>
        <v>1</v>
      </c>
      <c r="J5" s="154">
        <f t="shared" ref="J5:J68" si="2">H5/D5/86400</f>
        <v>0</v>
      </c>
      <c r="K5" s="69">
        <f t="shared" si="1"/>
        <v>1</v>
      </c>
      <c r="L5" s="1">
        <f>'[1]baidu-pc-kw'!M4</f>
        <v>0</v>
      </c>
    </row>
    <row r="6" spans="1:12">
      <c r="A6" s="152" t="str">
        <f>'[1]baidu-pc-kw'!B5</f>
        <v>奥迪A3</v>
      </c>
      <c r="B6" s="152" t="str">
        <f>'[1]baidu-pc-kw'!C5</f>
        <v>试驾词-A3</v>
      </c>
      <c r="C6" s="152" t="str">
        <f>'[1]baidu-pc-kw'!D5</f>
        <v>奥迪a3试驾视频</v>
      </c>
      <c r="D6" s="153">
        <f>'[1]baidu-pc-kw'!H5</f>
        <v>1</v>
      </c>
      <c r="E6" s="153">
        <f>'[1]baidu-pc-kw'!I5</f>
        <v>1</v>
      </c>
      <c r="F6" s="153">
        <f>'[1]baidu-pc-kw'!J5</f>
        <v>1</v>
      </c>
      <c r="G6" s="153">
        <f>'[1]baidu-pc-kw'!K5</f>
        <v>1</v>
      </c>
      <c r="H6" s="153">
        <f>'[1]baidu-pc-kw'!L5</f>
        <v>0</v>
      </c>
      <c r="I6" s="152">
        <f t="shared" si="0"/>
        <v>1</v>
      </c>
      <c r="J6" s="154">
        <f t="shared" si="2"/>
        <v>0</v>
      </c>
      <c r="K6" s="69">
        <f t="shared" si="1"/>
        <v>1</v>
      </c>
      <c r="L6" s="1">
        <f>'[1]baidu-pc-kw'!M5</f>
        <v>0</v>
      </c>
    </row>
    <row r="7" spans="1:12">
      <c r="A7" s="152" t="str">
        <f>'[1]baidu-pc-kw'!B6</f>
        <v>奥迪A8</v>
      </c>
      <c r="B7" s="152" t="str">
        <f>'[1]baidu-pc-kw'!C6</f>
        <v>试驾词</v>
      </c>
      <c r="C7" s="152" t="str">
        <f>'[1]baidu-pc-kw'!D6</f>
        <v>奥迪A8试驾</v>
      </c>
      <c r="D7" s="153">
        <f>'[1]baidu-pc-kw'!H6</f>
        <v>1</v>
      </c>
      <c r="E7" s="153">
        <f>'[1]baidu-pc-kw'!I6</f>
        <v>1</v>
      </c>
      <c r="F7" s="153">
        <f>'[1]baidu-pc-kw'!J6</f>
        <v>1</v>
      </c>
      <c r="G7" s="153">
        <f>'[1]baidu-pc-kw'!K6</f>
        <v>1</v>
      </c>
      <c r="H7" s="153">
        <f>'[1]baidu-pc-kw'!L6</f>
        <v>0</v>
      </c>
      <c r="I7" s="152">
        <f t="shared" si="0"/>
        <v>1</v>
      </c>
      <c r="J7" s="154">
        <f t="shared" si="2"/>
        <v>0</v>
      </c>
      <c r="K7" s="69">
        <f t="shared" si="1"/>
        <v>1</v>
      </c>
      <c r="L7" s="1">
        <f>'[1]baidu-pc-kw'!M6</f>
        <v>0</v>
      </c>
    </row>
    <row r="8" spans="1:12">
      <c r="A8" s="152" t="str">
        <f>'[1]baidu-pc-kw'!B7</f>
        <v>奥迪A3</v>
      </c>
      <c r="B8" s="152" t="str">
        <f>'[1]baidu-pc-kw'!C7</f>
        <v>试驾词-A3</v>
      </c>
      <c r="C8" s="152" t="str">
        <f>'[1]baidu-pc-kw'!D7</f>
        <v>奥迪a3两厢试驾视频</v>
      </c>
      <c r="D8" s="153">
        <f>'[1]baidu-pc-kw'!H7</f>
        <v>1</v>
      </c>
      <c r="E8" s="153">
        <f>'[1]baidu-pc-kw'!I7</f>
        <v>1</v>
      </c>
      <c r="F8" s="153">
        <f>'[1]baidu-pc-kw'!J7</f>
        <v>1</v>
      </c>
      <c r="G8" s="153">
        <f>'[1]baidu-pc-kw'!K7</f>
        <v>1</v>
      </c>
      <c r="H8" s="153">
        <f>'[1]baidu-pc-kw'!L7</f>
        <v>0</v>
      </c>
      <c r="I8" s="152">
        <f t="shared" si="0"/>
        <v>1</v>
      </c>
      <c r="J8" s="154">
        <f t="shared" si="2"/>
        <v>0</v>
      </c>
      <c r="K8" s="69">
        <f t="shared" si="1"/>
        <v>1</v>
      </c>
      <c r="L8" s="1">
        <f>'[1]baidu-pc-kw'!M7</f>
        <v>0</v>
      </c>
    </row>
    <row r="9" spans="1:12">
      <c r="A9" s="152" t="str">
        <f>'[1]baidu-pc-kw'!B8</f>
        <v>奥迪A6</v>
      </c>
      <c r="B9" s="152" t="str">
        <f>'[1]baidu-pc-kw'!C8</f>
        <v>试驾词</v>
      </c>
      <c r="C9" s="152" t="str">
        <f>'[1]baidu-pc-kw'!D8</f>
        <v>奥迪a6试驾视频</v>
      </c>
      <c r="D9" s="153">
        <f>'[1]baidu-pc-kw'!H8</f>
        <v>1</v>
      </c>
      <c r="E9" s="153">
        <f>'[1]baidu-pc-kw'!I8</f>
        <v>1</v>
      </c>
      <c r="F9" s="153">
        <f>'[1]baidu-pc-kw'!J8</f>
        <v>1</v>
      </c>
      <c r="G9" s="153">
        <f>'[1]baidu-pc-kw'!K8</f>
        <v>1</v>
      </c>
      <c r="H9" s="153">
        <f>'[1]baidu-pc-kw'!L8</f>
        <v>0</v>
      </c>
      <c r="I9" s="152">
        <f t="shared" si="0"/>
        <v>1</v>
      </c>
      <c r="J9" s="154">
        <f t="shared" si="2"/>
        <v>0</v>
      </c>
      <c r="K9" s="69">
        <f t="shared" si="1"/>
        <v>1</v>
      </c>
      <c r="L9" s="1">
        <f>'[1]baidu-pc-kw'!M8</f>
        <v>0</v>
      </c>
    </row>
    <row r="10" spans="1:12">
      <c r="A10" s="152" t="str">
        <f>'[1]baidu-pc-kw'!B9</f>
        <v>奥迪A7</v>
      </c>
      <c r="B10" s="152" t="str">
        <f>'[1]baidu-pc-kw'!C9</f>
        <v>试驾词</v>
      </c>
      <c r="C10" s="152" t="str">
        <f>'[1]baidu-pc-kw'!D9</f>
        <v>试驾奥迪A7</v>
      </c>
      <c r="D10" s="153">
        <f>'[1]baidu-pc-kw'!H9</f>
        <v>1</v>
      </c>
      <c r="E10" s="153">
        <f>'[1]baidu-pc-kw'!I9</f>
        <v>1</v>
      </c>
      <c r="F10" s="153">
        <f>'[1]baidu-pc-kw'!J9</f>
        <v>1</v>
      </c>
      <c r="G10" s="153">
        <f>'[1]baidu-pc-kw'!K9</f>
        <v>1</v>
      </c>
      <c r="H10" s="153">
        <f>'[1]baidu-pc-kw'!L9</f>
        <v>0</v>
      </c>
      <c r="I10" s="152">
        <f t="shared" si="0"/>
        <v>1</v>
      </c>
      <c r="J10" s="154">
        <f t="shared" si="2"/>
        <v>0</v>
      </c>
      <c r="K10" s="69">
        <f t="shared" si="1"/>
        <v>1</v>
      </c>
      <c r="L10" s="1">
        <f>'[1]baidu-pc-kw'!M9</f>
        <v>0</v>
      </c>
    </row>
    <row r="11" spans="1:12">
      <c r="A11" s="152" t="str">
        <f>'[1]baidu-pc-kw'!B10</f>
        <v>奥迪A6</v>
      </c>
      <c r="B11" s="152" t="str">
        <f>'[1]baidu-pc-kw'!C10</f>
        <v>试驾词</v>
      </c>
      <c r="C11" s="152" t="str">
        <f>'[1]baidu-pc-kw'!D10</f>
        <v>奥迪a6l试驾视频</v>
      </c>
      <c r="D11" s="153">
        <f>'[1]baidu-pc-kw'!H10</f>
        <v>1</v>
      </c>
      <c r="E11" s="153">
        <f>'[1]baidu-pc-kw'!I10</f>
        <v>1</v>
      </c>
      <c r="F11" s="153">
        <f>'[1]baidu-pc-kw'!J10</f>
        <v>1</v>
      </c>
      <c r="G11" s="153">
        <f>'[1]baidu-pc-kw'!K10</f>
        <v>1</v>
      </c>
      <c r="H11" s="153">
        <f>'[1]baidu-pc-kw'!L10</f>
        <v>0</v>
      </c>
      <c r="I11" s="152">
        <f t="shared" si="0"/>
        <v>1</v>
      </c>
      <c r="J11" s="154">
        <f t="shared" si="2"/>
        <v>0</v>
      </c>
      <c r="K11" s="69">
        <f t="shared" si="1"/>
        <v>1</v>
      </c>
      <c r="L11" s="1">
        <f>'[1]baidu-pc-kw'!M10</f>
        <v>0</v>
      </c>
    </row>
    <row r="12" spans="1:12">
      <c r="A12" s="152" t="str">
        <f>'[1]baidu-pc-kw'!B11</f>
        <v>奥迪A3</v>
      </c>
      <c r="B12" s="152" t="str">
        <f>'[1]baidu-pc-kw'!C11</f>
        <v>试驾词-S3</v>
      </c>
      <c r="C12" s="152" t="str">
        <f>'[1]baidu-pc-kw'!D11</f>
        <v>S3试驾</v>
      </c>
      <c r="D12" s="153">
        <f>'[1]baidu-pc-kw'!H11</f>
        <v>1</v>
      </c>
      <c r="E12" s="153">
        <f>'[1]baidu-pc-kw'!I11</f>
        <v>1</v>
      </c>
      <c r="F12" s="153">
        <f>'[1]baidu-pc-kw'!J11</f>
        <v>3</v>
      </c>
      <c r="G12" s="153">
        <f>'[1]baidu-pc-kw'!K11</f>
        <v>0</v>
      </c>
      <c r="H12" s="153">
        <f>'[1]baidu-pc-kw'!L11</f>
        <v>195</v>
      </c>
      <c r="I12" s="152">
        <f t="shared" si="0"/>
        <v>3</v>
      </c>
      <c r="J12" s="154">
        <f t="shared" si="2"/>
        <v>2.2569444444444442E-3</v>
      </c>
      <c r="K12" s="69">
        <f t="shared" si="1"/>
        <v>0</v>
      </c>
      <c r="L12" s="1">
        <f>'[1]baidu-pc-kw'!M11</f>
        <v>1</v>
      </c>
    </row>
    <row r="13" spans="1:12">
      <c r="A13" s="152" t="str">
        <f>'[1]baidu-pc-kw'!B12</f>
        <v>奥迪A5</v>
      </c>
      <c r="B13" s="152" t="str">
        <f>'[1]baidu-pc-kw'!C12</f>
        <v>试驾词</v>
      </c>
      <c r="C13" s="152" t="str">
        <f>'[1]baidu-pc-kw'!D12</f>
        <v>奥迪A5试驾</v>
      </c>
      <c r="D13" s="153">
        <f>'[1]baidu-pc-kw'!H12</f>
        <v>2</v>
      </c>
      <c r="E13" s="153">
        <f>'[1]baidu-pc-kw'!I12</f>
        <v>2</v>
      </c>
      <c r="F13" s="153">
        <f>'[1]baidu-pc-kw'!J12</f>
        <v>2</v>
      </c>
      <c r="G13" s="153">
        <f>'[1]baidu-pc-kw'!K12</f>
        <v>2</v>
      </c>
      <c r="H13" s="153">
        <f>'[1]baidu-pc-kw'!L12</f>
        <v>0</v>
      </c>
      <c r="I13" s="152">
        <f t="shared" si="0"/>
        <v>1</v>
      </c>
      <c r="J13" s="154">
        <f t="shared" si="2"/>
        <v>0</v>
      </c>
      <c r="K13" s="69">
        <f t="shared" si="1"/>
        <v>1</v>
      </c>
      <c r="L13" s="1">
        <f>'[1]baidu-pc-kw'!M12</f>
        <v>0</v>
      </c>
    </row>
    <row r="14" spans="1:12">
      <c r="A14" s="152" t="str">
        <f>'[1]baidu-pc-kw'!B13</f>
        <v>奥迪A4</v>
      </c>
      <c r="B14" s="152" t="str">
        <f>'[1]baidu-pc-kw'!C13</f>
        <v>试驾词-A4L</v>
      </c>
      <c r="C14" s="152" t="str">
        <f>'[1]baidu-pc-kw'!D13</f>
        <v>奥迪A4l试驾</v>
      </c>
      <c r="D14" s="153">
        <f>'[1]baidu-pc-kw'!H13</f>
        <v>2</v>
      </c>
      <c r="E14" s="153">
        <f>'[1]baidu-pc-kw'!I13</f>
        <v>2</v>
      </c>
      <c r="F14" s="153">
        <f>'[1]baidu-pc-kw'!J13</f>
        <v>2</v>
      </c>
      <c r="G14" s="153">
        <f>'[1]baidu-pc-kw'!K13</f>
        <v>2</v>
      </c>
      <c r="H14" s="153">
        <f>'[1]baidu-pc-kw'!L13</f>
        <v>0</v>
      </c>
      <c r="I14" s="152">
        <f t="shared" si="0"/>
        <v>1</v>
      </c>
      <c r="J14" s="154">
        <f t="shared" si="2"/>
        <v>0</v>
      </c>
      <c r="K14" s="69">
        <f t="shared" si="1"/>
        <v>1</v>
      </c>
      <c r="L14" s="1">
        <f>'[1]baidu-pc-kw'!M13</f>
        <v>0</v>
      </c>
    </row>
    <row r="15" spans="1:12">
      <c r="A15" s="152" t="str">
        <f>'[1]baidu-pc-kw'!B14</f>
        <v>奥迪Q7</v>
      </c>
      <c r="B15" s="152" t="str">
        <f>'[1]baidu-pc-kw'!C14</f>
        <v>试驾词</v>
      </c>
      <c r="C15" s="152" t="str">
        <f>'[1]baidu-pc-kw'!D14</f>
        <v>奥迪q7试驾</v>
      </c>
      <c r="D15" s="153">
        <f>'[1]baidu-pc-kw'!H14</f>
        <v>15</v>
      </c>
      <c r="E15" s="153">
        <f>'[1]baidu-pc-kw'!I14</f>
        <v>15</v>
      </c>
      <c r="F15" s="153">
        <f>'[1]baidu-pc-kw'!J14</f>
        <v>16</v>
      </c>
      <c r="G15" s="153">
        <f>'[1]baidu-pc-kw'!K14</f>
        <v>14</v>
      </c>
      <c r="H15" s="153">
        <f>'[1]baidu-pc-kw'!L14</f>
        <v>17</v>
      </c>
      <c r="I15" s="152">
        <f t="shared" si="0"/>
        <v>1.0666666666666667</v>
      </c>
      <c r="J15" s="154">
        <f t="shared" si="2"/>
        <v>1.3117283950617283E-5</v>
      </c>
      <c r="K15" s="69">
        <f t="shared" si="1"/>
        <v>0.93333333333333335</v>
      </c>
      <c r="L15" s="1">
        <f>'[1]baidu-pc-kw'!M14</f>
        <v>0</v>
      </c>
    </row>
    <row r="16" spans="1:12">
      <c r="A16" s="152" t="str">
        <f>'[1]baidu-pc-kw'!B15</f>
        <v>奥迪R8</v>
      </c>
      <c r="B16" s="152" t="str">
        <f>'[1]baidu-pc-kw'!C15</f>
        <v>试驾词</v>
      </c>
      <c r="C16" s="152" t="str">
        <f>'[1]baidu-pc-kw'!D15</f>
        <v>奥迪R8试驾</v>
      </c>
      <c r="D16" s="153">
        <f>'[1]baidu-pc-kw'!H15</f>
        <v>165</v>
      </c>
      <c r="E16" s="153">
        <f>'[1]baidu-pc-kw'!I15</f>
        <v>163</v>
      </c>
      <c r="F16" s="153">
        <f>'[1]baidu-pc-kw'!J15</f>
        <v>170</v>
      </c>
      <c r="G16" s="153">
        <f>'[1]baidu-pc-kw'!K15</f>
        <v>153</v>
      </c>
      <c r="H16" s="153">
        <f>'[1]baidu-pc-kw'!L15</f>
        <v>485</v>
      </c>
      <c r="I16" s="152">
        <f t="shared" si="0"/>
        <v>1.0303030303030303</v>
      </c>
      <c r="J16" s="154">
        <f t="shared" si="2"/>
        <v>3.4020763187429855E-5</v>
      </c>
      <c r="K16" s="69">
        <f t="shared" si="1"/>
        <v>0.92727272727272725</v>
      </c>
      <c r="L16" s="1">
        <f>'[1]baidu-pc-kw'!M15</f>
        <v>0</v>
      </c>
    </row>
    <row r="17" spans="1:12">
      <c r="A17" s="152" t="str">
        <f>'[1]baidu-pc-kw'!B16</f>
        <v>奥迪A5</v>
      </c>
      <c r="B17" s="152" t="str">
        <f>'[1]baidu-pc-kw'!C16</f>
        <v>车型词-A5</v>
      </c>
      <c r="C17" s="152" t="str">
        <f>'[1]baidu-pc-kw'!D16</f>
        <v>奥迪a5 敞篷</v>
      </c>
      <c r="D17" s="153">
        <f>'[1]baidu-pc-kw'!H16</f>
        <v>1</v>
      </c>
      <c r="E17" s="153">
        <f>'[1]baidu-pc-kw'!I16</f>
        <v>1</v>
      </c>
      <c r="F17" s="153">
        <f>'[1]baidu-pc-kw'!J16</f>
        <v>1</v>
      </c>
      <c r="G17" s="153">
        <f>'[1]baidu-pc-kw'!K16</f>
        <v>0</v>
      </c>
      <c r="H17" s="153">
        <f>'[1]baidu-pc-kw'!L16</f>
        <v>0</v>
      </c>
      <c r="I17" s="152">
        <f t="shared" si="0"/>
        <v>1</v>
      </c>
      <c r="J17" s="154">
        <f t="shared" si="2"/>
        <v>0</v>
      </c>
      <c r="K17" s="69">
        <f t="shared" si="1"/>
        <v>0</v>
      </c>
      <c r="L17" s="1">
        <f>'[1]baidu-pc-kw'!M16</f>
        <v>0</v>
      </c>
    </row>
    <row r="18" spans="1:12">
      <c r="A18" s="152" t="str">
        <f>'[1]baidu-pc-kw'!B17</f>
        <v>奥迪A6</v>
      </c>
      <c r="B18" s="152" t="str">
        <f>'[1]baidu-pc-kw'!C17</f>
        <v>新款词</v>
      </c>
      <c r="C18" s="152" t="str">
        <f>'[1]baidu-pc-kw'!D17</f>
        <v>最新奥迪a6l</v>
      </c>
      <c r="D18" s="153">
        <f>'[1]baidu-pc-kw'!H17</f>
        <v>1</v>
      </c>
      <c r="E18" s="153">
        <f>'[1]baidu-pc-kw'!I17</f>
        <v>1</v>
      </c>
      <c r="F18" s="153">
        <f>'[1]baidu-pc-kw'!J17</f>
        <v>1</v>
      </c>
      <c r="G18" s="153">
        <f>'[1]baidu-pc-kw'!K17</f>
        <v>0</v>
      </c>
      <c r="H18" s="153">
        <f>'[1]baidu-pc-kw'!L17</f>
        <v>0</v>
      </c>
      <c r="I18" s="152">
        <f t="shared" si="0"/>
        <v>1</v>
      </c>
      <c r="J18" s="154">
        <f t="shared" si="2"/>
        <v>0</v>
      </c>
      <c r="K18" s="69">
        <f t="shared" si="1"/>
        <v>0</v>
      </c>
      <c r="L18" s="1">
        <f>'[1]baidu-pc-kw'!M17</f>
        <v>0</v>
      </c>
    </row>
    <row r="19" spans="1:12">
      <c r="A19" s="152" t="str">
        <f>'[1]baidu-pc-kw'!B18</f>
        <v>奥迪A4</v>
      </c>
      <c r="B19" s="152" t="str">
        <f>'[1]baidu-pc-kw'!C18</f>
        <v>车型词-A4L</v>
      </c>
      <c r="C19" s="152" t="str">
        <f>'[1]baidu-pc-kw'!D18</f>
        <v>红色奥迪a4</v>
      </c>
      <c r="D19" s="153">
        <f>'[1]baidu-pc-kw'!H18</f>
        <v>1</v>
      </c>
      <c r="E19" s="153">
        <f>'[1]baidu-pc-kw'!I18</f>
        <v>1</v>
      </c>
      <c r="F19" s="153">
        <f>'[1]baidu-pc-kw'!J18</f>
        <v>1</v>
      </c>
      <c r="G19" s="153">
        <f>'[1]baidu-pc-kw'!K18</f>
        <v>0</v>
      </c>
      <c r="H19" s="153">
        <f>'[1]baidu-pc-kw'!L18</f>
        <v>0</v>
      </c>
      <c r="I19" s="152">
        <f t="shared" si="0"/>
        <v>1</v>
      </c>
      <c r="J19" s="154">
        <f t="shared" si="2"/>
        <v>0</v>
      </c>
      <c r="K19" s="69">
        <f t="shared" si="1"/>
        <v>0</v>
      </c>
      <c r="L19" s="1">
        <f>'[1]baidu-pc-kw'!M18</f>
        <v>0</v>
      </c>
    </row>
    <row r="20" spans="1:12">
      <c r="A20" s="152" t="str">
        <f>'[1]baidu-pc-kw'!B19</f>
        <v>奥迪Q7</v>
      </c>
      <c r="B20" s="152" t="str">
        <f>'[1]baidu-pc-kw'!C19</f>
        <v>新款词</v>
      </c>
      <c r="C20" s="152" t="str">
        <f>'[1]baidu-pc-kw'!D19</f>
        <v>新款奥迪q7</v>
      </c>
      <c r="D20" s="153">
        <f>'[1]baidu-pc-kw'!H19</f>
        <v>2179</v>
      </c>
      <c r="E20" s="153">
        <f>'[1]baidu-pc-kw'!I19</f>
        <v>2153</v>
      </c>
      <c r="F20" s="153">
        <f>'[1]baidu-pc-kw'!J19</f>
        <v>3014</v>
      </c>
      <c r="G20" s="153">
        <f>'[1]baidu-pc-kw'!K19</f>
        <v>822</v>
      </c>
      <c r="H20" s="153">
        <f>'[1]baidu-pc-kw'!L19</f>
        <v>171372</v>
      </c>
      <c r="I20" s="152">
        <f t="shared" si="0"/>
        <v>1.3832033042680127</v>
      </c>
      <c r="J20" s="154">
        <f t="shared" si="2"/>
        <v>9.1026719698128608E-4</v>
      </c>
      <c r="K20" s="69">
        <f t="shared" si="1"/>
        <v>0.37723726480036712</v>
      </c>
      <c r="L20" s="1">
        <f>'[1]baidu-pc-kw'!M19</f>
        <v>0</v>
      </c>
    </row>
    <row r="21" spans="1:12">
      <c r="A21" s="152" t="str">
        <f>'[1]baidu-pc-kw'!B20</f>
        <v>奥迪R8</v>
      </c>
      <c r="B21" s="152" t="str">
        <f>'[1]baidu-pc-kw'!C20</f>
        <v>价格词</v>
      </c>
      <c r="C21" s="152" t="str">
        <f>'[1]baidu-pc-kw'!D20</f>
        <v>奥迪r8市场价</v>
      </c>
      <c r="D21" s="153">
        <f>'[1]baidu-pc-kw'!H20</f>
        <v>2123</v>
      </c>
      <c r="E21" s="153">
        <f>'[1]baidu-pc-kw'!I20</f>
        <v>2114</v>
      </c>
      <c r="F21" s="153">
        <f>'[1]baidu-pc-kw'!J20</f>
        <v>5744</v>
      </c>
      <c r="G21" s="153">
        <f>'[1]baidu-pc-kw'!K20</f>
        <v>55</v>
      </c>
      <c r="H21" s="153">
        <f>'[1]baidu-pc-kw'!L20</f>
        <v>88963</v>
      </c>
      <c r="I21" s="152">
        <f t="shared" si="0"/>
        <v>2.7056052755534621</v>
      </c>
      <c r="J21" s="154">
        <f t="shared" si="2"/>
        <v>4.8500440501735839E-4</v>
      </c>
      <c r="K21" s="69">
        <f t="shared" si="1"/>
        <v>2.5906735751295335E-2</v>
      </c>
      <c r="L21" s="1">
        <f>'[1]baidu-pc-kw'!M20</f>
        <v>0</v>
      </c>
    </row>
    <row r="22" spans="1:12">
      <c r="A22" s="152" t="str">
        <f>'[1]baidu-pc-kw'!B21</f>
        <v>奥迪A7</v>
      </c>
      <c r="B22" s="152" t="str">
        <f>'[1]baidu-pc-kw'!C21</f>
        <v>车型词</v>
      </c>
      <c r="C22" s="152" t="str">
        <f>'[1]baidu-pc-kw'!D21</f>
        <v>2016奥迪a7</v>
      </c>
      <c r="D22" s="153">
        <f>'[1]baidu-pc-kw'!H21</f>
        <v>1</v>
      </c>
      <c r="E22" s="153">
        <f>'[1]baidu-pc-kw'!I21</f>
        <v>1</v>
      </c>
      <c r="F22" s="153">
        <f>'[1]baidu-pc-kw'!J21</f>
        <v>1</v>
      </c>
      <c r="G22" s="153">
        <f>'[1]baidu-pc-kw'!K21</f>
        <v>0</v>
      </c>
      <c r="H22" s="153">
        <f>'[1]baidu-pc-kw'!L21</f>
        <v>0</v>
      </c>
      <c r="I22" s="152">
        <f t="shared" si="0"/>
        <v>1</v>
      </c>
      <c r="J22" s="154">
        <f t="shared" si="2"/>
        <v>0</v>
      </c>
      <c r="K22" s="69">
        <f t="shared" si="1"/>
        <v>0</v>
      </c>
      <c r="L22" s="1">
        <f>'[1]baidu-pc-kw'!M21</f>
        <v>0</v>
      </c>
    </row>
    <row r="23" spans="1:12">
      <c r="A23" s="152" t="str">
        <f>'[1]baidu-pc-kw'!B22</f>
        <v>奥迪Q3</v>
      </c>
      <c r="B23" s="152" t="str">
        <f>'[1]baidu-pc-kw'!C22</f>
        <v>车型词</v>
      </c>
      <c r="C23" s="152" t="str">
        <f>'[1]baidu-pc-kw'!D22</f>
        <v>奥迪q3红色</v>
      </c>
      <c r="D23" s="153">
        <f>'[1]baidu-pc-kw'!H22</f>
        <v>1</v>
      </c>
      <c r="E23" s="153">
        <f>'[1]baidu-pc-kw'!I22</f>
        <v>1</v>
      </c>
      <c r="F23" s="153">
        <f>'[1]baidu-pc-kw'!J22</f>
        <v>1</v>
      </c>
      <c r="G23" s="153">
        <f>'[1]baidu-pc-kw'!K22</f>
        <v>0</v>
      </c>
      <c r="H23" s="153">
        <f>'[1]baidu-pc-kw'!L22</f>
        <v>0</v>
      </c>
      <c r="I23" s="152">
        <f t="shared" si="0"/>
        <v>1</v>
      </c>
      <c r="J23" s="154">
        <f t="shared" si="2"/>
        <v>0</v>
      </c>
      <c r="K23" s="69">
        <f t="shared" si="1"/>
        <v>0</v>
      </c>
      <c r="L23" s="1">
        <f>'[1]baidu-pc-kw'!M22</f>
        <v>0</v>
      </c>
    </row>
    <row r="24" spans="1:12">
      <c r="A24" s="152" t="str">
        <f>'[1]baidu-pc-kw'!B23</f>
        <v>奥迪A7</v>
      </c>
      <c r="B24" s="152" t="str">
        <f>'[1]baidu-pc-kw'!C23</f>
        <v>车型词</v>
      </c>
      <c r="C24" s="152" t="str">
        <f>'[1]baidu-pc-kw'!D23</f>
        <v>奥迪audi a7</v>
      </c>
      <c r="D24" s="153">
        <f>'[1]baidu-pc-kw'!H23</f>
        <v>1</v>
      </c>
      <c r="E24" s="153">
        <f>'[1]baidu-pc-kw'!I23</f>
        <v>1</v>
      </c>
      <c r="F24" s="153">
        <f>'[1]baidu-pc-kw'!J23</f>
        <v>1</v>
      </c>
      <c r="G24" s="153">
        <f>'[1]baidu-pc-kw'!K23</f>
        <v>0</v>
      </c>
      <c r="H24" s="153">
        <f>'[1]baidu-pc-kw'!L23</f>
        <v>0</v>
      </c>
      <c r="I24" s="152">
        <f t="shared" si="0"/>
        <v>1</v>
      </c>
      <c r="J24" s="154">
        <f t="shared" si="2"/>
        <v>0</v>
      </c>
      <c r="K24" s="69">
        <f t="shared" si="1"/>
        <v>0</v>
      </c>
      <c r="L24" s="1">
        <f>'[1]baidu-pc-kw'!M23</f>
        <v>0</v>
      </c>
    </row>
    <row r="25" spans="1:12">
      <c r="A25" s="152" t="str">
        <f>'[1]baidu-pc-kw'!B24</f>
        <v>奥迪TT</v>
      </c>
      <c r="B25" s="152" t="str">
        <f>'[1]baidu-pc-kw'!C24</f>
        <v>车型词-TT</v>
      </c>
      <c r="C25" s="152" t="str">
        <f>'[1]baidu-pc-kw'!D24</f>
        <v>奥迪tt敞篷车</v>
      </c>
      <c r="D25" s="153">
        <f>'[1]baidu-pc-kw'!H24</f>
        <v>1</v>
      </c>
      <c r="E25" s="153">
        <f>'[1]baidu-pc-kw'!I24</f>
        <v>1</v>
      </c>
      <c r="F25" s="153">
        <f>'[1]baidu-pc-kw'!J24</f>
        <v>1</v>
      </c>
      <c r="G25" s="153">
        <f>'[1]baidu-pc-kw'!K24</f>
        <v>0</v>
      </c>
      <c r="H25" s="153">
        <f>'[1]baidu-pc-kw'!L24</f>
        <v>0</v>
      </c>
      <c r="I25" s="152">
        <f t="shared" si="0"/>
        <v>1</v>
      </c>
      <c r="J25" s="154">
        <f t="shared" si="2"/>
        <v>0</v>
      </c>
      <c r="K25" s="69">
        <f t="shared" si="1"/>
        <v>0</v>
      </c>
      <c r="L25" s="1">
        <f>'[1]baidu-pc-kw'!M24</f>
        <v>0</v>
      </c>
    </row>
    <row r="26" spans="1:12">
      <c r="A26" s="152" t="str">
        <f>'[1]baidu-pc-kw'!B25</f>
        <v>奥迪A6</v>
      </c>
      <c r="B26" s="152" t="str">
        <f>'[1]baidu-pc-kw'!C25</f>
        <v>车型词-A6L</v>
      </c>
      <c r="C26" s="152" t="str">
        <f>'[1]baidu-pc-kw'!D25</f>
        <v>奥迪奥迪a6l</v>
      </c>
      <c r="D26" s="153">
        <f>'[1]baidu-pc-kw'!H25</f>
        <v>1</v>
      </c>
      <c r="E26" s="153">
        <f>'[1]baidu-pc-kw'!I25</f>
        <v>1</v>
      </c>
      <c r="F26" s="153">
        <f>'[1]baidu-pc-kw'!J25</f>
        <v>1</v>
      </c>
      <c r="G26" s="153">
        <f>'[1]baidu-pc-kw'!K25</f>
        <v>0</v>
      </c>
      <c r="H26" s="153">
        <f>'[1]baidu-pc-kw'!L25</f>
        <v>0</v>
      </c>
      <c r="I26" s="152">
        <f t="shared" si="0"/>
        <v>1</v>
      </c>
      <c r="J26" s="154">
        <f t="shared" si="2"/>
        <v>0</v>
      </c>
      <c r="K26" s="69">
        <f t="shared" si="1"/>
        <v>0</v>
      </c>
      <c r="L26" s="1">
        <f>'[1]baidu-pc-kw'!M25</f>
        <v>0</v>
      </c>
    </row>
    <row r="27" spans="1:12">
      <c r="A27" s="152" t="str">
        <f>'[1]baidu-pc-kw'!B26</f>
        <v>奥迪A3</v>
      </c>
      <c r="B27" s="152" t="str">
        <f>'[1]baidu-pc-kw'!C26</f>
        <v>车型词-S3</v>
      </c>
      <c r="C27" s="152" t="str">
        <f>'[1]baidu-pc-kw'!D26</f>
        <v>奥迪s3三厢</v>
      </c>
      <c r="D27" s="153">
        <f>'[1]baidu-pc-kw'!H26</f>
        <v>1</v>
      </c>
      <c r="E27" s="153">
        <f>'[1]baidu-pc-kw'!I26</f>
        <v>1</v>
      </c>
      <c r="F27" s="153">
        <f>'[1]baidu-pc-kw'!J26</f>
        <v>1</v>
      </c>
      <c r="G27" s="153">
        <f>'[1]baidu-pc-kw'!K26</f>
        <v>0</v>
      </c>
      <c r="H27" s="153">
        <f>'[1]baidu-pc-kw'!L26</f>
        <v>0</v>
      </c>
      <c r="I27" s="152">
        <f t="shared" si="0"/>
        <v>1</v>
      </c>
      <c r="J27" s="154">
        <f t="shared" si="2"/>
        <v>0</v>
      </c>
      <c r="K27" s="69">
        <f t="shared" si="1"/>
        <v>0</v>
      </c>
      <c r="L27" s="1">
        <f>'[1]baidu-pc-kw'!M26</f>
        <v>0</v>
      </c>
    </row>
    <row r="28" spans="1:12">
      <c r="A28" s="152" t="str">
        <f>'[1]baidu-pc-kw'!B27</f>
        <v>奥迪A3</v>
      </c>
      <c r="B28" s="152" t="str">
        <f>'[1]baidu-pc-kw'!C27</f>
        <v>车型词-A3</v>
      </c>
      <c r="C28" s="152" t="str">
        <f>'[1]baidu-pc-kw'!D27</f>
        <v>奥迪a3 cabriolet</v>
      </c>
      <c r="D28" s="153">
        <f>'[1]baidu-pc-kw'!H27</f>
        <v>1</v>
      </c>
      <c r="E28" s="153">
        <f>'[1]baidu-pc-kw'!I27</f>
        <v>1</v>
      </c>
      <c r="F28" s="153">
        <f>'[1]baidu-pc-kw'!J27</f>
        <v>1</v>
      </c>
      <c r="G28" s="153">
        <f>'[1]baidu-pc-kw'!K27</f>
        <v>0</v>
      </c>
      <c r="H28" s="153">
        <f>'[1]baidu-pc-kw'!L27</f>
        <v>0</v>
      </c>
      <c r="I28" s="152">
        <f t="shared" si="0"/>
        <v>1</v>
      </c>
      <c r="J28" s="154">
        <f t="shared" si="2"/>
        <v>0</v>
      </c>
      <c r="K28" s="69">
        <f t="shared" si="1"/>
        <v>0</v>
      </c>
      <c r="L28" s="1">
        <f>'[1]baidu-pc-kw'!M27</f>
        <v>0</v>
      </c>
    </row>
    <row r="29" spans="1:12">
      <c r="A29" s="152" t="str">
        <f>'[1]baidu-pc-kw'!B28</f>
        <v>奥迪Q7</v>
      </c>
      <c r="B29" s="152" t="str">
        <f>'[1]baidu-pc-kw'!C28</f>
        <v>价格词</v>
      </c>
      <c r="C29" s="152" t="str">
        <f>'[1]baidu-pc-kw'!D28</f>
        <v>全新奥迪q7报价</v>
      </c>
      <c r="D29" s="153">
        <f>'[1]baidu-pc-kw'!H28</f>
        <v>1</v>
      </c>
      <c r="E29" s="153">
        <f>'[1]baidu-pc-kw'!I28</f>
        <v>1</v>
      </c>
      <c r="F29" s="153">
        <f>'[1]baidu-pc-kw'!J28</f>
        <v>1</v>
      </c>
      <c r="G29" s="153">
        <f>'[1]baidu-pc-kw'!K28</f>
        <v>0</v>
      </c>
      <c r="H29" s="153">
        <f>'[1]baidu-pc-kw'!L28</f>
        <v>0</v>
      </c>
      <c r="I29" s="152">
        <f t="shared" si="0"/>
        <v>1</v>
      </c>
      <c r="J29" s="154">
        <f t="shared" si="2"/>
        <v>0</v>
      </c>
      <c r="K29" s="69">
        <f t="shared" si="1"/>
        <v>0</v>
      </c>
      <c r="L29" s="1">
        <f>'[1]baidu-pc-kw'!M28</f>
        <v>0</v>
      </c>
    </row>
    <row r="30" spans="1:12">
      <c r="A30" s="152" t="str">
        <f>'[1]baidu-pc-kw'!B29</f>
        <v>奥迪A1</v>
      </c>
      <c r="B30" s="152" t="str">
        <f>'[1]baidu-pc-kw'!C29</f>
        <v>车型词-A1</v>
      </c>
      <c r="C30" s="152" t="str">
        <f>'[1]baidu-pc-kw'!D29</f>
        <v>进口奥迪a1</v>
      </c>
      <c r="D30" s="153">
        <f>'[1]baidu-pc-kw'!H29</f>
        <v>1</v>
      </c>
      <c r="E30" s="153">
        <f>'[1]baidu-pc-kw'!I29</f>
        <v>1</v>
      </c>
      <c r="F30" s="153">
        <f>'[1]baidu-pc-kw'!J29</f>
        <v>1</v>
      </c>
      <c r="G30" s="153">
        <f>'[1]baidu-pc-kw'!K29</f>
        <v>0</v>
      </c>
      <c r="H30" s="153">
        <f>'[1]baidu-pc-kw'!L29</f>
        <v>0</v>
      </c>
      <c r="I30" s="152">
        <f t="shared" si="0"/>
        <v>1</v>
      </c>
      <c r="J30" s="154">
        <f t="shared" si="2"/>
        <v>0</v>
      </c>
      <c r="K30" s="69">
        <f t="shared" si="1"/>
        <v>0</v>
      </c>
      <c r="L30" s="1">
        <f>'[1]baidu-pc-kw'!M29</f>
        <v>0</v>
      </c>
    </row>
    <row r="31" spans="1:12">
      <c r="A31" s="152" t="str">
        <f>'[1]baidu-pc-kw'!B30</f>
        <v>奥迪A7</v>
      </c>
      <c r="B31" s="152" t="str">
        <f>'[1]baidu-pc-kw'!C30</f>
        <v>新款词</v>
      </c>
      <c r="C31" s="152" t="str">
        <f>'[1]baidu-pc-kw'!D30</f>
        <v>最新奥迪a7</v>
      </c>
      <c r="D31" s="153">
        <f>'[1]baidu-pc-kw'!H30</f>
        <v>1</v>
      </c>
      <c r="E31" s="153">
        <f>'[1]baidu-pc-kw'!I30</f>
        <v>1</v>
      </c>
      <c r="F31" s="153">
        <f>'[1]baidu-pc-kw'!J30</f>
        <v>1</v>
      </c>
      <c r="G31" s="153">
        <f>'[1]baidu-pc-kw'!K30</f>
        <v>0</v>
      </c>
      <c r="H31" s="153">
        <f>'[1]baidu-pc-kw'!L30</f>
        <v>4</v>
      </c>
      <c r="I31" s="152">
        <f t="shared" si="0"/>
        <v>1</v>
      </c>
      <c r="J31" s="154">
        <f t="shared" si="2"/>
        <v>4.6296296296296294E-5</v>
      </c>
      <c r="K31" s="69">
        <f t="shared" si="1"/>
        <v>0</v>
      </c>
      <c r="L31" s="1">
        <f>'[1]baidu-pc-kw'!M30</f>
        <v>0</v>
      </c>
    </row>
    <row r="32" spans="1:12">
      <c r="A32" s="152" t="str">
        <f>'[1]baidu-pc-kw'!B31</f>
        <v>奥迪A6</v>
      </c>
      <c r="B32" s="152" t="str">
        <f>'[1]baidu-pc-kw'!C31</f>
        <v>新款词</v>
      </c>
      <c r="C32" s="152" t="str">
        <f>'[1]baidu-pc-kw'!D31</f>
        <v>全新奥迪A6l</v>
      </c>
      <c r="D32" s="153">
        <f>'[1]baidu-pc-kw'!H31</f>
        <v>1</v>
      </c>
      <c r="E32" s="153">
        <f>'[1]baidu-pc-kw'!I31</f>
        <v>1</v>
      </c>
      <c r="F32" s="153">
        <f>'[1]baidu-pc-kw'!J31</f>
        <v>1</v>
      </c>
      <c r="G32" s="153">
        <f>'[1]baidu-pc-kw'!K31</f>
        <v>0</v>
      </c>
      <c r="H32" s="153">
        <f>'[1]baidu-pc-kw'!L31</f>
        <v>5</v>
      </c>
      <c r="I32" s="152">
        <f t="shared" si="0"/>
        <v>1</v>
      </c>
      <c r="J32" s="154">
        <f t="shared" si="2"/>
        <v>5.7870370370370373E-5</v>
      </c>
      <c r="K32" s="69">
        <f t="shared" si="1"/>
        <v>0</v>
      </c>
      <c r="L32" s="1">
        <f>'[1]baidu-pc-kw'!M31</f>
        <v>0</v>
      </c>
    </row>
    <row r="33" spans="1:12">
      <c r="A33" s="152" t="str">
        <f>'[1]baidu-pc-kw'!B32</f>
        <v>奥迪A4</v>
      </c>
      <c r="B33" s="152" t="str">
        <f>'[1]baidu-pc-kw'!C32</f>
        <v>车型词-A4L</v>
      </c>
      <c r="C33" s="152" t="str">
        <f>'[1]baidu-pc-kw'!D32</f>
        <v>奥迪a4白色</v>
      </c>
      <c r="D33" s="153">
        <f>'[1]baidu-pc-kw'!H32</f>
        <v>1</v>
      </c>
      <c r="E33" s="153">
        <f>'[1]baidu-pc-kw'!I32</f>
        <v>1</v>
      </c>
      <c r="F33" s="153">
        <f>'[1]baidu-pc-kw'!J32</f>
        <v>1</v>
      </c>
      <c r="G33" s="153">
        <f>'[1]baidu-pc-kw'!K32</f>
        <v>0</v>
      </c>
      <c r="H33" s="153">
        <f>'[1]baidu-pc-kw'!L32</f>
        <v>5</v>
      </c>
      <c r="I33" s="152">
        <f t="shared" si="0"/>
        <v>1</v>
      </c>
      <c r="J33" s="154">
        <f t="shared" si="2"/>
        <v>5.7870370370370373E-5</v>
      </c>
      <c r="K33" s="69">
        <f t="shared" si="1"/>
        <v>0</v>
      </c>
      <c r="L33" s="1">
        <f>'[1]baidu-pc-kw'!M32</f>
        <v>0</v>
      </c>
    </row>
    <row r="34" spans="1:12">
      <c r="A34" s="152" t="str">
        <f>'[1]baidu-pc-kw'!B33</f>
        <v>品牌词</v>
      </c>
      <c r="B34" s="152" t="str">
        <f>'[1]baidu-pc-kw'!C33</f>
        <v>品牌词</v>
      </c>
      <c r="C34" s="152" t="str">
        <f>'[1]baidu-pc-kw'!D33</f>
        <v>奥迪</v>
      </c>
      <c r="D34" s="153">
        <f>'[1]baidu-pc-kw'!H33</f>
        <v>1303</v>
      </c>
      <c r="E34" s="153">
        <f>'[1]baidu-pc-kw'!I33</f>
        <v>1190</v>
      </c>
      <c r="F34" s="153">
        <f>'[1]baidu-pc-kw'!J33</f>
        <v>5745</v>
      </c>
      <c r="G34" s="153">
        <f>'[1]baidu-pc-kw'!K33</f>
        <v>279</v>
      </c>
      <c r="H34" s="153">
        <f>'[1]baidu-pc-kw'!L33</f>
        <v>292611</v>
      </c>
      <c r="I34" s="152">
        <f t="shared" si="0"/>
        <v>4.4090560245587103</v>
      </c>
      <c r="J34" s="154">
        <f t="shared" si="2"/>
        <v>2.5991568602370596E-3</v>
      </c>
      <c r="K34" s="69">
        <f t="shared" si="1"/>
        <v>0.21412125863392173</v>
      </c>
      <c r="L34" s="1">
        <f>'[1]baidu-pc-kw'!M33</f>
        <v>0</v>
      </c>
    </row>
    <row r="35" spans="1:12">
      <c r="A35" s="152" t="str">
        <f>'[1]baidu-pc-kw'!B34</f>
        <v>奥迪A3</v>
      </c>
      <c r="B35" s="152" t="str">
        <f>'[1]baidu-pc-kw'!C34</f>
        <v>车型词-A3</v>
      </c>
      <c r="C35" s="152" t="str">
        <f>'[1]baidu-pc-kw'!D34</f>
        <v>奥迪a3旅行版</v>
      </c>
      <c r="D35" s="153">
        <f>'[1]baidu-pc-kw'!H34</f>
        <v>1</v>
      </c>
      <c r="E35" s="153">
        <f>'[1]baidu-pc-kw'!I34</f>
        <v>1</v>
      </c>
      <c r="F35" s="153">
        <f>'[1]baidu-pc-kw'!J34</f>
        <v>1</v>
      </c>
      <c r="G35" s="153">
        <f>'[1]baidu-pc-kw'!K34</f>
        <v>0</v>
      </c>
      <c r="H35" s="153">
        <f>'[1]baidu-pc-kw'!L34</f>
        <v>6</v>
      </c>
      <c r="I35" s="152">
        <f t="shared" si="0"/>
        <v>1</v>
      </c>
      <c r="J35" s="154">
        <f t="shared" si="2"/>
        <v>6.9444444444444444E-5</v>
      </c>
      <c r="K35" s="69">
        <f t="shared" si="1"/>
        <v>0</v>
      </c>
      <c r="L35" s="1">
        <f>'[1]baidu-pc-kw'!M34</f>
        <v>0</v>
      </c>
    </row>
    <row r="36" spans="1:12">
      <c r="A36" s="152" t="str">
        <f>'[1]baidu-pc-kw'!B35</f>
        <v>奥迪Q7</v>
      </c>
      <c r="B36" s="152" t="str">
        <f>'[1]baidu-pc-kw'!C35</f>
        <v>新款词</v>
      </c>
      <c r="C36" s="152" t="str">
        <f>'[1]baidu-pc-kw'!D35</f>
        <v>新奥迪q7</v>
      </c>
      <c r="D36" s="153">
        <f>'[1]baidu-pc-kw'!H35</f>
        <v>1137</v>
      </c>
      <c r="E36" s="153">
        <f>'[1]baidu-pc-kw'!I35</f>
        <v>1104</v>
      </c>
      <c r="F36" s="153">
        <f>'[1]baidu-pc-kw'!J35</f>
        <v>2232</v>
      </c>
      <c r="G36" s="153">
        <f>'[1]baidu-pc-kw'!K35</f>
        <v>328</v>
      </c>
      <c r="H36" s="153">
        <f>'[1]baidu-pc-kw'!L35</f>
        <v>137680</v>
      </c>
      <c r="I36" s="152">
        <f t="shared" si="0"/>
        <v>1.9630606860158311</v>
      </c>
      <c r="J36" s="154">
        <f t="shared" si="2"/>
        <v>1.4015114498843609E-3</v>
      </c>
      <c r="K36" s="69">
        <f t="shared" si="1"/>
        <v>0.28847845206684258</v>
      </c>
      <c r="L36" s="1">
        <f>'[1]baidu-pc-kw'!M35</f>
        <v>0</v>
      </c>
    </row>
    <row r="37" spans="1:12">
      <c r="A37" s="152" t="str">
        <f>'[1]baidu-pc-kw'!B36</f>
        <v>奥迪A8</v>
      </c>
      <c r="B37" s="152" t="str">
        <f>'[1]baidu-pc-kw'!C36</f>
        <v>车型词-A8L W12</v>
      </c>
      <c r="C37" s="152" t="str">
        <f>'[1]baidu-pc-kw'!D36</f>
        <v>w12奥迪a8</v>
      </c>
      <c r="D37" s="153">
        <f>'[1]baidu-pc-kw'!H36</f>
        <v>1</v>
      </c>
      <c r="E37" s="153">
        <f>'[1]baidu-pc-kw'!I36</f>
        <v>1</v>
      </c>
      <c r="F37" s="153">
        <f>'[1]baidu-pc-kw'!J36</f>
        <v>1</v>
      </c>
      <c r="G37" s="153">
        <f>'[1]baidu-pc-kw'!K36</f>
        <v>0</v>
      </c>
      <c r="H37" s="153">
        <f>'[1]baidu-pc-kw'!L36</f>
        <v>10</v>
      </c>
      <c r="I37" s="152">
        <f t="shared" si="0"/>
        <v>1</v>
      </c>
      <c r="J37" s="154">
        <f t="shared" si="2"/>
        <v>1.1574074074074075E-4</v>
      </c>
      <c r="K37" s="69">
        <f t="shared" si="1"/>
        <v>0</v>
      </c>
      <c r="L37" s="1">
        <f>'[1]baidu-pc-kw'!M36</f>
        <v>0</v>
      </c>
    </row>
    <row r="38" spans="1:12">
      <c r="A38" s="152" t="str">
        <f>'[1]baidu-pc-kw'!B37</f>
        <v>奥迪A4</v>
      </c>
      <c r="B38" s="152" t="str">
        <f>'[1]baidu-pc-kw'!C37</f>
        <v>车型词-A4L</v>
      </c>
      <c r="C38" s="152" t="str">
        <f>'[1]baidu-pc-kw'!D37</f>
        <v>进口奥迪a4</v>
      </c>
      <c r="D38" s="153">
        <f>'[1]baidu-pc-kw'!H37</f>
        <v>1</v>
      </c>
      <c r="E38" s="153">
        <f>'[1]baidu-pc-kw'!I37</f>
        <v>1</v>
      </c>
      <c r="F38" s="153">
        <f>'[1]baidu-pc-kw'!J37</f>
        <v>1</v>
      </c>
      <c r="G38" s="153">
        <f>'[1]baidu-pc-kw'!K37</f>
        <v>0</v>
      </c>
      <c r="H38" s="153">
        <f>'[1]baidu-pc-kw'!L37</f>
        <v>11</v>
      </c>
      <c r="I38" s="152">
        <f t="shared" si="0"/>
        <v>1</v>
      </c>
      <c r="J38" s="154">
        <f t="shared" si="2"/>
        <v>1.273148148148148E-4</v>
      </c>
      <c r="K38" s="69">
        <f t="shared" si="1"/>
        <v>0</v>
      </c>
      <c r="L38" s="1">
        <f>'[1]baidu-pc-kw'!M37</f>
        <v>0</v>
      </c>
    </row>
    <row r="39" spans="1:12">
      <c r="A39" s="152" t="str">
        <f>'[1]baidu-pc-kw'!B38</f>
        <v>奥迪A8</v>
      </c>
      <c r="B39" s="152" t="str">
        <f>'[1]baidu-pc-kw'!C38</f>
        <v>新款词</v>
      </c>
      <c r="C39" s="152" t="str">
        <f>'[1]baidu-pc-kw'!D38</f>
        <v>全新奥迪a8l</v>
      </c>
      <c r="D39" s="153">
        <f>'[1]baidu-pc-kw'!H38</f>
        <v>1</v>
      </c>
      <c r="E39" s="153">
        <f>'[1]baidu-pc-kw'!I38</f>
        <v>1</v>
      </c>
      <c r="F39" s="153">
        <f>'[1]baidu-pc-kw'!J38</f>
        <v>1</v>
      </c>
      <c r="G39" s="153">
        <f>'[1]baidu-pc-kw'!K38</f>
        <v>0</v>
      </c>
      <c r="H39" s="153">
        <f>'[1]baidu-pc-kw'!L38</f>
        <v>12</v>
      </c>
      <c r="I39" s="152">
        <f t="shared" si="0"/>
        <v>1</v>
      </c>
      <c r="J39" s="154">
        <f t="shared" si="2"/>
        <v>1.3888888888888889E-4</v>
      </c>
      <c r="K39" s="69">
        <f t="shared" si="1"/>
        <v>0</v>
      </c>
      <c r="L39" s="1">
        <f>'[1]baidu-pc-kw'!M38</f>
        <v>0</v>
      </c>
    </row>
    <row r="40" spans="1:12">
      <c r="A40" s="152" t="str">
        <f>'[1]baidu-pc-kw'!B39</f>
        <v>奥迪A3</v>
      </c>
      <c r="B40" s="152" t="str">
        <f>'[1]baidu-pc-kw'!C39</f>
        <v>车型词-A3</v>
      </c>
      <c r="C40" s="152" t="str">
        <f>'[1]baidu-pc-kw'!D39</f>
        <v>奥迪a3敞篷版</v>
      </c>
      <c r="D40" s="153">
        <f>'[1]baidu-pc-kw'!H39</f>
        <v>1</v>
      </c>
      <c r="E40" s="153">
        <f>'[1]baidu-pc-kw'!I39</f>
        <v>1</v>
      </c>
      <c r="F40" s="153">
        <f>'[1]baidu-pc-kw'!J39</f>
        <v>1</v>
      </c>
      <c r="G40" s="153">
        <f>'[1]baidu-pc-kw'!K39</f>
        <v>0</v>
      </c>
      <c r="H40" s="153">
        <f>'[1]baidu-pc-kw'!L39</f>
        <v>15</v>
      </c>
      <c r="I40" s="152">
        <f t="shared" si="0"/>
        <v>1</v>
      </c>
      <c r="J40" s="154">
        <f t="shared" si="2"/>
        <v>1.7361111111111112E-4</v>
      </c>
      <c r="K40" s="69">
        <f t="shared" si="1"/>
        <v>0</v>
      </c>
      <c r="L40" s="1">
        <f>'[1]baidu-pc-kw'!M39</f>
        <v>0</v>
      </c>
    </row>
    <row r="41" spans="1:12">
      <c r="A41" s="152" t="str">
        <f>'[1]baidu-pc-kw'!B40</f>
        <v>奥迪A4</v>
      </c>
      <c r="B41" s="152" t="str">
        <f>'[1]baidu-pc-kw'!C40</f>
        <v>口碑词-A4L</v>
      </c>
      <c r="C41" s="152" t="str">
        <f>'[1]baidu-pc-kw'!D40</f>
        <v>奥迪a4评价</v>
      </c>
      <c r="D41" s="153">
        <f>'[1]baidu-pc-kw'!H40</f>
        <v>1</v>
      </c>
      <c r="E41" s="153">
        <f>'[1]baidu-pc-kw'!I40</f>
        <v>1</v>
      </c>
      <c r="F41" s="153">
        <f>'[1]baidu-pc-kw'!J40</f>
        <v>1</v>
      </c>
      <c r="G41" s="153">
        <f>'[1]baidu-pc-kw'!K40</f>
        <v>0</v>
      </c>
      <c r="H41" s="153">
        <f>'[1]baidu-pc-kw'!L40</f>
        <v>18</v>
      </c>
      <c r="I41" s="152">
        <f t="shared" si="0"/>
        <v>1</v>
      </c>
      <c r="J41" s="154">
        <f t="shared" si="2"/>
        <v>2.0833333333333335E-4</v>
      </c>
      <c r="K41" s="69">
        <f t="shared" si="1"/>
        <v>0</v>
      </c>
      <c r="L41" s="1">
        <f>'[1]baidu-pc-kw'!M40</f>
        <v>0</v>
      </c>
    </row>
    <row r="42" spans="1:12">
      <c r="A42" s="152" t="str">
        <f>'[1]baidu-pc-kw'!B41</f>
        <v>奥迪A6</v>
      </c>
      <c r="B42" s="152" t="str">
        <f>'[1]baidu-pc-kw'!C41</f>
        <v>车型词-A6L</v>
      </c>
      <c r="C42" s="152" t="str">
        <f>'[1]baidu-pc-kw'!D41</f>
        <v>奥迪a6官网</v>
      </c>
      <c r="D42" s="153">
        <f>'[1]baidu-pc-kw'!H41</f>
        <v>1</v>
      </c>
      <c r="E42" s="153">
        <f>'[1]baidu-pc-kw'!I41</f>
        <v>1</v>
      </c>
      <c r="F42" s="153">
        <f>'[1]baidu-pc-kw'!J41</f>
        <v>1</v>
      </c>
      <c r="G42" s="153">
        <f>'[1]baidu-pc-kw'!K41</f>
        <v>0</v>
      </c>
      <c r="H42" s="153">
        <f>'[1]baidu-pc-kw'!L41</f>
        <v>20</v>
      </c>
      <c r="I42" s="152">
        <f t="shared" si="0"/>
        <v>1</v>
      </c>
      <c r="J42" s="154">
        <f t="shared" si="2"/>
        <v>2.3148148148148149E-4</v>
      </c>
      <c r="K42" s="69">
        <f t="shared" si="1"/>
        <v>0</v>
      </c>
      <c r="L42" s="1">
        <f>'[1]baidu-pc-kw'!M41</f>
        <v>0</v>
      </c>
    </row>
    <row r="43" spans="1:12">
      <c r="A43" s="152" t="str">
        <f>'[1]baidu-pc-kw'!B42</f>
        <v>奥迪A4</v>
      </c>
      <c r="B43" s="152" t="str">
        <f>'[1]baidu-pc-kw'!C42</f>
        <v>车型词-A4L</v>
      </c>
      <c r="C43" s="152" t="str">
        <f>'[1]baidu-pc-kw'!D42</f>
        <v>2015年奥迪a4</v>
      </c>
      <c r="D43" s="153">
        <f>'[1]baidu-pc-kw'!H42</f>
        <v>1</v>
      </c>
      <c r="E43" s="153">
        <f>'[1]baidu-pc-kw'!I42</f>
        <v>1</v>
      </c>
      <c r="F43" s="153">
        <f>'[1]baidu-pc-kw'!J42</f>
        <v>1</v>
      </c>
      <c r="G43" s="153">
        <f>'[1]baidu-pc-kw'!K42</f>
        <v>0</v>
      </c>
      <c r="H43" s="153">
        <f>'[1]baidu-pc-kw'!L42</f>
        <v>22</v>
      </c>
      <c r="I43" s="152">
        <f t="shared" si="0"/>
        <v>1</v>
      </c>
      <c r="J43" s="154">
        <f t="shared" si="2"/>
        <v>2.5462962962962961E-4</v>
      </c>
      <c r="K43" s="69">
        <f t="shared" si="1"/>
        <v>0</v>
      </c>
      <c r="L43" s="1">
        <f>'[1]baidu-pc-kw'!M42</f>
        <v>0</v>
      </c>
    </row>
    <row r="44" spans="1:12">
      <c r="A44" s="152" t="str">
        <f>'[1]baidu-pc-kw'!B43</f>
        <v>奥迪A7</v>
      </c>
      <c r="B44" s="152" t="str">
        <f>'[1]baidu-pc-kw'!C43</f>
        <v>车型词-S7</v>
      </c>
      <c r="C44" s="152" t="str">
        <f>'[1]baidu-pc-kw'!D43</f>
        <v>奥迪 s7</v>
      </c>
      <c r="D44" s="153">
        <f>'[1]baidu-pc-kw'!H43</f>
        <v>1</v>
      </c>
      <c r="E44" s="153">
        <f>'[1]baidu-pc-kw'!I43</f>
        <v>1</v>
      </c>
      <c r="F44" s="153">
        <f>'[1]baidu-pc-kw'!J43</f>
        <v>1</v>
      </c>
      <c r="G44" s="153">
        <f>'[1]baidu-pc-kw'!K43</f>
        <v>0</v>
      </c>
      <c r="H44" s="153">
        <f>'[1]baidu-pc-kw'!L43</f>
        <v>22</v>
      </c>
      <c r="I44" s="152">
        <f t="shared" si="0"/>
        <v>1</v>
      </c>
      <c r="J44" s="154">
        <f t="shared" si="2"/>
        <v>2.5462962962962961E-4</v>
      </c>
      <c r="K44" s="69">
        <f t="shared" si="1"/>
        <v>0</v>
      </c>
      <c r="L44" s="1">
        <f>'[1]baidu-pc-kw'!M43</f>
        <v>0</v>
      </c>
    </row>
    <row r="45" spans="1:12">
      <c r="A45" s="152" t="str">
        <f>'[1]baidu-pc-kw'!B44</f>
        <v>奥迪A8</v>
      </c>
      <c r="B45" s="152" t="str">
        <f>'[1]baidu-pc-kw'!C44</f>
        <v>车型词-S8</v>
      </c>
      <c r="C45" s="152" t="str">
        <f>'[1]baidu-pc-kw'!D44</f>
        <v>奥迪s8 plus</v>
      </c>
      <c r="D45" s="153">
        <f>'[1]baidu-pc-kw'!H44</f>
        <v>1</v>
      </c>
      <c r="E45" s="153">
        <f>'[1]baidu-pc-kw'!I44</f>
        <v>1</v>
      </c>
      <c r="F45" s="153">
        <f>'[1]baidu-pc-kw'!J44</f>
        <v>1</v>
      </c>
      <c r="G45" s="153">
        <f>'[1]baidu-pc-kw'!K44</f>
        <v>0</v>
      </c>
      <c r="H45" s="153">
        <f>'[1]baidu-pc-kw'!L44</f>
        <v>31</v>
      </c>
      <c r="I45" s="152">
        <f t="shared" si="0"/>
        <v>1</v>
      </c>
      <c r="J45" s="154">
        <f t="shared" si="2"/>
        <v>3.5879629629629629E-4</v>
      </c>
      <c r="K45" s="69">
        <f t="shared" si="1"/>
        <v>0</v>
      </c>
      <c r="L45" s="1">
        <f>'[1]baidu-pc-kw'!M44</f>
        <v>0</v>
      </c>
    </row>
    <row r="46" spans="1:12">
      <c r="A46" s="152" t="str">
        <f>'[1]baidu-pc-kw'!B45</f>
        <v>奥迪Q7</v>
      </c>
      <c r="B46" s="152" t="str">
        <f>'[1]baidu-pc-kw'!C45</f>
        <v>车型词</v>
      </c>
      <c r="C46" s="152" t="str">
        <f>'[1]baidu-pc-kw'!D45</f>
        <v>奥迪q7手动档</v>
      </c>
      <c r="D46" s="153">
        <f>'[1]baidu-pc-kw'!H45</f>
        <v>1</v>
      </c>
      <c r="E46" s="153">
        <f>'[1]baidu-pc-kw'!I45</f>
        <v>1</v>
      </c>
      <c r="F46" s="153">
        <f>'[1]baidu-pc-kw'!J45</f>
        <v>1</v>
      </c>
      <c r="G46" s="153">
        <f>'[1]baidu-pc-kw'!K45</f>
        <v>0</v>
      </c>
      <c r="H46" s="153">
        <f>'[1]baidu-pc-kw'!L45</f>
        <v>34</v>
      </c>
      <c r="I46" s="152">
        <f t="shared" si="0"/>
        <v>1</v>
      </c>
      <c r="J46" s="154">
        <f t="shared" si="2"/>
        <v>3.9351851851851852E-4</v>
      </c>
      <c r="K46" s="69">
        <f t="shared" si="1"/>
        <v>0</v>
      </c>
      <c r="L46" s="1">
        <f>'[1]baidu-pc-kw'!M45</f>
        <v>0</v>
      </c>
    </row>
    <row r="47" spans="1:12">
      <c r="A47" s="152" t="str">
        <f>'[1]baidu-pc-kw'!B46</f>
        <v>奥迪A8</v>
      </c>
      <c r="B47" s="152" t="str">
        <f>'[1]baidu-pc-kw'!C46</f>
        <v>车型词</v>
      </c>
      <c r="C47" s="152" t="str">
        <f>'[1]baidu-pc-kw'!D46</f>
        <v>奥迪a8 5.0</v>
      </c>
      <c r="D47" s="153">
        <f>'[1]baidu-pc-kw'!H46</f>
        <v>1</v>
      </c>
      <c r="E47" s="153">
        <f>'[1]baidu-pc-kw'!I46</f>
        <v>1</v>
      </c>
      <c r="F47" s="153">
        <f>'[1]baidu-pc-kw'!J46</f>
        <v>1</v>
      </c>
      <c r="G47" s="153">
        <f>'[1]baidu-pc-kw'!K46</f>
        <v>0</v>
      </c>
      <c r="H47" s="153">
        <f>'[1]baidu-pc-kw'!L46</f>
        <v>36</v>
      </c>
      <c r="I47" s="152">
        <f t="shared" si="0"/>
        <v>1</v>
      </c>
      <c r="J47" s="154">
        <f t="shared" si="2"/>
        <v>4.1666666666666669E-4</v>
      </c>
      <c r="K47" s="69">
        <f t="shared" si="1"/>
        <v>0</v>
      </c>
      <c r="L47" s="1">
        <f>'[1]baidu-pc-kw'!M46</f>
        <v>0</v>
      </c>
    </row>
    <row r="48" spans="1:12">
      <c r="A48" s="152" t="str">
        <f>'[1]baidu-pc-kw'!B47</f>
        <v>品牌词</v>
      </c>
      <c r="B48" s="152" t="str">
        <f>'[1]baidu-pc-kw'!C47</f>
        <v>品牌词</v>
      </c>
      <c r="C48" s="152" t="str">
        <f>'[1]baidu-pc-kw'!D47</f>
        <v>一汽大众奥迪</v>
      </c>
      <c r="D48" s="153">
        <f>'[1]baidu-pc-kw'!H47</f>
        <v>1</v>
      </c>
      <c r="E48" s="153">
        <f>'[1]baidu-pc-kw'!I47</f>
        <v>1</v>
      </c>
      <c r="F48" s="153">
        <f>'[1]baidu-pc-kw'!J47</f>
        <v>1</v>
      </c>
      <c r="G48" s="153">
        <f>'[1]baidu-pc-kw'!K47</f>
        <v>0</v>
      </c>
      <c r="H48" s="153">
        <f>'[1]baidu-pc-kw'!L47</f>
        <v>37</v>
      </c>
      <c r="I48" s="152">
        <f t="shared" si="0"/>
        <v>1</v>
      </c>
      <c r="J48" s="154">
        <f t="shared" si="2"/>
        <v>4.2824074074074075E-4</v>
      </c>
      <c r="K48" s="69">
        <f t="shared" si="1"/>
        <v>0</v>
      </c>
      <c r="L48" s="1">
        <f>'[1]baidu-pc-kw'!M47</f>
        <v>0</v>
      </c>
    </row>
    <row r="49" spans="1:12">
      <c r="A49" s="152" t="str">
        <f>'[1]baidu-pc-kw'!B48</f>
        <v>奥迪Q5</v>
      </c>
      <c r="B49" s="152" t="str">
        <f>'[1]baidu-pc-kw'!C48</f>
        <v>新款词</v>
      </c>
      <c r="C49" s="152" t="str">
        <f>'[1]baidu-pc-kw'!D48</f>
        <v>新一代奥迪q5</v>
      </c>
      <c r="D49" s="153">
        <f>'[1]baidu-pc-kw'!H48</f>
        <v>879</v>
      </c>
      <c r="E49" s="153">
        <f>'[1]baidu-pc-kw'!I48</f>
        <v>847</v>
      </c>
      <c r="F49" s="153">
        <f>'[1]baidu-pc-kw'!J48</f>
        <v>2478</v>
      </c>
      <c r="G49" s="153">
        <f>'[1]baidu-pc-kw'!K48</f>
        <v>435</v>
      </c>
      <c r="H49" s="153">
        <f>'[1]baidu-pc-kw'!L48</f>
        <v>69189</v>
      </c>
      <c r="I49" s="152">
        <f t="shared" si="0"/>
        <v>2.8191126279863483</v>
      </c>
      <c r="J49" s="154">
        <f t="shared" si="2"/>
        <v>9.1103368727088864E-4</v>
      </c>
      <c r="K49" s="69">
        <f t="shared" si="1"/>
        <v>0.4948805460750853</v>
      </c>
      <c r="L49" s="1">
        <f>'[1]baidu-pc-kw'!M48</f>
        <v>0</v>
      </c>
    </row>
    <row r="50" spans="1:12">
      <c r="A50" s="152" t="str">
        <f>'[1]baidu-pc-kw'!B49</f>
        <v>奥迪A4</v>
      </c>
      <c r="B50" s="152" t="str">
        <f>'[1]baidu-pc-kw'!C49</f>
        <v>新款词-A4 allroad</v>
      </c>
      <c r="C50" s="152" t="str">
        <f>'[1]baidu-pc-kw'!D49</f>
        <v>新a4 allroad</v>
      </c>
      <c r="D50" s="153">
        <f>'[1]baidu-pc-kw'!H49</f>
        <v>1</v>
      </c>
      <c r="E50" s="153">
        <f>'[1]baidu-pc-kw'!I49</f>
        <v>1</v>
      </c>
      <c r="F50" s="153">
        <f>'[1]baidu-pc-kw'!J49</f>
        <v>1</v>
      </c>
      <c r="G50" s="153">
        <f>'[1]baidu-pc-kw'!K49</f>
        <v>0</v>
      </c>
      <c r="H50" s="153">
        <f>'[1]baidu-pc-kw'!L49</f>
        <v>44</v>
      </c>
      <c r="I50" s="152">
        <f t="shared" si="0"/>
        <v>1</v>
      </c>
      <c r="J50" s="154">
        <f t="shared" si="2"/>
        <v>5.0925925925925921E-4</v>
      </c>
      <c r="K50" s="69">
        <f t="shared" si="1"/>
        <v>0</v>
      </c>
      <c r="L50" s="1">
        <f>'[1]baidu-pc-kw'!M49</f>
        <v>0</v>
      </c>
    </row>
    <row r="51" spans="1:12">
      <c r="A51" s="152" t="str">
        <f>'[1]baidu-pc-kw'!B50</f>
        <v>奥迪A6</v>
      </c>
      <c r="B51" s="152" t="str">
        <f>'[1]baidu-pc-kw'!C50</f>
        <v>车型词-A6L</v>
      </c>
      <c r="C51" s="152" t="str">
        <f>'[1]baidu-pc-kw'!D50</f>
        <v>进口奥迪a6</v>
      </c>
      <c r="D51" s="153">
        <f>'[1]baidu-pc-kw'!H50</f>
        <v>1</v>
      </c>
      <c r="E51" s="153">
        <f>'[1]baidu-pc-kw'!I50</f>
        <v>1</v>
      </c>
      <c r="F51" s="153">
        <f>'[1]baidu-pc-kw'!J50</f>
        <v>1</v>
      </c>
      <c r="G51" s="153">
        <f>'[1]baidu-pc-kw'!K50</f>
        <v>0</v>
      </c>
      <c r="H51" s="153">
        <f>'[1]baidu-pc-kw'!L50</f>
        <v>61</v>
      </c>
      <c r="I51" s="152">
        <f t="shared" si="0"/>
        <v>1</v>
      </c>
      <c r="J51" s="154">
        <f t="shared" si="2"/>
        <v>7.0601851851851847E-4</v>
      </c>
      <c r="K51" s="69">
        <f t="shared" si="1"/>
        <v>0</v>
      </c>
      <c r="L51" s="1">
        <f>'[1]baidu-pc-kw'!M50</f>
        <v>0</v>
      </c>
    </row>
    <row r="52" spans="1:12">
      <c r="A52" s="152" t="str">
        <f>'[1]baidu-pc-kw'!B51</f>
        <v>奥迪A3</v>
      </c>
      <c r="B52" s="152" t="str">
        <f>'[1]baidu-pc-kw'!C51</f>
        <v>车型词-A3</v>
      </c>
      <c r="C52" s="152" t="str">
        <f>'[1]baidu-pc-kw'!D51</f>
        <v>奥迪a3</v>
      </c>
      <c r="D52" s="153">
        <f>'[1]baidu-pc-kw'!H51</f>
        <v>864</v>
      </c>
      <c r="E52" s="153">
        <f>'[1]baidu-pc-kw'!I51</f>
        <v>830</v>
      </c>
      <c r="F52" s="153">
        <f>'[1]baidu-pc-kw'!J51</f>
        <v>1922</v>
      </c>
      <c r="G52" s="153">
        <f>'[1]baidu-pc-kw'!K51</f>
        <v>302</v>
      </c>
      <c r="H52" s="153">
        <f>'[1]baidu-pc-kw'!L51</f>
        <v>94671</v>
      </c>
      <c r="I52" s="152">
        <f t="shared" si="0"/>
        <v>2.2245370370370372</v>
      </c>
      <c r="J52" s="154">
        <f t="shared" si="2"/>
        <v>1.2682050540123457E-3</v>
      </c>
      <c r="K52" s="69">
        <f t="shared" si="1"/>
        <v>0.34953703703703703</v>
      </c>
      <c r="L52" s="1">
        <f>'[1]baidu-pc-kw'!M51</f>
        <v>0</v>
      </c>
    </row>
    <row r="53" spans="1:12">
      <c r="A53" s="152" t="str">
        <f>'[1]baidu-pc-kw'!B52</f>
        <v>奥迪A4</v>
      </c>
      <c r="B53" s="152" t="str">
        <f>'[1]baidu-pc-kw'!C52</f>
        <v>车型词-A4L</v>
      </c>
      <c r="C53" s="152" t="str">
        <f>'[1]baidu-pc-kw'!D52</f>
        <v>奥迪a4</v>
      </c>
      <c r="D53" s="153">
        <f>'[1]baidu-pc-kw'!H52</f>
        <v>863</v>
      </c>
      <c r="E53" s="153">
        <f>'[1]baidu-pc-kw'!I52</f>
        <v>845</v>
      </c>
      <c r="F53" s="153">
        <f>'[1]baidu-pc-kw'!J52</f>
        <v>1907</v>
      </c>
      <c r="G53" s="153">
        <f>'[1]baidu-pc-kw'!K52</f>
        <v>322</v>
      </c>
      <c r="H53" s="153">
        <f>'[1]baidu-pc-kw'!L52</f>
        <v>70631</v>
      </c>
      <c r="I53" s="152">
        <f t="shared" si="0"/>
        <v>2.2097334878331401</v>
      </c>
      <c r="J53" s="154">
        <f t="shared" si="2"/>
        <v>9.4726352946225491E-4</v>
      </c>
      <c r="K53" s="69">
        <f t="shared" si="1"/>
        <v>0.37311703360370801</v>
      </c>
      <c r="L53" s="1">
        <f>'[1]baidu-pc-kw'!M52</f>
        <v>0</v>
      </c>
    </row>
    <row r="54" spans="1:12">
      <c r="A54" s="152" t="str">
        <f>'[1]baidu-pc-kw'!B53</f>
        <v>奥迪A8</v>
      </c>
      <c r="B54" s="152" t="str">
        <f>'[1]baidu-pc-kw'!C53</f>
        <v>车型词</v>
      </c>
      <c r="C54" s="152" t="str">
        <f>'[1]baidu-pc-kw'!D53</f>
        <v>奥迪a8 50tfsi</v>
      </c>
      <c r="D54" s="153">
        <f>'[1]baidu-pc-kw'!H53</f>
        <v>1</v>
      </c>
      <c r="E54" s="153">
        <f>'[1]baidu-pc-kw'!I53</f>
        <v>1</v>
      </c>
      <c r="F54" s="153">
        <f>'[1]baidu-pc-kw'!J53</f>
        <v>1</v>
      </c>
      <c r="G54" s="153">
        <f>'[1]baidu-pc-kw'!K53</f>
        <v>0</v>
      </c>
      <c r="H54" s="153">
        <f>'[1]baidu-pc-kw'!L53</f>
        <v>62</v>
      </c>
      <c r="I54" s="152">
        <f t="shared" si="0"/>
        <v>1</v>
      </c>
      <c r="J54" s="154">
        <f t="shared" si="2"/>
        <v>7.1759259259259259E-4</v>
      </c>
      <c r="K54" s="69">
        <f t="shared" si="1"/>
        <v>0</v>
      </c>
      <c r="L54" s="1">
        <f>'[1]baidu-pc-kw'!M53</f>
        <v>0</v>
      </c>
    </row>
    <row r="55" spans="1:12">
      <c r="A55" s="152" t="str">
        <f>'[1]baidu-pc-kw'!B54</f>
        <v>奥迪Q7</v>
      </c>
      <c r="B55" s="152" t="str">
        <f>'[1]baidu-pc-kw'!C54</f>
        <v>口碑词</v>
      </c>
      <c r="C55" s="152" t="str">
        <f>'[1]baidu-pc-kw'!D54</f>
        <v>宝马x5和奥迪q7哪个好</v>
      </c>
      <c r="D55" s="153">
        <f>'[1]baidu-pc-kw'!H54</f>
        <v>1</v>
      </c>
      <c r="E55" s="153">
        <f>'[1]baidu-pc-kw'!I54</f>
        <v>1</v>
      </c>
      <c r="F55" s="153">
        <f>'[1]baidu-pc-kw'!J54</f>
        <v>1</v>
      </c>
      <c r="G55" s="153">
        <f>'[1]baidu-pc-kw'!K54</f>
        <v>0</v>
      </c>
      <c r="H55" s="153">
        <f>'[1]baidu-pc-kw'!L54</f>
        <v>69</v>
      </c>
      <c r="I55" s="152">
        <f t="shared" si="0"/>
        <v>1</v>
      </c>
      <c r="J55" s="154">
        <f t="shared" si="2"/>
        <v>7.9861111111111116E-4</v>
      </c>
      <c r="K55" s="69">
        <f t="shared" si="1"/>
        <v>0</v>
      </c>
      <c r="L55" s="1">
        <f>'[1]baidu-pc-kw'!M54</f>
        <v>0</v>
      </c>
    </row>
    <row r="56" spans="1:12">
      <c r="A56" s="152" t="str">
        <f>'[1]baidu-pc-kw'!B55</f>
        <v>奥迪A8</v>
      </c>
      <c r="B56" s="152" t="str">
        <f>'[1]baidu-pc-kw'!C55</f>
        <v>新款词</v>
      </c>
      <c r="C56" s="152" t="str">
        <f>'[1]baidu-pc-kw'!D55</f>
        <v>新奥迪a8</v>
      </c>
      <c r="D56" s="153">
        <f>'[1]baidu-pc-kw'!H55</f>
        <v>1</v>
      </c>
      <c r="E56" s="153">
        <f>'[1]baidu-pc-kw'!I55</f>
        <v>1</v>
      </c>
      <c r="F56" s="153">
        <f>'[1]baidu-pc-kw'!J55</f>
        <v>1</v>
      </c>
      <c r="G56" s="153">
        <f>'[1]baidu-pc-kw'!K55</f>
        <v>0</v>
      </c>
      <c r="H56" s="153">
        <f>'[1]baidu-pc-kw'!L55</f>
        <v>78</v>
      </c>
      <c r="I56" s="152">
        <f t="shared" si="0"/>
        <v>1</v>
      </c>
      <c r="J56" s="154">
        <f t="shared" si="2"/>
        <v>9.0277777777777774E-4</v>
      </c>
      <c r="K56" s="69">
        <f t="shared" si="1"/>
        <v>0</v>
      </c>
      <c r="L56" s="1">
        <f>'[1]baidu-pc-kw'!M55</f>
        <v>0</v>
      </c>
    </row>
    <row r="57" spans="1:12">
      <c r="A57" s="152" t="str">
        <f>'[1]baidu-pc-kw'!B56</f>
        <v>奥迪A3</v>
      </c>
      <c r="B57" s="152" t="str">
        <f>'[1]baidu-pc-kw'!C56</f>
        <v>车型词-A3</v>
      </c>
      <c r="C57" s="152" t="str">
        <f>'[1]baidu-pc-kw'!D56</f>
        <v>奥迪a3 sline</v>
      </c>
      <c r="D57" s="153">
        <f>'[1]baidu-pc-kw'!H56</f>
        <v>1</v>
      </c>
      <c r="E57" s="153">
        <f>'[1]baidu-pc-kw'!I56</f>
        <v>1</v>
      </c>
      <c r="F57" s="153">
        <f>'[1]baidu-pc-kw'!J56</f>
        <v>1</v>
      </c>
      <c r="G57" s="153">
        <f>'[1]baidu-pc-kw'!K56</f>
        <v>0</v>
      </c>
      <c r="H57" s="153">
        <f>'[1]baidu-pc-kw'!L56</f>
        <v>92</v>
      </c>
      <c r="I57" s="152">
        <f t="shared" si="0"/>
        <v>1</v>
      </c>
      <c r="J57" s="154">
        <f t="shared" si="2"/>
        <v>1.0648148148148149E-3</v>
      </c>
      <c r="K57" s="69">
        <f t="shared" si="1"/>
        <v>0</v>
      </c>
      <c r="L57" s="1">
        <f>'[1]baidu-pc-kw'!M56</f>
        <v>0</v>
      </c>
    </row>
    <row r="58" spans="1:12">
      <c r="A58" s="152" t="str">
        <f>'[1]baidu-pc-kw'!B57</f>
        <v>奥迪Q7</v>
      </c>
      <c r="B58" s="152" t="str">
        <f>'[1]baidu-pc-kw'!C57</f>
        <v>车型词</v>
      </c>
      <c r="C58" s="152" t="str">
        <f>'[1]baidu-pc-kw'!D57</f>
        <v>奥迪q7车型</v>
      </c>
      <c r="D58" s="153">
        <f>'[1]baidu-pc-kw'!H57</f>
        <v>1</v>
      </c>
      <c r="E58" s="153">
        <f>'[1]baidu-pc-kw'!I57</f>
        <v>1</v>
      </c>
      <c r="F58" s="153">
        <f>'[1]baidu-pc-kw'!J57</f>
        <v>1</v>
      </c>
      <c r="G58" s="153">
        <f>'[1]baidu-pc-kw'!K57</f>
        <v>0</v>
      </c>
      <c r="H58" s="153">
        <f>'[1]baidu-pc-kw'!L57</f>
        <v>105</v>
      </c>
      <c r="I58" s="152">
        <f t="shared" si="0"/>
        <v>1</v>
      </c>
      <c r="J58" s="154">
        <f t="shared" si="2"/>
        <v>1.2152777777777778E-3</v>
      </c>
      <c r="K58" s="69">
        <f t="shared" si="1"/>
        <v>0</v>
      </c>
      <c r="L58" s="1">
        <f>'[1]baidu-pc-kw'!M57</f>
        <v>0</v>
      </c>
    </row>
    <row r="59" spans="1:12">
      <c r="A59" s="152" t="str">
        <f>'[1]baidu-pc-kw'!B58</f>
        <v>奥迪Q5</v>
      </c>
      <c r="B59" s="152" t="str">
        <f>'[1]baidu-pc-kw'!C58</f>
        <v>口碑词</v>
      </c>
      <c r="C59" s="152" t="str">
        <f>'[1]baidu-pc-kw'!D58</f>
        <v>奥迪q5好吗</v>
      </c>
      <c r="D59" s="153">
        <f>'[1]baidu-pc-kw'!H58</f>
        <v>1</v>
      </c>
      <c r="E59" s="153">
        <f>'[1]baidu-pc-kw'!I58</f>
        <v>1</v>
      </c>
      <c r="F59" s="153">
        <f>'[1]baidu-pc-kw'!J58</f>
        <v>1</v>
      </c>
      <c r="G59" s="153">
        <f>'[1]baidu-pc-kw'!K58</f>
        <v>0</v>
      </c>
      <c r="H59" s="153">
        <f>'[1]baidu-pc-kw'!L58</f>
        <v>157</v>
      </c>
      <c r="I59" s="152">
        <f t="shared" si="0"/>
        <v>1</v>
      </c>
      <c r="J59" s="154">
        <f t="shared" si="2"/>
        <v>1.8171296296296297E-3</v>
      </c>
      <c r="K59" s="69">
        <f t="shared" si="1"/>
        <v>0</v>
      </c>
      <c r="L59" s="1">
        <f>'[1]baidu-pc-kw'!M58</f>
        <v>0</v>
      </c>
    </row>
    <row r="60" spans="1:12">
      <c r="A60" s="152" t="str">
        <f>'[1]baidu-pc-kw'!B59</f>
        <v>奥迪Q5</v>
      </c>
      <c r="B60" s="152" t="str">
        <f>'[1]baidu-pc-kw'!C59</f>
        <v>车型词</v>
      </c>
      <c r="C60" s="152" t="str">
        <f>'[1]baidu-pc-kw'!D59</f>
        <v>奥迪q5 2.0t</v>
      </c>
      <c r="D60" s="153">
        <f>'[1]baidu-pc-kw'!H59</f>
        <v>1</v>
      </c>
      <c r="E60" s="153">
        <f>'[1]baidu-pc-kw'!I59</f>
        <v>1</v>
      </c>
      <c r="F60" s="153">
        <f>'[1]baidu-pc-kw'!J59</f>
        <v>1</v>
      </c>
      <c r="G60" s="153">
        <f>'[1]baidu-pc-kw'!K59</f>
        <v>1</v>
      </c>
      <c r="H60" s="153">
        <f>'[1]baidu-pc-kw'!L59</f>
        <v>0</v>
      </c>
      <c r="I60" s="152">
        <f t="shared" si="0"/>
        <v>1</v>
      </c>
      <c r="J60" s="154">
        <f t="shared" si="2"/>
        <v>0</v>
      </c>
      <c r="K60" s="69">
        <f t="shared" si="1"/>
        <v>1</v>
      </c>
      <c r="L60" s="1">
        <f>'[1]baidu-pc-kw'!M59</f>
        <v>0</v>
      </c>
    </row>
    <row r="61" spans="1:12">
      <c r="A61" s="152" t="str">
        <f>'[1]baidu-pc-kw'!B60</f>
        <v>奥迪Q5</v>
      </c>
      <c r="B61" s="152" t="str">
        <f>'[1]baidu-pc-kw'!C60</f>
        <v>口碑词</v>
      </c>
      <c r="C61" s="152" t="str">
        <f>'[1]baidu-pc-kw'!D60</f>
        <v>路虎极光和奥迪q5哪个好</v>
      </c>
      <c r="D61" s="153">
        <f>'[1]baidu-pc-kw'!H60</f>
        <v>1</v>
      </c>
      <c r="E61" s="153">
        <f>'[1]baidu-pc-kw'!I60</f>
        <v>1</v>
      </c>
      <c r="F61" s="153">
        <f>'[1]baidu-pc-kw'!J60</f>
        <v>1</v>
      </c>
      <c r="G61" s="153">
        <f>'[1]baidu-pc-kw'!K60</f>
        <v>1</v>
      </c>
      <c r="H61" s="153">
        <f>'[1]baidu-pc-kw'!L60</f>
        <v>0</v>
      </c>
      <c r="I61" s="152">
        <f t="shared" si="0"/>
        <v>1</v>
      </c>
      <c r="J61" s="154">
        <f t="shared" si="2"/>
        <v>0</v>
      </c>
      <c r="K61" s="69">
        <f t="shared" si="1"/>
        <v>1</v>
      </c>
      <c r="L61" s="1">
        <f>'[1]baidu-pc-kw'!M60</f>
        <v>0</v>
      </c>
    </row>
    <row r="62" spans="1:12">
      <c r="A62" s="152" t="str">
        <f>'[1]baidu-pc-kw'!B61</f>
        <v>奥迪A5</v>
      </c>
      <c r="B62" s="152" t="str">
        <f>'[1]baidu-pc-kw'!C61</f>
        <v>车型词-A5 Coupe</v>
      </c>
      <c r="C62" s="152" t="str">
        <f>'[1]baidu-pc-kw'!D61</f>
        <v>奥迪a5 coupe</v>
      </c>
      <c r="D62" s="153">
        <f>'[1]baidu-pc-kw'!H61</f>
        <v>1</v>
      </c>
      <c r="E62" s="153">
        <f>'[1]baidu-pc-kw'!I61</f>
        <v>1</v>
      </c>
      <c r="F62" s="153">
        <f>'[1]baidu-pc-kw'!J61</f>
        <v>1</v>
      </c>
      <c r="G62" s="153">
        <f>'[1]baidu-pc-kw'!K61</f>
        <v>1</v>
      </c>
      <c r="H62" s="153">
        <f>'[1]baidu-pc-kw'!L61</f>
        <v>0</v>
      </c>
      <c r="I62" s="152">
        <f t="shared" si="0"/>
        <v>1</v>
      </c>
      <c r="J62" s="154">
        <f t="shared" si="2"/>
        <v>0</v>
      </c>
      <c r="K62" s="69">
        <f t="shared" si="1"/>
        <v>1</v>
      </c>
      <c r="L62" s="1">
        <f>'[1]baidu-pc-kw'!M61</f>
        <v>0</v>
      </c>
    </row>
    <row r="63" spans="1:12">
      <c r="A63" s="152" t="str">
        <f>'[1]baidu-pc-kw'!B62</f>
        <v>奥迪A3</v>
      </c>
      <c r="B63" s="152" t="str">
        <f>'[1]baidu-pc-kw'!C62</f>
        <v>车型词-A3 e-tron</v>
      </c>
      <c r="C63" s="152" t="str">
        <f>'[1]baidu-pc-kw'!D62</f>
        <v>奥迪a3混合动力</v>
      </c>
      <c r="D63" s="153">
        <f>'[1]baidu-pc-kw'!H62</f>
        <v>1</v>
      </c>
      <c r="E63" s="153">
        <f>'[1]baidu-pc-kw'!I62</f>
        <v>1</v>
      </c>
      <c r="F63" s="153">
        <f>'[1]baidu-pc-kw'!J62</f>
        <v>1</v>
      </c>
      <c r="G63" s="153">
        <f>'[1]baidu-pc-kw'!K62</f>
        <v>1</v>
      </c>
      <c r="H63" s="153">
        <f>'[1]baidu-pc-kw'!L62</f>
        <v>0</v>
      </c>
      <c r="I63" s="152">
        <f t="shared" si="0"/>
        <v>1</v>
      </c>
      <c r="J63" s="154">
        <f t="shared" si="2"/>
        <v>0</v>
      </c>
      <c r="K63" s="69">
        <f t="shared" si="1"/>
        <v>1</v>
      </c>
      <c r="L63" s="1">
        <f>'[1]baidu-pc-kw'!M62</f>
        <v>0</v>
      </c>
    </row>
    <row r="64" spans="1:12">
      <c r="A64" s="152" t="str">
        <f>'[1]baidu-pc-kw'!B63</f>
        <v>奥迪A4</v>
      </c>
      <c r="B64" s="152" t="str">
        <f>'[1]baidu-pc-kw'!C63</f>
        <v>车型词-A4L</v>
      </c>
      <c r="C64" s="152" t="str">
        <f>'[1]baidu-pc-kw'!D63</f>
        <v>奥迪a4红色</v>
      </c>
      <c r="D64" s="153">
        <f>'[1]baidu-pc-kw'!H63</f>
        <v>1</v>
      </c>
      <c r="E64" s="153">
        <f>'[1]baidu-pc-kw'!I63</f>
        <v>1</v>
      </c>
      <c r="F64" s="153">
        <f>'[1]baidu-pc-kw'!J63</f>
        <v>1</v>
      </c>
      <c r="G64" s="153">
        <f>'[1]baidu-pc-kw'!K63</f>
        <v>1</v>
      </c>
      <c r="H64" s="153">
        <f>'[1]baidu-pc-kw'!L63</f>
        <v>0</v>
      </c>
      <c r="I64" s="152">
        <f t="shared" si="0"/>
        <v>1</v>
      </c>
      <c r="J64" s="154">
        <f t="shared" si="2"/>
        <v>0</v>
      </c>
      <c r="K64" s="69">
        <f t="shared" si="1"/>
        <v>1</v>
      </c>
      <c r="L64" s="1">
        <f>'[1]baidu-pc-kw'!M63</f>
        <v>0</v>
      </c>
    </row>
    <row r="65" spans="1:12">
      <c r="A65" s="152" t="str">
        <f>'[1]baidu-pc-kw'!B64</f>
        <v>奥迪A6</v>
      </c>
      <c r="B65" s="152" t="str">
        <f>'[1]baidu-pc-kw'!C64</f>
        <v>新款词</v>
      </c>
      <c r="C65" s="152" t="str">
        <f>'[1]baidu-pc-kw'!D64</f>
        <v>新款奥迪a6l</v>
      </c>
      <c r="D65" s="153">
        <f>'[1]baidu-pc-kw'!H64</f>
        <v>678</v>
      </c>
      <c r="E65" s="153">
        <f>'[1]baidu-pc-kw'!I64</f>
        <v>655</v>
      </c>
      <c r="F65" s="153">
        <f>'[1]baidu-pc-kw'!J64</f>
        <v>1408</v>
      </c>
      <c r="G65" s="153">
        <f>'[1]baidu-pc-kw'!K64</f>
        <v>221</v>
      </c>
      <c r="H65" s="153">
        <f>'[1]baidu-pc-kw'!L64</f>
        <v>65099</v>
      </c>
      <c r="I65" s="152">
        <f t="shared" si="0"/>
        <v>2.0766961651917404</v>
      </c>
      <c r="J65" s="154">
        <f t="shared" si="2"/>
        <v>1.1112988910739648E-3</v>
      </c>
      <c r="K65" s="69">
        <f t="shared" si="1"/>
        <v>0.32595870206489674</v>
      </c>
      <c r="L65" s="1">
        <f>'[1]baidu-pc-kw'!M64</f>
        <v>0</v>
      </c>
    </row>
    <row r="66" spans="1:12">
      <c r="A66" s="152" t="str">
        <f>'[1]baidu-pc-kw'!B65</f>
        <v>奥迪A3</v>
      </c>
      <c r="B66" s="152" t="str">
        <f>'[1]baidu-pc-kw'!C65</f>
        <v>车型词-A3</v>
      </c>
      <c r="C66" s="152" t="str">
        <f>'[1]baidu-pc-kw'!D65</f>
        <v>2015款奥迪a3</v>
      </c>
      <c r="D66" s="153">
        <f>'[1]baidu-pc-kw'!H65</f>
        <v>1</v>
      </c>
      <c r="E66" s="153">
        <f>'[1]baidu-pc-kw'!I65</f>
        <v>1</v>
      </c>
      <c r="F66" s="153">
        <f>'[1]baidu-pc-kw'!J65</f>
        <v>1</v>
      </c>
      <c r="G66" s="153">
        <f>'[1]baidu-pc-kw'!K65</f>
        <v>1</v>
      </c>
      <c r="H66" s="153">
        <f>'[1]baidu-pc-kw'!L65</f>
        <v>0</v>
      </c>
      <c r="I66" s="152">
        <f t="shared" si="0"/>
        <v>1</v>
      </c>
      <c r="J66" s="154">
        <f t="shared" si="2"/>
        <v>0</v>
      </c>
      <c r="K66" s="69">
        <f t="shared" si="1"/>
        <v>1</v>
      </c>
      <c r="L66" s="1">
        <f>'[1]baidu-pc-kw'!M65</f>
        <v>0</v>
      </c>
    </row>
    <row r="67" spans="1:12">
      <c r="A67" s="152" t="str">
        <f>'[1]baidu-pc-kw'!B66</f>
        <v>奥迪A6</v>
      </c>
      <c r="B67" s="152" t="str">
        <f>'[1]baidu-pc-kw'!C66</f>
        <v>车型词-A6L</v>
      </c>
      <c r="C67" s="152" t="str">
        <f>'[1]baidu-pc-kw'!D66</f>
        <v>红色奥迪a6l</v>
      </c>
      <c r="D67" s="153">
        <f>'[1]baidu-pc-kw'!H66</f>
        <v>1</v>
      </c>
      <c r="E67" s="153">
        <f>'[1]baidu-pc-kw'!I66</f>
        <v>1</v>
      </c>
      <c r="F67" s="153">
        <f>'[1]baidu-pc-kw'!J66</f>
        <v>1</v>
      </c>
      <c r="G67" s="153">
        <f>'[1]baidu-pc-kw'!K66</f>
        <v>1</v>
      </c>
      <c r="H67" s="153">
        <f>'[1]baidu-pc-kw'!L66</f>
        <v>0</v>
      </c>
      <c r="I67" s="152">
        <f t="shared" si="0"/>
        <v>1</v>
      </c>
      <c r="J67" s="154">
        <f t="shared" si="2"/>
        <v>0</v>
      </c>
      <c r="K67" s="69">
        <f t="shared" si="1"/>
        <v>1</v>
      </c>
      <c r="L67" s="1">
        <f>'[1]baidu-pc-kw'!M66</f>
        <v>0</v>
      </c>
    </row>
    <row r="68" spans="1:12">
      <c r="A68" s="152" t="str">
        <f>'[1]baidu-pc-kw'!B67</f>
        <v>奥迪R8</v>
      </c>
      <c r="B68" s="152" t="str">
        <f>'[1]baidu-pc-kw'!C67</f>
        <v>车型词</v>
      </c>
      <c r="C68" s="152" t="str">
        <f>'[1]baidu-pc-kw'!D67</f>
        <v>audi r8</v>
      </c>
      <c r="D68" s="153">
        <f>'[1]baidu-pc-kw'!H67</f>
        <v>1</v>
      </c>
      <c r="E68" s="153">
        <f>'[1]baidu-pc-kw'!I67</f>
        <v>1</v>
      </c>
      <c r="F68" s="153">
        <f>'[1]baidu-pc-kw'!J67</f>
        <v>1</v>
      </c>
      <c r="G68" s="153">
        <f>'[1]baidu-pc-kw'!K67</f>
        <v>1</v>
      </c>
      <c r="H68" s="153">
        <f>'[1]baidu-pc-kw'!L67</f>
        <v>0</v>
      </c>
      <c r="I68" s="152">
        <f t="shared" ref="I68:I131" si="3">F68/D68</f>
        <v>1</v>
      </c>
      <c r="J68" s="154">
        <f t="shared" si="2"/>
        <v>0</v>
      </c>
      <c r="K68" s="69">
        <f t="shared" ref="K68:K131" si="4">G68/D68</f>
        <v>1</v>
      </c>
      <c r="L68" s="1">
        <f>'[1]baidu-pc-kw'!M67</f>
        <v>0</v>
      </c>
    </row>
    <row r="69" spans="1:12">
      <c r="A69" s="152" t="str">
        <f>'[1]baidu-pc-kw'!B68</f>
        <v>奥迪A3</v>
      </c>
      <c r="B69" s="152" t="str">
        <f>'[1]baidu-pc-kw'!C68</f>
        <v>车型词-A3 e-tron</v>
      </c>
      <c r="C69" s="152" t="str">
        <f>'[1]baidu-pc-kw'!D68</f>
        <v>奥迪a3电动</v>
      </c>
      <c r="D69" s="153">
        <f>'[1]baidu-pc-kw'!H68</f>
        <v>1</v>
      </c>
      <c r="E69" s="153">
        <f>'[1]baidu-pc-kw'!I68</f>
        <v>1</v>
      </c>
      <c r="F69" s="153">
        <f>'[1]baidu-pc-kw'!J68</f>
        <v>1</v>
      </c>
      <c r="G69" s="153">
        <f>'[1]baidu-pc-kw'!K68</f>
        <v>1</v>
      </c>
      <c r="H69" s="153">
        <f>'[1]baidu-pc-kw'!L68</f>
        <v>0</v>
      </c>
      <c r="I69" s="152">
        <f t="shared" si="3"/>
        <v>1</v>
      </c>
      <c r="J69" s="154">
        <f t="shared" ref="J69:J132" si="5">H69/D69/86400</f>
        <v>0</v>
      </c>
      <c r="K69" s="69">
        <f t="shared" si="4"/>
        <v>1</v>
      </c>
      <c r="L69" s="1">
        <f>'[1]baidu-pc-kw'!M68</f>
        <v>0</v>
      </c>
    </row>
    <row r="70" spans="1:12">
      <c r="A70" s="152" t="str">
        <f>'[1]baidu-pc-kw'!B69</f>
        <v>奥迪A6</v>
      </c>
      <c r="B70" s="152" t="str">
        <f>'[1]baidu-pc-kw'!C69</f>
        <v>新款词</v>
      </c>
      <c r="C70" s="152" t="str">
        <f>'[1]baidu-pc-kw'!D69</f>
        <v>奥迪a6最新款</v>
      </c>
      <c r="D70" s="153">
        <f>'[1]baidu-pc-kw'!H69</f>
        <v>1</v>
      </c>
      <c r="E70" s="153">
        <f>'[1]baidu-pc-kw'!I69</f>
        <v>1</v>
      </c>
      <c r="F70" s="153">
        <f>'[1]baidu-pc-kw'!J69</f>
        <v>1</v>
      </c>
      <c r="G70" s="153">
        <f>'[1]baidu-pc-kw'!K69</f>
        <v>1</v>
      </c>
      <c r="H70" s="153">
        <f>'[1]baidu-pc-kw'!L69</f>
        <v>0</v>
      </c>
      <c r="I70" s="152">
        <f t="shared" si="3"/>
        <v>1</v>
      </c>
      <c r="J70" s="154">
        <f t="shared" si="5"/>
        <v>0</v>
      </c>
      <c r="K70" s="69">
        <f t="shared" si="4"/>
        <v>1</v>
      </c>
      <c r="L70" s="1">
        <f>'[1]baidu-pc-kw'!M69</f>
        <v>0</v>
      </c>
    </row>
    <row r="71" spans="1:12">
      <c r="A71" s="152" t="str">
        <f>'[1]baidu-pc-kw'!B70</f>
        <v>奥迪Q5</v>
      </c>
      <c r="B71" s="152" t="str">
        <f>'[1]baidu-pc-kw'!C70</f>
        <v>口碑词</v>
      </c>
      <c r="C71" s="152" t="str">
        <f>'[1]baidu-pc-kw'!D70</f>
        <v>宝马x3和奥迪q5哪个好</v>
      </c>
      <c r="D71" s="153">
        <f>'[1]baidu-pc-kw'!H70</f>
        <v>1</v>
      </c>
      <c r="E71" s="153">
        <f>'[1]baidu-pc-kw'!I70</f>
        <v>1</v>
      </c>
      <c r="F71" s="153">
        <f>'[1]baidu-pc-kw'!J70</f>
        <v>1</v>
      </c>
      <c r="G71" s="153">
        <f>'[1]baidu-pc-kw'!K70</f>
        <v>1</v>
      </c>
      <c r="H71" s="153">
        <f>'[1]baidu-pc-kw'!L70</f>
        <v>0</v>
      </c>
      <c r="I71" s="152">
        <f t="shared" si="3"/>
        <v>1</v>
      </c>
      <c r="J71" s="154">
        <f t="shared" si="5"/>
        <v>0</v>
      </c>
      <c r="K71" s="69">
        <f t="shared" si="4"/>
        <v>1</v>
      </c>
      <c r="L71" s="1">
        <f>'[1]baidu-pc-kw'!M70</f>
        <v>0</v>
      </c>
    </row>
    <row r="72" spans="1:12">
      <c r="A72" s="152" t="str">
        <f>'[1]baidu-pc-kw'!B71</f>
        <v>奥迪A6</v>
      </c>
      <c r="B72" s="152" t="str">
        <f>'[1]baidu-pc-kw'!C71</f>
        <v>车型词-A6 ALLroAd</v>
      </c>
      <c r="C72" s="152" t="str">
        <f>'[1]baidu-pc-kw'!D71</f>
        <v>a6 allroad价格</v>
      </c>
      <c r="D72" s="153">
        <f>'[1]baidu-pc-kw'!H71</f>
        <v>1</v>
      </c>
      <c r="E72" s="153">
        <f>'[1]baidu-pc-kw'!I71</f>
        <v>1</v>
      </c>
      <c r="F72" s="153">
        <f>'[1]baidu-pc-kw'!J71</f>
        <v>1</v>
      </c>
      <c r="G72" s="153">
        <f>'[1]baidu-pc-kw'!K71</f>
        <v>1</v>
      </c>
      <c r="H72" s="153">
        <f>'[1]baidu-pc-kw'!L71</f>
        <v>0</v>
      </c>
      <c r="I72" s="152">
        <f t="shared" si="3"/>
        <v>1</v>
      </c>
      <c r="J72" s="154">
        <f t="shared" si="5"/>
        <v>0</v>
      </c>
      <c r="K72" s="69">
        <f t="shared" si="4"/>
        <v>1</v>
      </c>
      <c r="L72" s="1">
        <f>'[1]baidu-pc-kw'!M71</f>
        <v>0</v>
      </c>
    </row>
    <row r="73" spans="1:12">
      <c r="A73" s="152" t="str">
        <f>'[1]baidu-pc-kw'!B72</f>
        <v>奥迪A7</v>
      </c>
      <c r="B73" s="152" t="str">
        <f>'[1]baidu-pc-kw'!C72</f>
        <v>车型词</v>
      </c>
      <c r="C73" s="152" t="str">
        <f>'[1]baidu-pc-kw'!D72</f>
        <v>奥迪 a7</v>
      </c>
      <c r="D73" s="153">
        <f>'[1]baidu-pc-kw'!H72</f>
        <v>1</v>
      </c>
      <c r="E73" s="153">
        <f>'[1]baidu-pc-kw'!I72</f>
        <v>1</v>
      </c>
      <c r="F73" s="153">
        <f>'[1]baidu-pc-kw'!J72</f>
        <v>1</v>
      </c>
      <c r="G73" s="153">
        <f>'[1]baidu-pc-kw'!K72</f>
        <v>1</v>
      </c>
      <c r="H73" s="153">
        <f>'[1]baidu-pc-kw'!L72</f>
        <v>0</v>
      </c>
      <c r="I73" s="152">
        <f t="shared" si="3"/>
        <v>1</v>
      </c>
      <c r="J73" s="154">
        <f t="shared" si="5"/>
        <v>0</v>
      </c>
      <c r="K73" s="69">
        <f t="shared" si="4"/>
        <v>1</v>
      </c>
      <c r="L73" s="1">
        <f>'[1]baidu-pc-kw'!M72</f>
        <v>0</v>
      </c>
    </row>
    <row r="74" spans="1:12">
      <c r="A74" s="152" t="str">
        <f>'[1]baidu-pc-kw'!B73</f>
        <v>奥迪A7</v>
      </c>
      <c r="B74" s="152" t="str">
        <f>'[1]baidu-pc-kw'!C73</f>
        <v>车型词</v>
      </c>
      <c r="C74" s="152" t="str">
        <f>'[1]baidu-pc-kw'!D73</f>
        <v>奥迪a7轿车</v>
      </c>
      <c r="D74" s="153">
        <f>'[1]baidu-pc-kw'!H73</f>
        <v>1</v>
      </c>
      <c r="E74" s="153">
        <f>'[1]baidu-pc-kw'!I73</f>
        <v>1</v>
      </c>
      <c r="F74" s="153">
        <f>'[1]baidu-pc-kw'!J73</f>
        <v>1</v>
      </c>
      <c r="G74" s="153">
        <f>'[1]baidu-pc-kw'!K73</f>
        <v>1</v>
      </c>
      <c r="H74" s="153">
        <f>'[1]baidu-pc-kw'!L73</f>
        <v>0</v>
      </c>
      <c r="I74" s="152">
        <f t="shared" si="3"/>
        <v>1</v>
      </c>
      <c r="J74" s="154">
        <f t="shared" si="5"/>
        <v>0</v>
      </c>
      <c r="K74" s="69">
        <f t="shared" si="4"/>
        <v>1</v>
      </c>
      <c r="L74" s="1">
        <f>'[1]baidu-pc-kw'!M73</f>
        <v>0</v>
      </c>
    </row>
    <row r="75" spans="1:12">
      <c r="A75" s="152" t="str">
        <f>'[1]baidu-pc-kw'!B74</f>
        <v>奥迪Q3</v>
      </c>
      <c r="B75" s="152" t="str">
        <f>'[1]baidu-pc-kw'!C74</f>
        <v>车型词</v>
      </c>
      <c r="C75" s="152" t="str">
        <f>'[1]baidu-pc-kw'!D74</f>
        <v>一汽奥迪q3</v>
      </c>
      <c r="D75" s="153">
        <f>'[1]baidu-pc-kw'!H74</f>
        <v>1</v>
      </c>
      <c r="E75" s="153">
        <f>'[1]baidu-pc-kw'!I74</f>
        <v>1</v>
      </c>
      <c r="F75" s="153">
        <f>'[1]baidu-pc-kw'!J74</f>
        <v>1</v>
      </c>
      <c r="G75" s="153">
        <f>'[1]baidu-pc-kw'!K74</f>
        <v>1</v>
      </c>
      <c r="H75" s="153">
        <f>'[1]baidu-pc-kw'!L74</f>
        <v>0</v>
      </c>
      <c r="I75" s="152">
        <f t="shared" si="3"/>
        <v>1</v>
      </c>
      <c r="J75" s="154">
        <f t="shared" si="5"/>
        <v>0</v>
      </c>
      <c r="K75" s="69">
        <f t="shared" si="4"/>
        <v>1</v>
      </c>
      <c r="L75" s="1">
        <f>'[1]baidu-pc-kw'!M74</f>
        <v>0</v>
      </c>
    </row>
    <row r="76" spans="1:12">
      <c r="A76" s="152" t="str">
        <f>'[1]baidu-pc-kw'!B75</f>
        <v>奥迪A5</v>
      </c>
      <c r="B76" s="152" t="str">
        <f>'[1]baidu-pc-kw'!C75</f>
        <v>车型词-A5</v>
      </c>
      <c r="C76" s="152" t="str">
        <f>'[1]baidu-pc-kw'!D75</f>
        <v>奥迪a5四门轿跑</v>
      </c>
      <c r="D76" s="153">
        <f>'[1]baidu-pc-kw'!H75</f>
        <v>1</v>
      </c>
      <c r="E76" s="153">
        <f>'[1]baidu-pc-kw'!I75</f>
        <v>1</v>
      </c>
      <c r="F76" s="153">
        <f>'[1]baidu-pc-kw'!J75</f>
        <v>1</v>
      </c>
      <c r="G76" s="153">
        <f>'[1]baidu-pc-kw'!K75</f>
        <v>1</v>
      </c>
      <c r="H76" s="153">
        <f>'[1]baidu-pc-kw'!L75</f>
        <v>0</v>
      </c>
      <c r="I76" s="152">
        <f t="shared" si="3"/>
        <v>1</v>
      </c>
      <c r="J76" s="154">
        <f t="shared" si="5"/>
        <v>0</v>
      </c>
      <c r="K76" s="69">
        <f t="shared" si="4"/>
        <v>1</v>
      </c>
      <c r="L76" s="1">
        <f>'[1]baidu-pc-kw'!M75</f>
        <v>0</v>
      </c>
    </row>
    <row r="77" spans="1:12">
      <c r="A77" s="152" t="str">
        <f>'[1]baidu-pc-kw'!B76</f>
        <v>奥迪Q5</v>
      </c>
      <c r="B77" s="152" t="str">
        <f>'[1]baidu-pc-kw'!C76</f>
        <v>价格词</v>
      </c>
      <c r="C77" s="152" t="str">
        <f>'[1]baidu-pc-kw'!D76</f>
        <v>奥迪q5越野车多少钱</v>
      </c>
      <c r="D77" s="153">
        <f>'[1]baidu-pc-kw'!H76</f>
        <v>1</v>
      </c>
      <c r="E77" s="153">
        <f>'[1]baidu-pc-kw'!I76</f>
        <v>1</v>
      </c>
      <c r="F77" s="153">
        <f>'[1]baidu-pc-kw'!J76</f>
        <v>1</v>
      </c>
      <c r="G77" s="153">
        <f>'[1]baidu-pc-kw'!K76</f>
        <v>1</v>
      </c>
      <c r="H77" s="153">
        <f>'[1]baidu-pc-kw'!L76</f>
        <v>0</v>
      </c>
      <c r="I77" s="152">
        <f t="shared" si="3"/>
        <v>1</v>
      </c>
      <c r="J77" s="154">
        <f t="shared" si="5"/>
        <v>0</v>
      </c>
      <c r="K77" s="69">
        <f t="shared" si="4"/>
        <v>1</v>
      </c>
      <c r="L77" s="1">
        <f>'[1]baidu-pc-kw'!M76</f>
        <v>0</v>
      </c>
    </row>
    <row r="78" spans="1:12">
      <c r="A78" s="152" t="str">
        <f>'[1]baidu-pc-kw'!B77</f>
        <v>奥迪A7</v>
      </c>
      <c r="B78" s="152" t="str">
        <f>'[1]baidu-pc-kw'!C77</f>
        <v>车型词</v>
      </c>
      <c r="C78" s="152" t="str">
        <f>'[1]baidu-pc-kw'!D77</f>
        <v>奥迪a7黑色</v>
      </c>
      <c r="D78" s="153">
        <f>'[1]baidu-pc-kw'!H77</f>
        <v>1</v>
      </c>
      <c r="E78" s="153">
        <f>'[1]baidu-pc-kw'!I77</f>
        <v>1</v>
      </c>
      <c r="F78" s="153">
        <f>'[1]baidu-pc-kw'!J77</f>
        <v>1</v>
      </c>
      <c r="G78" s="153">
        <f>'[1]baidu-pc-kw'!K77</f>
        <v>1</v>
      </c>
      <c r="H78" s="153">
        <f>'[1]baidu-pc-kw'!L77</f>
        <v>0</v>
      </c>
      <c r="I78" s="152">
        <f t="shared" si="3"/>
        <v>1</v>
      </c>
      <c r="J78" s="154">
        <f t="shared" si="5"/>
        <v>0</v>
      </c>
      <c r="K78" s="69">
        <f t="shared" si="4"/>
        <v>1</v>
      </c>
      <c r="L78" s="1">
        <f>'[1]baidu-pc-kw'!M77</f>
        <v>0</v>
      </c>
    </row>
    <row r="79" spans="1:12">
      <c r="A79" s="152" t="str">
        <f>'[1]baidu-pc-kw'!B78</f>
        <v>品牌词</v>
      </c>
      <c r="B79" s="152" t="str">
        <f>'[1]baidu-pc-kw'!C78</f>
        <v>品牌-价格</v>
      </c>
      <c r="C79" s="152" t="str">
        <f>'[1]baidu-pc-kw'!D78</f>
        <v>奥迪车型大全及价格</v>
      </c>
      <c r="D79" s="153">
        <f>'[1]baidu-pc-kw'!H78</f>
        <v>1</v>
      </c>
      <c r="E79" s="153">
        <f>'[1]baidu-pc-kw'!I78</f>
        <v>1</v>
      </c>
      <c r="F79" s="153">
        <f>'[1]baidu-pc-kw'!J78</f>
        <v>1</v>
      </c>
      <c r="G79" s="153">
        <f>'[1]baidu-pc-kw'!K78</f>
        <v>1</v>
      </c>
      <c r="H79" s="153">
        <f>'[1]baidu-pc-kw'!L78</f>
        <v>0</v>
      </c>
      <c r="I79" s="152">
        <f t="shared" si="3"/>
        <v>1</v>
      </c>
      <c r="J79" s="154">
        <f t="shared" si="5"/>
        <v>0</v>
      </c>
      <c r="K79" s="69">
        <f t="shared" si="4"/>
        <v>1</v>
      </c>
      <c r="L79" s="1">
        <f>'[1]baidu-pc-kw'!M78</f>
        <v>0</v>
      </c>
    </row>
    <row r="80" spans="1:12">
      <c r="A80" s="152" t="str">
        <f>'[1]baidu-pc-kw'!B79</f>
        <v>奥迪R8</v>
      </c>
      <c r="B80" s="152" t="str">
        <f>'[1]baidu-pc-kw'!C79</f>
        <v>车型词</v>
      </c>
      <c r="C80" s="152" t="str">
        <f>'[1]baidu-pc-kw'!D79</f>
        <v>奥迪最好的跑车</v>
      </c>
      <c r="D80" s="153">
        <f>'[1]baidu-pc-kw'!H79</f>
        <v>1</v>
      </c>
      <c r="E80" s="153">
        <f>'[1]baidu-pc-kw'!I79</f>
        <v>1</v>
      </c>
      <c r="F80" s="153">
        <f>'[1]baidu-pc-kw'!J79</f>
        <v>1</v>
      </c>
      <c r="G80" s="153">
        <f>'[1]baidu-pc-kw'!K79</f>
        <v>1</v>
      </c>
      <c r="H80" s="153">
        <f>'[1]baidu-pc-kw'!L79</f>
        <v>0</v>
      </c>
      <c r="I80" s="152">
        <f t="shared" si="3"/>
        <v>1</v>
      </c>
      <c r="J80" s="154">
        <f t="shared" si="5"/>
        <v>0</v>
      </c>
      <c r="K80" s="69">
        <f t="shared" si="4"/>
        <v>1</v>
      </c>
      <c r="L80" s="1">
        <f>'[1]baidu-pc-kw'!M79</f>
        <v>0</v>
      </c>
    </row>
    <row r="81" spans="1:12">
      <c r="A81" s="152" t="str">
        <f>'[1]baidu-pc-kw'!B80</f>
        <v>奥迪A3</v>
      </c>
      <c r="B81" s="152" t="str">
        <f>'[1]baidu-pc-kw'!C80</f>
        <v>口碑词-A3</v>
      </c>
      <c r="C81" s="152" t="str">
        <f>'[1]baidu-pc-kw'!D80</f>
        <v>奥迪a3三厢怎么样</v>
      </c>
      <c r="D81" s="153">
        <f>'[1]baidu-pc-kw'!H80</f>
        <v>1</v>
      </c>
      <c r="E81" s="153">
        <f>'[1]baidu-pc-kw'!I80</f>
        <v>1</v>
      </c>
      <c r="F81" s="153">
        <f>'[1]baidu-pc-kw'!J80</f>
        <v>1</v>
      </c>
      <c r="G81" s="153">
        <f>'[1]baidu-pc-kw'!K80</f>
        <v>1</v>
      </c>
      <c r="H81" s="153">
        <f>'[1]baidu-pc-kw'!L80</f>
        <v>0</v>
      </c>
      <c r="I81" s="152">
        <f t="shared" si="3"/>
        <v>1</v>
      </c>
      <c r="J81" s="154">
        <f t="shared" si="5"/>
        <v>0</v>
      </c>
      <c r="K81" s="69">
        <f t="shared" si="4"/>
        <v>1</v>
      </c>
      <c r="L81" s="1">
        <f>'[1]baidu-pc-kw'!M80</f>
        <v>0</v>
      </c>
    </row>
    <row r="82" spans="1:12">
      <c r="A82" s="152" t="str">
        <f>'[1]baidu-pc-kw'!B81</f>
        <v>奥迪A4</v>
      </c>
      <c r="B82" s="152" t="str">
        <f>'[1]baidu-pc-kw'!C81</f>
        <v>新款词-A4L</v>
      </c>
      <c r="C82" s="152" t="str">
        <f>'[1]baidu-pc-kw'!D81</f>
        <v>新款奥迪a4</v>
      </c>
      <c r="D82" s="153">
        <f>'[1]baidu-pc-kw'!H81</f>
        <v>446</v>
      </c>
      <c r="E82" s="153">
        <f>'[1]baidu-pc-kw'!I81</f>
        <v>434</v>
      </c>
      <c r="F82" s="153">
        <f>'[1]baidu-pc-kw'!J81</f>
        <v>1107</v>
      </c>
      <c r="G82" s="153">
        <f>'[1]baidu-pc-kw'!K81</f>
        <v>197</v>
      </c>
      <c r="H82" s="153">
        <f>'[1]baidu-pc-kw'!L81</f>
        <v>36108</v>
      </c>
      <c r="I82" s="152">
        <f t="shared" si="3"/>
        <v>2.4820627802690582</v>
      </c>
      <c r="J82" s="154">
        <f t="shared" si="5"/>
        <v>9.3703288490283999E-4</v>
      </c>
      <c r="K82" s="69">
        <f t="shared" si="4"/>
        <v>0.44170403587443946</v>
      </c>
      <c r="L82" s="1">
        <f>'[1]baidu-pc-kw'!M81</f>
        <v>0</v>
      </c>
    </row>
    <row r="83" spans="1:12">
      <c r="A83" s="152" t="str">
        <f>'[1]baidu-pc-kw'!B82</f>
        <v>奥迪A1</v>
      </c>
      <c r="B83" s="152" t="str">
        <f>'[1]baidu-pc-kw'!C82</f>
        <v>车型词-A1</v>
      </c>
      <c r="C83" s="152" t="str">
        <f>'[1]baidu-pc-kw'!D82</f>
        <v>a1奥迪</v>
      </c>
      <c r="D83" s="153">
        <f>'[1]baidu-pc-kw'!H82</f>
        <v>1</v>
      </c>
      <c r="E83" s="153">
        <f>'[1]baidu-pc-kw'!I82</f>
        <v>1</v>
      </c>
      <c r="F83" s="153">
        <f>'[1]baidu-pc-kw'!J82</f>
        <v>1</v>
      </c>
      <c r="G83" s="153">
        <f>'[1]baidu-pc-kw'!K82</f>
        <v>1</v>
      </c>
      <c r="H83" s="153">
        <f>'[1]baidu-pc-kw'!L82</f>
        <v>0</v>
      </c>
      <c r="I83" s="152">
        <f t="shared" si="3"/>
        <v>1</v>
      </c>
      <c r="J83" s="154">
        <f t="shared" si="5"/>
        <v>0</v>
      </c>
      <c r="K83" s="69">
        <f t="shared" si="4"/>
        <v>1</v>
      </c>
      <c r="L83" s="1">
        <f>'[1]baidu-pc-kw'!M82</f>
        <v>0</v>
      </c>
    </row>
    <row r="84" spans="1:12">
      <c r="A84" s="152" t="str">
        <f>'[1]baidu-pc-kw'!B83</f>
        <v>品牌词</v>
      </c>
      <c r="B84" s="152" t="str">
        <f>'[1]baidu-pc-kw'!C83</f>
        <v>品牌-价格</v>
      </c>
      <c r="C84" s="152" t="str">
        <f>'[1]baidu-pc-kw'!D83</f>
        <v>奥迪车价格</v>
      </c>
      <c r="D84" s="153">
        <f>'[1]baidu-pc-kw'!H83</f>
        <v>1</v>
      </c>
      <c r="E84" s="153">
        <f>'[1]baidu-pc-kw'!I83</f>
        <v>1</v>
      </c>
      <c r="F84" s="153">
        <f>'[1]baidu-pc-kw'!J83</f>
        <v>1</v>
      </c>
      <c r="G84" s="153">
        <f>'[1]baidu-pc-kw'!K83</f>
        <v>1</v>
      </c>
      <c r="H84" s="153">
        <f>'[1]baidu-pc-kw'!L83</f>
        <v>0</v>
      </c>
      <c r="I84" s="152">
        <f t="shared" si="3"/>
        <v>1</v>
      </c>
      <c r="J84" s="154">
        <f t="shared" si="5"/>
        <v>0</v>
      </c>
      <c r="K84" s="69">
        <f t="shared" si="4"/>
        <v>1</v>
      </c>
      <c r="L84" s="1">
        <f>'[1]baidu-pc-kw'!M83</f>
        <v>0</v>
      </c>
    </row>
    <row r="85" spans="1:12">
      <c r="A85" s="152" t="str">
        <f>'[1]baidu-pc-kw'!B84</f>
        <v>奥迪A5</v>
      </c>
      <c r="B85" s="152" t="str">
        <f>'[1]baidu-pc-kw'!C84</f>
        <v>价格词</v>
      </c>
      <c r="C85" s="152" t="str">
        <f>'[1]baidu-pc-kw'!D84</f>
        <v>奥迪a5敞篷多少钱</v>
      </c>
      <c r="D85" s="153">
        <f>'[1]baidu-pc-kw'!H84</f>
        <v>1</v>
      </c>
      <c r="E85" s="153">
        <f>'[1]baidu-pc-kw'!I84</f>
        <v>1</v>
      </c>
      <c r="F85" s="153">
        <f>'[1]baidu-pc-kw'!J84</f>
        <v>1</v>
      </c>
      <c r="G85" s="153">
        <f>'[1]baidu-pc-kw'!K84</f>
        <v>1</v>
      </c>
      <c r="H85" s="153">
        <f>'[1]baidu-pc-kw'!L84</f>
        <v>0</v>
      </c>
      <c r="I85" s="152">
        <f t="shared" si="3"/>
        <v>1</v>
      </c>
      <c r="J85" s="154">
        <f t="shared" si="5"/>
        <v>0</v>
      </c>
      <c r="K85" s="69">
        <f t="shared" si="4"/>
        <v>1</v>
      </c>
      <c r="L85" s="1">
        <f>'[1]baidu-pc-kw'!M84</f>
        <v>0</v>
      </c>
    </row>
    <row r="86" spans="1:12">
      <c r="A86" s="152" t="str">
        <f>'[1]baidu-pc-kw'!B85</f>
        <v>奥迪A3</v>
      </c>
      <c r="B86" s="152" t="str">
        <f>'[1]baidu-pc-kw'!C85</f>
        <v>车型词-A3</v>
      </c>
      <c r="C86" s="152" t="str">
        <f>'[1]baidu-pc-kw'!D85</f>
        <v>奥迪a3 两厢</v>
      </c>
      <c r="D86" s="153">
        <f>'[1]baidu-pc-kw'!H85</f>
        <v>1</v>
      </c>
      <c r="E86" s="153">
        <f>'[1]baidu-pc-kw'!I85</f>
        <v>1</v>
      </c>
      <c r="F86" s="153">
        <f>'[1]baidu-pc-kw'!J85</f>
        <v>1</v>
      </c>
      <c r="G86" s="153">
        <f>'[1]baidu-pc-kw'!K85</f>
        <v>1</v>
      </c>
      <c r="H86" s="153">
        <f>'[1]baidu-pc-kw'!L85</f>
        <v>0</v>
      </c>
      <c r="I86" s="152">
        <f t="shared" si="3"/>
        <v>1</v>
      </c>
      <c r="J86" s="154">
        <f t="shared" si="5"/>
        <v>0</v>
      </c>
      <c r="K86" s="69">
        <f t="shared" si="4"/>
        <v>1</v>
      </c>
      <c r="L86" s="1">
        <f>'[1]baidu-pc-kw'!M85</f>
        <v>0</v>
      </c>
    </row>
    <row r="87" spans="1:12">
      <c r="A87" s="152" t="str">
        <f>'[1]baidu-pc-kw'!B86</f>
        <v>奥迪A3</v>
      </c>
      <c r="B87" s="152" t="str">
        <f>'[1]baidu-pc-kw'!C86</f>
        <v>车型词-A3</v>
      </c>
      <c r="C87" s="152" t="str">
        <f>'[1]baidu-pc-kw'!D86</f>
        <v>奥迪A3手动两厢</v>
      </c>
      <c r="D87" s="153">
        <f>'[1]baidu-pc-kw'!H86</f>
        <v>1</v>
      </c>
      <c r="E87" s="153">
        <f>'[1]baidu-pc-kw'!I86</f>
        <v>1</v>
      </c>
      <c r="F87" s="153">
        <f>'[1]baidu-pc-kw'!J86</f>
        <v>1</v>
      </c>
      <c r="G87" s="153">
        <f>'[1]baidu-pc-kw'!K86</f>
        <v>1</v>
      </c>
      <c r="H87" s="153">
        <f>'[1]baidu-pc-kw'!L86</f>
        <v>0</v>
      </c>
      <c r="I87" s="152">
        <f t="shared" si="3"/>
        <v>1</v>
      </c>
      <c r="J87" s="154">
        <f t="shared" si="5"/>
        <v>0</v>
      </c>
      <c r="K87" s="69">
        <f t="shared" si="4"/>
        <v>1</v>
      </c>
      <c r="L87" s="1">
        <f>'[1]baidu-pc-kw'!M86</f>
        <v>0</v>
      </c>
    </row>
    <row r="88" spans="1:12">
      <c r="A88" s="152" t="str">
        <f>'[1]baidu-pc-kw'!B87</f>
        <v>奥迪A3</v>
      </c>
      <c r="B88" s="152" t="str">
        <f>'[1]baidu-pc-kw'!C87</f>
        <v>车型词-A3</v>
      </c>
      <c r="C88" s="152" t="str">
        <f>'[1]baidu-pc-kw'!D87</f>
        <v>奥迪a3舒适型</v>
      </c>
      <c r="D88" s="153">
        <f>'[1]baidu-pc-kw'!H87</f>
        <v>1</v>
      </c>
      <c r="E88" s="153">
        <f>'[1]baidu-pc-kw'!I87</f>
        <v>1</v>
      </c>
      <c r="F88" s="153">
        <f>'[1]baidu-pc-kw'!J87</f>
        <v>1</v>
      </c>
      <c r="G88" s="153">
        <f>'[1]baidu-pc-kw'!K87</f>
        <v>1</v>
      </c>
      <c r="H88" s="153">
        <f>'[1]baidu-pc-kw'!L87</f>
        <v>0</v>
      </c>
      <c r="I88" s="152">
        <f t="shared" si="3"/>
        <v>1</v>
      </c>
      <c r="J88" s="154">
        <f t="shared" si="5"/>
        <v>0</v>
      </c>
      <c r="K88" s="69">
        <f t="shared" si="4"/>
        <v>1</v>
      </c>
      <c r="L88" s="1">
        <f>'[1]baidu-pc-kw'!M87</f>
        <v>0</v>
      </c>
    </row>
    <row r="89" spans="1:12">
      <c r="A89" s="152" t="str">
        <f>'[1]baidu-pc-kw'!B88</f>
        <v>奥迪A3</v>
      </c>
      <c r="B89" s="152" t="str">
        <f>'[1]baidu-pc-kw'!C88</f>
        <v>车型词-A3</v>
      </c>
      <c r="C89" s="152" t="str">
        <f>'[1]baidu-pc-kw'!D88</f>
        <v>奥迪a3两箱</v>
      </c>
      <c r="D89" s="153">
        <f>'[1]baidu-pc-kw'!H88</f>
        <v>1</v>
      </c>
      <c r="E89" s="153">
        <f>'[1]baidu-pc-kw'!I88</f>
        <v>1</v>
      </c>
      <c r="F89" s="153">
        <f>'[1]baidu-pc-kw'!J88</f>
        <v>1</v>
      </c>
      <c r="G89" s="153">
        <f>'[1]baidu-pc-kw'!K88</f>
        <v>1</v>
      </c>
      <c r="H89" s="153">
        <f>'[1]baidu-pc-kw'!L88</f>
        <v>0</v>
      </c>
      <c r="I89" s="152">
        <f t="shared" si="3"/>
        <v>1</v>
      </c>
      <c r="J89" s="154">
        <f t="shared" si="5"/>
        <v>0</v>
      </c>
      <c r="K89" s="69">
        <f t="shared" si="4"/>
        <v>1</v>
      </c>
      <c r="L89" s="1">
        <f>'[1]baidu-pc-kw'!M88</f>
        <v>0</v>
      </c>
    </row>
    <row r="90" spans="1:12">
      <c r="A90" s="152" t="str">
        <f>'[1]baidu-pc-kw'!B89</f>
        <v>奥迪TT</v>
      </c>
      <c r="B90" s="152" t="str">
        <f>'[1]baidu-pc-kw'!C89</f>
        <v>新款词-TT</v>
      </c>
      <c r="C90" s="152" t="str">
        <f>'[1]baidu-pc-kw'!D89</f>
        <v>全新奥迪tt</v>
      </c>
      <c r="D90" s="153">
        <f>'[1]baidu-pc-kw'!H89</f>
        <v>1</v>
      </c>
      <c r="E90" s="153">
        <f>'[1]baidu-pc-kw'!I89</f>
        <v>1</v>
      </c>
      <c r="F90" s="153">
        <f>'[1]baidu-pc-kw'!J89</f>
        <v>1</v>
      </c>
      <c r="G90" s="153">
        <f>'[1]baidu-pc-kw'!K89</f>
        <v>1</v>
      </c>
      <c r="H90" s="153">
        <f>'[1]baidu-pc-kw'!L89</f>
        <v>0</v>
      </c>
      <c r="I90" s="152">
        <f t="shared" si="3"/>
        <v>1</v>
      </c>
      <c r="J90" s="154">
        <f t="shared" si="5"/>
        <v>0</v>
      </c>
      <c r="K90" s="69">
        <f t="shared" si="4"/>
        <v>1</v>
      </c>
      <c r="L90" s="1">
        <f>'[1]baidu-pc-kw'!M89</f>
        <v>0</v>
      </c>
    </row>
    <row r="91" spans="1:12">
      <c r="A91" s="152" t="str">
        <f>'[1]baidu-pc-kw'!B90</f>
        <v>奥迪TT</v>
      </c>
      <c r="B91" s="152" t="str">
        <f>'[1]baidu-pc-kw'!C90</f>
        <v>车型词-TT</v>
      </c>
      <c r="C91" s="152" t="str">
        <f>'[1]baidu-pc-kw'!D90</f>
        <v>audi tt</v>
      </c>
      <c r="D91" s="153">
        <f>'[1]baidu-pc-kw'!H90</f>
        <v>1</v>
      </c>
      <c r="E91" s="153">
        <f>'[1]baidu-pc-kw'!I90</f>
        <v>1</v>
      </c>
      <c r="F91" s="153">
        <f>'[1]baidu-pc-kw'!J90</f>
        <v>1</v>
      </c>
      <c r="G91" s="153">
        <f>'[1]baidu-pc-kw'!K90</f>
        <v>1</v>
      </c>
      <c r="H91" s="153">
        <f>'[1]baidu-pc-kw'!L90</f>
        <v>0</v>
      </c>
      <c r="I91" s="152">
        <f t="shared" si="3"/>
        <v>1</v>
      </c>
      <c r="J91" s="154">
        <f t="shared" si="5"/>
        <v>0</v>
      </c>
      <c r="K91" s="69">
        <f t="shared" si="4"/>
        <v>1</v>
      </c>
      <c r="L91" s="1">
        <f>'[1]baidu-pc-kw'!M90</f>
        <v>0</v>
      </c>
    </row>
    <row r="92" spans="1:12">
      <c r="A92" s="152" t="str">
        <f>'[1]baidu-pc-kw'!B91</f>
        <v>奥迪Q7</v>
      </c>
      <c r="B92" s="152" t="str">
        <f>'[1]baidu-pc-kw'!C91</f>
        <v>新款词</v>
      </c>
      <c r="C92" s="152" t="str">
        <f>'[1]baidu-pc-kw'!D91</f>
        <v>全新一代奥迪q7</v>
      </c>
      <c r="D92" s="153">
        <f>'[1]baidu-pc-kw'!H91</f>
        <v>1</v>
      </c>
      <c r="E92" s="153">
        <f>'[1]baidu-pc-kw'!I91</f>
        <v>1</v>
      </c>
      <c r="F92" s="153">
        <f>'[1]baidu-pc-kw'!J91</f>
        <v>1</v>
      </c>
      <c r="G92" s="153">
        <f>'[1]baidu-pc-kw'!K91</f>
        <v>1</v>
      </c>
      <c r="H92" s="153">
        <f>'[1]baidu-pc-kw'!L91</f>
        <v>0</v>
      </c>
      <c r="I92" s="152">
        <f t="shared" si="3"/>
        <v>1</v>
      </c>
      <c r="J92" s="154">
        <f t="shared" si="5"/>
        <v>0</v>
      </c>
      <c r="K92" s="69">
        <f t="shared" si="4"/>
        <v>1</v>
      </c>
      <c r="L92" s="1">
        <f>'[1]baidu-pc-kw'!M91</f>
        <v>0</v>
      </c>
    </row>
    <row r="93" spans="1:12">
      <c r="A93" s="152" t="str">
        <f>'[1]baidu-pc-kw'!B92</f>
        <v>奥迪Q7</v>
      </c>
      <c r="B93" s="152" t="str">
        <f>'[1]baidu-pc-kw'!C92</f>
        <v>价格词</v>
      </c>
      <c r="C93" s="152" t="str">
        <f>'[1]baidu-pc-kw'!D92</f>
        <v>奥迪q7市场价</v>
      </c>
      <c r="D93" s="153">
        <f>'[1]baidu-pc-kw'!H92</f>
        <v>386</v>
      </c>
      <c r="E93" s="153">
        <f>'[1]baidu-pc-kw'!I92</f>
        <v>383</v>
      </c>
      <c r="F93" s="153">
        <f>'[1]baidu-pc-kw'!J92</f>
        <v>1012</v>
      </c>
      <c r="G93" s="153">
        <f>'[1]baidu-pc-kw'!K92</f>
        <v>23</v>
      </c>
      <c r="H93" s="153">
        <f>'[1]baidu-pc-kw'!L92</f>
        <v>35230</v>
      </c>
      <c r="I93" s="152">
        <f t="shared" si="3"/>
        <v>2.6217616580310881</v>
      </c>
      <c r="J93" s="154">
        <f t="shared" si="5"/>
        <v>1.0563591441182115E-3</v>
      </c>
      <c r="K93" s="69">
        <f t="shared" si="4"/>
        <v>5.9585492227979271E-2</v>
      </c>
      <c r="L93" s="1">
        <f>'[1]baidu-pc-kw'!M92</f>
        <v>0</v>
      </c>
    </row>
    <row r="94" spans="1:12">
      <c r="A94" s="152" t="str">
        <f>'[1]baidu-pc-kw'!B93</f>
        <v>奥迪A6</v>
      </c>
      <c r="B94" s="152" t="str">
        <f>'[1]baidu-pc-kw'!C93</f>
        <v>口碑词-S6</v>
      </c>
      <c r="C94" s="152" t="str">
        <f>'[1]baidu-pc-kw'!D93</f>
        <v>奥迪s6怎么样</v>
      </c>
      <c r="D94" s="153">
        <f>'[1]baidu-pc-kw'!H93</f>
        <v>1</v>
      </c>
      <c r="E94" s="153">
        <f>'[1]baidu-pc-kw'!I93</f>
        <v>1</v>
      </c>
      <c r="F94" s="153">
        <f>'[1]baidu-pc-kw'!J93</f>
        <v>1</v>
      </c>
      <c r="G94" s="153">
        <f>'[1]baidu-pc-kw'!K93</f>
        <v>1</v>
      </c>
      <c r="H94" s="153">
        <f>'[1]baidu-pc-kw'!L93</f>
        <v>0</v>
      </c>
      <c r="I94" s="152">
        <f t="shared" si="3"/>
        <v>1</v>
      </c>
      <c r="J94" s="154">
        <f t="shared" si="5"/>
        <v>0</v>
      </c>
      <c r="K94" s="69">
        <f t="shared" si="4"/>
        <v>1</v>
      </c>
      <c r="L94" s="1">
        <f>'[1]baidu-pc-kw'!M93</f>
        <v>0</v>
      </c>
    </row>
    <row r="95" spans="1:12">
      <c r="A95" s="152" t="str">
        <f>'[1]baidu-pc-kw'!B94</f>
        <v>奥迪Q3</v>
      </c>
      <c r="B95" s="152" t="str">
        <f>'[1]baidu-pc-kw'!C94</f>
        <v>车型词</v>
      </c>
      <c r="C95" s="152" t="str">
        <f>'[1]baidu-pc-kw'!D94</f>
        <v>新款奥迪q3</v>
      </c>
      <c r="D95" s="153">
        <f>'[1]baidu-pc-kw'!H94</f>
        <v>1</v>
      </c>
      <c r="E95" s="153">
        <f>'[1]baidu-pc-kw'!I94</f>
        <v>1</v>
      </c>
      <c r="F95" s="153">
        <f>'[1]baidu-pc-kw'!J94</f>
        <v>1</v>
      </c>
      <c r="G95" s="153">
        <f>'[1]baidu-pc-kw'!K94</f>
        <v>1</v>
      </c>
      <c r="H95" s="153">
        <f>'[1]baidu-pc-kw'!L94</f>
        <v>0</v>
      </c>
      <c r="I95" s="152">
        <f t="shared" si="3"/>
        <v>1</v>
      </c>
      <c r="J95" s="154">
        <f t="shared" si="5"/>
        <v>0</v>
      </c>
      <c r="K95" s="69">
        <f t="shared" si="4"/>
        <v>1</v>
      </c>
      <c r="L95" s="1">
        <f>'[1]baidu-pc-kw'!M94</f>
        <v>0</v>
      </c>
    </row>
    <row r="96" spans="1:12">
      <c r="A96" s="152" t="str">
        <f>'[1]baidu-pc-kw'!B95</f>
        <v>奥迪Q5</v>
      </c>
      <c r="B96" s="152" t="str">
        <f>'[1]baidu-pc-kw'!C95</f>
        <v>价格词</v>
      </c>
      <c r="C96" s="152" t="str">
        <f>'[1]baidu-pc-kw'!D95</f>
        <v>奥迪q5报价</v>
      </c>
      <c r="D96" s="153">
        <f>'[1]baidu-pc-kw'!H95</f>
        <v>379</v>
      </c>
      <c r="E96" s="153">
        <f>'[1]baidu-pc-kw'!I95</f>
        <v>370</v>
      </c>
      <c r="F96" s="153">
        <f>'[1]baidu-pc-kw'!J95</f>
        <v>1201</v>
      </c>
      <c r="G96" s="153">
        <f>'[1]baidu-pc-kw'!K95</f>
        <v>10</v>
      </c>
      <c r="H96" s="153">
        <f>'[1]baidu-pc-kw'!L95</f>
        <v>29155</v>
      </c>
      <c r="I96" s="152">
        <f t="shared" si="3"/>
        <v>3.1688654353562007</v>
      </c>
      <c r="J96" s="154">
        <f t="shared" si="5"/>
        <v>8.9034862699110715E-4</v>
      </c>
      <c r="K96" s="69">
        <f t="shared" si="4"/>
        <v>2.6385224274406333E-2</v>
      </c>
      <c r="L96" s="1">
        <f>'[1]baidu-pc-kw'!M95</f>
        <v>0</v>
      </c>
    </row>
    <row r="97" spans="1:12">
      <c r="A97" s="152" t="str">
        <f>'[1]baidu-pc-kw'!B96</f>
        <v>奥迪A5</v>
      </c>
      <c r="B97" s="152" t="str">
        <f>'[1]baidu-pc-kw'!C96</f>
        <v>车型词-A5</v>
      </c>
      <c r="C97" s="152" t="str">
        <f>'[1]baidu-pc-kw'!D96</f>
        <v>奥迪a5轿跑车</v>
      </c>
      <c r="D97" s="153">
        <f>'[1]baidu-pc-kw'!H96</f>
        <v>1</v>
      </c>
      <c r="E97" s="153">
        <f>'[1]baidu-pc-kw'!I96</f>
        <v>1</v>
      </c>
      <c r="F97" s="153">
        <f>'[1]baidu-pc-kw'!J96</f>
        <v>1</v>
      </c>
      <c r="G97" s="153">
        <f>'[1]baidu-pc-kw'!K96</f>
        <v>1</v>
      </c>
      <c r="H97" s="153">
        <f>'[1]baidu-pc-kw'!L96</f>
        <v>0</v>
      </c>
      <c r="I97" s="152">
        <f t="shared" si="3"/>
        <v>1</v>
      </c>
      <c r="J97" s="154">
        <f t="shared" si="5"/>
        <v>0</v>
      </c>
      <c r="K97" s="69">
        <f t="shared" si="4"/>
        <v>1</v>
      </c>
      <c r="L97" s="1">
        <f>'[1]baidu-pc-kw'!M96</f>
        <v>0</v>
      </c>
    </row>
    <row r="98" spans="1:12">
      <c r="A98" s="152" t="str">
        <f>'[1]baidu-pc-kw'!B97</f>
        <v>奥迪R8</v>
      </c>
      <c r="B98" s="152" t="str">
        <f>'[1]baidu-pc-kw'!C97</f>
        <v>车型词</v>
      </c>
      <c r="C98" s="152" t="str">
        <f>'[1]baidu-pc-kw'!D97</f>
        <v>奥迪r8限量版</v>
      </c>
      <c r="D98" s="153">
        <f>'[1]baidu-pc-kw'!H97</f>
        <v>1</v>
      </c>
      <c r="E98" s="153">
        <f>'[1]baidu-pc-kw'!I97</f>
        <v>1</v>
      </c>
      <c r="F98" s="153">
        <f>'[1]baidu-pc-kw'!J97</f>
        <v>1</v>
      </c>
      <c r="G98" s="153">
        <f>'[1]baidu-pc-kw'!K97</f>
        <v>1</v>
      </c>
      <c r="H98" s="153">
        <f>'[1]baidu-pc-kw'!L97</f>
        <v>0</v>
      </c>
      <c r="I98" s="152">
        <f t="shared" si="3"/>
        <v>1</v>
      </c>
      <c r="J98" s="154">
        <f t="shared" si="5"/>
        <v>0</v>
      </c>
      <c r="K98" s="69">
        <f t="shared" si="4"/>
        <v>1</v>
      </c>
      <c r="L98" s="1">
        <f>'[1]baidu-pc-kw'!M97</f>
        <v>0</v>
      </c>
    </row>
    <row r="99" spans="1:12">
      <c r="A99" s="152" t="str">
        <f>'[1]baidu-pc-kw'!B98</f>
        <v>奥迪R8</v>
      </c>
      <c r="B99" s="152" t="str">
        <f>'[1]baidu-pc-kw'!C98</f>
        <v>车型词</v>
      </c>
      <c r="C99" s="152" t="str">
        <f>'[1]baidu-pc-kw'!D98</f>
        <v>2016奥迪r8</v>
      </c>
      <c r="D99" s="153">
        <f>'[1]baidu-pc-kw'!H98</f>
        <v>1</v>
      </c>
      <c r="E99" s="153">
        <f>'[1]baidu-pc-kw'!I98</f>
        <v>1</v>
      </c>
      <c r="F99" s="153">
        <f>'[1]baidu-pc-kw'!J98</f>
        <v>1</v>
      </c>
      <c r="G99" s="153">
        <f>'[1]baidu-pc-kw'!K98</f>
        <v>1</v>
      </c>
      <c r="H99" s="153">
        <f>'[1]baidu-pc-kw'!L98</f>
        <v>0</v>
      </c>
      <c r="I99" s="152">
        <f t="shared" si="3"/>
        <v>1</v>
      </c>
      <c r="J99" s="154">
        <f t="shared" si="5"/>
        <v>0</v>
      </c>
      <c r="K99" s="69">
        <f t="shared" si="4"/>
        <v>1</v>
      </c>
      <c r="L99" s="1">
        <v>0</v>
      </c>
    </row>
    <row r="100" spans="1:12">
      <c r="A100" s="152" t="str">
        <f>'[1]baidu-pc-kw'!B99</f>
        <v>奥迪A4</v>
      </c>
      <c r="B100" s="152" t="str">
        <f>'[1]baidu-pc-kw'!C99</f>
        <v>车型词-A4L</v>
      </c>
      <c r="C100" s="152" t="str">
        <f>'[1]baidu-pc-kw'!D99</f>
        <v>奥迪a4越野</v>
      </c>
      <c r="D100" s="153">
        <f>'[1]baidu-pc-kw'!H99</f>
        <v>1</v>
      </c>
      <c r="E100" s="153">
        <f>'[1]baidu-pc-kw'!I99</f>
        <v>1</v>
      </c>
      <c r="F100" s="153">
        <f>'[1]baidu-pc-kw'!J99</f>
        <v>1</v>
      </c>
      <c r="G100" s="153">
        <f>'[1]baidu-pc-kw'!K99</f>
        <v>1</v>
      </c>
      <c r="H100" s="153">
        <f>'[1]baidu-pc-kw'!L99</f>
        <v>0</v>
      </c>
      <c r="I100" s="152">
        <f t="shared" si="3"/>
        <v>1</v>
      </c>
      <c r="J100" s="154">
        <f t="shared" si="5"/>
        <v>0</v>
      </c>
      <c r="K100" s="69">
        <f t="shared" si="4"/>
        <v>1</v>
      </c>
      <c r="L100" s="311">
        <f>'[1]baidu-pc-kw'!M99</f>
        <v>0</v>
      </c>
    </row>
    <row r="101" spans="1:12">
      <c r="A101" s="152" t="str">
        <f>'[1]baidu-pc-kw'!B100</f>
        <v>奥迪A4</v>
      </c>
      <c r="B101" s="152" t="str">
        <f>'[1]baidu-pc-kw'!C100</f>
        <v>价格词-A4L</v>
      </c>
      <c r="C101" s="152" t="str">
        <f>'[1]baidu-pc-kw'!D100</f>
        <v>奥迪a4l报价</v>
      </c>
      <c r="D101" s="153">
        <f>'[1]baidu-pc-kw'!H100</f>
        <v>360</v>
      </c>
      <c r="E101" s="153">
        <f>'[1]baidu-pc-kw'!I100</f>
        <v>347</v>
      </c>
      <c r="F101" s="153">
        <f>'[1]baidu-pc-kw'!J100</f>
        <v>1285</v>
      </c>
      <c r="G101" s="153">
        <f>'[1]baidu-pc-kw'!K100</f>
        <v>22</v>
      </c>
      <c r="H101" s="153">
        <f>'[1]baidu-pc-kw'!L100</f>
        <v>31907</v>
      </c>
      <c r="I101" s="152">
        <f t="shared" si="3"/>
        <v>3.5694444444444446</v>
      </c>
      <c r="J101" s="154">
        <f t="shared" si="5"/>
        <v>1.0258166152263375E-3</v>
      </c>
      <c r="K101" s="69">
        <f t="shared" si="4"/>
        <v>6.1111111111111109E-2</v>
      </c>
      <c r="L101" s="1">
        <f>'[1]baidu-pc-kw'!M100</f>
        <v>0</v>
      </c>
    </row>
    <row r="102" spans="1:12">
      <c r="A102" s="152" t="str">
        <f>'[1]baidu-pc-kw'!B101</f>
        <v>奥迪Q5</v>
      </c>
      <c r="B102" s="152" t="str">
        <f>'[1]baidu-pc-kw'!C101</f>
        <v>车型词</v>
      </c>
      <c r="C102" s="152" t="str">
        <f>'[1]baidu-pc-kw'!D101</f>
        <v>q5</v>
      </c>
      <c r="D102" s="153">
        <f>'[1]baidu-pc-kw'!H101</f>
        <v>357</v>
      </c>
      <c r="E102" s="153">
        <f>'[1]baidu-pc-kw'!I101</f>
        <v>351</v>
      </c>
      <c r="F102" s="153">
        <f>'[1]baidu-pc-kw'!J101</f>
        <v>948</v>
      </c>
      <c r="G102" s="153">
        <f>'[1]baidu-pc-kw'!K101</f>
        <v>160</v>
      </c>
      <c r="H102" s="153">
        <f>'[1]baidu-pc-kw'!L101</f>
        <v>37516</v>
      </c>
      <c r="I102" s="152">
        <f t="shared" si="3"/>
        <v>2.6554621848739495</v>
      </c>
      <c r="J102" s="154">
        <f t="shared" si="5"/>
        <v>1.2162828094200643E-3</v>
      </c>
      <c r="K102" s="69">
        <f t="shared" si="4"/>
        <v>0.44817927170868349</v>
      </c>
      <c r="L102" s="1">
        <f>'[1]baidu-pc-kw'!M101</f>
        <v>0</v>
      </c>
    </row>
    <row r="103" spans="1:12">
      <c r="A103" s="152" t="str">
        <f>'[1]baidu-pc-kw'!B102</f>
        <v>奥迪A3</v>
      </c>
      <c r="B103" s="152" t="str">
        <f>'[1]baidu-pc-kw'!C102</f>
        <v>车型词-A3 e-tron</v>
      </c>
      <c r="C103" s="152" t="str">
        <f>'[1]baidu-pc-kw'!D102</f>
        <v>奥迪a3油电混合</v>
      </c>
      <c r="D103" s="153">
        <f>'[1]baidu-pc-kw'!H102</f>
        <v>1</v>
      </c>
      <c r="E103" s="153">
        <f>'[1]baidu-pc-kw'!I102</f>
        <v>1</v>
      </c>
      <c r="F103" s="153">
        <f>'[1]baidu-pc-kw'!J102</f>
        <v>1</v>
      </c>
      <c r="G103" s="153">
        <f>'[1]baidu-pc-kw'!K102</f>
        <v>1</v>
      </c>
      <c r="H103" s="153">
        <f>'[1]baidu-pc-kw'!L102</f>
        <v>0</v>
      </c>
      <c r="I103" s="152">
        <f t="shared" si="3"/>
        <v>1</v>
      </c>
      <c r="J103" s="154">
        <f t="shared" si="5"/>
        <v>0</v>
      </c>
      <c r="K103" s="69">
        <f t="shared" si="4"/>
        <v>1</v>
      </c>
      <c r="L103" s="1">
        <f>'[1]baidu-pc-kw'!M102</f>
        <v>0</v>
      </c>
    </row>
    <row r="104" spans="1:12">
      <c r="A104" s="152" t="str">
        <f>'[1]baidu-pc-kw'!B103</f>
        <v>奥迪A6</v>
      </c>
      <c r="B104" s="152" t="str">
        <f>'[1]baidu-pc-kw'!C103</f>
        <v>车型词-A6L</v>
      </c>
      <c r="C104" s="152" t="str">
        <f>'[1]baidu-pc-kw'!D103</f>
        <v>奥迪a6汽车</v>
      </c>
      <c r="D104" s="153">
        <f>'[1]baidu-pc-kw'!H103</f>
        <v>1</v>
      </c>
      <c r="E104" s="153">
        <f>'[1]baidu-pc-kw'!I103</f>
        <v>1</v>
      </c>
      <c r="F104" s="153">
        <f>'[1]baidu-pc-kw'!J103</f>
        <v>1</v>
      </c>
      <c r="G104" s="153">
        <f>'[1]baidu-pc-kw'!K103</f>
        <v>1</v>
      </c>
      <c r="H104" s="153">
        <f>'[1]baidu-pc-kw'!L103</f>
        <v>0</v>
      </c>
      <c r="I104" s="152">
        <f t="shared" si="3"/>
        <v>1</v>
      </c>
      <c r="J104" s="154">
        <f t="shared" si="5"/>
        <v>0</v>
      </c>
      <c r="K104" s="69">
        <f t="shared" si="4"/>
        <v>1</v>
      </c>
      <c r="L104" s="1">
        <f>'[1]baidu-pc-kw'!M103</f>
        <v>0</v>
      </c>
    </row>
    <row r="105" spans="1:12">
      <c r="A105" s="152" t="str">
        <f>'[1]baidu-pc-kw'!B104</f>
        <v>奥迪A4</v>
      </c>
      <c r="B105" s="152" t="str">
        <f>'[1]baidu-pc-kw'!C104</f>
        <v>价格词-A4L</v>
      </c>
      <c r="C105" s="152" t="str">
        <f>'[1]baidu-pc-kw'!D104</f>
        <v>奥迪a4l降价</v>
      </c>
      <c r="D105" s="153">
        <f>'[1]baidu-pc-kw'!H104</f>
        <v>337</v>
      </c>
      <c r="E105" s="153">
        <f>'[1]baidu-pc-kw'!I104</f>
        <v>328</v>
      </c>
      <c r="F105" s="153">
        <f>'[1]baidu-pc-kw'!J104</f>
        <v>1116</v>
      </c>
      <c r="G105" s="153">
        <f>'[1]baidu-pc-kw'!K104</f>
        <v>15</v>
      </c>
      <c r="H105" s="153">
        <f>'[1]baidu-pc-kw'!L104</f>
        <v>32656</v>
      </c>
      <c r="I105" s="152">
        <f t="shared" si="3"/>
        <v>3.3115727002967361</v>
      </c>
      <c r="J105" s="154">
        <f t="shared" si="5"/>
        <v>1.1215518188811956E-3</v>
      </c>
      <c r="K105" s="69">
        <f t="shared" si="4"/>
        <v>4.4510385756676561E-2</v>
      </c>
      <c r="L105" s="1">
        <f>'[1]baidu-pc-kw'!M104</f>
        <v>0</v>
      </c>
    </row>
    <row r="106" spans="1:12">
      <c r="A106" s="152" t="str">
        <f>'[1]baidu-pc-kw'!B105</f>
        <v>奥迪Q7</v>
      </c>
      <c r="B106" s="152" t="str">
        <f>'[1]baidu-pc-kw'!C105</f>
        <v>车型词</v>
      </c>
      <c r="C106" s="152" t="str">
        <f>'[1]baidu-pc-kw'!D105</f>
        <v>奥迪q7颜色</v>
      </c>
      <c r="D106" s="153">
        <f>'[1]baidu-pc-kw'!H105</f>
        <v>1</v>
      </c>
      <c r="E106" s="153">
        <f>'[1]baidu-pc-kw'!I105</f>
        <v>1</v>
      </c>
      <c r="F106" s="153">
        <f>'[1]baidu-pc-kw'!J105</f>
        <v>1</v>
      </c>
      <c r="G106" s="153">
        <f>'[1]baidu-pc-kw'!K105</f>
        <v>1</v>
      </c>
      <c r="H106" s="153">
        <f>'[1]baidu-pc-kw'!L105</f>
        <v>0</v>
      </c>
      <c r="I106" s="152">
        <f t="shared" si="3"/>
        <v>1</v>
      </c>
      <c r="J106" s="154">
        <f t="shared" si="5"/>
        <v>0</v>
      </c>
      <c r="K106" s="69">
        <f t="shared" si="4"/>
        <v>1</v>
      </c>
      <c r="L106" s="1">
        <f>'[1]baidu-pc-kw'!M105</f>
        <v>0</v>
      </c>
    </row>
    <row r="107" spans="1:12">
      <c r="A107" s="152" t="str">
        <f>'[1]baidu-pc-kw'!B106</f>
        <v>奥迪A3</v>
      </c>
      <c r="B107" s="152" t="str">
        <f>'[1]baidu-pc-kw'!C106</f>
        <v>车型词-S3</v>
      </c>
      <c r="C107" s="152" t="str">
        <f>'[1]baidu-pc-kw'!D106</f>
        <v>奥迪s3三厢版</v>
      </c>
      <c r="D107" s="153">
        <f>'[1]baidu-pc-kw'!H106</f>
        <v>1</v>
      </c>
      <c r="E107" s="153">
        <f>'[1]baidu-pc-kw'!I106</f>
        <v>1</v>
      </c>
      <c r="F107" s="153">
        <f>'[1]baidu-pc-kw'!J106</f>
        <v>1</v>
      </c>
      <c r="G107" s="153">
        <f>'[1]baidu-pc-kw'!K106</f>
        <v>1</v>
      </c>
      <c r="H107" s="153">
        <f>'[1]baidu-pc-kw'!L106</f>
        <v>0</v>
      </c>
      <c r="I107" s="152">
        <f t="shared" si="3"/>
        <v>1</v>
      </c>
      <c r="J107" s="154">
        <f t="shared" si="5"/>
        <v>0</v>
      </c>
      <c r="K107" s="69">
        <f t="shared" si="4"/>
        <v>1</v>
      </c>
      <c r="L107" s="1">
        <f>'[1]baidu-pc-kw'!M106</f>
        <v>0</v>
      </c>
    </row>
    <row r="108" spans="1:12">
      <c r="A108" s="152" t="str">
        <f>'[1]baidu-pc-kw'!B107</f>
        <v>奥迪A6</v>
      </c>
      <c r="B108" s="152" t="str">
        <f>'[1]baidu-pc-kw'!C107</f>
        <v>价格词</v>
      </c>
      <c r="C108" s="152" t="str">
        <f>'[1]baidu-pc-kw'!D107</f>
        <v>全新奥迪a6报价</v>
      </c>
      <c r="D108" s="153">
        <f>'[1]baidu-pc-kw'!H107</f>
        <v>1</v>
      </c>
      <c r="E108" s="153">
        <f>'[1]baidu-pc-kw'!I107</f>
        <v>1</v>
      </c>
      <c r="F108" s="153">
        <f>'[1]baidu-pc-kw'!J107</f>
        <v>1</v>
      </c>
      <c r="G108" s="153">
        <f>'[1]baidu-pc-kw'!K107</f>
        <v>1</v>
      </c>
      <c r="H108" s="153">
        <f>'[1]baidu-pc-kw'!L107</f>
        <v>0</v>
      </c>
      <c r="I108" s="152">
        <f t="shared" si="3"/>
        <v>1</v>
      </c>
      <c r="J108" s="154">
        <f t="shared" si="5"/>
        <v>0</v>
      </c>
      <c r="K108" s="69">
        <f t="shared" si="4"/>
        <v>1</v>
      </c>
      <c r="L108" s="1">
        <f>'[1]baidu-pc-kw'!M107</f>
        <v>0</v>
      </c>
    </row>
    <row r="109" spans="1:12">
      <c r="A109" s="152" t="str">
        <f>'[1]baidu-pc-kw'!B108</f>
        <v>奥迪A6</v>
      </c>
      <c r="B109" s="152" t="str">
        <f>'[1]baidu-pc-kw'!C108</f>
        <v>车型词-A6 ALLroAd</v>
      </c>
      <c r="C109" s="152" t="str">
        <f>'[1]baidu-pc-kw'!D108</f>
        <v>audi a6 allroad</v>
      </c>
      <c r="D109" s="153">
        <f>'[1]baidu-pc-kw'!H108</f>
        <v>1</v>
      </c>
      <c r="E109" s="153">
        <f>'[1]baidu-pc-kw'!I108</f>
        <v>1</v>
      </c>
      <c r="F109" s="153">
        <f>'[1]baidu-pc-kw'!J108</f>
        <v>1</v>
      </c>
      <c r="G109" s="153">
        <f>'[1]baidu-pc-kw'!K108</f>
        <v>1</v>
      </c>
      <c r="H109" s="153">
        <f>'[1]baidu-pc-kw'!L108</f>
        <v>0</v>
      </c>
      <c r="I109" s="152">
        <f t="shared" si="3"/>
        <v>1</v>
      </c>
      <c r="J109" s="154">
        <f t="shared" si="5"/>
        <v>0</v>
      </c>
      <c r="K109" s="69">
        <f t="shared" si="4"/>
        <v>1</v>
      </c>
      <c r="L109" s="1">
        <f>'[1]baidu-pc-kw'!M108</f>
        <v>0</v>
      </c>
    </row>
    <row r="110" spans="1:12">
      <c r="A110" s="152" t="str">
        <f>'[1]baidu-pc-kw'!B109</f>
        <v>奥迪A1</v>
      </c>
      <c r="B110" s="152" t="str">
        <f>'[1]baidu-pc-kw'!C109</f>
        <v>通用词-A1-小型车</v>
      </c>
      <c r="C110" s="152" t="str">
        <f>'[1]baidu-pc-kw'!D109</f>
        <v>小型车哪款好</v>
      </c>
      <c r="D110" s="153">
        <f>'[1]baidu-pc-kw'!H109</f>
        <v>1</v>
      </c>
      <c r="E110" s="153">
        <f>'[1]baidu-pc-kw'!I109</f>
        <v>1</v>
      </c>
      <c r="F110" s="153">
        <f>'[1]baidu-pc-kw'!J109</f>
        <v>1</v>
      </c>
      <c r="G110" s="153">
        <f>'[1]baidu-pc-kw'!K109</f>
        <v>1</v>
      </c>
      <c r="H110" s="153">
        <f>'[1]baidu-pc-kw'!L109</f>
        <v>0</v>
      </c>
      <c r="I110" s="152">
        <f t="shared" si="3"/>
        <v>1</v>
      </c>
      <c r="J110" s="154">
        <f t="shared" si="5"/>
        <v>0</v>
      </c>
      <c r="K110" s="69">
        <f t="shared" si="4"/>
        <v>1</v>
      </c>
      <c r="L110" s="1">
        <f>'[1]baidu-pc-kw'!M109</f>
        <v>0</v>
      </c>
    </row>
    <row r="111" spans="1:12">
      <c r="A111" s="152" t="str">
        <f>'[1]baidu-pc-kw'!B110</f>
        <v>奥迪Q5</v>
      </c>
      <c r="B111" s="152" t="str">
        <f>'[1]baidu-pc-kw'!C110</f>
        <v>车型词</v>
      </c>
      <c r="C111" s="152" t="str">
        <f>'[1]baidu-pc-kw'!D110</f>
        <v>2015款奥迪q5</v>
      </c>
      <c r="D111" s="153">
        <f>'[1]baidu-pc-kw'!H110</f>
        <v>1</v>
      </c>
      <c r="E111" s="153">
        <f>'[1]baidu-pc-kw'!I110</f>
        <v>1</v>
      </c>
      <c r="F111" s="153">
        <f>'[1]baidu-pc-kw'!J110</f>
        <v>1</v>
      </c>
      <c r="G111" s="153">
        <f>'[1]baidu-pc-kw'!K110</f>
        <v>1</v>
      </c>
      <c r="H111" s="153">
        <f>'[1]baidu-pc-kw'!L110</f>
        <v>0</v>
      </c>
      <c r="I111" s="152">
        <f t="shared" si="3"/>
        <v>1</v>
      </c>
      <c r="J111" s="154">
        <f t="shared" si="5"/>
        <v>0</v>
      </c>
      <c r="K111" s="69">
        <f t="shared" si="4"/>
        <v>1</v>
      </c>
      <c r="L111" s="1">
        <f>'[1]baidu-pc-kw'!M110</f>
        <v>0</v>
      </c>
    </row>
    <row r="112" spans="1:12">
      <c r="A112" s="152" t="str">
        <f>'[1]baidu-pc-kw'!B111</f>
        <v>奥迪TT</v>
      </c>
      <c r="B112" s="152" t="str">
        <f>'[1]baidu-pc-kw'!C111</f>
        <v>车型词-TT</v>
      </c>
      <c r="C112" s="152" t="str">
        <f>'[1]baidu-pc-kw'!D111</f>
        <v>奥迪 tt</v>
      </c>
      <c r="D112" s="153">
        <f>'[1]baidu-pc-kw'!H111</f>
        <v>1</v>
      </c>
      <c r="E112" s="153">
        <f>'[1]baidu-pc-kw'!I111</f>
        <v>1</v>
      </c>
      <c r="F112" s="153">
        <f>'[1]baidu-pc-kw'!J111</f>
        <v>1</v>
      </c>
      <c r="G112" s="153">
        <f>'[1]baidu-pc-kw'!K111</f>
        <v>1</v>
      </c>
      <c r="H112" s="153">
        <f>'[1]baidu-pc-kw'!L111</f>
        <v>0</v>
      </c>
      <c r="I112" s="152">
        <f t="shared" si="3"/>
        <v>1</v>
      </c>
      <c r="J112" s="154">
        <f t="shared" si="5"/>
        <v>0</v>
      </c>
      <c r="K112" s="69">
        <f t="shared" si="4"/>
        <v>1</v>
      </c>
      <c r="L112" s="1">
        <f>'[1]baidu-pc-kw'!M111</f>
        <v>0</v>
      </c>
    </row>
    <row r="113" spans="1:12">
      <c r="A113" s="152" t="str">
        <f>'[1]baidu-pc-kw'!B112</f>
        <v>奥迪Q5</v>
      </c>
      <c r="B113" s="152" t="str">
        <f>'[1]baidu-pc-kw'!C112</f>
        <v>价格词</v>
      </c>
      <c r="C113" s="152" t="str">
        <f>'[1]baidu-pc-kw'!D112</f>
        <v>奥迪q5多钱</v>
      </c>
      <c r="D113" s="153">
        <f>'[1]baidu-pc-kw'!H112</f>
        <v>1</v>
      </c>
      <c r="E113" s="153">
        <f>'[1]baidu-pc-kw'!I112</f>
        <v>1</v>
      </c>
      <c r="F113" s="153">
        <f>'[1]baidu-pc-kw'!J112</f>
        <v>1</v>
      </c>
      <c r="G113" s="153">
        <f>'[1]baidu-pc-kw'!K112</f>
        <v>1</v>
      </c>
      <c r="H113" s="153">
        <f>'[1]baidu-pc-kw'!L112</f>
        <v>0</v>
      </c>
      <c r="I113" s="152">
        <f t="shared" si="3"/>
        <v>1</v>
      </c>
      <c r="J113" s="154">
        <f t="shared" si="5"/>
        <v>0</v>
      </c>
      <c r="K113" s="69">
        <f t="shared" si="4"/>
        <v>1</v>
      </c>
      <c r="L113" s="1">
        <f>'[1]baidu-pc-kw'!M112</f>
        <v>0</v>
      </c>
    </row>
    <row r="114" spans="1:12">
      <c r="A114" s="152" t="str">
        <f>'[1]baidu-pc-kw'!B113</f>
        <v>品牌词</v>
      </c>
      <c r="B114" s="152" t="str">
        <f>'[1]baidu-pc-kw'!C113</f>
        <v>品牌-通用</v>
      </c>
      <c r="C114" s="152" t="str">
        <f>'[1]baidu-pc-kw'!D113</f>
        <v>奥迪所有车型</v>
      </c>
      <c r="D114" s="153">
        <f>'[1]baidu-pc-kw'!H113</f>
        <v>1</v>
      </c>
      <c r="E114" s="153">
        <f>'[1]baidu-pc-kw'!I113</f>
        <v>1</v>
      </c>
      <c r="F114" s="153">
        <f>'[1]baidu-pc-kw'!J113</f>
        <v>1</v>
      </c>
      <c r="G114" s="153">
        <f>'[1]baidu-pc-kw'!K113</f>
        <v>1</v>
      </c>
      <c r="H114" s="153">
        <f>'[1]baidu-pc-kw'!L113</f>
        <v>0</v>
      </c>
      <c r="I114" s="152">
        <f t="shared" si="3"/>
        <v>1</v>
      </c>
      <c r="J114" s="154">
        <f t="shared" si="5"/>
        <v>0</v>
      </c>
      <c r="K114" s="69">
        <f t="shared" si="4"/>
        <v>1</v>
      </c>
      <c r="L114" s="1">
        <f>'[1]baidu-pc-kw'!M113</f>
        <v>0</v>
      </c>
    </row>
    <row r="115" spans="1:12">
      <c r="A115" s="152" t="str">
        <f>'[1]baidu-pc-kw'!B114</f>
        <v>奥迪R8</v>
      </c>
      <c r="B115" s="152" t="str">
        <f>'[1]baidu-pc-kw'!C114</f>
        <v>新款词</v>
      </c>
      <c r="C115" s="152" t="str">
        <f>'[1]baidu-pc-kw'!D114</f>
        <v>奥迪r8最新款</v>
      </c>
      <c r="D115" s="153">
        <f>'[1]baidu-pc-kw'!H114</f>
        <v>1</v>
      </c>
      <c r="E115" s="153">
        <f>'[1]baidu-pc-kw'!I114</f>
        <v>1</v>
      </c>
      <c r="F115" s="153">
        <f>'[1]baidu-pc-kw'!J114</f>
        <v>1</v>
      </c>
      <c r="G115" s="153">
        <f>'[1]baidu-pc-kw'!K114</f>
        <v>1</v>
      </c>
      <c r="H115" s="153">
        <f>'[1]baidu-pc-kw'!L114</f>
        <v>0</v>
      </c>
      <c r="I115" s="152">
        <f t="shared" si="3"/>
        <v>1</v>
      </c>
      <c r="J115" s="154">
        <f t="shared" si="5"/>
        <v>0</v>
      </c>
      <c r="K115" s="69">
        <f t="shared" si="4"/>
        <v>1</v>
      </c>
      <c r="L115" s="1">
        <f>'[1]baidu-pc-kw'!M114</f>
        <v>0</v>
      </c>
    </row>
    <row r="116" spans="1:12">
      <c r="A116" s="152" t="str">
        <f>'[1]baidu-pc-kw'!B115</f>
        <v>奥迪A4L</v>
      </c>
      <c r="B116" s="152" t="str">
        <f>'[1]baidu-pc-kw'!C115</f>
        <v>价格词</v>
      </c>
      <c r="C116" s="152" t="str">
        <f>'[1]baidu-pc-kw'!D115</f>
        <v>奥迪A4价格</v>
      </c>
      <c r="D116" s="153">
        <f>'[1]baidu-pc-kw'!H115</f>
        <v>1</v>
      </c>
      <c r="E116" s="153">
        <f>'[1]baidu-pc-kw'!I115</f>
        <v>1</v>
      </c>
      <c r="F116" s="153">
        <f>'[1]baidu-pc-kw'!J115</f>
        <v>1</v>
      </c>
      <c r="G116" s="153">
        <f>'[1]baidu-pc-kw'!K115</f>
        <v>1</v>
      </c>
      <c r="H116" s="153">
        <f>'[1]baidu-pc-kw'!L115</f>
        <v>0</v>
      </c>
      <c r="I116" s="152">
        <f t="shared" si="3"/>
        <v>1</v>
      </c>
      <c r="J116" s="154">
        <f t="shared" si="5"/>
        <v>0</v>
      </c>
      <c r="K116" s="69">
        <f t="shared" si="4"/>
        <v>1</v>
      </c>
      <c r="L116" s="1">
        <f>'[1]baidu-pc-kw'!M115</f>
        <v>0</v>
      </c>
    </row>
    <row r="117" spans="1:12">
      <c r="A117" s="152" t="str">
        <f>'[1]baidu-pc-kw'!B116</f>
        <v>奥迪A8</v>
      </c>
      <c r="B117" s="152" t="str">
        <f>'[1]baidu-pc-kw'!C116</f>
        <v>车型词</v>
      </c>
      <c r="C117" s="152" t="str">
        <f>'[1]baidu-pc-kw'!D116</f>
        <v>奥迪a8</v>
      </c>
      <c r="D117" s="153">
        <f>'[1]baidu-pc-kw'!H116</f>
        <v>307</v>
      </c>
      <c r="E117" s="153">
        <f>'[1]baidu-pc-kw'!I116</f>
        <v>300</v>
      </c>
      <c r="F117" s="153">
        <f>'[1]baidu-pc-kw'!J116</f>
        <v>791</v>
      </c>
      <c r="G117" s="153">
        <f>'[1]baidu-pc-kw'!K116</f>
        <v>127</v>
      </c>
      <c r="H117" s="153">
        <f>'[1]baidu-pc-kw'!L116</f>
        <v>23022</v>
      </c>
      <c r="I117" s="152">
        <f t="shared" si="3"/>
        <v>2.5765472312703581</v>
      </c>
      <c r="J117" s="154">
        <f t="shared" si="5"/>
        <v>8.6794245385450586E-4</v>
      </c>
      <c r="K117" s="69">
        <f t="shared" si="4"/>
        <v>0.41368078175895767</v>
      </c>
      <c r="L117" s="1">
        <f>'[1]baidu-pc-kw'!M116</f>
        <v>0</v>
      </c>
    </row>
    <row r="118" spans="1:12">
      <c r="A118" s="152" t="str">
        <f>'[1]baidu-pc-kw'!B117</f>
        <v>奥迪A4L</v>
      </c>
      <c r="B118" s="152" t="str">
        <f>'[1]baidu-pc-kw'!C117</f>
        <v>车型词</v>
      </c>
      <c r="C118" s="152" t="str">
        <f>'[1]baidu-pc-kw'!D117</f>
        <v>全新奥迪a4</v>
      </c>
      <c r="D118" s="153">
        <f>'[1]baidu-pc-kw'!H117</f>
        <v>1</v>
      </c>
      <c r="E118" s="153">
        <f>'[1]baidu-pc-kw'!I117</f>
        <v>1</v>
      </c>
      <c r="F118" s="153">
        <f>'[1]baidu-pc-kw'!J117</f>
        <v>1</v>
      </c>
      <c r="G118" s="153">
        <f>'[1]baidu-pc-kw'!K117</f>
        <v>1</v>
      </c>
      <c r="H118" s="153">
        <f>'[1]baidu-pc-kw'!L117</f>
        <v>0</v>
      </c>
      <c r="I118" s="152">
        <f t="shared" si="3"/>
        <v>1</v>
      </c>
      <c r="J118" s="154">
        <f t="shared" si="5"/>
        <v>0</v>
      </c>
      <c r="K118" s="69">
        <f t="shared" si="4"/>
        <v>1</v>
      </c>
      <c r="L118" s="1">
        <f>'[1]baidu-pc-kw'!M117</f>
        <v>0</v>
      </c>
    </row>
    <row r="119" spans="1:12">
      <c r="A119" s="152" t="str">
        <f>'[1]baidu-pc-kw'!B118</f>
        <v>奥迪Q7</v>
      </c>
      <c r="B119" s="152" t="str">
        <f>'[1]baidu-pc-kw'!C118</f>
        <v>价格词</v>
      </c>
      <c r="C119" s="152" t="str">
        <f>'[1]baidu-pc-kw'!D118</f>
        <v>奥迪q7最新价格</v>
      </c>
      <c r="D119" s="153">
        <f>'[1]baidu-pc-kw'!H118</f>
        <v>294</v>
      </c>
      <c r="E119" s="153">
        <f>'[1]baidu-pc-kw'!I118</f>
        <v>290</v>
      </c>
      <c r="F119" s="153">
        <f>'[1]baidu-pc-kw'!J118</f>
        <v>784</v>
      </c>
      <c r="G119" s="153">
        <f>'[1]baidu-pc-kw'!K118</f>
        <v>10</v>
      </c>
      <c r="H119" s="153">
        <f>'[1]baidu-pc-kw'!L118</f>
        <v>25478</v>
      </c>
      <c r="I119" s="152">
        <f t="shared" si="3"/>
        <v>2.6666666666666665</v>
      </c>
      <c r="J119" s="154">
        <f t="shared" si="5"/>
        <v>1.0030076845553037E-3</v>
      </c>
      <c r="K119" s="69">
        <f t="shared" si="4"/>
        <v>3.4013605442176874E-2</v>
      </c>
      <c r="L119" s="1">
        <f>'[1]baidu-pc-kw'!M118</f>
        <v>0</v>
      </c>
    </row>
    <row r="120" spans="1:12">
      <c r="A120" s="152" t="str">
        <f>'[1]baidu-pc-kw'!B119</f>
        <v>奥迪Q5</v>
      </c>
      <c r="B120" s="152" t="str">
        <f>'[1]baidu-pc-kw'!C119</f>
        <v>车型词</v>
      </c>
      <c r="C120" s="152" t="str">
        <f>'[1]baidu-pc-kw'!D119</f>
        <v>奥迪q5</v>
      </c>
      <c r="D120" s="153">
        <f>'[1]baidu-pc-kw'!H119</f>
        <v>1</v>
      </c>
      <c r="E120" s="153">
        <f>'[1]baidu-pc-kw'!I119</f>
        <v>1</v>
      </c>
      <c r="F120" s="153">
        <f>'[1]baidu-pc-kw'!J119</f>
        <v>1</v>
      </c>
      <c r="G120" s="153">
        <f>'[1]baidu-pc-kw'!K119</f>
        <v>1</v>
      </c>
      <c r="H120" s="153">
        <f>'[1]baidu-pc-kw'!L119</f>
        <v>0</v>
      </c>
      <c r="I120" s="152">
        <f t="shared" si="3"/>
        <v>1</v>
      </c>
      <c r="J120" s="154">
        <f t="shared" si="5"/>
        <v>0</v>
      </c>
      <c r="K120" s="69">
        <f t="shared" si="4"/>
        <v>1</v>
      </c>
      <c r="L120" s="1">
        <f>'[1]baidu-pc-kw'!M119</f>
        <v>0</v>
      </c>
    </row>
    <row r="121" spans="1:12">
      <c r="A121" s="152" t="str">
        <f>'[1]baidu-pc-kw'!B120</f>
        <v>奥迪Q7</v>
      </c>
      <c r="B121" s="152" t="str">
        <f>'[1]baidu-pc-kw'!C120</f>
        <v>车型词</v>
      </c>
      <c r="C121" s="152" t="str">
        <f>'[1]baidu-pc-kw'!D120</f>
        <v>奥迪q7</v>
      </c>
      <c r="D121" s="153">
        <f>'[1]baidu-pc-kw'!H120</f>
        <v>288</v>
      </c>
      <c r="E121" s="153">
        <f>'[1]baidu-pc-kw'!I120</f>
        <v>281</v>
      </c>
      <c r="F121" s="153">
        <f>'[1]baidu-pc-kw'!J120</f>
        <v>587</v>
      </c>
      <c r="G121" s="153">
        <f>'[1]baidu-pc-kw'!K120</f>
        <v>96</v>
      </c>
      <c r="H121" s="153">
        <f>'[1]baidu-pc-kw'!L120</f>
        <v>32003</v>
      </c>
      <c r="I121" s="152">
        <f t="shared" si="3"/>
        <v>2.0381944444444446</v>
      </c>
      <c r="J121" s="154">
        <f t="shared" si="5"/>
        <v>1.2861287937242798E-3</v>
      </c>
      <c r="K121" s="69">
        <f t="shared" si="4"/>
        <v>0.33333333333333331</v>
      </c>
      <c r="L121" s="1">
        <f>'[1]baidu-pc-kw'!M120</f>
        <v>0</v>
      </c>
    </row>
    <row r="122" spans="1:12">
      <c r="A122" s="152" t="str">
        <f>'[1]baidu-pc-kw'!B121</f>
        <v>奥迪A3</v>
      </c>
      <c r="B122" s="152" t="str">
        <f>'[1]baidu-pc-kw'!C121</f>
        <v>口碑词-A3</v>
      </c>
      <c r="C122" s="152" t="str">
        <f>'[1]baidu-pc-kw'!D121</f>
        <v>国产奥迪a3怎么样</v>
      </c>
      <c r="D122" s="153">
        <f>'[1]baidu-pc-kw'!H121</f>
        <v>1</v>
      </c>
      <c r="E122" s="153">
        <f>'[1]baidu-pc-kw'!I121</f>
        <v>1</v>
      </c>
      <c r="F122" s="153">
        <f>'[1]baidu-pc-kw'!J121</f>
        <v>1</v>
      </c>
      <c r="G122" s="153">
        <f>'[1]baidu-pc-kw'!K121</f>
        <v>1</v>
      </c>
      <c r="H122" s="153">
        <f>'[1]baidu-pc-kw'!L121</f>
        <v>0</v>
      </c>
      <c r="I122" s="152">
        <f t="shared" si="3"/>
        <v>1</v>
      </c>
      <c r="J122" s="154">
        <f t="shared" si="5"/>
        <v>0</v>
      </c>
      <c r="K122" s="69">
        <f t="shared" si="4"/>
        <v>1</v>
      </c>
      <c r="L122" s="1">
        <f>'[1]baidu-pc-kw'!M121</f>
        <v>0</v>
      </c>
    </row>
    <row r="123" spans="1:12">
      <c r="A123" s="152" t="str">
        <f>'[1]baidu-pc-kw'!B122</f>
        <v>奥迪A3</v>
      </c>
      <c r="B123" s="152" t="str">
        <f>'[1]baidu-pc-kw'!C122</f>
        <v>口碑词-A3</v>
      </c>
      <c r="C123" s="152" t="str">
        <f>'[1]baidu-pc-kw'!D122</f>
        <v>奥迪a3质量怎么样</v>
      </c>
      <c r="D123" s="153">
        <f>'[1]baidu-pc-kw'!H122</f>
        <v>1</v>
      </c>
      <c r="E123" s="153">
        <f>'[1]baidu-pc-kw'!I122</f>
        <v>1</v>
      </c>
      <c r="F123" s="153">
        <f>'[1]baidu-pc-kw'!J122</f>
        <v>1</v>
      </c>
      <c r="G123" s="153">
        <f>'[1]baidu-pc-kw'!K122</f>
        <v>1</v>
      </c>
      <c r="H123" s="153">
        <f>'[1]baidu-pc-kw'!L122</f>
        <v>0</v>
      </c>
      <c r="I123" s="152">
        <f t="shared" si="3"/>
        <v>1</v>
      </c>
      <c r="J123" s="154">
        <f t="shared" si="5"/>
        <v>0</v>
      </c>
      <c r="K123" s="69">
        <f t="shared" si="4"/>
        <v>1</v>
      </c>
      <c r="L123" s="1">
        <f>'[1]baidu-pc-kw'!M122</f>
        <v>0</v>
      </c>
    </row>
    <row r="124" spans="1:12">
      <c r="A124" s="152" t="str">
        <f>'[1]baidu-pc-kw'!B123</f>
        <v>品牌词</v>
      </c>
      <c r="B124" s="152" t="str">
        <f>'[1]baidu-pc-kw'!C123</f>
        <v>品牌-官网</v>
      </c>
      <c r="C124" s="152" t="str">
        <f>'[1]baidu-pc-kw'!D123</f>
        <v>大众奥迪官网</v>
      </c>
      <c r="D124" s="153">
        <f>'[1]baidu-pc-kw'!H123</f>
        <v>1</v>
      </c>
      <c r="E124" s="153">
        <f>'[1]baidu-pc-kw'!I123</f>
        <v>1</v>
      </c>
      <c r="F124" s="153">
        <f>'[1]baidu-pc-kw'!J123</f>
        <v>1</v>
      </c>
      <c r="G124" s="153">
        <f>'[1]baidu-pc-kw'!K123</f>
        <v>1</v>
      </c>
      <c r="H124" s="153">
        <f>'[1]baidu-pc-kw'!L123</f>
        <v>0</v>
      </c>
      <c r="I124" s="152">
        <f t="shared" si="3"/>
        <v>1</v>
      </c>
      <c r="J124" s="154">
        <f t="shared" si="5"/>
        <v>0</v>
      </c>
      <c r="K124" s="69">
        <f t="shared" si="4"/>
        <v>1</v>
      </c>
      <c r="L124" s="1">
        <f>'[1]baidu-pc-kw'!M123</f>
        <v>0</v>
      </c>
    </row>
    <row r="125" spans="1:12">
      <c r="A125" s="152" t="str">
        <f>'[1]baidu-pc-kw'!B124</f>
        <v>奥迪Q5</v>
      </c>
      <c r="B125" s="152" t="str">
        <f>'[1]baidu-pc-kw'!C124</f>
        <v>新款词</v>
      </c>
      <c r="C125" s="152" t="str">
        <f>'[1]baidu-pc-kw'!D124</f>
        <v>最新款奥迪q5</v>
      </c>
      <c r="D125" s="153">
        <f>'[1]baidu-pc-kw'!H124</f>
        <v>272</v>
      </c>
      <c r="E125" s="153">
        <f>'[1]baidu-pc-kw'!I124</f>
        <v>269</v>
      </c>
      <c r="F125" s="153">
        <f>'[1]baidu-pc-kw'!J124</f>
        <v>657</v>
      </c>
      <c r="G125" s="153">
        <f>'[1]baidu-pc-kw'!K124</f>
        <v>119</v>
      </c>
      <c r="H125" s="153">
        <f>'[1]baidu-pc-kw'!L124</f>
        <v>29022</v>
      </c>
      <c r="I125" s="152">
        <f t="shared" si="3"/>
        <v>2.4154411764705883</v>
      </c>
      <c r="J125" s="154">
        <f t="shared" si="5"/>
        <v>1.2349366830065359E-3</v>
      </c>
      <c r="K125" s="69">
        <f t="shared" si="4"/>
        <v>0.4375</v>
      </c>
      <c r="L125" s="1">
        <f>'[1]baidu-pc-kw'!M124</f>
        <v>0</v>
      </c>
    </row>
    <row r="126" spans="1:12">
      <c r="A126" s="152" t="str">
        <f>'[1]baidu-pc-kw'!B125</f>
        <v>奥迪TT</v>
      </c>
      <c r="B126" s="152" t="str">
        <f>'[1]baidu-pc-kw'!C125</f>
        <v>车型词-TT</v>
      </c>
      <c r="C126" s="152" t="str">
        <f>'[1]baidu-pc-kw'!D125</f>
        <v>奥迪tt双门</v>
      </c>
      <c r="D126" s="153">
        <f>'[1]baidu-pc-kw'!H125</f>
        <v>1</v>
      </c>
      <c r="E126" s="153">
        <f>'[1]baidu-pc-kw'!I125</f>
        <v>1</v>
      </c>
      <c r="F126" s="153">
        <f>'[1]baidu-pc-kw'!J125</f>
        <v>1</v>
      </c>
      <c r="G126" s="153">
        <f>'[1]baidu-pc-kw'!K125</f>
        <v>1</v>
      </c>
      <c r="H126" s="153">
        <f>'[1]baidu-pc-kw'!L125</f>
        <v>0</v>
      </c>
      <c r="I126" s="152">
        <f t="shared" si="3"/>
        <v>1</v>
      </c>
      <c r="J126" s="154">
        <f t="shared" si="5"/>
        <v>0</v>
      </c>
      <c r="K126" s="69">
        <f t="shared" si="4"/>
        <v>1</v>
      </c>
      <c r="L126" s="1">
        <f>'[1]baidu-pc-kw'!M125</f>
        <v>0</v>
      </c>
    </row>
    <row r="127" spans="1:12">
      <c r="A127" s="152" t="str">
        <f>'[1]baidu-pc-kw'!B126</f>
        <v>奥迪A4</v>
      </c>
      <c r="B127" s="152" t="str">
        <f>'[1]baidu-pc-kw'!C126</f>
        <v>口碑词-A4L</v>
      </c>
      <c r="C127" s="152" t="str">
        <f>'[1]baidu-pc-kw'!D126</f>
        <v>奥迪a4l性价比高吗</v>
      </c>
      <c r="D127" s="153">
        <f>'[1]baidu-pc-kw'!H126</f>
        <v>1</v>
      </c>
      <c r="E127" s="153">
        <f>'[1]baidu-pc-kw'!I126</f>
        <v>1</v>
      </c>
      <c r="F127" s="153">
        <f>'[1]baidu-pc-kw'!J126</f>
        <v>1</v>
      </c>
      <c r="G127" s="153">
        <f>'[1]baidu-pc-kw'!K126</f>
        <v>1</v>
      </c>
      <c r="H127" s="153">
        <f>'[1]baidu-pc-kw'!L126</f>
        <v>0</v>
      </c>
      <c r="I127" s="152">
        <f t="shared" si="3"/>
        <v>1</v>
      </c>
      <c r="J127" s="154">
        <f t="shared" si="5"/>
        <v>0</v>
      </c>
      <c r="K127" s="69">
        <f t="shared" si="4"/>
        <v>1</v>
      </c>
      <c r="L127" s="1">
        <f>'[1]baidu-pc-kw'!M126</f>
        <v>0</v>
      </c>
    </row>
    <row r="128" spans="1:12">
      <c r="A128" s="152" t="str">
        <f>'[1]baidu-pc-kw'!B127</f>
        <v>奥迪A5</v>
      </c>
      <c r="B128" s="152" t="str">
        <f>'[1]baidu-pc-kw'!C127</f>
        <v>车型词-A5</v>
      </c>
      <c r="C128" s="152" t="str">
        <f>'[1]baidu-pc-kw'!D127</f>
        <v>奥迪a5双门敞篷</v>
      </c>
      <c r="D128" s="153">
        <f>'[1]baidu-pc-kw'!H127</f>
        <v>1</v>
      </c>
      <c r="E128" s="153">
        <f>'[1]baidu-pc-kw'!I127</f>
        <v>1</v>
      </c>
      <c r="F128" s="153">
        <f>'[1]baidu-pc-kw'!J127</f>
        <v>1</v>
      </c>
      <c r="G128" s="153">
        <f>'[1]baidu-pc-kw'!K127</f>
        <v>1</v>
      </c>
      <c r="H128" s="153">
        <f>'[1]baidu-pc-kw'!L127</f>
        <v>0</v>
      </c>
      <c r="I128" s="152">
        <f t="shared" si="3"/>
        <v>1</v>
      </c>
      <c r="J128" s="154">
        <f t="shared" si="5"/>
        <v>0</v>
      </c>
      <c r="K128" s="69">
        <f t="shared" si="4"/>
        <v>1</v>
      </c>
      <c r="L128" s="1">
        <f>'[1]baidu-pc-kw'!M127</f>
        <v>0</v>
      </c>
    </row>
    <row r="129" spans="1:12">
      <c r="A129" s="152" t="str">
        <f>'[1]baidu-pc-kw'!B128</f>
        <v>奥迪A8</v>
      </c>
      <c r="B129" s="152" t="str">
        <f>'[1]baidu-pc-kw'!C128</f>
        <v>价格词</v>
      </c>
      <c r="C129" s="152" t="str">
        <f>'[1]baidu-pc-kw'!D128</f>
        <v>新奥迪a8价格</v>
      </c>
      <c r="D129" s="153">
        <f>'[1]baidu-pc-kw'!H128</f>
        <v>1</v>
      </c>
      <c r="E129" s="153">
        <f>'[1]baidu-pc-kw'!I128</f>
        <v>1</v>
      </c>
      <c r="F129" s="153">
        <f>'[1]baidu-pc-kw'!J128</f>
        <v>1</v>
      </c>
      <c r="G129" s="153">
        <f>'[1]baidu-pc-kw'!K128</f>
        <v>1</v>
      </c>
      <c r="H129" s="153">
        <f>'[1]baidu-pc-kw'!L128</f>
        <v>0</v>
      </c>
      <c r="I129" s="152">
        <f t="shared" si="3"/>
        <v>1</v>
      </c>
      <c r="J129" s="154">
        <f t="shared" si="5"/>
        <v>0</v>
      </c>
      <c r="K129" s="69">
        <f t="shared" si="4"/>
        <v>1</v>
      </c>
      <c r="L129" s="1">
        <f>'[1]baidu-pc-kw'!M128</f>
        <v>0</v>
      </c>
    </row>
    <row r="130" spans="1:12">
      <c r="A130" s="152" t="str">
        <f>'[1]baidu-pc-kw'!B129</f>
        <v>奥迪R8</v>
      </c>
      <c r="B130" s="152" t="str">
        <f>'[1]baidu-pc-kw'!C129</f>
        <v>车型词</v>
      </c>
      <c r="C130" s="152" t="str">
        <f>'[1]baidu-pc-kw'!D129</f>
        <v>2015款奥迪r8</v>
      </c>
      <c r="D130" s="153">
        <f>'[1]baidu-pc-kw'!H129</f>
        <v>1</v>
      </c>
      <c r="E130" s="153">
        <f>'[1]baidu-pc-kw'!I129</f>
        <v>1</v>
      </c>
      <c r="F130" s="153">
        <f>'[1]baidu-pc-kw'!J129</f>
        <v>1</v>
      </c>
      <c r="G130" s="153">
        <f>'[1]baidu-pc-kw'!K129</f>
        <v>1</v>
      </c>
      <c r="H130" s="153">
        <f>'[1]baidu-pc-kw'!L129</f>
        <v>0</v>
      </c>
      <c r="I130" s="152">
        <f t="shared" si="3"/>
        <v>1</v>
      </c>
      <c r="J130" s="154">
        <f t="shared" si="5"/>
        <v>0</v>
      </c>
      <c r="K130" s="69">
        <f t="shared" si="4"/>
        <v>1</v>
      </c>
      <c r="L130" s="1">
        <f>'[1]baidu-pc-kw'!M129</f>
        <v>0</v>
      </c>
    </row>
    <row r="131" spans="1:12">
      <c r="A131" s="152" t="str">
        <f>'[1]baidu-pc-kw'!B130</f>
        <v>奥迪TT</v>
      </c>
      <c r="B131" s="152" t="str">
        <f>'[1]baidu-pc-kw'!C130</f>
        <v>车型词-TT</v>
      </c>
      <c r="C131" s="152" t="str">
        <f>'[1]baidu-pc-kw'!D130</f>
        <v>奥迪tt硬顶敞篷车</v>
      </c>
      <c r="D131" s="153">
        <f>'[1]baidu-pc-kw'!H130</f>
        <v>1</v>
      </c>
      <c r="E131" s="153">
        <f>'[1]baidu-pc-kw'!I130</f>
        <v>1</v>
      </c>
      <c r="F131" s="153">
        <f>'[1]baidu-pc-kw'!J130</f>
        <v>1</v>
      </c>
      <c r="G131" s="153">
        <f>'[1]baidu-pc-kw'!K130</f>
        <v>1</v>
      </c>
      <c r="H131" s="153">
        <f>'[1]baidu-pc-kw'!L130</f>
        <v>0</v>
      </c>
      <c r="I131" s="152">
        <f t="shared" si="3"/>
        <v>1</v>
      </c>
      <c r="J131" s="154">
        <f t="shared" si="5"/>
        <v>0</v>
      </c>
      <c r="K131" s="69">
        <f t="shared" si="4"/>
        <v>1</v>
      </c>
      <c r="L131" s="1">
        <f>'[1]baidu-pc-kw'!M130</f>
        <v>0</v>
      </c>
    </row>
    <row r="132" spans="1:12">
      <c r="A132" s="152" t="str">
        <f>'[1]baidu-pc-kw'!B131</f>
        <v>奥迪A3</v>
      </c>
      <c r="B132" s="152" t="str">
        <f>'[1]baidu-pc-kw'!C131</f>
        <v>车型词-A3</v>
      </c>
      <c r="C132" s="152" t="str">
        <f>'[1]baidu-pc-kw'!D131</f>
        <v>奥迪a3价钱</v>
      </c>
      <c r="D132" s="153">
        <f>'[1]baidu-pc-kw'!H131</f>
        <v>1</v>
      </c>
      <c r="E132" s="153">
        <f>'[1]baidu-pc-kw'!I131</f>
        <v>1</v>
      </c>
      <c r="F132" s="153">
        <f>'[1]baidu-pc-kw'!J131</f>
        <v>1</v>
      </c>
      <c r="G132" s="153">
        <f>'[1]baidu-pc-kw'!K131</f>
        <v>1</v>
      </c>
      <c r="H132" s="153">
        <f>'[1]baidu-pc-kw'!L131</f>
        <v>0</v>
      </c>
      <c r="I132" s="152">
        <f t="shared" ref="I132:I195" si="6">F132/D132</f>
        <v>1</v>
      </c>
      <c r="J132" s="154">
        <f t="shared" si="5"/>
        <v>0</v>
      </c>
      <c r="K132" s="69">
        <f t="shared" ref="K132:K195" si="7">G132/D132</f>
        <v>1</v>
      </c>
      <c r="L132" s="1">
        <f>'[1]baidu-pc-kw'!M131</f>
        <v>0</v>
      </c>
    </row>
    <row r="133" spans="1:12">
      <c r="A133" s="152" t="str">
        <f>'[1]baidu-pc-kw'!B132</f>
        <v>奥迪A8</v>
      </c>
      <c r="B133" s="152" t="str">
        <f>'[1]baidu-pc-kw'!C132</f>
        <v>价格词</v>
      </c>
      <c r="C133" s="152" t="str">
        <f>'[1]baidu-pc-kw'!D132</f>
        <v>a8l奥迪报价</v>
      </c>
      <c r="D133" s="153">
        <f>'[1]baidu-pc-kw'!H132</f>
        <v>1</v>
      </c>
      <c r="E133" s="153">
        <f>'[1]baidu-pc-kw'!I132</f>
        <v>1</v>
      </c>
      <c r="F133" s="153">
        <f>'[1]baidu-pc-kw'!J132</f>
        <v>1</v>
      </c>
      <c r="G133" s="153">
        <f>'[1]baidu-pc-kw'!K132</f>
        <v>1</v>
      </c>
      <c r="H133" s="153">
        <f>'[1]baidu-pc-kw'!L132</f>
        <v>0</v>
      </c>
      <c r="I133" s="152">
        <f t="shared" si="6"/>
        <v>1</v>
      </c>
      <c r="J133" s="154">
        <f t="shared" ref="J133:J196" si="8">H133/D133/86400</f>
        <v>0</v>
      </c>
      <c r="K133" s="69">
        <f t="shared" si="7"/>
        <v>1</v>
      </c>
      <c r="L133" s="1">
        <f>'[1]baidu-pc-kw'!M132</f>
        <v>0</v>
      </c>
    </row>
    <row r="134" spans="1:12">
      <c r="A134" s="152" t="str">
        <f>'[1]baidu-pc-kw'!B133</f>
        <v>奥迪Q5</v>
      </c>
      <c r="B134" s="152" t="str">
        <f>'[1]baidu-pc-kw'!C133</f>
        <v>车型词</v>
      </c>
      <c r="C134" s="152" t="str">
        <f>'[1]baidu-pc-kw'!D133</f>
        <v>奥迪 q5</v>
      </c>
      <c r="D134" s="153">
        <f>'[1]baidu-pc-kw'!H133</f>
        <v>1</v>
      </c>
      <c r="E134" s="153">
        <f>'[1]baidu-pc-kw'!I133</f>
        <v>1</v>
      </c>
      <c r="F134" s="153">
        <f>'[1]baidu-pc-kw'!J133</f>
        <v>1</v>
      </c>
      <c r="G134" s="153">
        <f>'[1]baidu-pc-kw'!K133</f>
        <v>1</v>
      </c>
      <c r="H134" s="153">
        <f>'[1]baidu-pc-kw'!L133</f>
        <v>0</v>
      </c>
      <c r="I134" s="152">
        <f t="shared" si="6"/>
        <v>1</v>
      </c>
      <c r="J134" s="154">
        <f t="shared" si="8"/>
        <v>0</v>
      </c>
      <c r="K134" s="69">
        <f t="shared" si="7"/>
        <v>1</v>
      </c>
      <c r="L134" s="1">
        <f>'[1]baidu-pc-kw'!M133</f>
        <v>0</v>
      </c>
    </row>
    <row r="135" spans="1:12">
      <c r="A135" s="152" t="str">
        <f>'[1]baidu-pc-kw'!B134</f>
        <v>奥迪Q5</v>
      </c>
      <c r="B135" s="152" t="str">
        <f>'[1]baidu-pc-kw'!C134</f>
        <v>车型词</v>
      </c>
      <c r="C135" s="152" t="str">
        <f>'[1]baidu-pc-kw'!D134</f>
        <v>奥迪q5 2016</v>
      </c>
      <c r="D135" s="153">
        <f>'[1]baidu-pc-kw'!H134</f>
        <v>1</v>
      </c>
      <c r="E135" s="153">
        <f>'[1]baidu-pc-kw'!I134</f>
        <v>1</v>
      </c>
      <c r="F135" s="153">
        <f>'[1]baidu-pc-kw'!J134</f>
        <v>1</v>
      </c>
      <c r="G135" s="153">
        <f>'[1]baidu-pc-kw'!K134</f>
        <v>1</v>
      </c>
      <c r="H135" s="153">
        <f>'[1]baidu-pc-kw'!L134</f>
        <v>0</v>
      </c>
      <c r="I135" s="152">
        <f t="shared" si="6"/>
        <v>1</v>
      </c>
      <c r="J135" s="154">
        <f t="shared" si="8"/>
        <v>0</v>
      </c>
      <c r="K135" s="69">
        <f t="shared" si="7"/>
        <v>1</v>
      </c>
      <c r="L135" s="1">
        <f>'[1]baidu-pc-kw'!M134</f>
        <v>0</v>
      </c>
    </row>
    <row r="136" spans="1:12">
      <c r="A136" s="152" t="str">
        <f>'[1]baidu-pc-kw'!B135</f>
        <v>奥迪A3</v>
      </c>
      <c r="B136" s="152" t="str">
        <f>'[1]baidu-pc-kw'!C135</f>
        <v>车型词-A3</v>
      </c>
      <c r="C136" s="152" t="str">
        <f>'[1]baidu-pc-kw'!D135</f>
        <v>奥迪a3三厢车</v>
      </c>
      <c r="D136" s="153">
        <f>'[1]baidu-pc-kw'!H135</f>
        <v>1</v>
      </c>
      <c r="E136" s="153">
        <f>'[1]baidu-pc-kw'!I135</f>
        <v>1</v>
      </c>
      <c r="F136" s="153">
        <f>'[1]baidu-pc-kw'!J135</f>
        <v>1</v>
      </c>
      <c r="G136" s="153">
        <f>'[1]baidu-pc-kw'!K135</f>
        <v>1</v>
      </c>
      <c r="H136" s="153">
        <f>'[1]baidu-pc-kw'!L135</f>
        <v>0</v>
      </c>
      <c r="I136" s="152">
        <f t="shared" si="6"/>
        <v>1</v>
      </c>
      <c r="J136" s="154">
        <f t="shared" si="8"/>
        <v>0</v>
      </c>
      <c r="K136" s="69">
        <f t="shared" si="7"/>
        <v>1</v>
      </c>
      <c r="L136" s="1">
        <f>'[1]baidu-pc-kw'!M135</f>
        <v>0</v>
      </c>
    </row>
    <row r="137" spans="1:12">
      <c r="A137" s="152" t="str">
        <f>'[1]baidu-pc-kw'!B136</f>
        <v>奥迪A3</v>
      </c>
      <c r="B137" s="152" t="str">
        <f>'[1]baidu-pc-kw'!C136</f>
        <v>车型词-A3</v>
      </c>
      <c r="C137" s="152" t="str">
        <f>'[1]baidu-pc-kw'!D136</f>
        <v>进口奥迪a3</v>
      </c>
      <c r="D137" s="153">
        <f>'[1]baidu-pc-kw'!H136</f>
        <v>1</v>
      </c>
      <c r="E137" s="153">
        <f>'[1]baidu-pc-kw'!I136</f>
        <v>1</v>
      </c>
      <c r="F137" s="153">
        <f>'[1]baidu-pc-kw'!J136</f>
        <v>1</v>
      </c>
      <c r="G137" s="153">
        <f>'[1]baidu-pc-kw'!K136</f>
        <v>1</v>
      </c>
      <c r="H137" s="153">
        <f>'[1]baidu-pc-kw'!L136</f>
        <v>0</v>
      </c>
      <c r="I137" s="152">
        <f t="shared" si="6"/>
        <v>1</v>
      </c>
      <c r="J137" s="154">
        <f t="shared" si="8"/>
        <v>0</v>
      </c>
      <c r="K137" s="69">
        <f t="shared" si="7"/>
        <v>1</v>
      </c>
      <c r="L137" s="1">
        <f>'[1]baidu-pc-kw'!M136</f>
        <v>0</v>
      </c>
    </row>
    <row r="138" spans="1:12">
      <c r="A138" s="152" t="str">
        <f>'[1]baidu-pc-kw'!B137</f>
        <v>品牌词</v>
      </c>
      <c r="B138" s="152" t="str">
        <f>'[1]baidu-pc-kw'!C137</f>
        <v>品牌-价格</v>
      </c>
      <c r="C138" s="152" t="str">
        <f>'[1]baidu-pc-kw'!D137</f>
        <v>奥迪车报价</v>
      </c>
      <c r="D138" s="153">
        <f>'[1]baidu-pc-kw'!H137</f>
        <v>1</v>
      </c>
      <c r="E138" s="153">
        <f>'[1]baidu-pc-kw'!I137</f>
        <v>1</v>
      </c>
      <c r="F138" s="153">
        <f>'[1]baidu-pc-kw'!J137</f>
        <v>1</v>
      </c>
      <c r="G138" s="153">
        <f>'[1]baidu-pc-kw'!K137</f>
        <v>1</v>
      </c>
      <c r="H138" s="153">
        <f>'[1]baidu-pc-kw'!L137</f>
        <v>0</v>
      </c>
      <c r="I138" s="152">
        <f t="shared" si="6"/>
        <v>1</v>
      </c>
      <c r="J138" s="154">
        <f t="shared" si="8"/>
        <v>0</v>
      </c>
      <c r="K138" s="69">
        <f t="shared" si="7"/>
        <v>1</v>
      </c>
      <c r="L138" s="1">
        <f>'[1]baidu-pc-kw'!M137</f>
        <v>0</v>
      </c>
    </row>
    <row r="139" spans="1:12">
      <c r="A139" s="152" t="str">
        <f>'[1]baidu-pc-kw'!B138</f>
        <v>奥迪TT</v>
      </c>
      <c r="B139" s="152" t="str">
        <f>'[1]baidu-pc-kw'!C138</f>
        <v>车型词-TT</v>
      </c>
      <c r="C139" s="152" t="str">
        <f>'[1]baidu-pc-kw'!D138</f>
        <v>进口奥迪tt</v>
      </c>
      <c r="D139" s="153">
        <f>'[1]baidu-pc-kw'!H138</f>
        <v>1</v>
      </c>
      <c r="E139" s="153">
        <f>'[1]baidu-pc-kw'!I138</f>
        <v>1</v>
      </c>
      <c r="F139" s="153">
        <f>'[1]baidu-pc-kw'!J138</f>
        <v>1</v>
      </c>
      <c r="G139" s="153">
        <f>'[1]baidu-pc-kw'!K138</f>
        <v>1</v>
      </c>
      <c r="H139" s="153">
        <f>'[1]baidu-pc-kw'!L138</f>
        <v>0</v>
      </c>
      <c r="I139" s="152">
        <f t="shared" si="6"/>
        <v>1</v>
      </c>
      <c r="J139" s="154">
        <f t="shared" si="8"/>
        <v>0</v>
      </c>
      <c r="K139" s="69">
        <f t="shared" si="7"/>
        <v>1</v>
      </c>
      <c r="L139" s="1">
        <f>'[1]baidu-pc-kw'!M138</f>
        <v>0</v>
      </c>
    </row>
    <row r="140" spans="1:12">
      <c r="A140" s="152" t="str">
        <f>'[1]baidu-pc-kw'!B139</f>
        <v>奥迪A8</v>
      </c>
      <c r="B140" s="152" t="str">
        <f>'[1]baidu-pc-kw'!C139</f>
        <v>车型词</v>
      </c>
      <c r="C140" s="152" t="str">
        <f>'[1]baidu-pc-kw'!D139</f>
        <v>奥迪 a8l</v>
      </c>
      <c r="D140" s="153">
        <f>'[1]baidu-pc-kw'!H139</f>
        <v>1</v>
      </c>
      <c r="E140" s="153">
        <f>'[1]baidu-pc-kw'!I139</f>
        <v>1</v>
      </c>
      <c r="F140" s="153">
        <f>'[1]baidu-pc-kw'!J139</f>
        <v>1</v>
      </c>
      <c r="G140" s="153">
        <f>'[1]baidu-pc-kw'!K139</f>
        <v>1</v>
      </c>
      <c r="H140" s="153">
        <f>'[1]baidu-pc-kw'!L139</f>
        <v>0</v>
      </c>
      <c r="I140" s="152">
        <f t="shared" si="6"/>
        <v>1</v>
      </c>
      <c r="J140" s="154">
        <f t="shared" si="8"/>
        <v>0</v>
      </c>
      <c r="K140" s="69">
        <f t="shared" si="7"/>
        <v>1</v>
      </c>
      <c r="L140" s="1">
        <f>'[1]baidu-pc-kw'!M139</f>
        <v>0</v>
      </c>
    </row>
    <row r="141" spans="1:12">
      <c r="A141" s="152" t="str">
        <f>'[1]baidu-pc-kw'!B140</f>
        <v>奥迪R8</v>
      </c>
      <c r="B141" s="152" t="str">
        <f>'[1]baidu-pc-kw'!C140</f>
        <v>新款词</v>
      </c>
      <c r="C141" s="152" t="str">
        <f>'[1]baidu-pc-kw'!D140</f>
        <v>奥迪新r8</v>
      </c>
      <c r="D141" s="153">
        <f>'[1]baidu-pc-kw'!H140</f>
        <v>1</v>
      </c>
      <c r="E141" s="153">
        <f>'[1]baidu-pc-kw'!I140</f>
        <v>1</v>
      </c>
      <c r="F141" s="153">
        <f>'[1]baidu-pc-kw'!J140</f>
        <v>1</v>
      </c>
      <c r="G141" s="153">
        <f>'[1]baidu-pc-kw'!K140</f>
        <v>1</v>
      </c>
      <c r="H141" s="153">
        <f>'[1]baidu-pc-kw'!L140</f>
        <v>0</v>
      </c>
      <c r="I141" s="152">
        <f t="shared" si="6"/>
        <v>1</v>
      </c>
      <c r="J141" s="154">
        <f t="shared" si="8"/>
        <v>0</v>
      </c>
      <c r="K141" s="69">
        <f t="shared" si="7"/>
        <v>1</v>
      </c>
      <c r="L141" s="1">
        <f>'[1]baidu-pc-kw'!M140</f>
        <v>0</v>
      </c>
    </row>
    <row r="142" spans="1:12">
      <c r="A142" s="152" t="str">
        <f>'[1]baidu-pc-kw'!B141</f>
        <v>奥迪TT</v>
      </c>
      <c r="B142" s="152" t="str">
        <f>'[1]baidu-pc-kw'!C141</f>
        <v>新款词</v>
      </c>
      <c r="C142" s="152" t="str">
        <f>'[1]baidu-pc-kw'!D141</f>
        <v>新奥迪tt</v>
      </c>
      <c r="D142" s="153">
        <f>'[1]baidu-pc-kw'!H141</f>
        <v>1</v>
      </c>
      <c r="E142" s="153">
        <f>'[1]baidu-pc-kw'!I141</f>
        <v>1</v>
      </c>
      <c r="F142" s="153">
        <f>'[1]baidu-pc-kw'!J141</f>
        <v>1</v>
      </c>
      <c r="G142" s="153">
        <f>'[1]baidu-pc-kw'!K141</f>
        <v>1</v>
      </c>
      <c r="H142" s="153">
        <f>'[1]baidu-pc-kw'!L141</f>
        <v>0</v>
      </c>
      <c r="I142" s="152">
        <f t="shared" si="6"/>
        <v>1</v>
      </c>
      <c r="J142" s="154">
        <f t="shared" si="8"/>
        <v>0</v>
      </c>
      <c r="K142" s="69">
        <f t="shared" si="7"/>
        <v>1</v>
      </c>
      <c r="L142" s="1">
        <f>'[1]baidu-pc-kw'!M141</f>
        <v>0</v>
      </c>
    </row>
    <row r="143" spans="1:12">
      <c r="A143" s="152" t="str">
        <f>'[1]baidu-pc-kw'!B142</f>
        <v>奥迪A7</v>
      </c>
      <c r="B143" s="152" t="str">
        <f>'[1]baidu-pc-kw'!C142</f>
        <v>新款词</v>
      </c>
      <c r="C143" s="152" t="str">
        <f>'[1]baidu-pc-kw'!D142</f>
        <v>新一代奥迪a7</v>
      </c>
      <c r="D143" s="153">
        <f>'[1]baidu-pc-kw'!H142</f>
        <v>1</v>
      </c>
      <c r="E143" s="153">
        <f>'[1]baidu-pc-kw'!I142</f>
        <v>1</v>
      </c>
      <c r="F143" s="153">
        <f>'[1]baidu-pc-kw'!J142</f>
        <v>1</v>
      </c>
      <c r="G143" s="153">
        <f>'[1]baidu-pc-kw'!K142</f>
        <v>1</v>
      </c>
      <c r="H143" s="153">
        <f>'[1]baidu-pc-kw'!L142</f>
        <v>0</v>
      </c>
      <c r="I143" s="152">
        <f t="shared" si="6"/>
        <v>1</v>
      </c>
      <c r="J143" s="154">
        <f t="shared" si="8"/>
        <v>0</v>
      </c>
      <c r="K143" s="69">
        <f t="shared" si="7"/>
        <v>1</v>
      </c>
      <c r="L143" s="1">
        <f>'[1]baidu-pc-kw'!M142</f>
        <v>0</v>
      </c>
    </row>
    <row r="144" spans="1:12">
      <c r="A144" s="152" t="str">
        <f>'[1]baidu-pc-kw'!B143</f>
        <v>奥迪A4</v>
      </c>
      <c r="B144" s="152" t="str">
        <f>'[1]baidu-pc-kw'!C143</f>
        <v>车型词-A4L</v>
      </c>
      <c r="C144" s="152" t="str">
        <f>'[1]baidu-pc-kw'!D143</f>
        <v>audi a4</v>
      </c>
      <c r="D144" s="153">
        <f>'[1]baidu-pc-kw'!H143</f>
        <v>1</v>
      </c>
      <c r="E144" s="153">
        <f>'[1]baidu-pc-kw'!I143</f>
        <v>1</v>
      </c>
      <c r="F144" s="153">
        <f>'[1]baidu-pc-kw'!J143</f>
        <v>1</v>
      </c>
      <c r="G144" s="153">
        <f>'[1]baidu-pc-kw'!K143</f>
        <v>1</v>
      </c>
      <c r="H144" s="153">
        <f>'[1]baidu-pc-kw'!L143</f>
        <v>0</v>
      </c>
      <c r="I144" s="152">
        <f t="shared" si="6"/>
        <v>1</v>
      </c>
      <c r="J144" s="154">
        <f t="shared" si="8"/>
        <v>0</v>
      </c>
      <c r="K144" s="69">
        <f t="shared" si="7"/>
        <v>1</v>
      </c>
      <c r="L144" s="1">
        <f>'[1]baidu-pc-kw'!M143</f>
        <v>0</v>
      </c>
    </row>
    <row r="145" spans="1:12">
      <c r="A145" s="152" t="str">
        <f>'[1]baidu-pc-kw'!B144</f>
        <v>奥迪Q5</v>
      </c>
      <c r="B145" s="152" t="str">
        <f>'[1]baidu-pc-kw'!C144</f>
        <v>新款词</v>
      </c>
      <c r="C145" s="152" t="str">
        <f>'[1]baidu-pc-kw'!D144</f>
        <v>最新奥迪q5</v>
      </c>
      <c r="D145" s="153">
        <f>'[1]baidu-pc-kw'!H144</f>
        <v>236</v>
      </c>
      <c r="E145" s="153">
        <f>'[1]baidu-pc-kw'!I144</f>
        <v>233</v>
      </c>
      <c r="F145" s="153">
        <f>'[1]baidu-pc-kw'!J144</f>
        <v>735</v>
      </c>
      <c r="G145" s="153">
        <f>'[1]baidu-pc-kw'!K144</f>
        <v>120</v>
      </c>
      <c r="H145" s="153">
        <f>'[1]baidu-pc-kw'!L144</f>
        <v>22615</v>
      </c>
      <c r="I145" s="152">
        <f t="shared" si="6"/>
        <v>3.1144067796610169</v>
      </c>
      <c r="J145" s="154">
        <f t="shared" si="8"/>
        <v>1.1091003609541746E-3</v>
      </c>
      <c r="K145" s="69">
        <f t="shared" si="7"/>
        <v>0.50847457627118642</v>
      </c>
      <c r="L145" s="1">
        <f>'[1]baidu-pc-kw'!M144</f>
        <v>0</v>
      </c>
    </row>
    <row r="146" spans="1:12">
      <c r="A146" s="152" t="str">
        <f>'[1]baidu-pc-kw'!B145</f>
        <v>奥迪A5</v>
      </c>
      <c r="B146" s="152" t="str">
        <f>'[1]baidu-pc-kw'!C145</f>
        <v>价格词</v>
      </c>
      <c r="C146" s="152" t="str">
        <f>'[1]baidu-pc-kw'!D145</f>
        <v>奥迪a5敞篷车报价</v>
      </c>
      <c r="D146" s="153">
        <f>'[1]baidu-pc-kw'!H145</f>
        <v>1</v>
      </c>
      <c r="E146" s="153">
        <f>'[1]baidu-pc-kw'!I145</f>
        <v>1</v>
      </c>
      <c r="F146" s="153">
        <f>'[1]baidu-pc-kw'!J145</f>
        <v>1</v>
      </c>
      <c r="G146" s="153">
        <f>'[1]baidu-pc-kw'!K145</f>
        <v>1</v>
      </c>
      <c r="H146" s="153">
        <f>'[1]baidu-pc-kw'!L145</f>
        <v>0</v>
      </c>
      <c r="I146" s="152">
        <f t="shared" si="6"/>
        <v>1</v>
      </c>
      <c r="J146" s="154">
        <f t="shared" si="8"/>
        <v>0</v>
      </c>
      <c r="K146" s="69">
        <f t="shared" si="7"/>
        <v>1</v>
      </c>
      <c r="L146" s="1">
        <f>'[1]baidu-pc-kw'!M145</f>
        <v>0</v>
      </c>
    </row>
    <row r="147" spans="1:12">
      <c r="A147" s="152" t="str">
        <f>'[1]baidu-pc-kw'!B146</f>
        <v>奥迪A4</v>
      </c>
      <c r="B147" s="152" t="str">
        <f>'[1]baidu-pc-kw'!C146</f>
        <v>口碑词-A4L</v>
      </c>
      <c r="C147" s="152" t="str">
        <f>'[1]baidu-pc-kw'!D146</f>
        <v>奥迪a4怎么样</v>
      </c>
      <c r="D147" s="153">
        <f>'[1]baidu-pc-kw'!H146</f>
        <v>1</v>
      </c>
      <c r="E147" s="153">
        <f>'[1]baidu-pc-kw'!I146</f>
        <v>1</v>
      </c>
      <c r="F147" s="153">
        <f>'[1]baidu-pc-kw'!J146</f>
        <v>1</v>
      </c>
      <c r="G147" s="153">
        <f>'[1]baidu-pc-kw'!K146</f>
        <v>1</v>
      </c>
      <c r="H147" s="153">
        <f>'[1]baidu-pc-kw'!L146</f>
        <v>0</v>
      </c>
      <c r="I147" s="152">
        <f t="shared" si="6"/>
        <v>1</v>
      </c>
      <c r="J147" s="154">
        <f t="shared" si="8"/>
        <v>0</v>
      </c>
      <c r="K147" s="69">
        <f t="shared" si="7"/>
        <v>1</v>
      </c>
      <c r="L147" s="1">
        <f>'[1]baidu-pc-kw'!M146</f>
        <v>0</v>
      </c>
    </row>
    <row r="148" spans="1:12">
      <c r="A148" s="152" t="str">
        <f>'[1]baidu-pc-kw'!B147</f>
        <v>奥迪A6</v>
      </c>
      <c r="B148" s="152" t="str">
        <f>'[1]baidu-pc-kw'!C147</f>
        <v>口碑词</v>
      </c>
      <c r="C148" s="152" t="str">
        <f>'[1]baidu-pc-kw'!D147</f>
        <v>奥迪a6l评价</v>
      </c>
      <c r="D148" s="153">
        <f>'[1]baidu-pc-kw'!H147</f>
        <v>1</v>
      </c>
      <c r="E148" s="153">
        <f>'[1]baidu-pc-kw'!I147</f>
        <v>1</v>
      </c>
      <c r="F148" s="153">
        <f>'[1]baidu-pc-kw'!J147</f>
        <v>1</v>
      </c>
      <c r="G148" s="153">
        <f>'[1]baidu-pc-kw'!K147</f>
        <v>1</v>
      </c>
      <c r="H148" s="153">
        <f>'[1]baidu-pc-kw'!L147</f>
        <v>0</v>
      </c>
      <c r="I148" s="152">
        <f t="shared" si="6"/>
        <v>1</v>
      </c>
      <c r="J148" s="154">
        <f t="shared" si="8"/>
        <v>0</v>
      </c>
      <c r="K148" s="69">
        <f t="shared" si="7"/>
        <v>1</v>
      </c>
      <c r="L148" s="1">
        <f>'[1]baidu-pc-kw'!M147</f>
        <v>0</v>
      </c>
    </row>
    <row r="149" spans="1:12">
      <c r="A149" s="152" t="str">
        <f>'[1]baidu-pc-kw'!B148</f>
        <v>奥迪A6</v>
      </c>
      <c r="B149" s="152" t="str">
        <f>'[1]baidu-pc-kw'!C148</f>
        <v>价格词</v>
      </c>
      <c r="C149" s="152" t="str">
        <f>'[1]baidu-pc-kw'!D148</f>
        <v>奥迪A6多少钱</v>
      </c>
      <c r="D149" s="153">
        <f>'[1]baidu-pc-kw'!H148</f>
        <v>1</v>
      </c>
      <c r="E149" s="153">
        <f>'[1]baidu-pc-kw'!I148</f>
        <v>1</v>
      </c>
      <c r="F149" s="153">
        <f>'[1]baidu-pc-kw'!J148</f>
        <v>1</v>
      </c>
      <c r="G149" s="153">
        <f>'[1]baidu-pc-kw'!K148</f>
        <v>1</v>
      </c>
      <c r="H149" s="153">
        <f>'[1]baidu-pc-kw'!L148</f>
        <v>0</v>
      </c>
      <c r="I149" s="152">
        <f t="shared" si="6"/>
        <v>1</v>
      </c>
      <c r="J149" s="154">
        <f t="shared" si="8"/>
        <v>0</v>
      </c>
      <c r="K149" s="69">
        <f t="shared" si="7"/>
        <v>1</v>
      </c>
      <c r="L149" s="1">
        <f>'[1]baidu-pc-kw'!M148</f>
        <v>0</v>
      </c>
    </row>
    <row r="150" spans="1:12">
      <c r="A150" s="152" t="str">
        <f>'[1]baidu-pc-kw'!B149</f>
        <v>奥迪A3</v>
      </c>
      <c r="B150" s="152" t="str">
        <f>'[1]baidu-pc-kw'!C149</f>
        <v>价格词-A3</v>
      </c>
      <c r="C150" s="152" t="str">
        <f>'[1]baidu-pc-kw'!D149</f>
        <v>奥迪国产A3价格</v>
      </c>
      <c r="D150" s="153">
        <f>'[1]baidu-pc-kw'!H149</f>
        <v>1</v>
      </c>
      <c r="E150" s="153">
        <f>'[1]baidu-pc-kw'!I149</f>
        <v>1</v>
      </c>
      <c r="F150" s="153">
        <f>'[1]baidu-pc-kw'!J149</f>
        <v>2</v>
      </c>
      <c r="G150" s="153">
        <f>'[1]baidu-pc-kw'!K149</f>
        <v>0</v>
      </c>
      <c r="H150" s="153">
        <f>'[1]baidu-pc-kw'!L149</f>
        <v>0</v>
      </c>
      <c r="I150" s="152">
        <f t="shared" si="6"/>
        <v>2</v>
      </c>
      <c r="J150" s="154">
        <f t="shared" si="8"/>
        <v>0</v>
      </c>
      <c r="K150" s="69">
        <f t="shared" si="7"/>
        <v>0</v>
      </c>
      <c r="L150" s="1">
        <f>'[1]baidu-pc-kw'!M149</f>
        <v>0</v>
      </c>
    </row>
    <row r="151" spans="1:12">
      <c r="A151" s="152" t="str">
        <f>'[1]baidu-pc-kw'!B150</f>
        <v>奥迪A7</v>
      </c>
      <c r="B151" s="152" t="str">
        <f>'[1]baidu-pc-kw'!C150</f>
        <v>价格词</v>
      </c>
      <c r="C151" s="152" t="str">
        <f>'[1]baidu-pc-kw'!D150</f>
        <v>奥迪a7什么价格</v>
      </c>
      <c r="D151" s="153">
        <f>'[1]baidu-pc-kw'!H150</f>
        <v>1</v>
      </c>
      <c r="E151" s="153">
        <f>'[1]baidu-pc-kw'!I150</f>
        <v>1</v>
      </c>
      <c r="F151" s="153">
        <f>'[1]baidu-pc-kw'!J150</f>
        <v>2</v>
      </c>
      <c r="G151" s="153">
        <f>'[1]baidu-pc-kw'!K150</f>
        <v>0</v>
      </c>
      <c r="H151" s="153">
        <f>'[1]baidu-pc-kw'!L150</f>
        <v>0</v>
      </c>
      <c r="I151" s="152">
        <f t="shared" si="6"/>
        <v>2</v>
      </c>
      <c r="J151" s="154">
        <f t="shared" si="8"/>
        <v>0</v>
      </c>
      <c r="K151" s="69">
        <f t="shared" si="7"/>
        <v>0</v>
      </c>
      <c r="L151" s="1">
        <f>'[1]baidu-pc-kw'!M150</f>
        <v>0</v>
      </c>
    </row>
    <row r="152" spans="1:12">
      <c r="A152" s="152" t="str">
        <f>'[1]baidu-pc-kw'!B151</f>
        <v>奥迪A4</v>
      </c>
      <c r="B152" s="152" t="str">
        <f>'[1]baidu-pc-kw'!C151</f>
        <v>价格词-A4L</v>
      </c>
      <c r="C152" s="152" t="str">
        <f>'[1]baidu-pc-kw'!D151</f>
        <v>奥迪a4l 2.0t报价</v>
      </c>
      <c r="D152" s="153">
        <f>'[1]baidu-pc-kw'!H151</f>
        <v>1</v>
      </c>
      <c r="E152" s="153">
        <f>'[1]baidu-pc-kw'!I151</f>
        <v>1</v>
      </c>
      <c r="F152" s="153">
        <f>'[1]baidu-pc-kw'!J151</f>
        <v>2</v>
      </c>
      <c r="G152" s="153">
        <f>'[1]baidu-pc-kw'!K151</f>
        <v>0</v>
      </c>
      <c r="H152" s="153">
        <f>'[1]baidu-pc-kw'!L151</f>
        <v>0</v>
      </c>
      <c r="I152" s="152">
        <f t="shared" si="6"/>
        <v>2</v>
      </c>
      <c r="J152" s="154">
        <f t="shared" si="8"/>
        <v>0</v>
      </c>
      <c r="K152" s="69">
        <f t="shared" si="7"/>
        <v>0</v>
      </c>
      <c r="L152" s="1">
        <f>'[1]baidu-pc-kw'!M151</f>
        <v>0</v>
      </c>
    </row>
    <row r="153" spans="1:12">
      <c r="A153" s="152" t="str">
        <f>'[1]baidu-pc-kw'!B152</f>
        <v>奥迪A4L</v>
      </c>
      <c r="B153" s="152" t="str">
        <f>'[1]baidu-pc-kw'!C152</f>
        <v>价格词</v>
      </c>
      <c r="C153" s="152" t="str">
        <f>'[1]baidu-pc-kw'!D152</f>
        <v>新奥迪a4l</v>
      </c>
      <c r="D153" s="153">
        <f>'[1]baidu-pc-kw'!H152</f>
        <v>1</v>
      </c>
      <c r="E153" s="153">
        <f>'[1]baidu-pc-kw'!I152</f>
        <v>1</v>
      </c>
      <c r="F153" s="153">
        <f>'[1]baidu-pc-kw'!J152</f>
        <v>2</v>
      </c>
      <c r="G153" s="153">
        <f>'[1]baidu-pc-kw'!K152</f>
        <v>0</v>
      </c>
      <c r="H153" s="153">
        <f>'[1]baidu-pc-kw'!L152</f>
        <v>0</v>
      </c>
      <c r="I153" s="152">
        <f t="shared" si="6"/>
        <v>2</v>
      </c>
      <c r="J153" s="154">
        <f t="shared" si="8"/>
        <v>0</v>
      </c>
      <c r="K153" s="69">
        <f t="shared" si="7"/>
        <v>0</v>
      </c>
      <c r="L153" s="1">
        <f>'[1]baidu-pc-kw'!M152</f>
        <v>0</v>
      </c>
    </row>
    <row r="154" spans="1:12">
      <c r="A154" s="152" t="str">
        <f>'[1]baidu-pc-kw'!B153</f>
        <v>奥迪A6</v>
      </c>
      <c r="B154" s="152" t="str">
        <f>'[1]baidu-pc-kw'!C153</f>
        <v>车型词-A6L</v>
      </c>
      <c r="C154" s="152" t="str">
        <f>'[1]baidu-pc-kw'!D153</f>
        <v>奥迪a6l</v>
      </c>
      <c r="D154" s="153">
        <f>'[1]baidu-pc-kw'!H153</f>
        <v>219</v>
      </c>
      <c r="E154" s="153">
        <f>'[1]baidu-pc-kw'!I153</f>
        <v>213</v>
      </c>
      <c r="F154" s="153">
        <f>'[1]baidu-pc-kw'!J153</f>
        <v>427</v>
      </c>
      <c r="G154" s="153">
        <f>'[1]baidu-pc-kw'!K153</f>
        <v>67</v>
      </c>
      <c r="H154" s="153">
        <f>'[1]baidu-pc-kw'!L153</f>
        <v>23062</v>
      </c>
      <c r="I154" s="152">
        <f t="shared" si="6"/>
        <v>1.9497716894977168</v>
      </c>
      <c r="J154" s="154">
        <f t="shared" si="8"/>
        <v>1.218818704549298E-3</v>
      </c>
      <c r="K154" s="69">
        <f t="shared" si="7"/>
        <v>0.30593607305936071</v>
      </c>
      <c r="L154" s="1">
        <f>'[1]baidu-pc-kw'!M153</f>
        <v>0</v>
      </c>
    </row>
    <row r="155" spans="1:12">
      <c r="A155" s="152" t="str">
        <f>'[1]baidu-pc-kw'!B154</f>
        <v>奥迪Q7</v>
      </c>
      <c r="B155" s="152" t="str">
        <f>'[1]baidu-pc-kw'!C154</f>
        <v>价格词</v>
      </c>
      <c r="C155" s="152" t="str">
        <f>'[1]baidu-pc-kw'!D154</f>
        <v>全新奥迪q7多少钱</v>
      </c>
      <c r="D155" s="153">
        <f>'[1]baidu-pc-kw'!H154</f>
        <v>1</v>
      </c>
      <c r="E155" s="153">
        <f>'[1]baidu-pc-kw'!I154</f>
        <v>1</v>
      </c>
      <c r="F155" s="153">
        <f>'[1]baidu-pc-kw'!J154</f>
        <v>2</v>
      </c>
      <c r="G155" s="153">
        <f>'[1]baidu-pc-kw'!K154</f>
        <v>0</v>
      </c>
      <c r="H155" s="153">
        <f>'[1]baidu-pc-kw'!L154</f>
        <v>0</v>
      </c>
      <c r="I155" s="152">
        <f t="shared" si="6"/>
        <v>2</v>
      </c>
      <c r="J155" s="154">
        <f t="shared" si="8"/>
        <v>0</v>
      </c>
      <c r="K155" s="69">
        <f t="shared" si="7"/>
        <v>0</v>
      </c>
      <c r="L155" s="1">
        <f>'[1]baidu-pc-kw'!M154</f>
        <v>0</v>
      </c>
    </row>
    <row r="156" spans="1:12">
      <c r="A156" s="152" t="str">
        <f>'[1]baidu-pc-kw'!B155</f>
        <v>奥迪Q7</v>
      </c>
      <c r="B156" s="152" t="str">
        <f>'[1]baidu-pc-kw'!C155</f>
        <v>价格词</v>
      </c>
      <c r="C156" s="152" t="str">
        <f>'[1]baidu-pc-kw'!D155</f>
        <v>奥迪q7多少钱一辆</v>
      </c>
      <c r="D156" s="153">
        <f>'[1]baidu-pc-kw'!H155</f>
        <v>1</v>
      </c>
      <c r="E156" s="153">
        <f>'[1]baidu-pc-kw'!I155</f>
        <v>1</v>
      </c>
      <c r="F156" s="153">
        <f>'[1]baidu-pc-kw'!J155</f>
        <v>2</v>
      </c>
      <c r="G156" s="153">
        <f>'[1]baidu-pc-kw'!K155</f>
        <v>0</v>
      </c>
      <c r="H156" s="153">
        <f>'[1]baidu-pc-kw'!L155</f>
        <v>0</v>
      </c>
      <c r="I156" s="152">
        <f t="shared" si="6"/>
        <v>2</v>
      </c>
      <c r="J156" s="154">
        <f t="shared" si="8"/>
        <v>0</v>
      </c>
      <c r="K156" s="69">
        <f t="shared" si="7"/>
        <v>0</v>
      </c>
      <c r="L156" s="1">
        <f>'[1]baidu-pc-kw'!M155</f>
        <v>0</v>
      </c>
    </row>
    <row r="157" spans="1:12">
      <c r="A157" s="152" t="str">
        <f>'[1]baidu-pc-kw'!B156</f>
        <v>奥迪Q7</v>
      </c>
      <c r="B157" s="152" t="str">
        <f>'[1]baidu-pc-kw'!C156</f>
        <v>新款词</v>
      </c>
      <c r="C157" s="152" t="str">
        <f>'[1]baidu-pc-kw'!D156</f>
        <v>新一代奥迪q7</v>
      </c>
      <c r="D157" s="153">
        <f>'[1]baidu-pc-kw'!H156</f>
        <v>212</v>
      </c>
      <c r="E157" s="153">
        <f>'[1]baidu-pc-kw'!I156</f>
        <v>210</v>
      </c>
      <c r="F157" s="153">
        <f>'[1]baidu-pc-kw'!J156</f>
        <v>351</v>
      </c>
      <c r="G157" s="153">
        <f>'[1]baidu-pc-kw'!K156</f>
        <v>57</v>
      </c>
      <c r="H157" s="153">
        <f>'[1]baidu-pc-kw'!L156</f>
        <v>24586</v>
      </c>
      <c r="I157" s="152">
        <f t="shared" si="6"/>
        <v>1.6556603773584906</v>
      </c>
      <c r="J157" s="154">
        <f t="shared" si="8"/>
        <v>1.3422650244584208E-3</v>
      </c>
      <c r="K157" s="69">
        <f t="shared" si="7"/>
        <v>0.26886792452830188</v>
      </c>
      <c r="L157" s="1">
        <f>'[1]baidu-pc-kw'!M156</f>
        <v>0</v>
      </c>
    </row>
    <row r="158" spans="1:12">
      <c r="A158" s="152" t="str">
        <f>'[1]baidu-pc-kw'!B157</f>
        <v>奥迪A3</v>
      </c>
      <c r="B158" s="152" t="str">
        <f>'[1]baidu-pc-kw'!C157</f>
        <v>价格词-A3</v>
      </c>
      <c r="C158" s="152" t="str">
        <f>'[1]baidu-pc-kw'!D157</f>
        <v>奥迪a3最新报价</v>
      </c>
      <c r="D158" s="153">
        <f>'[1]baidu-pc-kw'!H157</f>
        <v>1</v>
      </c>
      <c r="E158" s="153">
        <f>'[1]baidu-pc-kw'!I157</f>
        <v>1</v>
      </c>
      <c r="F158" s="153">
        <f>'[1]baidu-pc-kw'!J157</f>
        <v>2</v>
      </c>
      <c r="G158" s="153">
        <f>'[1]baidu-pc-kw'!K157</f>
        <v>0</v>
      </c>
      <c r="H158" s="153">
        <f>'[1]baidu-pc-kw'!L157</f>
        <v>0</v>
      </c>
      <c r="I158" s="152">
        <f t="shared" si="6"/>
        <v>2</v>
      </c>
      <c r="J158" s="154">
        <f t="shared" si="8"/>
        <v>0</v>
      </c>
      <c r="K158" s="69">
        <f t="shared" si="7"/>
        <v>0</v>
      </c>
      <c r="L158" s="1">
        <f>'[1]baidu-pc-kw'!M157</f>
        <v>0</v>
      </c>
    </row>
    <row r="159" spans="1:12">
      <c r="A159" s="152" t="str">
        <f>'[1]baidu-pc-kw'!B158</f>
        <v>奥迪A6</v>
      </c>
      <c r="B159" s="152" t="str">
        <f>'[1]baidu-pc-kw'!C158</f>
        <v>车型词-A6L</v>
      </c>
      <c r="C159" s="152" t="str">
        <f>'[1]baidu-pc-kw'!D158</f>
        <v>A6L</v>
      </c>
      <c r="D159" s="153">
        <f>'[1]baidu-pc-kw'!H158</f>
        <v>207</v>
      </c>
      <c r="E159" s="153">
        <f>'[1]baidu-pc-kw'!I158</f>
        <v>190</v>
      </c>
      <c r="F159" s="153">
        <f>'[1]baidu-pc-kw'!J158</f>
        <v>889</v>
      </c>
      <c r="G159" s="153">
        <f>'[1]baidu-pc-kw'!K158</f>
        <v>68</v>
      </c>
      <c r="H159" s="153">
        <f>'[1]baidu-pc-kw'!L158</f>
        <v>48943</v>
      </c>
      <c r="I159" s="152">
        <f t="shared" si="6"/>
        <v>4.2946859903381647</v>
      </c>
      <c r="J159" s="154">
        <f t="shared" si="8"/>
        <v>2.7365696010019681E-3</v>
      </c>
      <c r="K159" s="69">
        <f t="shared" si="7"/>
        <v>0.32850241545893721</v>
      </c>
      <c r="L159" s="1">
        <f>'[1]baidu-pc-kw'!M158</f>
        <v>0</v>
      </c>
    </row>
    <row r="160" spans="1:12">
      <c r="A160" s="152" t="str">
        <f>'[1]baidu-pc-kw'!B159</f>
        <v>奥迪Q5</v>
      </c>
      <c r="B160" s="152" t="str">
        <f>'[1]baidu-pc-kw'!C159</f>
        <v>价格词</v>
      </c>
      <c r="C160" s="152" t="str">
        <f>'[1]baidu-pc-kw'!D159</f>
        <v>奥迪q5售价</v>
      </c>
      <c r="D160" s="153">
        <f>'[1]baidu-pc-kw'!H159</f>
        <v>206</v>
      </c>
      <c r="E160" s="153">
        <f>'[1]baidu-pc-kw'!I159</f>
        <v>203</v>
      </c>
      <c r="F160" s="153">
        <f>'[1]baidu-pc-kw'!J159</f>
        <v>656</v>
      </c>
      <c r="G160" s="153">
        <f>'[1]baidu-pc-kw'!K159</f>
        <v>9</v>
      </c>
      <c r="H160" s="153">
        <f>'[1]baidu-pc-kw'!L159</f>
        <v>13337</v>
      </c>
      <c r="I160" s="152">
        <f t="shared" si="6"/>
        <v>3.1844660194174756</v>
      </c>
      <c r="J160" s="154">
        <f t="shared" si="8"/>
        <v>7.4933701905789284E-4</v>
      </c>
      <c r="K160" s="69">
        <f t="shared" si="7"/>
        <v>4.3689320388349516E-2</v>
      </c>
      <c r="L160" s="1">
        <f>'[1]baidu-pc-kw'!M159</f>
        <v>0</v>
      </c>
    </row>
    <row r="161" spans="1:12">
      <c r="A161" s="152" t="str">
        <f>'[1]baidu-pc-kw'!B160</f>
        <v>奥迪A4</v>
      </c>
      <c r="B161" s="152" t="str">
        <f>'[1]baidu-pc-kw'!C160</f>
        <v>价格词-A4L</v>
      </c>
      <c r="C161" s="152" t="str">
        <f>'[1]baidu-pc-kw'!D160</f>
        <v>奥迪a4 2.0t报价</v>
      </c>
      <c r="D161" s="153">
        <f>'[1]baidu-pc-kw'!H160</f>
        <v>1</v>
      </c>
      <c r="E161" s="153">
        <f>'[1]baidu-pc-kw'!I160</f>
        <v>1</v>
      </c>
      <c r="F161" s="153">
        <f>'[1]baidu-pc-kw'!J160</f>
        <v>2</v>
      </c>
      <c r="G161" s="153">
        <f>'[1]baidu-pc-kw'!K160</f>
        <v>0</v>
      </c>
      <c r="H161" s="153">
        <f>'[1]baidu-pc-kw'!L160</f>
        <v>0</v>
      </c>
      <c r="I161" s="152">
        <f t="shared" si="6"/>
        <v>2</v>
      </c>
      <c r="J161" s="154">
        <f t="shared" si="8"/>
        <v>0</v>
      </c>
      <c r="K161" s="69">
        <f t="shared" si="7"/>
        <v>0</v>
      </c>
      <c r="L161" s="1">
        <f>'[1]baidu-pc-kw'!M160</f>
        <v>0</v>
      </c>
    </row>
    <row r="162" spans="1:12">
      <c r="A162" s="152" t="str">
        <f>'[1]baidu-pc-kw'!B161</f>
        <v>奥迪R8</v>
      </c>
      <c r="B162" s="152" t="str">
        <f>'[1]baidu-pc-kw'!C161</f>
        <v>价格词</v>
      </c>
      <c r="C162" s="152" t="str">
        <f>'[1]baidu-pc-kw'!D161</f>
        <v>r8价格</v>
      </c>
      <c r="D162" s="153">
        <f>'[1]baidu-pc-kw'!H161</f>
        <v>1</v>
      </c>
      <c r="E162" s="153">
        <f>'[1]baidu-pc-kw'!I161</f>
        <v>1</v>
      </c>
      <c r="F162" s="153">
        <f>'[1]baidu-pc-kw'!J161</f>
        <v>2</v>
      </c>
      <c r="G162" s="153">
        <f>'[1]baidu-pc-kw'!K161</f>
        <v>0</v>
      </c>
      <c r="H162" s="153">
        <f>'[1]baidu-pc-kw'!L161</f>
        <v>0</v>
      </c>
      <c r="I162" s="152">
        <f t="shared" si="6"/>
        <v>2</v>
      </c>
      <c r="J162" s="154">
        <f t="shared" si="8"/>
        <v>0</v>
      </c>
      <c r="K162" s="69">
        <f t="shared" si="7"/>
        <v>0</v>
      </c>
      <c r="L162" s="1">
        <f>'[1]baidu-pc-kw'!M161</f>
        <v>0</v>
      </c>
    </row>
    <row r="163" spans="1:12">
      <c r="A163" s="152" t="str">
        <f>'[1]baidu-pc-kw'!B162</f>
        <v>奥迪A4</v>
      </c>
      <c r="B163" s="152" t="str">
        <f>'[1]baidu-pc-kw'!C162</f>
        <v>价格词-A4L</v>
      </c>
      <c r="C163" s="152" t="str">
        <f>'[1]baidu-pc-kw'!D162</f>
        <v>奥迪a4的价格</v>
      </c>
      <c r="D163" s="153">
        <f>'[1]baidu-pc-kw'!H162</f>
        <v>1</v>
      </c>
      <c r="E163" s="153">
        <f>'[1]baidu-pc-kw'!I162</f>
        <v>1</v>
      </c>
      <c r="F163" s="153">
        <f>'[1]baidu-pc-kw'!J162</f>
        <v>2</v>
      </c>
      <c r="G163" s="153">
        <f>'[1]baidu-pc-kw'!K162</f>
        <v>0</v>
      </c>
      <c r="H163" s="153">
        <f>'[1]baidu-pc-kw'!L162</f>
        <v>0</v>
      </c>
      <c r="I163" s="152">
        <f t="shared" si="6"/>
        <v>2</v>
      </c>
      <c r="J163" s="154">
        <f t="shared" si="8"/>
        <v>0</v>
      </c>
      <c r="K163" s="69">
        <f t="shared" si="7"/>
        <v>0</v>
      </c>
      <c r="L163" s="1">
        <f>'[1]baidu-pc-kw'!M162</f>
        <v>0</v>
      </c>
    </row>
    <row r="164" spans="1:12">
      <c r="A164" s="152" t="str">
        <f>'[1]baidu-pc-kw'!B163</f>
        <v>奥迪A3</v>
      </c>
      <c r="B164" s="152" t="str">
        <f>'[1]baidu-pc-kw'!C163</f>
        <v>价格词-A3</v>
      </c>
      <c r="C164" s="152" t="str">
        <f>'[1]baidu-pc-kw'!D163</f>
        <v>奥迪A3价格表</v>
      </c>
      <c r="D164" s="153">
        <f>'[1]baidu-pc-kw'!H163</f>
        <v>1</v>
      </c>
      <c r="E164" s="153">
        <f>'[1]baidu-pc-kw'!I163</f>
        <v>1</v>
      </c>
      <c r="F164" s="153">
        <f>'[1]baidu-pc-kw'!J163</f>
        <v>2</v>
      </c>
      <c r="G164" s="153">
        <f>'[1]baidu-pc-kw'!K163</f>
        <v>0</v>
      </c>
      <c r="H164" s="153">
        <f>'[1]baidu-pc-kw'!L163</f>
        <v>0</v>
      </c>
      <c r="I164" s="152">
        <f t="shared" si="6"/>
        <v>2</v>
      </c>
      <c r="J164" s="154">
        <f t="shared" si="8"/>
        <v>0</v>
      </c>
      <c r="K164" s="69">
        <f t="shared" si="7"/>
        <v>0</v>
      </c>
      <c r="L164" s="1">
        <f>'[1]baidu-pc-kw'!M163</f>
        <v>0</v>
      </c>
    </row>
    <row r="165" spans="1:12">
      <c r="A165" s="152" t="str">
        <f>'[1]baidu-pc-kw'!B164</f>
        <v>奥迪A3</v>
      </c>
      <c r="B165" s="152" t="str">
        <f>'[1]baidu-pc-kw'!C164</f>
        <v>价格词-A3</v>
      </c>
      <c r="C165" s="152" t="str">
        <f>'[1]baidu-pc-kw'!D164</f>
        <v>奥迪a3 1.4t价格</v>
      </c>
      <c r="D165" s="153">
        <f>'[1]baidu-pc-kw'!H164</f>
        <v>1</v>
      </c>
      <c r="E165" s="153">
        <f>'[1]baidu-pc-kw'!I164</f>
        <v>1</v>
      </c>
      <c r="F165" s="153">
        <f>'[1]baidu-pc-kw'!J164</f>
        <v>2</v>
      </c>
      <c r="G165" s="153">
        <f>'[1]baidu-pc-kw'!K164</f>
        <v>0</v>
      </c>
      <c r="H165" s="153">
        <f>'[1]baidu-pc-kw'!L164</f>
        <v>0</v>
      </c>
      <c r="I165" s="152">
        <f t="shared" si="6"/>
        <v>2</v>
      </c>
      <c r="J165" s="154">
        <f t="shared" si="8"/>
        <v>0</v>
      </c>
      <c r="K165" s="69">
        <f t="shared" si="7"/>
        <v>0</v>
      </c>
      <c r="L165" s="1">
        <f>'[1]baidu-pc-kw'!M164</f>
        <v>0</v>
      </c>
    </row>
    <row r="166" spans="1:12">
      <c r="A166" s="152" t="str">
        <f>'[1]baidu-pc-kw'!B165</f>
        <v>奥迪A6</v>
      </c>
      <c r="B166" s="152" t="str">
        <f>'[1]baidu-pc-kw'!C165</f>
        <v>价格词</v>
      </c>
      <c r="C166" s="152" t="str">
        <f>'[1]baidu-pc-kw'!D165</f>
        <v>奥迪a6顶配多少钱</v>
      </c>
      <c r="D166" s="153">
        <f>'[1]baidu-pc-kw'!H165</f>
        <v>1</v>
      </c>
      <c r="E166" s="153">
        <f>'[1]baidu-pc-kw'!I165</f>
        <v>1</v>
      </c>
      <c r="F166" s="153">
        <f>'[1]baidu-pc-kw'!J165</f>
        <v>2</v>
      </c>
      <c r="G166" s="153">
        <f>'[1]baidu-pc-kw'!K165</f>
        <v>0</v>
      </c>
      <c r="H166" s="153">
        <f>'[1]baidu-pc-kw'!L165</f>
        <v>0</v>
      </c>
      <c r="I166" s="152">
        <f t="shared" si="6"/>
        <v>2</v>
      </c>
      <c r="J166" s="154">
        <f t="shared" si="8"/>
        <v>0</v>
      </c>
      <c r="K166" s="69">
        <f t="shared" si="7"/>
        <v>0</v>
      </c>
      <c r="L166" s="1">
        <f>'[1]baidu-pc-kw'!M165</f>
        <v>0</v>
      </c>
    </row>
    <row r="167" spans="1:12">
      <c r="A167" s="152" t="str">
        <f>'[1]baidu-pc-kw'!B166</f>
        <v>奥迪Q3</v>
      </c>
      <c r="B167" s="152" t="str">
        <f>'[1]baidu-pc-kw'!C166</f>
        <v>车型词</v>
      </c>
      <c r="C167" s="152" t="str">
        <f>'[1]baidu-pc-kw'!D166</f>
        <v>q3</v>
      </c>
      <c r="D167" s="153">
        <f>'[1]baidu-pc-kw'!H166</f>
        <v>191</v>
      </c>
      <c r="E167" s="153">
        <f>'[1]baidu-pc-kw'!I166</f>
        <v>188</v>
      </c>
      <c r="F167" s="153">
        <f>'[1]baidu-pc-kw'!J166</f>
        <v>469</v>
      </c>
      <c r="G167" s="153">
        <f>'[1]baidu-pc-kw'!K166</f>
        <v>75</v>
      </c>
      <c r="H167" s="153">
        <f>'[1]baidu-pc-kw'!L166</f>
        <v>26511</v>
      </c>
      <c r="I167" s="152">
        <f t="shared" si="6"/>
        <v>2.4554973821989527</v>
      </c>
      <c r="J167" s="154">
        <f t="shared" si="8"/>
        <v>1.6064936009307737E-3</v>
      </c>
      <c r="K167" s="69">
        <f t="shared" si="7"/>
        <v>0.39267015706806285</v>
      </c>
      <c r="L167" s="1">
        <f>'[1]baidu-pc-kw'!M166</f>
        <v>0</v>
      </c>
    </row>
    <row r="168" spans="1:12">
      <c r="A168" s="152" t="str">
        <f>'[1]baidu-pc-kw'!B167</f>
        <v>奥迪A4</v>
      </c>
      <c r="B168" s="152" t="str">
        <f>'[1]baidu-pc-kw'!C167</f>
        <v>价格词-A4L</v>
      </c>
      <c r="C168" s="152" t="str">
        <f>'[1]baidu-pc-kw'!D167</f>
        <v>奥迪a4报价多少</v>
      </c>
      <c r="D168" s="153">
        <f>'[1]baidu-pc-kw'!H167</f>
        <v>1</v>
      </c>
      <c r="E168" s="153">
        <f>'[1]baidu-pc-kw'!I167</f>
        <v>1</v>
      </c>
      <c r="F168" s="153">
        <f>'[1]baidu-pc-kw'!J167</f>
        <v>2</v>
      </c>
      <c r="G168" s="153">
        <f>'[1]baidu-pc-kw'!K167</f>
        <v>0</v>
      </c>
      <c r="H168" s="153">
        <f>'[1]baidu-pc-kw'!L167</f>
        <v>0</v>
      </c>
      <c r="I168" s="152">
        <f t="shared" si="6"/>
        <v>2</v>
      </c>
      <c r="J168" s="154">
        <f t="shared" si="8"/>
        <v>0</v>
      </c>
      <c r="K168" s="69">
        <f t="shared" si="7"/>
        <v>0</v>
      </c>
      <c r="L168" s="1">
        <f>'[1]baidu-pc-kw'!M167</f>
        <v>0</v>
      </c>
    </row>
    <row r="169" spans="1:12">
      <c r="A169" s="152" t="str">
        <f>'[1]baidu-pc-kw'!B168</f>
        <v>奥迪A1</v>
      </c>
      <c r="B169" s="152" t="str">
        <f>'[1]baidu-pc-kw'!C168</f>
        <v>价格词-A1</v>
      </c>
      <c r="C169" s="152" t="str">
        <f>'[1]baidu-pc-kw'!D168</f>
        <v>奥迪a1什么价位</v>
      </c>
      <c r="D169" s="153">
        <f>'[1]baidu-pc-kw'!H168</f>
        <v>1</v>
      </c>
      <c r="E169" s="153">
        <f>'[1]baidu-pc-kw'!I168</f>
        <v>1</v>
      </c>
      <c r="F169" s="153">
        <f>'[1]baidu-pc-kw'!J168</f>
        <v>2</v>
      </c>
      <c r="G169" s="153">
        <f>'[1]baidu-pc-kw'!K168</f>
        <v>0</v>
      </c>
      <c r="H169" s="153">
        <f>'[1]baidu-pc-kw'!L168</f>
        <v>0</v>
      </c>
      <c r="I169" s="152">
        <f t="shared" si="6"/>
        <v>2</v>
      </c>
      <c r="J169" s="154">
        <f t="shared" si="8"/>
        <v>0</v>
      </c>
      <c r="K169" s="69">
        <f t="shared" si="7"/>
        <v>0</v>
      </c>
      <c r="L169" s="1">
        <f>'[1]baidu-pc-kw'!M168</f>
        <v>0</v>
      </c>
    </row>
    <row r="170" spans="1:12">
      <c r="A170" s="152" t="str">
        <f>'[1]baidu-pc-kw'!B169</f>
        <v>奥迪R8</v>
      </c>
      <c r="B170" s="152" t="str">
        <f>'[1]baidu-pc-kw'!C169</f>
        <v>价格词</v>
      </c>
      <c r="C170" s="152" t="str">
        <f>'[1]baidu-pc-kw'!D169</f>
        <v>奥迪r8敞篷报价及图片</v>
      </c>
      <c r="D170" s="153">
        <f>'[1]baidu-pc-kw'!H169</f>
        <v>1</v>
      </c>
      <c r="E170" s="153">
        <f>'[1]baidu-pc-kw'!I169</f>
        <v>1</v>
      </c>
      <c r="F170" s="153">
        <f>'[1]baidu-pc-kw'!J169</f>
        <v>2</v>
      </c>
      <c r="G170" s="153">
        <f>'[1]baidu-pc-kw'!K169</f>
        <v>0</v>
      </c>
      <c r="H170" s="153">
        <f>'[1]baidu-pc-kw'!L169</f>
        <v>0</v>
      </c>
      <c r="I170" s="152">
        <f t="shared" si="6"/>
        <v>2</v>
      </c>
      <c r="J170" s="154">
        <f t="shared" si="8"/>
        <v>0</v>
      </c>
      <c r="K170" s="69">
        <f t="shared" si="7"/>
        <v>0</v>
      </c>
      <c r="L170" s="1">
        <f>'[1]baidu-pc-kw'!M169</f>
        <v>0</v>
      </c>
    </row>
    <row r="171" spans="1:12">
      <c r="A171" s="152" t="str">
        <f>'[1]baidu-pc-kw'!B170</f>
        <v>奥迪A3</v>
      </c>
      <c r="B171" s="152" t="str">
        <f>'[1]baidu-pc-kw'!C170</f>
        <v>价格词-A3</v>
      </c>
      <c r="C171" s="152" t="str">
        <f>'[1]baidu-pc-kw'!D170</f>
        <v>奥迪A3国产多少钱</v>
      </c>
      <c r="D171" s="153">
        <f>'[1]baidu-pc-kw'!H170</f>
        <v>1</v>
      </c>
      <c r="E171" s="153">
        <f>'[1]baidu-pc-kw'!I170</f>
        <v>1</v>
      </c>
      <c r="F171" s="153">
        <f>'[1]baidu-pc-kw'!J170</f>
        <v>2</v>
      </c>
      <c r="G171" s="153">
        <f>'[1]baidu-pc-kw'!K170</f>
        <v>0</v>
      </c>
      <c r="H171" s="153">
        <f>'[1]baidu-pc-kw'!L170</f>
        <v>0</v>
      </c>
      <c r="I171" s="152">
        <f t="shared" si="6"/>
        <v>2</v>
      </c>
      <c r="J171" s="154">
        <f t="shared" si="8"/>
        <v>0</v>
      </c>
      <c r="K171" s="69">
        <f t="shared" si="7"/>
        <v>0</v>
      </c>
      <c r="L171" s="1">
        <f>'[1]baidu-pc-kw'!M170</f>
        <v>0</v>
      </c>
    </row>
    <row r="172" spans="1:12">
      <c r="A172" s="152" t="str">
        <f>'[1]baidu-pc-kw'!B171</f>
        <v>奥迪A6</v>
      </c>
      <c r="B172" s="152" t="str">
        <f>'[1]baidu-pc-kw'!C171</f>
        <v>价格词</v>
      </c>
      <c r="C172" s="152" t="str">
        <f>'[1]baidu-pc-kw'!D171</f>
        <v>新款奥迪a6价格</v>
      </c>
      <c r="D172" s="153">
        <f>'[1]baidu-pc-kw'!H171</f>
        <v>1</v>
      </c>
      <c r="E172" s="153">
        <f>'[1]baidu-pc-kw'!I171</f>
        <v>1</v>
      </c>
      <c r="F172" s="153">
        <f>'[1]baidu-pc-kw'!J171</f>
        <v>2</v>
      </c>
      <c r="G172" s="153">
        <f>'[1]baidu-pc-kw'!K171</f>
        <v>0</v>
      </c>
      <c r="H172" s="153">
        <f>'[1]baidu-pc-kw'!L171</f>
        <v>0</v>
      </c>
      <c r="I172" s="152">
        <f t="shared" si="6"/>
        <v>2</v>
      </c>
      <c r="J172" s="154">
        <f t="shared" si="8"/>
        <v>0</v>
      </c>
      <c r="K172" s="69">
        <f t="shared" si="7"/>
        <v>0</v>
      </c>
      <c r="L172" s="1">
        <f>'[1]baidu-pc-kw'!M171</f>
        <v>0</v>
      </c>
    </row>
    <row r="173" spans="1:12">
      <c r="A173" s="152" t="str">
        <f>'[1]baidu-pc-kw'!B172</f>
        <v>奥迪Q5</v>
      </c>
      <c r="B173" s="152" t="str">
        <f>'[1]baidu-pc-kw'!C172</f>
        <v>价格词</v>
      </c>
      <c r="C173" s="152" t="str">
        <f>'[1]baidu-pc-kw'!D172</f>
        <v>奥迪q5多少钱一辆</v>
      </c>
      <c r="D173" s="153">
        <f>'[1]baidu-pc-kw'!H172</f>
        <v>1</v>
      </c>
      <c r="E173" s="153">
        <f>'[1]baidu-pc-kw'!I172</f>
        <v>1</v>
      </c>
      <c r="F173" s="153">
        <f>'[1]baidu-pc-kw'!J172</f>
        <v>2</v>
      </c>
      <c r="G173" s="153">
        <f>'[1]baidu-pc-kw'!K172</f>
        <v>0</v>
      </c>
      <c r="H173" s="153">
        <f>'[1]baidu-pc-kw'!L172</f>
        <v>1</v>
      </c>
      <c r="I173" s="152">
        <f t="shared" si="6"/>
        <v>2</v>
      </c>
      <c r="J173" s="154">
        <f t="shared" si="8"/>
        <v>1.1574074074074073E-5</v>
      </c>
      <c r="K173" s="69">
        <f t="shared" si="7"/>
        <v>0</v>
      </c>
      <c r="L173" s="1">
        <f>'[1]baidu-pc-kw'!M172</f>
        <v>0</v>
      </c>
    </row>
    <row r="174" spans="1:12">
      <c r="A174" s="152" t="str">
        <f>'[1]baidu-pc-kw'!B173</f>
        <v>奥迪A4</v>
      </c>
      <c r="B174" s="152" t="str">
        <f>'[1]baidu-pc-kw'!C173</f>
        <v>价格词-A4L</v>
      </c>
      <c r="C174" s="152" t="str">
        <f>'[1]baidu-pc-kw'!D173</f>
        <v>奥迪a4标配多少钱</v>
      </c>
      <c r="D174" s="153">
        <f>'[1]baidu-pc-kw'!H173</f>
        <v>1</v>
      </c>
      <c r="E174" s="153">
        <f>'[1]baidu-pc-kw'!I173</f>
        <v>1</v>
      </c>
      <c r="F174" s="153">
        <f>'[1]baidu-pc-kw'!J173</f>
        <v>2</v>
      </c>
      <c r="G174" s="153">
        <f>'[1]baidu-pc-kw'!K173</f>
        <v>0</v>
      </c>
      <c r="H174" s="153">
        <f>'[1]baidu-pc-kw'!L173</f>
        <v>1</v>
      </c>
      <c r="I174" s="152">
        <f t="shared" si="6"/>
        <v>2</v>
      </c>
      <c r="J174" s="154">
        <f t="shared" si="8"/>
        <v>1.1574074074074073E-5</v>
      </c>
      <c r="K174" s="69">
        <f t="shared" si="7"/>
        <v>0</v>
      </c>
      <c r="L174" s="1">
        <f>'[1]baidu-pc-kw'!M173</f>
        <v>0</v>
      </c>
    </row>
    <row r="175" spans="1:12">
      <c r="A175" s="152" t="str">
        <f>'[1]baidu-pc-kw'!B174</f>
        <v>奥迪A6</v>
      </c>
      <c r="B175" s="152" t="str">
        <f>'[1]baidu-pc-kw'!C174</f>
        <v>价格词</v>
      </c>
      <c r="C175" s="152" t="str">
        <f>'[1]baidu-pc-kw'!D174</f>
        <v>新款奥迪a6l多少钱</v>
      </c>
      <c r="D175" s="153">
        <f>'[1]baidu-pc-kw'!H174</f>
        <v>1</v>
      </c>
      <c r="E175" s="153">
        <f>'[1]baidu-pc-kw'!I174</f>
        <v>1</v>
      </c>
      <c r="F175" s="153">
        <f>'[1]baidu-pc-kw'!J174</f>
        <v>2</v>
      </c>
      <c r="G175" s="153">
        <f>'[1]baidu-pc-kw'!K174</f>
        <v>0</v>
      </c>
      <c r="H175" s="153">
        <f>'[1]baidu-pc-kw'!L174</f>
        <v>1</v>
      </c>
      <c r="I175" s="152">
        <f t="shared" si="6"/>
        <v>2</v>
      </c>
      <c r="J175" s="154">
        <f t="shared" si="8"/>
        <v>1.1574074074074073E-5</v>
      </c>
      <c r="K175" s="69">
        <f t="shared" si="7"/>
        <v>0</v>
      </c>
      <c r="L175" s="1">
        <f>'[1]baidu-pc-kw'!M174</f>
        <v>0</v>
      </c>
    </row>
    <row r="176" spans="1:12">
      <c r="A176" s="152" t="str">
        <f>'[1]baidu-pc-kw'!B175</f>
        <v>奥迪A6</v>
      </c>
      <c r="B176" s="152" t="str">
        <f>'[1]baidu-pc-kw'!C175</f>
        <v>价格词</v>
      </c>
      <c r="C176" s="152" t="str">
        <f>'[1]baidu-pc-kw'!D175</f>
        <v>奥迪a6 价格</v>
      </c>
      <c r="D176" s="153">
        <f>'[1]baidu-pc-kw'!H175</f>
        <v>1</v>
      </c>
      <c r="E176" s="153">
        <f>'[1]baidu-pc-kw'!I175</f>
        <v>1</v>
      </c>
      <c r="F176" s="153">
        <f>'[1]baidu-pc-kw'!J175</f>
        <v>2</v>
      </c>
      <c r="G176" s="153">
        <f>'[1]baidu-pc-kw'!K175</f>
        <v>0</v>
      </c>
      <c r="H176" s="153">
        <f>'[1]baidu-pc-kw'!L175</f>
        <v>1</v>
      </c>
      <c r="I176" s="152">
        <f t="shared" si="6"/>
        <v>2</v>
      </c>
      <c r="J176" s="154">
        <f t="shared" si="8"/>
        <v>1.1574074074074073E-5</v>
      </c>
      <c r="K176" s="69">
        <f t="shared" si="7"/>
        <v>0</v>
      </c>
      <c r="L176" s="1">
        <f>'[1]baidu-pc-kw'!M175</f>
        <v>0</v>
      </c>
    </row>
    <row r="177" spans="1:12">
      <c r="A177" s="152" t="str">
        <f>'[1]baidu-pc-kw'!B176</f>
        <v>奥迪A6</v>
      </c>
      <c r="B177" s="152" t="str">
        <f>'[1]baidu-pc-kw'!C176</f>
        <v>价格词</v>
      </c>
      <c r="C177" s="152" t="str">
        <f>'[1]baidu-pc-kw'!D176</f>
        <v>audi a6l 报价</v>
      </c>
      <c r="D177" s="153">
        <f>'[1]baidu-pc-kw'!H176</f>
        <v>1</v>
      </c>
      <c r="E177" s="153">
        <f>'[1]baidu-pc-kw'!I176</f>
        <v>1</v>
      </c>
      <c r="F177" s="153">
        <f>'[1]baidu-pc-kw'!J176</f>
        <v>2</v>
      </c>
      <c r="G177" s="153">
        <f>'[1]baidu-pc-kw'!K176</f>
        <v>0</v>
      </c>
      <c r="H177" s="153">
        <f>'[1]baidu-pc-kw'!L176</f>
        <v>1</v>
      </c>
      <c r="I177" s="152">
        <f t="shared" si="6"/>
        <v>2</v>
      </c>
      <c r="J177" s="154">
        <f t="shared" si="8"/>
        <v>1.1574074074074073E-5</v>
      </c>
      <c r="K177" s="69">
        <f t="shared" si="7"/>
        <v>0</v>
      </c>
      <c r="L177" s="1">
        <f>'[1]baidu-pc-kw'!M176</f>
        <v>0</v>
      </c>
    </row>
    <row r="178" spans="1:12">
      <c r="A178" s="152" t="str">
        <f>'[1]baidu-pc-kw'!B177</f>
        <v>奥迪A6</v>
      </c>
      <c r="B178" s="152" t="str">
        <f>'[1]baidu-pc-kw'!C177</f>
        <v>价格词</v>
      </c>
      <c r="C178" s="152" t="str">
        <f>'[1]baidu-pc-kw'!D177</f>
        <v>奥迪a6l 3.0t报价</v>
      </c>
      <c r="D178" s="153">
        <f>'[1]baidu-pc-kw'!H177</f>
        <v>1</v>
      </c>
      <c r="E178" s="153">
        <f>'[1]baidu-pc-kw'!I177</f>
        <v>1</v>
      </c>
      <c r="F178" s="153">
        <f>'[1]baidu-pc-kw'!J177</f>
        <v>2</v>
      </c>
      <c r="G178" s="153">
        <f>'[1]baidu-pc-kw'!K177</f>
        <v>0</v>
      </c>
      <c r="H178" s="153">
        <f>'[1]baidu-pc-kw'!L177</f>
        <v>1</v>
      </c>
      <c r="I178" s="152">
        <f t="shared" si="6"/>
        <v>2</v>
      </c>
      <c r="J178" s="154">
        <f t="shared" si="8"/>
        <v>1.1574074074074073E-5</v>
      </c>
      <c r="K178" s="69">
        <f t="shared" si="7"/>
        <v>0</v>
      </c>
      <c r="L178" s="1">
        <f>'[1]baidu-pc-kw'!M177</f>
        <v>0</v>
      </c>
    </row>
    <row r="179" spans="1:12">
      <c r="A179" s="152" t="str">
        <f>'[1]baidu-pc-kw'!B178</f>
        <v>奥迪A4</v>
      </c>
      <c r="B179" s="152" t="str">
        <f>'[1]baidu-pc-kw'!C178</f>
        <v>新款词-A4L</v>
      </c>
      <c r="C179" s="152" t="str">
        <f>'[1]baidu-pc-kw'!D178</f>
        <v>最新款奥迪a4</v>
      </c>
      <c r="D179" s="153">
        <f>'[1]baidu-pc-kw'!H178</f>
        <v>169</v>
      </c>
      <c r="E179" s="153">
        <f>'[1]baidu-pc-kw'!I178</f>
        <v>166</v>
      </c>
      <c r="F179" s="153">
        <f>'[1]baidu-pc-kw'!J178</f>
        <v>586</v>
      </c>
      <c r="G179" s="153">
        <f>'[1]baidu-pc-kw'!K178</f>
        <v>75</v>
      </c>
      <c r="H179" s="153">
        <f>'[1]baidu-pc-kw'!L178</f>
        <v>14762</v>
      </c>
      <c r="I179" s="152">
        <f t="shared" si="6"/>
        <v>3.4674556213017751</v>
      </c>
      <c r="J179" s="154">
        <f t="shared" si="8"/>
        <v>1.0109850975235592E-3</v>
      </c>
      <c r="K179" s="69">
        <f t="shared" si="7"/>
        <v>0.4437869822485207</v>
      </c>
      <c r="L179" s="1">
        <f>'[1]baidu-pc-kw'!M178</f>
        <v>0</v>
      </c>
    </row>
    <row r="180" spans="1:12">
      <c r="A180" s="152" t="str">
        <f>'[1]baidu-pc-kw'!B179</f>
        <v>奥迪A3</v>
      </c>
      <c r="B180" s="152" t="str">
        <f>'[1]baidu-pc-kw'!C179</f>
        <v>价格词-A3</v>
      </c>
      <c r="C180" s="152" t="str">
        <f>'[1]baidu-pc-kw'!D179</f>
        <v>奥迪a3敞篷车报价</v>
      </c>
      <c r="D180" s="153">
        <f>'[1]baidu-pc-kw'!H179</f>
        <v>1</v>
      </c>
      <c r="E180" s="153">
        <f>'[1]baidu-pc-kw'!I179</f>
        <v>1</v>
      </c>
      <c r="F180" s="153">
        <f>'[1]baidu-pc-kw'!J179</f>
        <v>2</v>
      </c>
      <c r="G180" s="153">
        <f>'[1]baidu-pc-kw'!K179</f>
        <v>0</v>
      </c>
      <c r="H180" s="153">
        <f>'[1]baidu-pc-kw'!L179</f>
        <v>1</v>
      </c>
      <c r="I180" s="152">
        <f t="shared" si="6"/>
        <v>2</v>
      </c>
      <c r="J180" s="154">
        <f t="shared" si="8"/>
        <v>1.1574074074074073E-5</v>
      </c>
      <c r="K180" s="69">
        <f t="shared" si="7"/>
        <v>0</v>
      </c>
      <c r="L180" s="1">
        <f>'[1]baidu-pc-kw'!M179</f>
        <v>0</v>
      </c>
    </row>
    <row r="181" spans="1:12">
      <c r="A181" s="152" t="str">
        <f>'[1]baidu-pc-kw'!B180</f>
        <v>奥迪A3</v>
      </c>
      <c r="B181" s="152" t="str">
        <f>'[1]baidu-pc-kw'!C180</f>
        <v>价格词-A3</v>
      </c>
      <c r="C181" s="152" t="str">
        <f>'[1]baidu-pc-kw'!D180</f>
        <v>奥迪a3什么价格</v>
      </c>
      <c r="D181" s="153">
        <f>'[1]baidu-pc-kw'!H180</f>
        <v>1</v>
      </c>
      <c r="E181" s="153">
        <f>'[1]baidu-pc-kw'!I180</f>
        <v>1</v>
      </c>
      <c r="F181" s="153">
        <f>'[1]baidu-pc-kw'!J180</f>
        <v>2</v>
      </c>
      <c r="G181" s="153">
        <f>'[1]baidu-pc-kw'!K180</f>
        <v>0</v>
      </c>
      <c r="H181" s="153">
        <f>'[1]baidu-pc-kw'!L180</f>
        <v>1</v>
      </c>
      <c r="I181" s="152">
        <f t="shared" si="6"/>
        <v>2</v>
      </c>
      <c r="J181" s="154">
        <f t="shared" si="8"/>
        <v>1.1574074074074073E-5</v>
      </c>
      <c r="K181" s="69">
        <f t="shared" si="7"/>
        <v>0</v>
      </c>
      <c r="L181" s="1">
        <f>'[1]baidu-pc-kw'!M180</f>
        <v>0</v>
      </c>
    </row>
    <row r="182" spans="1:12">
      <c r="A182" s="152" t="str">
        <f>'[1]baidu-pc-kw'!B181</f>
        <v>奥迪A6</v>
      </c>
      <c r="B182" s="152" t="str">
        <f>'[1]baidu-pc-kw'!C181</f>
        <v>价格词</v>
      </c>
      <c r="C182" s="152" t="str">
        <f>'[1]baidu-pc-kw'!D181</f>
        <v>奥迪a6l价格是多少</v>
      </c>
      <c r="D182" s="153">
        <f>'[1]baidu-pc-kw'!H181</f>
        <v>1</v>
      </c>
      <c r="E182" s="153">
        <f>'[1]baidu-pc-kw'!I181</f>
        <v>1</v>
      </c>
      <c r="F182" s="153">
        <f>'[1]baidu-pc-kw'!J181</f>
        <v>2</v>
      </c>
      <c r="G182" s="153">
        <f>'[1]baidu-pc-kw'!K181</f>
        <v>0</v>
      </c>
      <c r="H182" s="153">
        <f>'[1]baidu-pc-kw'!L181</f>
        <v>1</v>
      </c>
      <c r="I182" s="152">
        <f t="shared" si="6"/>
        <v>2</v>
      </c>
      <c r="J182" s="154">
        <f t="shared" si="8"/>
        <v>1.1574074074074073E-5</v>
      </c>
      <c r="K182" s="69">
        <f t="shared" si="7"/>
        <v>0</v>
      </c>
      <c r="L182" s="1">
        <f>'[1]baidu-pc-kw'!M181</f>
        <v>0</v>
      </c>
    </row>
    <row r="183" spans="1:12">
      <c r="A183" s="152" t="str">
        <f>'[1]baidu-pc-kw'!B182</f>
        <v>奥迪A7</v>
      </c>
      <c r="B183" s="152" t="str">
        <f>'[1]baidu-pc-kw'!C182</f>
        <v>价格词</v>
      </c>
      <c r="C183" s="152" t="str">
        <f>'[1]baidu-pc-kw'!D182</f>
        <v>奥迪a7报价2015款</v>
      </c>
      <c r="D183" s="153">
        <f>'[1]baidu-pc-kw'!H182</f>
        <v>1</v>
      </c>
      <c r="E183" s="153">
        <f>'[1]baidu-pc-kw'!I182</f>
        <v>1</v>
      </c>
      <c r="F183" s="153">
        <f>'[1]baidu-pc-kw'!J182</f>
        <v>2</v>
      </c>
      <c r="G183" s="153">
        <f>'[1]baidu-pc-kw'!K182</f>
        <v>0</v>
      </c>
      <c r="H183" s="153">
        <f>'[1]baidu-pc-kw'!L182</f>
        <v>1</v>
      </c>
      <c r="I183" s="152">
        <f t="shared" si="6"/>
        <v>2</v>
      </c>
      <c r="J183" s="154">
        <f t="shared" si="8"/>
        <v>1.1574074074074073E-5</v>
      </c>
      <c r="K183" s="69">
        <f t="shared" si="7"/>
        <v>0</v>
      </c>
      <c r="L183" s="1">
        <f>'[1]baidu-pc-kw'!M182</f>
        <v>0</v>
      </c>
    </row>
    <row r="184" spans="1:12">
      <c r="A184" s="152" t="str">
        <f>'[1]baidu-pc-kw'!B183</f>
        <v>奥迪A6</v>
      </c>
      <c r="B184" s="152" t="str">
        <f>'[1]baidu-pc-kw'!C183</f>
        <v>价格词</v>
      </c>
      <c r="C184" s="152" t="str">
        <f>'[1]baidu-pc-kw'!D183</f>
        <v>奥迪a6l价钱</v>
      </c>
      <c r="D184" s="153">
        <f>'[1]baidu-pc-kw'!H183</f>
        <v>166</v>
      </c>
      <c r="E184" s="153">
        <f>'[1]baidu-pc-kw'!I183</f>
        <v>164</v>
      </c>
      <c r="F184" s="153">
        <f>'[1]baidu-pc-kw'!J183</f>
        <v>550</v>
      </c>
      <c r="G184" s="153">
        <f>'[1]baidu-pc-kw'!K183</f>
        <v>5</v>
      </c>
      <c r="H184" s="153">
        <f>'[1]baidu-pc-kw'!L183</f>
        <v>12520</v>
      </c>
      <c r="I184" s="152">
        <f t="shared" si="6"/>
        <v>3.3132530120481927</v>
      </c>
      <c r="J184" s="154">
        <f t="shared" si="8"/>
        <v>8.7293618920124955E-4</v>
      </c>
      <c r="K184" s="69">
        <f t="shared" si="7"/>
        <v>3.0120481927710843E-2</v>
      </c>
      <c r="L184" s="1">
        <f>'[1]baidu-pc-kw'!M183</f>
        <v>0</v>
      </c>
    </row>
    <row r="185" spans="1:12">
      <c r="A185" s="152" t="str">
        <f>'[1]baidu-pc-kw'!B184</f>
        <v>奥迪A1</v>
      </c>
      <c r="B185" s="152" t="str">
        <f>'[1]baidu-pc-kw'!C184</f>
        <v>价格词-A1</v>
      </c>
      <c r="C185" s="152" t="str">
        <f>'[1]baidu-pc-kw'!D184</f>
        <v>奥迪A1多少钱</v>
      </c>
      <c r="D185" s="153">
        <f>'[1]baidu-pc-kw'!H184</f>
        <v>1</v>
      </c>
      <c r="E185" s="153">
        <f>'[1]baidu-pc-kw'!I184</f>
        <v>1</v>
      </c>
      <c r="F185" s="153">
        <f>'[1]baidu-pc-kw'!J184</f>
        <v>2</v>
      </c>
      <c r="G185" s="153">
        <f>'[1]baidu-pc-kw'!K184</f>
        <v>0</v>
      </c>
      <c r="H185" s="153">
        <f>'[1]baidu-pc-kw'!L184</f>
        <v>1</v>
      </c>
      <c r="I185" s="152">
        <f t="shared" si="6"/>
        <v>2</v>
      </c>
      <c r="J185" s="154">
        <f t="shared" si="8"/>
        <v>1.1574074074074073E-5</v>
      </c>
      <c r="K185" s="69">
        <f t="shared" si="7"/>
        <v>0</v>
      </c>
      <c r="L185" s="1">
        <f>'[1]baidu-pc-kw'!M184</f>
        <v>0</v>
      </c>
    </row>
    <row r="186" spans="1:12">
      <c r="A186" s="152" t="str">
        <f>'[1]baidu-pc-kw'!B185</f>
        <v>奥迪A3</v>
      </c>
      <c r="B186" s="152" t="str">
        <f>'[1]baidu-pc-kw'!C185</f>
        <v>价格词-A3</v>
      </c>
      <c r="C186" s="152" t="str">
        <f>'[1]baidu-pc-kw'!D185</f>
        <v>奥迪a3提车多少钱</v>
      </c>
      <c r="D186" s="153">
        <f>'[1]baidu-pc-kw'!H185</f>
        <v>1</v>
      </c>
      <c r="E186" s="153">
        <f>'[1]baidu-pc-kw'!I185</f>
        <v>1</v>
      </c>
      <c r="F186" s="153">
        <f>'[1]baidu-pc-kw'!J185</f>
        <v>2</v>
      </c>
      <c r="G186" s="153">
        <f>'[1]baidu-pc-kw'!K185</f>
        <v>0</v>
      </c>
      <c r="H186" s="153">
        <f>'[1]baidu-pc-kw'!L185</f>
        <v>1</v>
      </c>
      <c r="I186" s="152">
        <f t="shared" si="6"/>
        <v>2</v>
      </c>
      <c r="J186" s="154">
        <f t="shared" si="8"/>
        <v>1.1574074074074073E-5</v>
      </c>
      <c r="K186" s="69">
        <f t="shared" si="7"/>
        <v>0</v>
      </c>
      <c r="L186" s="1">
        <f>'[1]baidu-pc-kw'!M185</f>
        <v>0</v>
      </c>
    </row>
    <row r="187" spans="1:12">
      <c r="A187" s="152" t="str">
        <f>'[1]baidu-pc-kw'!B186</f>
        <v>奥迪A3</v>
      </c>
      <c r="B187" s="152" t="str">
        <f>'[1]baidu-pc-kw'!C186</f>
        <v>价格词-A3</v>
      </c>
      <c r="C187" s="152" t="str">
        <f>'[1]baidu-pc-kw'!D186</f>
        <v>奥迪a3市场价</v>
      </c>
      <c r="D187" s="153">
        <f>'[1]baidu-pc-kw'!H186</f>
        <v>1</v>
      </c>
      <c r="E187" s="153">
        <f>'[1]baidu-pc-kw'!I186</f>
        <v>1</v>
      </c>
      <c r="F187" s="153">
        <f>'[1]baidu-pc-kw'!J186</f>
        <v>2</v>
      </c>
      <c r="G187" s="153">
        <f>'[1]baidu-pc-kw'!K186</f>
        <v>0</v>
      </c>
      <c r="H187" s="153">
        <f>'[1]baidu-pc-kw'!L186</f>
        <v>1</v>
      </c>
      <c r="I187" s="152">
        <f t="shared" si="6"/>
        <v>2</v>
      </c>
      <c r="J187" s="154">
        <f t="shared" si="8"/>
        <v>1.1574074074074073E-5</v>
      </c>
      <c r="K187" s="69">
        <f t="shared" si="7"/>
        <v>0</v>
      </c>
      <c r="L187" s="1">
        <f>'[1]baidu-pc-kw'!M186</f>
        <v>0</v>
      </c>
    </row>
    <row r="188" spans="1:12">
      <c r="A188" s="152" t="str">
        <f>'[1]baidu-pc-kw'!B187</f>
        <v>奥迪A4</v>
      </c>
      <c r="B188" s="152" t="str">
        <f>'[1]baidu-pc-kw'!C187</f>
        <v>价格词-A4L</v>
      </c>
      <c r="C188" s="152" t="str">
        <f>'[1]baidu-pc-kw'!D187</f>
        <v>audi a4l 报价</v>
      </c>
      <c r="D188" s="153">
        <f>'[1]baidu-pc-kw'!H187</f>
        <v>1</v>
      </c>
      <c r="E188" s="153">
        <f>'[1]baidu-pc-kw'!I187</f>
        <v>1</v>
      </c>
      <c r="F188" s="153">
        <f>'[1]baidu-pc-kw'!J187</f>
        <v>2</v>
      </c>
      <c r="G188" s="153">
        <f>'[1]baidu-pc-kw'!K187</f>
        <v>0</v>
      </c>
      <c r="H188" s="153">
        <f>'[1]baidu-pc-kw'!L187</f>
        <v>1</v>
      </c>
      <c r="I188" s="152">
        <f t="shared" si="6"/>
        <v>2</v>
      </c>
      <c r="J188" s="154">
        <f t="shared" si="8"/>
        <v>1.1574074074074073E-5</v>
      </c>
      <c r="K188" s="69">
        <f t="shared" si="7"/>
        <v>0</v>
      </c>
      <c r="L188" s="1">
        <f>'[1]baidu-pc-kw'!M187</f>
        <v>0</v>
      </c>
    </row>
    <row r="189" spans="1:12">
      <c r="A189" s="152" t="str">
        <f>'[1]baidu-pc-kw'!B188</f>
        <v>奥迪Q5</v>
      </c>
      <c r="B189" s="152" t="str">
        <f>'[1]baidu-pc-kw'!C188</f>
        <v>价格词</v>
      </c>
      <c r="C189" s="152" t="str">
        <f>'[1]baidu-pc-kw'!D188</f>
        <v>奥迪q5价格多少</v>
      </c>
      <c r="D189" s="153">
        <f>'[1]baidu-pc-kw'!H188</f>
        <v>1</v>
      </c>
      <c r="E189" s="153">
        <f>'[1]baidu-pc-kw'!I188</f>
        <v>1</v>
      </c>
      <c r="F189" s="153">
        <f>'[1]baidu-pc-kw'!J188</f>
        <v>2</v>
      </c>
      <c r="G189" s="153">
        <f>'[1]baidu-pc-kw'!K188</f>
        <v>0</v>
      </c>
      <c r="H189" s="153">
        <f>'[1]baidu-pc-kw'!L188</f>
        <v>1</v>
      </c>
      <c r="I189" s="152">
        <f t="shared" si="6"/>
        <v>2</v>
      </c>
      <c r="J189" s="154">
        <f t="shared" si="8"/>
        <v>1.1574074074074073E-5</v>
      </c>
      <c r="K189" s="69">
        <f t="shared" si="7"/>
        <v>0</v>
      </c>
      <c r="L189" s="1">
        <f>'[1]baidu-pc-kw'!M188</f>
        <v>0</v>
      </c>
    </row>
    <row r="190" spans="1:12">
      <c r="A190" s="152" t="str">
        <f>'[1]baidu-pc-kw'!B189</f>
        <v>奥迪A6</v>
      </c>
      <c r="B190" s="152" t="str">
        <f>'[1]baidu-pc-kw'!C189</f>
        <v>价格词</v>
      </c>
      <c r="C190" s="152" t="str">
        <f>'[1]baidu-pc-kw'!D189</f>
        <v>奥迪a6l最低价格</v>
      </c>
      <c r="D190" s="153">
        <f>'[1]baidu-pc-kw'!H189</f>
        <v>1</v>
      </c>
      <c r="E190" s="153">
        <f>'[1]baidu-pc-kw'!I189</f>
        <v>1</v>
      </c>
      <c r="F190" s="153">
        <f>'[1]baidu-pc-kw'!J189</f>
        <v>2</v>
      </c>
      <c r="G190" s="153">
        <f>'[1]baidu-pc-kw'!K189</f>
        <v>0</v>
      </c>
      <c r="H190" s="153">
        <f>'[1]baidu-pc-kw'!L189</f>
        <v>1</v>
      </c>
      <c r="I190" s="152">
        <f t="shared" si="6"/>
        <v>2</v>
      </c>
      <c r="J190" s="154">
        <f t="shared" si="8"/>
        <v>1.1574074074074073E-5</v>
      </c>
      <c r="K190" s="69">
        <f t="shared" si="7"/>
        <v>0</v>
      </c>
      <c r="L190" s="1">
        <f>'[1]baidu-pc-kw'!M189</f>
        <v>0</v>
      </c>
    </row>
    <row r="191" spans="1:12">
      <c r="A191" s="152" t="str">
        <f>'[1]baidu-pc-kw'!B190</f>
        <v>奥迪A6</v>
      </c>
      <c r="B191" s="152" t="str">
        <f>'[1]baidu-pc-kw'!C190</f>
        <v>价格词</v>
      </c>
      <c r="C191" s="152" t="str">
        <f>'[1]baidu-pc-kw'!D190</f>
        <v>奥迪a6l 2.0t报价</v>
      </c>
      <c r="D191" s="153">
        <f>'[1]baidu-pc-kw'!H190</f>
        <v>1</v>
      </c>
      <c r="E191" s="153">
        <f>'[1]baidu-pc-kw'!I190</f>
        <v>1</v>
      </c>
      <c r="F191" s="153">
        <f>'[1]baidu-pc-kw'!J190</f>
        <v>2</v>
      </c>
      <c r="G191" s="153">
        <f>'[1]baidu-pc-kw'!K190</f>
        <v>0</v>
      </c>
      <c r="H191" s="153">
        <f>'[1]baidu-pc-kw'!L190</f>
        <v>1</v>
      </c>
      <c r="I191" s="152">
        <f t="shared" si="6"/>
        <v>2</v>
      </c>
      <c r="J191" s="154">
        <f t="shared" si="8"/>
        <v>1.1574074074074073E-5</v>
      </c>
      <c r="K191" s="69">
        <f t="shared" si="7"/>
        <v>0</v>
      </c>
      <c r="L191" s="1">
        <f>'[1]baidu-pc-kw'!M190</f>
        <v>0</v>
      </c>
    </row>
    <row r="192" spans="1:12">
      <c r="A192" s="152" t="str">
        <f>'[1]baidu-pc-kw'!B191</f>
        <v>奥迪A4</v>
      </c>
      <c r="B192" s="152" t="str">
        <f>'[1]baidu-pc-kw'!C191</f>
        <v>价格词-A4L</v>
      </c>
      <c r="C192" s="152" t="str">
        <f>'[1]baidu-pc-kw'!D191</f>
        <v>奥迪a4多少钱一辆</v>
      </c>
      <c r="D192" s="153">
        <f>'[1]baidu-pc-kw'!H191</f>
        <v>1</v>
      </c>
      <c r="E192" s="153">
        <f>'[1]baidu-pc-kw'!I191</f>
        <v>1</v>
      </c>
      <c r="F192" s="153">
        <f>'[1]baidu-pc-kw'!J191</f>
        <v>2</v>
      </c>
      <c r="G192" s="153">
        <f>'[1]baidu-pc-kw'!K191</f>
        <v>0</v>
      </c>
      <c r="H192" s="153">
        <f>'[1]baidu-pc-kw'!L191</f>
        <v>1</v>
      </c>
      <c r="I192" s="152">
        <f t="shared" si="6"/>
        <v>2</v>
      </c>
      <c r="J192" s="154">
        <f t="shared" si="8"/>
        <v>1.1574074074074073E-5</v>
      </c>
      <c r="K192" s="69">
        <f t="shared" si="7"/>
        <v>0</v>
      </c>
      <c r="L192" s="1">
        <f>'[1]baidu-pc-kw'!M191</f>
        <v>0</v>
      </c>
    </row>
    <row r="193" spans="1:12">
      <c r="A193" s="152" t="str">
        <f>'[1]baidu-pc-kw'!B192</f>
        <v>奥迪A5</v>
      </c>
      <c r="B193" s="152" t="str">
        <f>'[1]baidu-pc-kw'!C192</f>
        <v>价格词</v>
      </c>
      <c r="C193" s="152" t="str">
        <f>'[1]baidu-pc-kw'!D192</f>
        <v>奥迪a5售价</v>
      </c>
      <c r="D193" s="153">
        <f>'[1]baidu-pc-kw'!H192</f>
        <v>1</v>
      </c>
      <c r="E193" s="153">
        <f>'[1]baidu-pc-kw'!I192</f>
        <v>1</v>
      </c>
      <c r="F193" s="153">
        <f>'[1]baidu-pc-kw'!J192</f>
        <v>2</v>
      </c>
      <c r="G193" s="153">
        <f>'[1]baidu-pc-kw'!K192</f>
        <v>0</v>
      </c>
      <c r="H193" s="153">
        <f>'[1]baidu-pc-kw'!L192</f>
        <v>2</v>
      </c>
      <c r="I193" s="152">
        <f t="shared" si="6"/>
        <v>2</v>
      </c>
      <c r="J193" s="154">
        <f t="shared" si="8"/>
        <v>2.3148148148148147E-5</v>
      </c>
      <c r="K193" s="69">
        <f t="shared" si="7"/>
        <v>0</v>
      </c>
      <c r="L193" s="1">
        <f>'[1]baidu-pc-kw'!M192</f>
        <v>0</v>
      </c>
    </row>
    <row r="194" spans="1:12">
      <c r="A194" s="152" t="str">
        <f>'[1]baidu-pc-kw'!B193</f>
        <v>奥迪A4</v>
      </c>
      <c r="B194" s="152" t="str">
        <f>'[1]baidu-pc-kw'!C193</f>
        <v>价格词-A4L</v>
      </c>
      <c r="C194" s="152" t="str">
        <f>'[1]baidu-pc-kw'!D193</f>
        <v>奥迪a4现在多少钱</v>
      </c>
      <c r="D194" s="153">
        <f>'[1]baidu-pc-kw'!H193</f>
        <v>1</v>
      </c>
      <c r="E194" s="153">
        <f>'[1]baidu-pc-kw'!I193</f>
        <v>1</v>
      </c>
      <c r="F194" s="153">
        <f>'[1]baidu-pc-kw'!J193</f>
        <v>2</v>
      </c>
      <c r="G194" s="153">
        <f>'[1]baidu-pc-kw'!K193</f>
        <v>0</v>
      </c>
      <c r="H194" s="153">
        <f>'[1]baidu-pc-kw'!L193</f>
        <v>2</v>
      </c>
      <c r="I194" s="152">
        <f t="shared" si="6"/>
        <v>2</v>
      </c>
      <c r="J194" s="154">
        <f t="shared" si="8"/>
        <v>2.3148148148148147E-5</v>
      </c>
      <c r="K194" s="69">
        <f t="shared" si="7"/>
        <v>0</v>
      </c>
      <c r="L194" s="1">
        <f>'[1]baidu-pc-kw'!M193</f>
        <v>0</v>
      </c>
    </row>
    <row r="195" spans="1:12">
      <c r="A195" s="152" t="str">
        <f>'[1]baidu-pc-kw'!B194</f>
        <v>奥迪Q5</v>
      </c>
      <c r="B195" s="152" t="str">
        <f>'[1]baidu-pc-kw'!C194</f>
        <v>价格词</v>
      </c>
      <c r="C195" s="152" t="str">
        <f>'[1]baidu-pc-kw'!D194</f>
        <v>奥迪q5车多少钱</v>
      </c>
      <c r="D195" s="153">
        <f>'[1]baidu-pc-kw'!H194</f>
        <v>1</v>
      </c>
      <c r="E195" s="153">
        <f>'[1]baidu-pc-kw'!I194</f>
        <v>1</v>
      </c>
      <c r="F195" s="153">
        <f>'[1]baidu-pc-kw'!J194</f>
        <v>2</v>
      </c>
      <c r="G195" s="153">
        <f>'[1]baidu-pc-kw'!K194</f>
        <v>0</v>
      </c>
      <c r="H195" s="153">
        <f>'[1]baidu-pc-kw'!L194</f>
        <v>2</v>
      </c>
      <c r="I195" s="152">
        <f t="shared" si="6"/>
        <v>2</v>
      </c>
      <c r="J195" s="154">
        <f t="shared" si="8"/>
        <v>2.3148148148148147E-5</v>
      </c>
      <c r="K195" s="69">
        <f t="shared" si="7"/>
        <v>0</v>
      </c>
      <c r="L195" s="1">
        <f>'[1]baidu-pc-kw'!M194</f>
        <v>0</v>
      </c>
    </row>
    <row r="196" spans="1:12">
      <c r="A196" s="152" t="str">
        <f>'[1]baidu-pc-kw'!B195</f>
        <v>奥迪A4</v>
      </c>
      <c r="B196" s="152" t="str">
        <f>'[1]baidu-pc-kw'!C195</f>
        <v>价格词-A4L</v>
      </c>
      <c r="C196" s="152" t="str">
        <f>'[1]baidu-pc-kw'!D195</f>
        <v>奥迪A4价格表</v>
      </c>
      <c r="D196" s="153">
        <f>'[1]baidu-pc-kw'!H195</f>
        <v>1</v>
      </c>
      <c r="E196" s="153">
        <f>'[1]baidu-pc-kw'!I195</f>
        <v>1</v>
      </c>
      <c r="F196" s="153">
        <f>'[1]baidu-pc-kw'!J195</f>
        <v>2</v>
      </c>
      <c r="G196" s="153">
        <f>'[1]baidu-pc-kw'!K195</f>
        <v>0</v>
      </c>
      <c r="H196" s="153">
        <f>'[1]baidu-pc-kw'!L195</f>
        <v>2</v>
      </c>
      <c r="I196" s="152">
        <f t="shared" ref="I196:I259" si="9">F196/D196</f>
        <v>2</v>
      </c>
      <c r="J196" s="154">
        <f t="shared" si="8"/>
        <v>2.3148148148148147E-5</v>
      </c>
      <c r="K196" s="69">
        <f t="shared" ref="K196:K259" si="10">G196/D196</f>
        <v>0</v>
      </c>
      <c r="L196" s="1">
        <f>'[1]baidu-pc-kw'!M195</f>
        <v>0</v>
      </c>
    </row>
    <row r="197" spans="1:12">
      <c r="A197" s="152" t="str">
        <f>'[1]baidu-pc-kw'!B196</f>
        <v>奥迪A7</v>
      </c>
      <c r="B197" s="152" t="str">
        <f>'[1]baidu-pc-kw'!C196</f>
        <v>价格词-S7</v>
      </c>
      <c r="C197" s="152" t="str">
        <f>'[1]baidu-pc-kw'!D196</f>
        <v>奥迪s7的价格</v>
      </c>
      <c r="D197" s="153">
        <f>'[1]baidu-pc-kw'!H196</f>
        <v>1</v>
      </c>
      <c r="E197" s="153">
        <f>'[1]baidu-pc-kw'!I196</f>
        <v>1</v>
      </c>
      <c r="F197" s="153">
        <f>'[1]baidu-pc-kw'!J196</f>
        <v>2</v>
      </c>
      <c r="G197" s="153">
        <f>'[1]baidu-pc-kw'!K196</f>
        <v>0</v>
      </c>
      <c r="H197" s="153">
        <f>'[1]baidu-pc-kw'!L196</f>
        <v>2</v>
      </c>
      <c r="I197" s="152">
        <f t="shared" si="9"/>
        <v>2</v>
      </c>
      <c r="J197" s="154">
        <f t="shared" ref="J197:J260" si="11">H197/D197/86400</f>
        <v>2.3148148148148147E-5</v>
      </c>
      <c r="K197" s="69">
        <f t="shared" si="10"/>
        <v>0</v>
      </c>
      <c r="L197" s="1">
        <f>'[1]baidu-pc-kw'!M196</f>
        <v>0</v>
      </c>
    </row>
    <row r="198" spans="1:12">
      <c r="A198" s="152" t="str">
        <f>'[1]baidu-pc-kw'!B197</f>
        <v>奥迪A6</v>
      </c>
      <c r="B198" s="152" t="str">
        <f>'[1]baidu-pc-kw'!C197</f>
        <v>车型词-A6L</v>
      </c>
      <c r="C198" s="152" t="str">
        <f>'[1]baidu-pc-kw'!D197</f>
        <v>2016款奥迪a6l</v>
      </c>
      <c r="D198" s="153">
        <f>'[1]baidu-pc-kw'!H197</f>
        <v>153</v>
      </c>
      <c r="E198" s="153">
        <f>'[1]baidu-pc-kw'!I197</f>
        <v>148</v>
      </c>
      <c r="F198" s="153">
        <f>'[1]baidu-pc-kw'!J197</f>
        <v>360</v>
      </c>
      <c r="G198" s="153">
        <f>'[1]baidu-pc-kw'!K197</f>
        <v>36</v>
      </c>
      <c r="H198" s="153">
        <f>'[1]baidu-pc-kw'!L197</f>
        <v>15006</v>
      </c>
      <c r="I198" s="152">
        <f t="shared" si="9"/>
        <v>2.3529411764705883</v>
      </c>
      <c r="J198" s="154">
        <f t="shared" si="11"/>
        <v>1.135167029774873E-3</v>
      </c>
      <c r="K198" s="69">
        <f t="shared" si="10"/>
        <v>0.23529411764705882</v>
      </c>
      <c r="L198" s="1">
        <f>'[1]baidu-pc-kw'!M197</f>
        <v>0</v>
      </c>
    </row>
    <row r="199" spans="1:12">
      <c r="A199" s="152" t="str">
        <f>'[1]baidu-pc-kw'!B198</f>
        <v>奥迪A4</v>
      </c>
      <c r="B199" s="152" t="str">
        <f>'[1]baidu-pc-kw'!C198</f>
        <v>价格词-A4L</v>
      </c>
      <c r="C199" s="152" t="str">
        <f>'[1]baidu-pc-kw'!D198</f>
        <v>奥迪a4l最低多少钱</v>
      </c>
      <c r="D199" s="153">
        <f>'[1]baidu-pc-kw'!H198</f>
        <v>1</v>
      </c>
      <c r="E199" s="153">
        <f>'[1]baidu-pc-kw'!I198</f>
        <v>1</v>
      </c>
      <c r="F199" s="153">
        <f>'[1]baidu-pc-kw'!J198</f>
        <v>2</v>
      </c>
      <c r="G199" s="153">
        <f>'[1]baidu-pc-kw'!K198</f>
        <v>0</v>
      </c>
      <c r="H199" s="153">
        <f>'[1]baidu-pc-kw'!L198</f>
        <v>3</v>
      </c>
      <c r="I199" s="152">
        <f t="shared" si="9"/>
        <v>2</v>
      </c>
      <c r="J199" s="154">
        <f t="shared" si="11"/>
        <v>3.4722222222222222E-5</v>
      </c>
      <c r="K199" s="69">
        <f t="shared" si="10"/>
        <v>0</v>
      </c>
      <c r="L199" s="1">
        <f>'[1]baidu-pc-kw'!M198</f>
        <v>0</v>
      </c>
    </row>
    <row r="200" spans="1:12">
      <c r="A200" s="152" t="str">
        <f>'[1]baidu-pc-kw'!B199</f>
        <v>奥迪A3</v>
      </c>
      <c r="B200" s="152" t="str">
        <f>'[1]baidu-pc-kw'!C199</f>
        <v>车型词-A3</v>
      </c>
      <c r="C200" s="152" t="str">
        <f>'[1]baidu-pc-kw'!D199</f>
        <v>奥迪a3三箱</v>
      </c>
      <c r="D200" s="153">
        <f>'[1]baidu-pc-kw'!H199</f>
        <v>151</v>
      </c>
      <c r="E200" s="153">
        <f>'[1]baidu-pc-kw'!I199</f>
        <v>147</v>
      </c>
      <c r="F200" s="153">
        <f>'[1]baidu-pc-kw'!J199</f>
        <v>379</v>
      </c>
      <c r="G200" s="153">
        <f>'[1]baidu-pc-kw'!K199</f>
        <v>55</v>
      </c>
      <c r="H200" s="153">
        <f>'[1]baidu-pc-kw'!L199</f>
        <v>25376</v>
      </c>
      <c r="I200" s="152">
        <f t="shared" si="9"/>
        <v>2.5099337748344372</v>
      </c>
      <c r="J200" s="154">
        <f t="shared" si="11"/>
        <v>1.9450576404218788E-3</v>
      </c>
      <c r="K200" s="69">
        <f t="shared" si="10"/>
        <v>0.36423841059602646</v>
      </c>
      <c r="L200" s="1">
        <f>'[1]baidu-pc-kw'!M199</f>
        <v>0</v>
      </c>
    </row>
    <row r="201" spans="1:12">
      <c r="A201" s="152" t="str">
        <f>'[1]baidu-pc-kw'!B200</f>
        <v>奥迪A4</v>
      </c>
      <c r="B201" s="152" t="str">
        <f>'[1]baidu-pc-kw'!C200</f>
        <v>新款词-A4L</v>
      </c>
      <c r="C201" s="152" t="str">
        <f>'[1]baidu-pc-kw'!D200</f>
        <v>全新一代奥迪a4</v>
      </c>
      <c r="D201" s="153">
        <f>'[1]baidu-pc-kw'!H200</f>
        <v>150</v>
      </c>
      <c r="E201" s="153">
        <f>'[1]baidu-pc-kw'!I200</f>
        <v>143</v>
      </c>
      <c r="F201" s="153">
        <f>'[1]baidu-pc-kw'!J200</f>
        <v>396</v>
      </c>
      <c r="G201" s="153">
        <f>'[1]baidu-pc-kw'!K200</f>
        <v>63</v>
      </c>
      <c r="H201" s="153">
        <f>'[1]baidu-pc-kw'!L200</f>
        <v>18277</v>
      </c>
      <c r="I201" s="152">
        <f t="shared" si="9"/>
        <v>2.64</v>
      </c>
      <c r="J201" s="154">
        <f t="shared" si="11"/>
        <v>1.4102623456790123E-3</v>
      </c>
      <c r="K201" s="69">
        <f t="shared" si="10"/>
        <v>0.42</v>
      </c>
      <c r="L201" s="1">
        <f>'[1]baidu-pc-kw'!M200</f>
        <v>0</v>
      </c>
    </row>
    <row r="202" spans="1:12">
      <c r="A202" s="152" t="str">
        <f>'[1]baidu-pc-kw'!B201</f>
        <v>奥迪Q7</v>
      </c>
      <c r="B202" s="152" t="str">
        <f>'[1]baidu-pc-kw'!C201</f>
        <v>价格词</v>
      </c>
      <c r="C202" s="152" t="str">
        <f>'[1]baidu-pc-kw'!D201</f>
        <v>奥迪q7七座报价</v>
      </c>
      <c r="D202" s="153">
        <f>'[1]baidu-pc-kw'!H201</f>
        <v>1</v>
      </c>
      <c r="E202" s="153">
        <f>'[1]baidu-pc-kw'!I201</f>
        <v>1</v>
      </c>
      <c r="F202" s="153">
        <f>'[1]baidu-pc-kw'!J201</f>
        <v>2</v>
      </c>
      <c r="G202" s="153">
        <f>'[1]baidu-pc-kw'!K201</f>
        <v>0</v>
      </c>
      <c r="H202" s="153">
        <f>'[1]baidu-pc-kw'!L201</f>
        <v>3</v>
      </c>
      <c r="I202" s="152">
        <f t="shared" si="9"/>
        <v>2</v>
      </c>
      <c r="J202" s="154">
        <f t="shared" si="11"/>
        <v>3.4722222222222222E-5</v>
      </c>
      <c r="K202" s="69">
        <f t="shared" si="10"/>
        <v>0</v>
      </c>
      <c r="L202" s="1">
        <f>'[1]baidu-pc-kw'!M201</f>
        <v>0</v>
      </c>
    </row>
    <row r="203" spans="1:12">
      <c r="A203" s="152" t="str">
        <f>'[1]baidu-pc-kw'!B202</f>
        <v>奥迪A3</v>
      </c>
      <c r="B203" s="152" t="str">
        <f>'[1]baidu-pc-kw'!C202</f>
        <v>价格词-A3</v>
      </c>
      <c r="C203" s="152" t="str">
        <f>'[1]baidu-pc-kw'!D202</f>
        <v>奥迪a3报价及图片</v>
      </c>
      <c r="D203" s="153">
        <f>'[1]baidu-pc-kw'!H202</f>
        <v>1</v>
      </c>
      <c r="E203" s="153">
        <f>'[1]baidu-pc-kw'!I202</f>
        <v>1</v>
      </c>
      <c r="F203" s="153">
        <f>'[1]baidu-pc-kw'!J202</f>
        <v>2</v>
      </c>
      <c r="G203" s="153">
        <f>'[1]baidu-pc-kw'!K202</f>
        <v>0</v>
      </c>
      <c r="H203" s="153">
        <f>'[1]baidu-pc-kw'!L202</f>
        <v>3</v>
      </c>
      <c r="I203" s="152">
        <f t="shared" si="9"/>
        <v>2</v>
      </c>
      <c r="J203" s="154">
        <f t="shared" si="11"/>
        <v>3.4722222222222222E-5</v>
      </c>
      <c r="K203" s="69">
        <f t="shared" si="10"/>
        <v>0</v>
      </c>
      <c r="L203" s="1">
        <f>'[1]baidu-pc-kw'!M202</f>
        <v>0</v>
      </c>
    </row>
    <row r="204" spans="1:12">
      <c r="A204" s="152" t="str">
        <f>'[1]baidu-pc-kw'!B203</f>
        <v>奥迪A3</v>
      </c>
      <c r="B204" s="152" t="str">
        <f>'[1]baidu-pc-kw'!C203</f>
        <v>价格词-A3</v>
      </c>
      <c r="C204" s="152" t="str">
        <f>'[1]baidu-pc-kw'!D203</f>
        <v>奥迪a3三厢车多少钱</v>
      </c>
      <c r="D204" s="153">
        <f>'[1]baidu-pc-kw'!H203</f>
        <v>1</v>
      </c>
      <c r="E204" s="153">
        <f>'[1]baidu-pc-kw'!I203</f>
        <v>1</v>
      </c>
      <c r="F204" s="153">
        <f>'[1]baidu-pc-kw'!J203</f>
        <v>2</v>
      </c>
      <c r="G204" s="153">
        <f>'[1]baidu-pc-kw'!K203</f>
        <v>0</v>
      </c>
      <c r="H204" s="153">
        <f>'[1]baidu-pc-kw'!L203</f>
        <v>3</v>
      </c>
      <c r="I204" s="152">
        <f t="shared" si="9"/>
        <v>2</v>
      </c>
      <c r="J204" s="154">
        <f t="shared" si="11"/>
        <v>3.4722222222222222E-5</v>
      </c>
      <c r="K204" s="69">
        <f t="shared" si="10"/>
        <v>0</v>
      </c>
      <c r="L204" s="1">
        <f>'[1]baidu-pc-kw'!M203</f>
        <v>0</v>
      </c>
    </row>
    <row r="205" spans="1:12">
      <c r="A205" s="152" t="str">
        <f>'[1]baidu-pc-kw'!B204</f>
        <v>奥迪A3</v>
      </c>
      <c r="B205" s="152" t="str">
        <f>'[1]baidu-pc-kw'!C204</f>
        <v>价格词-A3</v>
      </c>
      <c r="C205" s="152" t="str">
        <f>'[1]baidu-pc-kw'!D204</f>
        <v>奥迪a3报价2015款</v>
      </c>
      <c r="D205" s="153">
        <f>'[1]baidu-pc-kw'!H204</f>
        <v>1</v>
      </c>
      <c r="E205" s="153">
        <f>'[1]baidu-pc-kw'!I204</f>
        <v>1</v>
      </c>
      <c r="F205" s="153">
        <f>'[1]baidu-pc-kw'!J204</f>
        <v>2</v>
      </c>
      <c r="G205" s="153">
        <f>'[1]baidu-pc-kw'!K204</f>
        <v>0</v>
      </c>
      <c r="H205" s="153">
        <f>'[1]baidu-pc-kw'!L204</f>
        <v>3</v>
      </c>
      <c r="I205" s="152">
        <f t="shared" si="9"/>
        <v>2</v>
      </c>
      <c r="J205" s="154">
        <f t="shared" si="11"/>
        <v>3.4722222222222222E-5</v>
      </c>
      <c r="K205" s="69">
        <f t="shared" si="10"/>
        <v>0</v>
      </c>
      <c r="L205" s="1">
        <f>'[1]baidu-pc-kw'!M204</f>
        <v>0</v>
      </c>
    </row>
    <row r="206" spans="1:12">
      <c r="A206" s="152" t="str">
        <f>'[1]baidu-pc-kw'!B205</f>
        <v>奥迪A7</v>
      </c>
      <c r="B206" s="152" t="str">
        <f>'[1]baidu-pc-kw'!C205</f>
        <v>价格词</v>
      </c>
      <c r="C206" s="152" t="str">
        <f>'[1]baidu-pc-kw'!D205</f>
        <v>奥迪a7顶配多少钱</v>
      </c>
      <c r="D206" s="153">
        <f>'[1]baidu-pc-kw'!H205</f>
        <v>1</v>
      </c>
      <c r="E206" s="153">
        <f>'[1]baidu-pc-kw'!I205</f>
        <v>1</v>
      </c>
      <c r="F206" s="153">
        <f>'[1]baidu-pc-kw'!J205</f>
        <v>2</v>
      </c>
      <c r="G206" s="153">
        <f>'[1]baidu-pc-kw'!K205</f>
        <v>0</v>
      </c>
      <c r="H206" s="153">
        <f>'[1]baidu-pc-kw'!L205</f>
        <v>4</v>
      </c>
      <c r="I206" s="152">
        <f t="shared" si="9"/>
        <v>2</v>
      </c>
      <c r="J206" s="154">
        <f t="shared" si="11"/>
        <v>4.6296296296296294E-5</v>
      </c>
      <c r="K206" s="69">
        <f t="shared" si="10"/>
        <v>0</v>
      </c>
      <c r="L206" s="1">
        <f>'[1]baidu-pc-kw'!M205</f>
        <v>0</v>
      </c>
    </row>
    <row r="207" spans="1:12">
      <c r="A207" s="152" t="str">
        <f>'[1]baidu-pc-kw'!B206</f>
        <v>奥迪A5</v>
      </c>
      <c r="B207" s="152" t="str">
        <f>'[1]baidu-pc-kw'!C206</f>
        <v>价格词</v>
      </c>
      <c r="C207" s="152" t="str">
        <f>'[1]baidu-pc-kw'!D206</f>
        <v>奥迪a5敞篷跑车价格</v>
      </c>
      <c r="D207" s="153">
        <f>'[1]baidu-pc-kw'!H206</f>
        <v>1</v>
      </c>
      <c r="E207" s="153">
        <f>'[1]baidu-pc-kw'!I206</f>
        <v>1</v>
      </c>
      <c r="F207" s="153">
        <f>'[1]baidu-pc-kw'!J206</f>
        <v>2</v>
      </c>
      <c r="G207" s="153">
        <f>'[1]baidu-pc-kw'!K206</f>
        <v>0</v>
      </c>
      <c r="H207" s="153">
        <f>'[1]baidu-pc-kw'!L206</f>
        <v>4</v>
      </c>
      <c r="I207" s="152">
        <f t="shared" si="9"/>
        <v>2</v>
      </c>
      <c r="J207" s="154">
        <f t="shared" si="11"/>
        <v>4.6296296296296294E-5</v>
      </c>
      <c r="K207" s="69">
        <f t="shared" si="10"/>
        <v>0</v>
      </c>
      <c r="L207" s="1">
        <f>'[1]baidu-pc-kw'!M206</f>
        <v>0</v>
      </c>
    </row>
    <row r="208" spans="1:12">
      <c r="A208" s="152" t="str">
        <f>'[1]baidu-pc-kw'!B207</f>
        <v>奥迪A3</v>
      </c>
      <c r="B208" s="152" t="str">
        <f>'[1]baidu-pc-kw'!C207</f>
        <v>车型词-A3</v>
      </c>
      <c r="C208" s="152" t="str">
        <f>'[1]baidu-pc-kw'!D207</f>
        <v>奥迪a3手动挡</v>
      </c>
      <c r="D208" s="153">
        <f>'[1]baidu-pc-kw'!H207</f>
        <v>1</v>
      </c>
      <c r="E208" s="153">
        <f>'[1]baidu-pc-kw'!I207</f>
        <v>1</v>
      </c>
      <c r="F208" s="153">
        <f>'[1]baidu-pc-kw'!J207</f>
        <v>2</v>
      </c>
      <c r="G208" s="153">
        <f>'[1]baidu-pc-kw'!K207</f>
        <v>0</v>
      </c>
      <c r="H208" s="153">
        <f>'[1]baidu-pc-kw'!L207</f>
        <v>4</v>
      </c>
      <c r="I208" s="152">
        <f t="shared" si="9"/>
        <v>2</v>
      </c>
      <c r="J208" s="154">
        <f t="shared" si="11"/>
        <v>4.6296296296296294E-5</v>
      </c>
      <c r="K208" s="69">
        <f t="shared" si="10"/>
        <v>0</v>
      </c>
      <c r="L208" s="1">
        <f>'[1]baidu-pc-kw'!M207</f>
        <v>0</v>
      </c>
    </row>
    <row r="209" spans="1:12">
      <c r="A209" s="152" t="str">
        <f>'[1]baidu-pc-kw'!B208</f>
        <v>奥迪A3</v>
      </c>
      <c r="B209" s="152" t="str">
        <f>'[1]baidu-pc-kw'!C208</f>
        <v>价格词-A3</v>
      </c>
      <c r="C209" s="152" t="str">
        <f>'[1]baidu-pc-kw'!D208</f>
        <v>奥迪a3现在多少钱</v>
      </c>
      <c r="D209" s="153">
        <f>'[1]baidu-pc-kw'!H208</f>
        <v>1</v>
      </c>
      <c r="E209" s="153">
        <f>'[1]baidu-pc-kw'!I208</f>
        <v>1</v>
      </c>
      <c r="F209" s="153">
        <f>'[1]baidu-pc-kw'!J208</f>
        <v>2</v>
      </c>
      <c r="G209" s="153">
        <f>'[1]baidu-pc-kw'!K208</f>
        <v>0</v>
      </c>
      <c r="H209" s="153">
        <f>'[1]baidu-pc-kw'!L208</f>
        <v>4</v>
      </c>
      <c r="I209" s="152">
        <f t="shared" si="9"/>
        <v>2</v>
      </c>
      <c r="J209" s="154">
        <f t="shared" si="11"/>
        <v>4.6296296296296294E-5</v>
      </c>
      <c r="K209" s="69">
        <f t="shared" si="10"/>
        <v>0</v>
      </c>
      <c r="L209" s="1">
        <f>'[1]baidu-pc-kw'!M208</f>
        <v>0</v>
      </c>
    </row>
    <row r="210" spans="1:12">
      <c r="A210" s="152" t="str">
        <f>'[1]baidu-pc-kw'!B209</f>
        <v>奥迪A3</v>
      </c>
      <c r="B210" s="152" t="str">
        <f>'[1]baidu-pc-kw'!C209</f>
        <v>价格词-A3</v>
      </c>
      <c r="C210" s="152" t="str">
        <f>'[1]baidu-pc-kw'!D209</f>
        <v>奥迪a3价格多少</v>
      </c>
      <c r="D210" s="153">
        <f>'[1]baidu-pc-kw'!H209</f>
        <v>1</v>
      </c>
      <c r="E210" s="153">
        <f>'[1]baidu-pc-kw'!I209</f>
        <v>1</v>
      </c>
      <c r="F210" s="153">
        <f>'[1]baidu-pc-kw'!J209</f>
        <v>2</v>
      </c>
      <c r="G210" s="153">
        <f>'[1]baidu-pc-kw'!K209</f>
        <v>0</v>
      </c>
      <c r="H210" s="153">
        <f>'[1]baidu-pc-kw'!L209</f>
        <v>5</v>
      </c>
      <c r="I210" s="152">
        <f t="shared" si="9"/>
        <v>2</v>
      </c>
      <c r="J210" s="154">
        <f t="shared" si="11"/>
        <v>5.7870370370370373E-5</v>
      </c>
      <c r="K210" s="69">
        <f t="shared" si="10"/>
        <v>0</v>
      </c>
      <c r="L210" s="1">
        <f>'[1]baidu-pc-kw'!M209</f>
        <v>0</v>
      </c>
    </row>
    <row r="211" spans="1:12">
      <c r="A211" s="152" t="str">
        <f>'[1]baidu-pc-kw'!B210</f>
        <v>奥迪Q5</v>
      </c>
      <c r="B211" s="152" t="str">
        <f>'[1]baidu-pc-kw'!C210</f>
        <v>价格词</v>
      </c>
      <c r="C211" s="152" t="str">
        <f>'[1]baidu-pc-kw'!D210</f>
        <v>q5奥迪报价2015款</v>
      </c>
      <c r="D211" s="153">
        <f>'[1]baidu-pc-kw'!H210</f>
        <v>137</v>
      </c>
      <c r="E211" s="153">
        <f>'[1]baidu-pc-kw'!I210</f>
        <v>137</v>
      </c>
      <c r="F211" s="153">
        <f>'[1]baidu-pc-kw'!J210</f>
        <v>375</v>
      </c>
      <c r="G211" s="153">
        <f>'[1]baidu-pc-kw'!K210</f>
        <v>6</v>
      </c>
      <c r="H211" s="153">
        <f>'[1]baidu-pc-kw'!L210</f>
        <v>7448</v>
      </c>
      <c r="I211" s="152">
        <f t="shared" si="9"/>
        <v>2.7372262773722627</v>
      </c>
      <c r="J211" s="154">
        <f t="shared" si="11"/>
        <v>6.292241146255745E-4</v>
      </c>
      <c r="K211" s="69">
        <f t="shared" si="10"/>
        <v>4.3795620437956206E-2</v>
      </c>
      <c r="L211" s="1">
        <f>'[1]baidu-pc-kw'!M210</f>
        <v>0</v>
      </c>
    </row>
    <row r="212" spans="1:12">
      <c r="A212" s="152" t="str">
        <f>'[1]baidu-pc-kw'!B211</f>
        <v>奥迪TT</v>
      </c>
      <c r="B212" s="152" t="str">
        <f>'[1]baidu-pc-kw'!C211</f>
        <v>价格词-TTS</v>
      </c>
      <c r="C212" s="152" t="str">
        <f>'[1]baidu-pc-kw'!D211</f>
        <v>奥迪tts报价</v>
      </c>
      <c r="D212" s="153">
        <f>'[1]baidu-pc-kw'!H211</f>
        <v>1</v>
      </c>
      <c r="E212" s="153">
        <f>'[1]baidu-pc-kw'!I211</f>
        <v>1</v>
      </c>
      <c r="F212" s="153">
        <f>'[1]baidu-pc-kw'!J211</f>
        <v>2</v>
      </c>
      <c r="G212" s="153">
        <f>'[1]baidu-pc-kw'!K211</f>
        <v>0</v>
      </c>
      <c r="H212" s="153">
        <f>'[1]baidu-pc-kw'!L211</f>
        <v>5</v>
      </c>
      <c r="I212" s="152">
        <f t="shared" si="9"/>
        <v>2</v>
      </c>
      <c r="J212" s="154">
        <f t="shared" si="11"/>
        <v>5.7870370370370373E-5</v>
      </c>
      <c r="K212" s="69">
        <f t="shared" si="10"/>
        <v>0</v>
      </c>
      <c r="L212" s="1">
        <f>'[1]baidu-pc-kw'!M211</f>
        <v>0</v>
      </c>
    </row>
    <row r="213" spans="1:12">
      <c r="A213" s="152" t="str">
        <f>'[1]baidu-pc-kw'!B212</f>
        <v>奥迪A4</v>
      </c>
      <c r="B213" s="152" t="str">
        <f>'[1]baidu-pc-kw'!C212</f>
        <v>新款词-A4L</v>
      </c>
      <c r="C213" s="152" t="str">
        <f>'[1]baidu-pc-kw'!D212</f>
        <v>奥迪新一代a4</v>
      </c>
      <c r="D213" s="153">
        <f>'[1]baidu-pc-kw'!H212</f>
        <v>1</v>
      </c>
      <c r="E213" s="153">
        <f>'[1]baidu-pc-kw'!I212</f>
        <v>1</v>
      </c>
      <c r="F213" s="153">
        <f>'[1]baidu-pc-kw'!J212</f>
        <v>2</v>
      </c>
      <c r="G213" s="153">
        <f>'[1]baidu-pc-kw'!K212</f>
        <v>0</v>
      </c>
      <c r="H213" s="153">
        <f>'[1]baidu-pc-kw'!L212</f>
        <v>9</v>
      </c>
      <c r="I213" s="152">
        <f t="shared" si="9"/>
        <v>2</v>
      </c>
      <c r="J213" s="154">
        <f t="shared" si="11"/>
        <v>1.0416666666666667E-4</v>
      </c>
      <c r="K213" s="69">
        <f t="shared" si="10"/>
        <v>0</v>
      </c>
      <c r="L213" s="1">
        <f>'[1]baidu-pc-kw'!M212</f>
        <v>0</v>
      </c>
    </row>
    <row r="214" spans="1:12">
      <c r="A214" s="152" t="str">
        <f>'[1]baidu-pc-kw'!B213</f>
        <v>奥迪A6</v>
      </c>
      <c r="B214" s="152" t="str">
        <f>'[1]baidu-pc-kw'!C213</f>
        <v>价格词</v>
      </c>
      <c r="C214" s="152" t="str">
        <f>'[1]baidu-pc-kw'!D213</f>
        <v>奥迪A6L多少钱</v>
      </c>
      <c r="D214" s="153">
        <f>'[1]baidu-pc-kw'!H213</f>
        <v>1</v>
      </c>
      <c r="E214" s="153">
        <f>'[1]baidu-pc-kw'!I213</f>
        <v>1</v>
      </c>
      <c r="F214" s="153">
        <f>'[1]baidu-pc-kw'!J213</f>
        <v>2</v>
      </c>
      <c r="G214" s="153">
        <f>'[1]baidu-pc-kw'!K213</f>
        <v>0</v>
      </c>
      <c r="H214" s="153">
        <f>'[1]baidu-pc-kw'!L213</f>
        <v>11</v>
      </c>
      <c r="I214" s="152">
        <f t="shared" si="9"/>
        <v>2</v>
      </c>
      <c r="J214" s="154">
        <f t="shared" si="11"/>
        <v>1.273148148148148E-4</v>
      </c>
      <c r="K214" s="69">
        <f t="shared" si="10"/>
        <v>0</v>
      </c>
      <c r="L214" s="1">
        <f>'[1]baidu-pc-kw'!M213</f>
        <v>0</v>
      </c>
    </row>
    <row r="215" spans="1:12">
      <c r="A215" s="152" t="str">
        <f>'[1]baidu-pc-kw'!B214</f>
        <v>奥迪A6</v>
      </c>
      <c r="B215" s="152" t="str">
        <f>'[1]baidu-pc-kw'!C214</f>
        <v>价格词</v>
      </c>
      <c r="C215" s="152" t="str">
        <f>'[1]baidu-pc-kw'!D214</f>
        <v>奥迪a6l报价及图片</v>
      </c>
      <c r="D215" s="153">
        <f>'[1]baidu-pc-kw'!H214</f>
        <v>132</v>
      </c>
      <c r="E215" s="153">
        <f>'[1]baidu-pc-kw'!I214</f>
        <v>130</v>
      </c>
      <c r="F215" s="153">
        <f>'[1]baidu-pc-kw'!J214</f>
        <v>404</v>
      </c>
      <c r="G215" s="153">
        <f>'[1]baidu-pc-kw'!K214</f>
        <v>4</v>
      </c>
      <c r="H215" s="153">
        <f>'[1]baidu-pc-kw'!L214</f>
        <v>16670</v>
      </c>
      <c r="I215" s="152">
        <f t="shared" si="9"/>
        <v>3.0606060606060606</v>
      </c>
      <c r="J215" s="154">
        <f t="shared" si="11"/>
        <v>1.461665263748597E-3</v>
      </c>
      <c r="K215" s="69">
        <f t="shared" si="10"/>
        <v>3.0303030303030304E-2</v>
      </c>
      <c r="L215" s="1">
        <f>'[1]baidu-pc-kw'!M214</f>
        <v>0</v>
      </c>
    </row>
    <row r="216" spans="1:12">
      <c r="A216" s="152" t="str">
        <f>'[1]baidu-pc-kw'!B215</f>
        <v>奥迪A1</v>
      </c>
      <c r="B216" s="152" t="str">
        <f>'[1]baidu-pc-kw'!C215</f>
        <v>通用词-A1-口碑</v>
      </c>
      <c r="C216" s="152" t="str">
        <f>'[1]baidu-pc-kw'!D215</f>
        <v>小型车口碑排行榜</v>
      </c>
      <c r="D216" s="153">
        <f>'[1]baidu-pc-kw'!H215</f>
        <v>1</v>
      </c>
      <c r="E216" s="153">
        <f>'[1]baidu-pc-kw'!I215</f>
        <v>1</v>
      </c>
      <c r="F216" s="153">
        <f>'[1]baidu-pc-kw'!J215</f>
        <v>2</v>
      </c>
      <c r="G216" s="153">
        <f>'[1]baidu-pc-kw'!K215</f>
        <v>0</v>
      </c>
      <c r="H216" s="153">
        <f>'[1]baidu-pc-kw'!L215</f>
        <v>13</v>
      </c>
      <c r="I216" s="152">
        <f t="shared" si="9"/>
        <v>2</v>
      </c>
      <c r="J216" s="154">
        <f t="shared" si="11"/>
        <v>1.5046296296296297E-4</v>
      </c>
      <c r="K216" s="69">
        <f t="shared" si="10"/>
        <v>0</v>
      </c>
      <c r="L216" s="1">
        <f>'[1]baidu-pc-kw'!M215</f>
        <v>0</v>
      </c>
    </row>
    <row r="217" spans="1:12">
      <c r="A217" s="152" t="str">
        <f>'[1]baidu-pc-kw'!B216</f>
        <v>奥迪A3</v>
      </c>
      <c r="B217" s="152" t="str">
        <f>'[1]baidu-pc-kw'!C216</f>
        <v>车型词-A3</v>
      </c>
      <c r="C217" s="152" t="str">
        <f>'[1]baidu-pc-kw'!D216</f>
        <v>奥迪a3官网</v>
      </c>
      <c r="D217" s="153">
        <f>'[1]baidu-pc-kw'!H216</f>
        <v>1</v>
      </c>
      <c r="E217" s="153">
        <f>'[1]baidu-pc-kw'!I216</f>
        <v>1</v>
      </c>
      <c r="F217" s="153">
        <f>'[1]baidu-pc-kw'!J216</f>
        <v>2</v>
      </c>
      <c r="G217" s="153">
        <f>'[1]baidu-pc-kw'!K216</f>
        <v>0</v>
      </c>
      <c r="H217" s="153">
        <f>'[1]baidu-pc-kw'!L216</f>
        <v>13</v>
      </c>
      <c r="I217" s="152">
        <f t="shared" si="9"/>
        <v>2</v>
      </c>
      <c r="J217" s="154">
        <f t="shared" si="11"/>
        <v>1.5046296296296297E-4</v>
      </c>
      <c r="K217" s="69">
        <f t="shared" si="10"/>
        <v>0</v>
      </c>
      <c r="L217" s="1">
        <f>'[1]baidu-pc-kw'!M216</f>
        <v>0</v>
      </c>
    </row>
    <row r="218" spans="1:12">
      <c r="A218" s="152" t="str">
        <f>'[1]baidu-pc-kw'!B217</f>
        <v>奥迪Q7</v>
      </c>
      <c r="B218" s="152" t="str">
        <f>'[1]baidu-pc-kw'!C217</f>
        <v>价格词</v>
      </c>
      <c r="C218" s="152" t="str">
        <f>'[1]baidu-pc-kw'!D217</f>
        <v>全新奥迪q7价格</v>
      </c>
      <c r="D218" s="153">
        <f>'[1]baidu-pc-kw'!H217</f>
        <v>1</v>
      </c>
      <c r="E218" s="153">
        <f>'[1]baidu-pc-kw'!I217</f>
        <v>1</v>
      </c>
      <c r="F218" s="153">
        <f>'[1]baidu-pc-kw'!J217</f>
        <v>2</v>
      </c>
      <c r="G218" s="153">
        <f>'[1]baidu-pc-kw'!K217</f>
        <v>0</v>
      </c>
      <c r="H218" s="153">
        <f>'[1]baidu-pc-kw'!L217</f>
        <v>19</v>
      </c>
      <c r="I218" s="152">
        <f t="shared" si="9"/>
        <v>2</v>
      </c>
      <c r="J218" s="154">
        <f t="shared" si="11"/>
        <v>2.199074074074074E-4</v>
      </c>
      <c r="K218" s="69">
        <f t="shared" si="10"/>
        <v>0</v>
      </c>
      <c r="L218" s="1">
        <f>'[1]baidu-pc-kw'!M217</f>
        <v>0</v>
      </c>
    </row>
    <row r="219" spans="1:12">
      <c r="A219" s="152" t="str">
        <f>'[1]baidu-pc-kw'!B218</f>
        <v>奥迪A6</v>
      </c>
      <c r="B219" s="152" t="str">
        <f>'[1]baidu-pc-kw'!C218</f>
        <v>车型词-A6L</v>
      </c>
      <c r="C219" s="152" t="str">
        <f>'[1]baidu-pc-kw'!D218</f>
        <v>奥迪a6红色</v>
      </c>
      <c r="D219" s="153">
        <f>'[1]baidu-pc-kw'!H218</f>
        <v>1</v>
      </c>
      <c r="E219" s="153">
        <f>'[1]baidu-pc-kw'!I218</f>
        <v>1</v>
      </c>
      <c r="F219" s="153">
        <f>'[1]baidu-pc-kw'!J218</f>
        <v>2</v>
      </c>
      <c r="G219" s="153">
        <f>'[1]baidu-pc-kw'!K218</f>
        <v>0</v>
      </c>
      <c r="H219" s="153">
        <f>'[1]baidu-pc-kw'!L218</f>
        <v>21</v>
      </c>
      <c r="I219" s="152">
        <f t="shared" si="9"/>
        <v>2</v>
      </c>
      <c r="J219" s="154">
        <f t="shared" si="11"/>
        <v>2.4305555555555555E-4</v>
      </c>
      <c r="K219" s="69">
        <f t="shared" si="10"/>
        <v>0</v>
      </c>
      <c r="L219" s="1">
        <f>'[1]baidu-pc-kw'!M218</f>
        <v>0</v>
      </c>
    </row>
    <row r="220" spans="1:12">
      <c r="A220" s="152" t="str">
        <f>'[1]baidu-pc-kw'!B219</f>
        <v>奥迪Q7</v>
      </c>
      <c r="B220" s="152" t="str">
        <f>'[1]baidu-pc-kw'!C219</f>
        <v>新款词</v>
      </c>
      <c r="C220" s="152" t="str">
        <f>'[1]baidu-pc-kw'!D219</f>
        <v>q7</v>
      </c>
      <c r="D220" s="153">
        <f>'[1]baidu-pc-kw'!H219</f>
        <v>128</v>
      </c>
      <c r="E220" s="153">
        <f>'[1]baidu-pc-kw'!I219</f>
        <v>125</v>
      </c>
      <c r="F220" s="153">
        <f>'[1]baidu-pc-kw'!J219</f>
        <v>268</v>
      </c>
      <c r="G220" s="153">
        <f>'[1]baidu-pc-kw'!K219</f>
        <v>47</v>
      </c>
      <c r="H220" s="153">
        <f>'[1]baidu-pc-kw'!L219</f>
        <v>15265</v>
      </c>
      <c r="I220" s="152">
        <f t="shared" si="9"/>
        <v>2.09375</v>
      </c>
      <c r="J220" s="154">
        <f t="shared" si="11"/>
        <v>1.380298755787037E-3</v>
      </c>
      <c r="K220" s="69">
        <f t="shared" si="10"/>
        <v>0.3671875</v>
      </c>
      <c r="L220" s="1">
        <f>'[1]baidu-pc-kw'!M219</f>
        <v>0</v>
      </c>
    </row>
    <row r="221" spans="1:12">
      <c r="A221" s="152" t="str">
        <f>'[1]baidu-pc-kw'!B220</f>
        <v>奥迪A7</v>
      </c>
      <c r="B221" s="152" t="str">
        <f>'[1]baidu-pc-kw'!C220</f>
        <v>新款词</v>
      </c>
      <c r="C221" s="152" t="str">
        <f>'[1]baidu-pc-kw'!D220</f>
        <v>奥迪新a7</v>
      </c>
      <c r="D221" s="153">
        <f>'[1]baidu-pc-kw'!H220</f>
        <v>1</v>
      </c>
      <c r="E221" s="153">
        <f>'[1]baidu-pc-kw'!I220</f>
        <v>1</v>
      </c>
      <c r="F221" s="153">
        <f>'[1]baidu-pc-kw'!J220</f>
        <v>2</v>
      </c>
      <c r="G221" s="153">
        <f>'[1]baidu-pc-kw'!K220</f>
        <v>0</v>
      </c>
      <c r="H221" s="153">
        <f>'[1]baidu-pc-kw'!L220</f>
        <v>22</v>
      </c>
      <c r="I221" s="152">
        <f t="shared" si="9"/>
        <v>2</v>
      </c>
      <c r="J221" s="154">
        <f t="shared" si="11"/>
        <v>2.5462962962962961E-4</v>
      </c>
      <c r="K221" s="69">
        <f t="shared" si="10"/>
        <v>0</v>
      </c>
      <c r="L221" s="1">
        <f>'[1]baidu-pc-kw'!M220</f>
        <v>0</v>
      </c>
    </row>
    <row r="222" spans="1:12">
      <c r="A222" s="152" t="str">
        <f>'[1]baidu-pc-kw'!B221</f>
        <v>奥迪A5</v>
      </c>
      <c r="B222" s="152" t="str">
        <f>'[1]baidu-pc-kw'!C221</f>
        <v>车型词-A5 Sportback</v>
      </c>
      <c r="C222" s="152" t="str">
        <f>'[1]baidu-pc-kw'!D221</f>
        <v>奥迪a5sportback</v>
      </c>
      <c r="D222" s="153">
        <f>'[1]baidu-pc-kw'!H221</f>
        <v>1</v>
      </c>
      <c r="E222" s="153">
        <f>'[1]baidu-pc-kw'!I221</f>
        <v>1</v>
      </c>
      <c r="F222" s="153">
        <f>'[1]baidu-pc-kw'!J221</f>
        <v>2</v>
      </c>
      <c r="G222" s="153">
        <f>'[1]baidu-pc-kw'!K221</f>
        <v>0</v>
      </c>
      <c r="H222" s="153">
        <f>'[1]baidu-pc-kw'!L221</f>
        <v>24</v>
      </c>
      <c r="I222" s="152">
        <f t="shared" si="9"/>
        <v>2</v>
      </c>
      <c r="J222" s="154">
        <f t="shared" si="11"/>
        <v>2.7777777777777778E-4</v>
      </c>
      <c r="K222" s="69">
        <f t="shared" si="10"/>
        <v>0</v>
      </c>
      <c r="L222" s="1">
        <f>'[1]baidu-pc-kw'!M221</f>
        <v>0</v>
      </c>
    </row>
    <row r="223" spans="1:12">
      <c r="A223" s="152" t="str">
        <f>'[1]baidu-pc-kw'!B222</f>
        <v>奥迪Q5</v>
      </c>
      <c r="B223" s="152" t="str">
        <f>'[1]baidu-pc-kw'!C222</f>
        <v>新款词</v>
      </c>
      <c r="C223" s="152" t="str">
        <f>'[1]baidu-pc-kw'!D222</f>
        <v>新奥迪q5报价</v>
      </c>
      <c r="D223" s="153">
        <f>'[1]baidu-pc-kw'!H222</f>
        <v>126</v>
      </c>
      <c r="E223" s="153">
        <f>'[1]baidu-pc-kw'!I222</f>
        <v>123</v>
      </c>
      <c r="F223" s="153">
        <f>'[1]baidu-pc-kw'!J222</f>
        <v>263</v>
      </c>
      <c r="G223" s="153">
        <f>'[1]baidu-pc-kw'!K222</f>
        <v>65</v>
      </c>
      <c r="H223" s="153">
        <f>'[1]baidu-pc-kw'!L222</f>
        <v>12718</v>
      </c>
      <c r="I223" s="152">
        <f t="shared" si="9"/>
        <v>2.0873015873015874</v>
      </c>
      <c r="J223" s="154">
        <f t="shared" si="11"/>
        <v>1.1682466196355084E-3</v>
      </c>
      <c r="K223" s="69">
        <f t="shared" si="10"/>
        <v>0.51587301587301593</v>
      </c>
      <c r="L223" s="1">
        <f>'[1]baidu-pc-kw'!M222</f>
        <v>0</v>
      </c>
    </row>
    <row r="224" spans="1:12">
      <c r="A224" s="152" t="str">
        <f>'[1]baidu-pc-kw'!B223</f>
        <v>奥迪A3</v>
      </c>
      <c r="B224" s="152" t="str">
        <f>'[1]baidu-pc-kw'!C223</f>
        <v>价格词-A3</v>
      </c>
      <c r="C224" s="152" t="str">
        <f>'[1]baidu-pc-kw'!D223</f>
        <v>奥迪a3售价</v>
      </c>
      <c r="D224" s="153">
        <f>'[1]baidu-pc-kw'!H223</f>
        <v>126</v>
      </c>
      <c r="E224" s="153">
        <f>'[1]baidu-pc-kw'!I223</f>
        <v>121</v>
      </c>
      <c r="F224" s="153">
        <f>'[1]baidu-pc-kw'!J223</f>
        <v>360</v>
      </c>
      <c r="G224" s="153">
        <f>'[1]baidu-pc-kw'!K223</f>
        <v>8</v>
      </c>
      <c r="H224" s="153">
        <f>'[1]baidu-pc-kw'!L223</f>
        <v>9188</v>
      </c>
      <c r="I224" s="152">
        <f t="shared" si="9"/>
        <v>2.8571428571428572</v>
      </c>
      <c r="J224" s="154">
        <f t="shared" si="11"/>
        <v>8.439888300999412E-4</v>
      </c>
      <c r="K224" s="69">
        <f t="shared" si="10"/>
        <v>6.3492063492063489E-2</v>
      </c>
      <c r="L224" s="1">
        <f>'[1]baidu-pc-kw'!M223</f>
        <v>0</v>
      </c>
    </row>
    <row r="225" spans="1:12">
      <c r="A225" s="152" t="str">
        <f>'[1]baidu-pc-kw'!B224</f>
        <v>奥迪Q7</v>
      </c>
      <c r="B225" s="152" t="str">
        <f>'[1]baidu-pc-kw'!C224</f>
        <v>价格词</v>
      </c>
      <c r="C225" s="152" t="str">
        <f>'[1]baidu-pc-kw'!D224</f>
        <v>全新一代奥迪q7价格</v>
      </c>
      <c r="D225" s="153">
        <f>'[1]baidu-pc-kw'!H224</f>
        <v>1</v>
      </c>
      <c r="E225" s="153">
        <f>'[1]baidu-pc-kw'!I224</f>
        <v>1</v>
      </c>
      <c r="F225" s="153">
        <f>'[1]baidu-pc-kw'!J224</f>
        <v>2</v>
      </c>
      <c r="G225" s="153">
        <f>'[1]baidu-pc-kw'!K224</f>
        <v>0</v>
      </c>
      <c r="H225" s="153">
        <f>'[1]baidu-pc-kw'!L224</f>
        <v>25</v>
      </c>
      <c r="I225" s="152">
        <f t="shared" si="9"/>
        <v>2</v>
      </c>
      <c r="J225" s="154">
        <f t="shared" si="11"/>
        <v>2.8935185185185184E-4</v>
      </c>
      <c r="K225" s="69">
        <f t="shared" si="10"/>
        <v>0</v>
      </c>
      <c r="L225" s="1">
        <f>'[1]baidu-pc-kw'!M224</f>
        <v>0</v>
      </c>
    </row>
    <row r="226" spans="1:12">
      <c r="A226" s="152" t="str">
        <f>'[1]baidu-pc-kw'!B225</f>
        <v>奥迪Q7</v>
      </c>
      <c r="B226" s="152" t="str">
        <f>'[1]baidu-pc-kw'!C225</f>
        <v>价格词</v>
      </c>
      <c r="C226" s="152" t="str">
        <f>'[1]baidu-pc-kw'!D225</f>
        <v>奥迪q7价格多少</v>
      </c>
      <c r="D226" s="153">
        <f>'[1]baidu-pc-kw'!H225</f>
        <v>1</v>
      </c>
      <c r="E226" s="153">
        <f>'[1]baidu-pc-kw'!I225</f>
        <v>1</v>
      </c>
      <c r="F226" s="153">
        <f>'[1]baidu-pc-kw'!J225</f>
        <v>2</v>
      </c>
      <c r="G226" s="153">
        <f>'[1]baidu-pc-kw'!K225</f>
        <v>0</v>
      </c>
      <c r="H226" s="153">
        <f>'[1]baidu-pc-kw'!L225</f>
        <v>30</v>
      </c>
      <c r="I226" s="152">
        <f t="shared" si="9"/>
        <v>2</v>
      </c>
      <c r="J226" s="154">
        <f t="shared" si="11"/>
        <v>3.4722222222222224E-4</v>
      </c>
      <c r="K226" s="69">
        <f t="shared" si="10"/>
        <v>0</v>
      </c>
      <c r="L226" s="1">
        <f>'[1]baidu-pc-kw'!M225</f>
        <v>0</v>
      </c>
    </row>
    <row r="227" spans="1:12">
      <c r="A227" s="152" t="str">
        <f>'[1]baidu-pc-kw'!B226</f>
        <v>奥迪A5</v>
      </c>
      <c r="B227" s="152" t="str">
        <f>'[1]baidu-pc-kw'!C226</f>
        <v>车型词-A5</v>
      </c>
      <c r="C227" s="152" t="str">
        <f>'[1]baidu-pc-kw'!D226</f>
        <v>奥迪a5四门版</v>
      </c>
      <c r="D227" s="153">
        <f>'[1]baidu-pc-kw'!H226</f>
        <v>1</v>
      </c>
      <c r="E227" s="153">
        <f>'[1]baidu-pc-kw'!I226</f>
        <v>1</v>
      </c>
      <c r="F227" s="153">
        <f>'[1]baidu-pc-kw'!J226</f>
        <v>2</v>
      </c>
      <c r="G227" s="153">
        <f>'[1]baidu-pc-kw'!K226</f>
        <v>0</v>
      </c>
      <c r="H227" s="153">
        <f>'[1]baidu-pc-kw'!L226</f>
        <v>31</v>
      </c>
      <c r="I227" s="152">
        <f t="shared" si="9"/>
        <v>2</v>
      </c>
      <c r="J227" s="154">
        <f t="shared" si="11"/>
        <v>3.5879629629629629E-4</v>
      </c>
      <c r="K227" s="69">
        <f t="shared" si="10"/>
        <v>0</v>
      </c>
      <c r="L227" s="1">
        <f>'[1]baidu-pc-kw'!M226</f>
        <v>0</v>
      </c>
    </row>
    <row r="228" spans="1:12">
      <c r="A228" s="152" t="str">
        <f>'[1]baidu-pc-kw'!B227</f>
        <v>奥迪A1</v>
      </c>
      <c r="B228" s="152" t="str">
        <f>'[1]baidu-pc-kw'!C227</f>
        <v>车型词-A1</v>
      </c>
      <c r="C228" s="152" t="str">
        <f>'[1]baidu-pc-kw'!D227</f>
        <v>奥迪a1</v>
      </c>
      <c r="D228" s="153">
        <f>'[1]baidu-pc-kw'!H227</f>
        <v>122</v>
      </c>
      <c r="E228" s="153">
        <f>'[1]baidu-pc-kw'!I227</f>
        <v>117</v>
      </c>
      <c r="F228" s="153">
        <f>'[1]baidu-pc-kw'!J227</f>
        <v>241</v>
      </c>
      <c r="G228" s="153">
        <f>'[1]baidu-pc-kw'!K227</f>
        <v>43</v>
      </c>
      <c r="H228" s="153">
        <f>'[1]baidu-pc-kw'!L227</f>
        <v>16023</v>
      </c>
      <c r="I228" s="152">
        <f t="shared" si="9"/>
        <v>1.9754098360655739</v>
      </c>
      <c r="J228" s="154">
        <f t="shared" si="11"/>
        <v>1.5200933515482696E-3</v>
      </c>
      <c r="K228" s="69">
        <f t="shared" si="10"/>
        <v>0.35245901639344263</v>
      </c>
      <c r="L228" s="1">
        <f>'[1]baidu-pc-kw'!M227</f>
        <v>0</v>
      </c>
    </row>
    <row r="229" spans="1:12">
      <c r="A229" s="152" t="str">
        <f>'[1]baidu-pc-kw'!B228</f>
        <v>奥迪A3</v>
      </c>
      <c r="B229" s="152" t="str">
        <f>'[1]baidu-pc-kw'!C228</f>
        <v>口碑词-A3</v>
      </c>
      <c r="C229" s="152" t="str">
        <f>'[1]baidu-pc-kw'!D228</f>
        <v>奥迪a3耗油吗</v>
      </c>
      <c r="D229" s="153">
        <f>'[1]baidu-pc-kw'!H228</f>
        <v>1</v>
      </c>
      <c r="E229" s="153">
        <f>'[1]baidu-pc-kw'!I228</f>
        <v>1</v>
      </c>
      <c r="F229" s="153">
        <f>'[1]baidu-pc-kw'!J228</f>
        <v>2</v>
      </c>
      <c r="G229" s="153">
        <f>'[1]baidu-pc-kw'!K228</f>
        <v>0</v>
      </c>
      <c r="H229" s="153">
        <f>'[1]baidu-pc-kw'!L228</f>
        <v>39</v>
      </c>
      <c r="I229" s="152">
        <f t="shared" si="9"/>
        <v>2</v>
      </c>
      <c r="J229" s="154">
        <f t="shared" si="11"/>
        <v>4.5138888888888887E-4</v>
      </c>
      <c r="K229" s="69">
        <f t="shared" si="10"/>
        <v>0</v>
      </c>
      <c r="L229" s="1">
        <f>'[1]baidu-pc-kw'!M228</f>
        <v>0</v>
      </c>
    </row>
    <row r="230" spans="1:12">
      <c r="A230" s="152" t="str">
        <f>'[1]baidu-pc-kw'!B229</f>
        <v>奥迪Q7</v>
      </c>
      <c r="B230" s="152" t="str">
        <f>'[1]baidu-pc-kw'!C229</f>
        <v>车型词</v>
      </c>
      <c r="C230" s="152" t="str">
        <f>'[1]baidu-pc-kw'!D229</f>
        <v>q7</v>
      </c>
      <c r="D230" s="153">
        <f>'[1]baidu-pc-kw'!H229</f>
        <v>119</v>
      </c>
      <c r="E230" s="153">
        <f>'[1]baidu-pc-kw'!I229</f>
        <v>116</v>
      </c>
      <c r="F230" s="153">
        <f>'[1]baidu-pc-kw'!J229</f>
        <v>433</v>
      </c>
      <c r="G230" s="153">
        <f>'[1]baidu-pc-kw'!K229</f>
        <v>37</v>
      </c>
      <c r="H230" s="153">
        <f>'[1]baidu-pc-kw'!L229</f>
        <v>19381</v>
      </c>
      <c r="I230" s="152">
        <f t="shared" si="9"/>
        <v>3.6386554621848739</v>
      </c>
      <c r="J230" s="154">
        <f t="shared" si="11"/>
        <v>1.8850178960473079E-3</v>
      </c>
      <c r="K230" s="69">
        <f t="shared" si="10"/>
        <v>0.31092436974789917</v>
      </c>
      <c r="L230" s="1">
        <f>'[1]baidu-pc-kw'!M229</f>
        <v>0</v>
      </c>
    </row>
    <row r="231" spans="1:12">
      <c r="A231" s="152" t="str">
        <f>'[1]baidu-pc-kw'!B230</f>
        <v>奥迪A3</v>
      </c>
      <c r="B231" s="152" t="str">
        <f>'[1]baidu-pc-kw'!C230</f>
        <v>车型词-A3</v>
      </c>
      <c r="C231" s="152" t="str">
        <f>'[1]baidu-pc-kw'!D230</f>
        <v>奥迪a3时尚型</v>
      </c>
      <c r="D231" s="153">
        <f>'[1]baidu-pc-kw'!H230</f>
        <v>1</v>
      </c>
      <c r="E231" s="153">
        <f>'[1]baidu-pc-kw'!I230</f>
        <v>1</v>
      </c>
      <c r="F231" s="153">
        <f>'[1]baidu-pc-kw'!J230</f>
        <v>2</v>
      </c>
      <c r="G231" s="153">
        <f>'[1]baidu-pc-kw'!K230</f>
        <v>0</v>
      </c>
      <c r="H231" s="153">
        <f>'[1]baidu-pc-kw'!L230</f>
        <v>47</v>
      </c>
      <c r="I231" s="152">
        <f t="shared" si="9"/>
        <v>2</v>
      </c>
      <c r="J231" s="154">
        <f t="shared" si="11"/>
        <v>5.4398148148148144E-4</v>
      </c>
      <c r="K231" s="69">
        <f t="shared" si="10"/>
        <v>0</v>
      </c>
      <c r="L231" s="1">
        <f>'[1]baidu-pc-kw'!M230</f>
        <v>0</v>
      </c>
    </row>
    <row r="232" spans="1:12">
      <c r="A232" s="152" t="str">
        <f>'[1]baidu-pc-kw'!B231</f>
        <v>奥迪A1</v>
      </c>
      <c r="B232" s="152" t="str">
        <f>'[1]baidu-pc-kw'!C231</f>
        <v>价格词-A1</v>
      </c>
      <c r="C232" s="152" t="str">
        <f>'[1]baidu-pc-kw'!D231</f>
        <v>奥迪a1最新价格</v>
      </c>
      <c r="D232" s="153">
        <f>'[1]baidu-pc-kw'!H231</f>
        <v>1</v>
      </c>
      <c r="E232" s="153">
        <f>'[1]baidu-pc-kw'!I231</f>
        <v>1</v>
      </c>
      <c r="F232" s="153">
        <f>'[1]baidu-pc-kw'!J231</f>
        <v>2</v>
      </c>
      <c r="G232" s="153">
        <f>'[1]baidu-pc-kw'!K231</f>
        <v>0</v>
      </c>
      <c r="H232" s="153">
        <f>'[1]baidu-pc-kw'!L231</f>
        <v>55</v>
      </c>
      <c r="I232" s="152">
        <f t="shared" si="9"/>
        <v>2</v>
      </c>
      <c r="J232" s="154">
        <f t="shared" si="11"/>
        <v>6.3657407407407413E-4</v>
      </c>
      <c r="K232" s="69">
        <f t="shared" si="10"/>
        <v>0</v>
      </c>
      <c r="L232" s="1">
        <f>'[1]baidu-pc-kw'!M231</f>
        <v>0</v>
      </c>
    </row>
    <row r="233" spans="1:12">
      <c r="A233" s="152" t="str">
        <f>'[1]baidu-pc-kw'!B232</f>
        <v>奥迪A8</v>
      </c>
      <c r="B233" s="152" t="str">
        <f>'[1]baidu-pc-kw'!C232</f>
        <v>价格词</v>
      </c>
      <c r="C233" s="152" t="str">
        <f>'[1]baidu-pc-kw'!D232</f>
        <v>奥迪A8L价格表</v>
      </c>
      <c r="D233" s="153">
        <f>'[1]baidu-pc-kw'!H232</f>
        <v>1</v>
      </c>
      <c r="E233" s="153">
        <f>'[1]baidu-pc-kw'!I232</f>
        <v>1</v>
      </c>
      <c r="F233" s="153">
        <f>'[1]baidu-pc-kw'!J232</f>
        <v>2</v>
      </c>
      <c r="G233" s="153">
        <f>'[1]baidu-pc-kw'!K232</f>
        <v>0</v>
      </c>
      <c r="H233" s="153">
        <f>'[1]baidu-pc-kw'!L232</f>
        <v>58</v>
      </c>
      <c r="I233" s="152">
        <f t="shared" si="9"/>
        <v>2</v>
      </c>
      <c r="J233" s="154">
        <f t="shared" si="11"/>
        <v>6.7129629629629625E-4</v>
      </c>
      <c r="K233" s="69">
        <f t="shared" si="10"/>
        <v>0</v>
      </c>
      <c r="L233" s="1">
        <f>'[1]baidu-pc-kw'!M232</f>
        <v>0</v>
      </c>
    </row>
    <row r="234" spans="1:12">
      <c r="A234" s="152" t="str">
        <f>'[1]baidu-pc-kw'!B233</f>
        <v>奥迪TT</v>
      </c>
      <c r="B234" s="152" t="str">
        <f>'[1]baidu-pc-kw'!C233</f>
        <v>车型词-TT Roadster</v>
      </c>
      <c r="C234" s="152" t="str">
        <f>'[1]baidu-pc-kw'!D233</f>
        <v>奥迪tt roadster</v>
      </c>
      <c r="D234" s="153">
        <f>'[1]baidu-pc-kw'!H233</f>
        <v>1</v>
      </c>
      <c r="E234" s="153">
        <f>'[1]baidu-pc-kw'!I233</f>
        <v>1</v>
      </c>
      <c r="F234" s="153">
        <f>'[1]baidu-pc-kw'!J233</f>
        <v>2</v>
      </c>
      <c r="G234" s="153">
        <f>'[1]baidu-pc-kw'!K233</f>
        <v>0</v>
      </c>
      <c r="H234" s="153">
        <f>'[1]baidu-pc-kw'!L233</f>
        <v>60</v>
      </c>
      <c r="I234" s="152">
        <f t="shared" si="9"/>
        <v>2</v>
      </c>
      <c r="J234" s="154">
        <f t="shared" si="11"/>
        <v>6.9444444444444447E-4</v>
      </c>
      <c r="K234" s="69">
        <f t="shared" si="10"/>
        <v>0</v>
      </c>
      <c r="L234" s="1">
        <f>'[1]baidu-pc-kw'!M233</f>
        <v>0</v>
      </c>
    </row>
    <row r="235" spans="1:12">
      <c r="A235" s="152" t="str">
        <f>'[1]baidu-pc-kw'!B234</f>
        <v>品牌词</v>
      </c>
      <c r="B235" s="152" t="str">
        <f>'[1]baidu-pc-kw'!C234</f>
        <v>品牌词</v>
      </c>
      <c r="C235" s="152" t="str">
        <f>'[1]baidu-pc-kw'!D234</f>
        <v>一汽奥迪官网</v>
      </c>
      <c r="D235" s="153">
        <f>'[1]baidu-pc-kw'!H234</f>
        <v>114</v>
      </c>
      <c r="E235" s="153">
        <f>'[1]baidu-pc-kw'!I234</f>
        <v>104</v>
      </c>
      <c r="F235" s="153">
        <f>'[1]baidu-pc-kw'!J234</f>
        <v>647</v>
      </c>
      <c r="G235" s="153">
        <f>'[1]baidu-pc-kw'!K234</f>
        <v>7</v>
      </c>
      <c r="H235" s="153">
        <f>'[1]baidu-pc-kw'!L234</f>
        <v>48818</v>
      </c>
      <c r="I235" s="152">
        <f t="shared" si="9"/>
        <v>5.6754385964912277</v>
      </c>
      <c r="J235" s="154">
        <f t="shared" si="11"/>
        <v>4.9563434048083164E-3</v>
      </c>
      <c r="K235" s="69">
        <f t="shared" si="10"/>
        <v>6.1403508771929821E-2</v>
      </c>
      <c r="L235" s="1">
        <f>'[1]baidu-pc-kw'!M234</f>
        <v>0</v>
      </c>
    </row>
    <row r="236" spans="1:12">
      <c r="A236" s="152" t="str">
        <f>'[1]baidu-pc-kw'!B235</f>
        <v>奥迪A7</v>
      </c>
      <c r="B236" s="152" t="str">
        <f>'[1]baidu-pc-kw'!C235</f>
        <v>新款词</v>
      </c>
      <c r="C236" s="152" t="str">
        <f>'[1]baidu-pc-kw'!D235</f>
        <v>新a7</v>
      </c>
      <c r="D236" s="153">
        <f>'[1]baidu-pc-kw'!H235</f>
        <v>1</v>
      </c>
      <c r="E236" s="153">
        <f>'[1]baidu-pc-kw'!I235</f>
        <v>1</v>
      </c>
      <c r="F236" s="153">
        <f>'[1]baidu-pc-kw'!J235</f>
        <v>2</v>
      </c>
      <c r="G236" s="153">
        <f>'[1]baidu-pc-kw'!K235</f>
        <v>0</v>
      </c>
      <c r="H236" s="153">
        <f>'[1]baidu-pc-kw'!L235</f>
        <v>60</v>
      </c>
      <c r="I236" s="152">
        <f t="shared" si="9"/>
        <v>2</v>
      </c>
      <c r="J236" s="154">
        <f t="shared" si="11"/>
        <v>6.9444444444444447E-4</v>
      </c>
      <c r="K236" s="69">
        <f t="shared" si="10"/>
        <v>0</v>
      </c>
      <c r="L236" s="1">
        <f>'[1]baidu-pc-kw'!M235</f>
        <v>0</v>
      </c>
    </row>
    <row r="237" spans="1:12">
      <c r="A237" s="152" t="str">
        <f>'[1]baidu-pc-kw'!B236</f>
        <v>奥迪A3</v>
      </c>
      <c r="B237" s="152" t="str">
        <f>'[1]baidu-pc-kw'!C236</f>
        <v>车型词-A3</v>
      </c>
      <c r="C237" s="152" t="str">
        <f>'[1]baidu-pc-kw'!D236</f>
        <v>奥迪a3三厢时尚型</v>
      </c>
      <c r="D237" s="153">
        <f>'[1]baidu-pc-kw'!H236</f>
        <v>1</v>
      </c>
      <c r="E237" s="153">
        <f>'[1]baidu-pc-kw'!I236</f>
        <v>1</v>
      </c>
      <c r="F237" s="153">
        <f>'[1]baidu-pc-kw'!J236</f>
        <v>2</v>
      </c>
      <c r="G237" s="153">
        <f>'[1]baidu-pc-kw'!K236</f>
        <v>0</v>
      </c>
      <c r="H237" s="153">
        <f>'[1]baidu-pc-kw'!L236</f>
        <v>61</v>
      </c>
      <c r="I237" s="152">
        <f t="shared" si="9"/>
        <v>2</v>
      </c>
      <c r="J237" s="154">
        <f t="shared" si="11"/>
        <v>7.0601851851851847E-4</v>
      </c>
      <c r="K237" s="69">
        <f t="shared" si="10"/>
        <v>0</v>
      </c>
      <c r="L237" s="1">
        <f>'[1]baidu-pc-kw'!M236</f>
        <v>0</v>
      </c>
    </row>
    <row r="238" spans="1:12">
      <c r="A238" s="152" t="str">
        <f>'[1]baidu-pc-kw'!B237</f>
        <v>奥迪Q5</v>
      </c>
      <c r="B238" s="152" t="str">
        <f>'[1]baidu-pc-kw'!C237</f>
        <v>新款词</v>
      </c>
      <c r="C238" s="152" t="str">
        <f>'[1]baidu-pc-kw'!D237</f>
        <v>2016奥迪q5新款</v>
      </c>
      <c r="D238" s="153">
        <f>'[1]baidu-pc-kw'!H237</f>
        <v>1</v>
      </c>
      <c r="E238" s="153">
        <f>'[1]baidu-pc-kw'!I237</f>
        <v>1</v>
      </c>
      <c r="F238" s="153">
        <f>'[1]baidu-pc-kw'!J237</f>
        <v>2</v>
      </c>
      <c r="G238" s="153">
        <f>'[1]baidu-pc-kw'!K237</f>
        <v>0</v>
      </c>
      <c r="H238" s="153">
        <f>'[1]baidu-pc-kw'!L237</f>
        <v>72</v>
      </c>
      <c r="I238" s="152">
        <f t="shared" si="9"/>
        <v>2</v>
      </c>
      <c r="J238" s="154">
        <f t="shared" si="11"/>
        <v>8.3333333333333339E-4</v>
      </c>
      <c r="K238" s="69">
        <f t="shared" si="10"/>
        <v>0</v>
      </c>
      <c r="L238" s="1">
        <f>'[1]baidu-pc-kw'!M237</f>
        <v>0</v>
      </c>
    </row>
    <row r="239" spans="1:12">
      <c r="A239" s="152" t="str">
        <f>'[1]baidu-pc-kw'!B238</f>
        <v>奥迪A3</v>
      </c>
      <c r="B239" s="152" t="str">
        <f>'[1]baidu-pc-kw'!C238</f>
        <v>价格词-A3</v>
      </c>
      <c r="C239" s="152" t="str">
        <f>'[1]baidu-pc-kw'!D238</f>
        <v>国产奥迪a3三厢报价</v>
      </c>
      <c r="D239" s="153">
        <f>'[1]baidu-pc-kw'!H238</f>
        <v>1</v>
      </c>
      <c r="E239" s="153">
        <f>'[1]baidu-pc-kw'!I238</f>
        <v>1</v>
      </c>
      <c r="F239" s="153">
        <f>'[1]baidu-pc-kw'!J238</f>
        <v>2</v>
      </c>
      <c r="G239" s="153">
        <f>'[1]baidu-pc-kw'!K238</f>
        <v>0</v>
      </c>
      <c r="H239" s="153">
        <f>'[1]baidu-pc-kw'!L238</f>
        <v>74</v>
      </c>
      <c r="I239" s="152">
        <f t="shared" si="9"/>
        <v>2</v>
      </c>
      <c r="J239" s="154">
        <f t="shared" si="11"/>
        <v>8.564814814814815E-4</v>
      </c>
      <c r="K239" s="69">
        <f t="shared" si="10"/>
        <v>0</v>
      </c>
      <c r="L239" s="1">
        <f>'[1]baidu-pc-kw'!M238</f>
        <v>0</v>
      </c>
    </row>
    <row r="240" spans="1:12">
      <c r="A240" s="152" t="str">
        <f>'[1]baidu-pc-kw'!B239</f>
        <v>奥迪A3</v>
      </c>
      <c r="B240" s="152" t="str">
        <f>'[1]baidu-pc-kw'!C239</f>
        <v>新款词-A3</v>
      </c>
      <c r="C240" s="152" t="str">
        <f>'[1]baidu-pc-kw'!D239</f>
        <v>全新A3</v>
      </c>
      <c r="D240" s="153">
        <f>'[1]baidu-pc-kw'!H239</f>
        <v>1</v>
      </c>
      <c r="E240" s="153">
        <f>'[1]baidu-pc-kw'!I239</f>
        <v>1</v>
      </c>
      <c r="F240" s="153">
        <f>'[1]baidu-pc-kw'!J239</f>
        <v>2</v>
      </c>
      <c r="G240" s="153">
        <f>'[1]baidu-pc-kw'!K239</f>
        <v>0</v>
      </c>
      <c r="H240" s="153">
        <f>'[1]baidu-pc-kw'!L239</f>
        <v>76</v>
      </c>
      <c r="I240" s="152">
        <f t="shared" si="9"/>
        <v>2</v>
      </c>
      <c r="J240" s="154">
        <f t="shared" si="11"/>
        <v>8.7962962962962962E-4</v>
      </c>
      <c r="K240" s="69">
        <f t="shared" si="10"/>
        <v>0</v>
      </c>
      <c r="L240" s="1">
        <f>'[1]baidu-pc-kw'!M239</f>
        <v>0</v>
      </c>
    </row>
    <row r="241" spans="1:12">
      <c r="A241" s="152" t="str">
        <f>'[1]baidu-pc-kw'!B240</f>
        <v>品牌词</v>
      </c>
      <c r="B241" s="152" t="str">
        <f>'[1]baidu-pc-kw'!C240</f>
        <v>品牌-价格</v>
      </c>
      <c r="C241" s="152" t="str">
        <f>'[1]baidu-pc-kw'!D240</f>
        <v>奥迪车型报价</v>
      </c>
      <c r="D241" s="153">
        <f>'[1]baidu-pc-kw'!H240</f>
        <v>1</v>
      </c>
      <c r="E241" s="153">
        <f>'[1]baidu-pc-kw'!I240</f>
        <v>1</v>
      </c>
      <c r="F241" s="153">
        <f>'[1]baidu-pc-kw'!J240</f>
        <v>2</v>
      </c>
      <c r="G241" s="153">
        <f>'[1]baidu-pc-kw'!K240</f>
        <v>0</v>
      </c>
      <c r="H241" s="153">
        <f>'[1]baidu-pc-kw'!L240</f>
        <v>82</v>
      </c>
      <c r="I241" s="152">
        <f t="shared" si="9"/>
        <v>2</v>
      </c>
      <c r="J241" s="154">
        <f t="shared" si="11"/>
        <v>9.4907407407407408E-4</v>
      </c>
      <c r="K241" s="69">
        <f t="shared" si="10"/>
        <v>0</v>
      </c>
      <c r="L241" s="1">
        <f>'[1]baidu-pc-kw'!M240</f>
        <v>0</v>
      </c>
    </row>
    <row r="242" spans="1:12">
      <c r="A242" s="152" t="str">
        <f>'[1]baidu-pc-kw'!B241</f>
        <v>奥迪A1</v>
      </c>
      <c r="B242" s="152" t="str">
        <f>'[1]baidu-pc-kw'!C241</f>
        <v>价格词-A1</v>
      </c>
      <c r="C242" s="152" t="str">
        <f>'[1]baidu-pc-kw'!D241</f>
        <v>奥迪a1价格表</v>
      </c>
      <c r="D242" s="153">
        <f>'[1]baidu-pc-kw'!H241</f>
        <v>1</v>
      </c>
      <c r="E242" s="153">
        <f>'[1]baidu-pc-kw'!I241</f>
        <v>1</v>
      </c>
      <c r="F242" s="153">
        <f>'[1]baidu-pc-kw'!J241</f>
        <v>2</v>
      </c>
      <c r="G242" s="153">
        <f>'[1]baidu-pc-kw'!K241</f>
        <v>0</v>
      </c>
      <c r="H242" s="153">
        <f>'[1]baidu-pc-kw'!L241</f>
        <v>92</v>
      </c>
      <c r="I242" s="152">
        <f t="shared" si="9"/>
        <v>2</v>
      </c>
      <c r="J242" s="154">
        <f t="shared" si="11"/>
        <v>1.0648148148148149E-3</v>
      </c>
      <c r="K242" s="69">
        <f t="shared" si="10"/>
        <v>0</v>
      </c>
      <c r="L242" s="1">
        <f>'[1]baidu-pc-kw'!M241</f>
        <v>0</v>
      </c>
    </row>
    <row r="243" spans="1:12">
      <c r="A243" s="152" t="str">
        <f>'[1]baidu-pc-kw'!B242</f>
        <v>奥迪A3</v>
      </c>
      <c r="B243" s="152" t="str">
        <f>'[1]baidu-pc-kw'!C242</f>
        <v>口碑词-A3</v>
      </c>
      <c r="C243" s="152" t="str">
        <f>'[1]baidu-pc-kw'!D242</f>
        <v>奥迪a3两厢怎么样</v>
      </c>
      <c r="D243" s="153">
        <f>'[1]baidu-pc-kw'!H242</f>
        <v>1</v>
      </c>
      <c r="E243" s="153">
        <f>'[1]baidu-pc-kw'!I242</f>
        <v>1</v>
      </c>
      <c r="F243" s="153">
        <f>'[1]baidu-pc-kw'!J242</f>
        <v>2</v>
      </c>
      <c r="G243" s="153">
        <f>'[1]baidu-pc-kw'!K242</f>
        <v>0</v>
      </c>
      <c r="H243" s="153">
        <f>'[1]baidu-pc-kw'!L242</f>
        <v>98</v>
      </c>
      <c r="I243" s="152">
        <f t="shared" si="9"/>
        <v>2</v>
      </c>
      <c r="J243" s="154">
        <f t="shared" si="11"/>
        <v>1.1342592592592593E-3</v>
      </c>
      <c r="K243" s="69">
        <f t="shared" si="10"/>
        <v>0</v>
      </c>
      <c r="L243" s="1">
        <f>'[1]baidu-pc-kw'!M242</f>
        <v>0</v>
      </c>
    </row>
    <row r="244" spans="1:12">
      <c r="A244" s="152" t="str">
        <f>'[1]baidu-pc-kw'!B243</f>
        <v>奥迪A6</v>
      </c>
      <c r="B244" s="152" t="str">
        <f>'[1]baidu-pc-kw'!C243</f>
        <v>价格词</v>
      </c>
      <c r="C244" s="152" t="str">
        <f>'[1]baidu-pc-kw'!D243</f>
        <v>国产奥迪a6多少钱</v>
      </c>
      <c r="D244" s="153">
        <f>'[1]baidu-pc-kw'!H243</f>
        <v>1</v>
      </c>
      <c r="E244" s="153">
        <f>'[1]baidu-pc-kw'!I243</f>
        <v>1</v>
      </c>
      <c r="F244" s="153">
        <f>'[1]baidu-pc-kw'!J243</f>
        <v>2</v>
      </c>
      <c r="G244" s="153">
        <f>'[1]baidu-pc-kw'!K243</f>
        <v>0</v>
      </c>
      <c r="H244" s="153">
        <f>'[1]baidu-pc-kw'!L243</f>
        <v>103</v>
      </c>
      <c r="I244" s="152">
        <f t="shared" si="9"/>
        <v>2</v>
      </c>
      <c r="J244" s="154">
        <f t="shared" si="11"/>
        <v>1.1921296296296296E-3</v>
      </c>
      <c r="K244" s="69">
        <f t="shared" si="10"/>
        <v>0</v>
      </c>
      <c r="L244" s="1">
        <f>'[1]baidu-pc-kw'!M243</f>
        <v>0</v>
      </c>
    </row>
    <row r="245" spans="1:12">
      <c r="A245" s="152" t="str">
        <f>'[1]baidu-pc-kw'!B244</f>
        <v>奥迪R8</v>
      </c>
      <c r="B245" s="152" t="str">
        <f>'[1]baidu-pc-kw'!C244</f>
        <v>车型词</v>
      </c>
      <c r="C245" s="152" t="str">
        <f>'[1]baidu-pc-kw'!D244</f>
        <v>奥迪跑车</v>
      </c>
      <c r="D245" s="153">
        <f>'[1]baidu-pc-kw'!H244</f>
        <v>1</v>
      </c>
      <c r="E245" s="153">
        <f>'[1]baidu-pc-kw'!I244</f>
        <v>1</v>
      </c>
      <c r="F245" s="153">
        <f>'[1]baidu-pc-kw'!J244</f>
        <v>2</v>
      </c>
      <c r="G245" s="153">
        <f>'[1]baidu-pc-kw'!K244</f>
        <v>0</v>
      </c>
      <c r="H245" s="153">
        <f>'[1]baidu-pc-kw'!L244</f>
        <v>122</v>
      </c>
      <c r="I245" s="152">
        <f t="shared" si="9"/>
        <v>2</v>
      </c>
      <c r="J245" s="154">
        <f t="shared" si="11"/>
        <v>1.4120370370370369E-3</v>
      </c>
      <c r="K245" s="69">
        <f t="shared" si="10"/>
        <v>0</v>
      </c>
      <c r="L245" s="1">
        <f>'[1]baidu-pc-kw'!M244</f>
        <v>0</v>
      </c>
    </row>
    <row r="246" spans="1:12">
      <c r="A246" s="152" t="str">
        <f>'[1]baidu-pc-kw'!B245</f>
        <v>奥迪A7</v>
      </c>
      <c r="B246" s="152" t="str">
        <f>'[1]baidu-pc-kw'!C245</f>
        <v>价格词</v>
      </c>
      <c r="C246" s="152" t="str">
        <f>'[1]baidu-pc-kw'!D245</f>
        <v>奥迪a7报价及图片</v>
      </c>
      <c r="D246" s="153">
        <f>'[1]baidu-pc-kw'!H245</f>
        <v>109</v>
      </c>
      <c r="E246" s="153">
        <f>'[1]baidu-pc-kw'!I245</f>
        <v>108</v>
      </c>
      <c r="F246" s="153">
        <f>'[1]baidu-pc-kw'!J245</f>
        <v>276</v>
      </c>
      <c r="G246" s="153">
        <f>'[1]baidu-pc-kw'!K245</f>
        <v>6</v>
      </c>
      <c r="H246" s="153">
        <f>'[1]baidu-pc-kw'!L245</f>
        <v>8232</v>
      </c>
      <c r="I246" s="152">
        <f t="shared" si="9"/>
        <v>2.5321100917431192</v>
      </c>
      <c r="J246" s="154">
        <f t="shared" si="11"/>
        <v>8.7410805300713553E-4</v>
      </c>
      <c r="K246" s="69">
        <f t="shared" si="10"/>
        <v>5.5045871559633031E-2</v>
      </c>
      <c r="L246" s="1">
        <f>'[1]baidu-pc-kw'!M245</f>
        <v>0</v>
      </c>
    </row>
    <row r="247" spans="1:12">
      <c r="A247" s="152" t="str">
        <f>'[1]baidu-pc-kw'!B246</f>
        <v>奥迪Q7</v>
      </c>
      <c r="B247" s="152" t="str">
        <f>'[1]baidu-pc-kw'!C246</f>
        <v>新款词</v>
      </c>
      <c r="C247" s="152" t="str">
        <f>'[1]baidu-pc-kw'!D246</f>
        <v>奥迪新q7</v>
      </c>
      <c r="D247" s="153">
        <f>'[1]baidu-pc-kw'!H246</f>
        <v>109</v>
      </c>
      <c r="E247" s="153">
        <f>'[1]baidu-pc-kw'!I246</f>
        <v>108</v>
      </c>
      <c r="F247" s="153">
        <f>'[1]baidu-pc-kw'!J246</f>
        <v>166</v>
      </c>
      <c r="G247" s="153">
        <f>'[1]baidu-pc-kw'!K246</f>
        <v>31</v>
      </c>
      <c r="H247" s="153">
        <f>'[1]baidu-pc-kw'!L246</f>
        <v>13141</v>
      </c>
      <c r="I247" s="152">
        <f t="shared" si="9"/>
        <v>1.5229357798165137</v>
      </c>
      <c r="J247" s="154">
        <f t="shared" si="11"/>
        <v>1.3953661230037377E-3</v>
      </c>
      <c r="K247" s="69">
        <f t="shared" si="10"/>
        <v>0.28440366972477066</v>
      </c>
      <c r="L247" s="1">
        <f>'[1]baidu-pc-kw'!M246</f>
        <v>0</v>
      </c>
    </row>
    <row r="248" spans="1:12">
      <c r="A248" s="152" t="str">
        <f>'[1]baidu-pc-kw'!B247</f>
        <v>奥迪A7</v>
      </c>
      <c r="B248" s="152" t="str">
        <f>'[1]baidu-pc-kw'!C247</f>
        <v>价格词</v>
      </c>
      <c r="C248" s="152" t="str">
        <f>'[1]baidu-pc-kw'!D247</f>
        <v>奥迪a7报价</v>
      </c>
      <c r="D248" s="153">
        <f>'[1]baidu-pc-kw'!H247</f>
        <v>1</v>
      </c>
      <c r="E248" s="153">
        <f>'[1]baidu-pc-kw'!I247</f>
        <v>1</v>
      </c>
      <c r="F248" s="153">
        <f>'[1]baidu-pc-kw'!J247</f>
        <v>2</v>
      </c>
      <c r="G248" s="153">
        <f>'[1]baidu-pc-kw'!K247</f>
        <v>0</v>
      </c>
      <c r="H248" s="153">
        <f>'[1]baidu-pc-kw'!L247</f>
        <v>151</v>
      </c>
      <c r="I248" s="152">
        <f t="shared" si="9"/>
        <v>2</v>
      </c>
      <c r="J248" s="154">
        <f t="shared" si="11"/>
        <v>1.7476851851851852E-3</v>
      </c>
      <c r="K248" s="69">
        <f t="shared" si="10"/>
        <v>0</v>
      </c>
      <c r="L248" s="1">
        <f>'[1]baidu-pc-kw'!M247</f>
        <v>0</v>
      </c>
    </row>
    <row r="249" spans="1:12">
      <c r="A249" s="152" t="str">
        <f>'[1]baidu-pc-kw'!B248</f>
        <v>奥迪Q3</v>
      </c>
      <c r="B249" s="152" t="str">
        <f>'[1]baidu-pc-kw'!C248</f>
        <v>新款词</v>
      </c>
      <c r="C249" s="152" t="str">
        <f>'[1]baidu-pc-kw'!D248</f>
        <v>新款奥迪q3</v>
      </c>
      <c r="D249" s="153">
        <f>'[1]baidu-pc-kw'!H248</f>
        <v>1</v>
      </c>
      <c r="E249" s="153">
        <f>'[1]baidu-pc-kw'!I248</f>
        <v>1</v>
      </c>
      <c r="F249" s="153">
        <f>'[1]baidu-pc-kw'!J248</f>
        <v>2</v>
      </c>
      <c r="G249" s="153">
        <f>'[1]baidu-pc-kw'!K248</f>
        <v>0</v>
      </c>
      <c r="H249" s="153">
        <f>'[1]baidu-pc-kw'!L248</f>
        <v>154</v>
      </c>
      <c r="I249" s="152">
        <f t="shared" si="9"/>
        <v>2</v>
      </c>
      <c r="J249" s="154">
        <f t="shared" si="11"/>
        <v>1.7824074074074075E-3</v>
      </c>
      <c r="K249" s="69">
        <f t="shared" si="10"/>
        <v>0</v>
      </c>
      <c r="L249" s="1">
        <f>'[1]baidu-pc-kw'!M248</f>
        <v>0</v>
      </c>
    </row>
    <row r="250" spans="1:12">
      <c r="A250" s="152" t="str">
        <f>'[1]baidu-pc-kw'!B249</f>
        <v>奥迪A3</v>
      </c>
      <c r="B250" s="152" t="str">
        <f>'[1]baidu-pc-kw'!C249</f>
        <v>车型词-A3</v>
      </c>
      <c r="C250" s="152" t="str">
        <f>'[1]baidu-pc-kw'!D249</f>
        <v>2016款奥迪a3三厢</v>
      </c>
      <c r="D250" s="153">
        <f>'[1]baidu-pc-kw'!H249</f>
        <v>1</v>
      </c>
      <c r="E250" s="153">
        <f>'[1]baidu-pc-kw'!I249</f>
        <v>1</v>
      </c>
      <c r="F250" s="153">
        <f>'[1]baidu-pc-kw'!J249</f>
        <v>2</v>
      </c>
      <c r="G250" s="153">
        <f>'[1]baidu-pc-kw'!K249</f>
        <v>0</v>
      </c>
      <c r="H250" s="153">
        <f>'[1]baidu-pc-kw'!L249</f>
        <v>163</v>
      </c>
      <c r="I250" s="152">
        <f t="shared" si="9"/>
        <v>2</v>
      </c>
      <c r="J250" s="154">
        <f t="shared" si="11"/>
        <v>1.8865740740740742E-3</v>
      </c>
      <c r="K250" s="69">
        <f t="shared" si="10"/>
        <v>0</v>
      </c>
      <c r="L250" s="1">
        <f>'[1]baidu-pc-kw'!M249</f>
        <v>0</v>
      </c>
    </row>
    <row r="251" spans="1:12">
      <c r="A251" s="152" t="str">
        <f>'[1]baidu-pc-kw'!B250</f>
        <v>奥迪A4</v>
      </c>
      <c r="B251" s="152" t="str">
        <f>'[1]baidu-pc-kw'!C250</f>
        <v>车型词-A4L</v>
      </c>
      <c r="C251" s="152" t="str">
        <f>'[1]baidu-pc-kw'!D250</f>
        <v>汽车奥迪a4</v>
      </c>
      <c r="D251" s="153">
        <f>'[1]baidu-pc-kw'!H250</f>
        <v>1</v>
      </c>
      <c r="E251" s="153">
        <f>'[1]baidu-pc-kw'!I250</f>
        <v>1</v>
      </c>
      <c r="F251" s="153">
        <f>'[1]baidu-pc-kw'!J250</f>
        <v>2</v>
      </c>
      <c r="G251" s="153">
        <f>'[1]baidu-pc-kw'!K250</f>
        <v>0</v>
      </c>
      <c r="H251" s="153">
        <f>'[1]baidu-pc-kw'!L250</f>
        <v>170</v>
      </c>
      <c r="I251" s="152">
        <f t="shared" si="9"/>
        <v>2</v>
      </c>
      <c r="J251" s="154">
        <f t="shared" si="11"/>
        <v>1.9675925925925924E-3</v>
      </c>
      <c r="K251" s="69">
        <f t="shared" si="10"/>
        <v>0</v>
      </c>
      <c r="L251" s="1">
        <f>'[1]baidu-pc-kw'!M250</f>
        <v>0</v>
      </c>
    </row>
    <row r="252" spans="1:12">
      <c r="A252" s="152" t="str">
        <f>'[1]baidu-pc-kw'!B251</f>
        <v>奥迪Q3</v>
      </c>
      <c r="B252" s="152" t="str">
        <f>'[1]baidu-pc-kw'!C251</f>
        <v>口碑词</v>
      </c>
      <c r="C252" s="152" t="str">
        <f>'[1]baidu-pc-kw'!D251</f>
        <v>奥迪q3质量怎么样</v>
      </c>
      <c r="D252" s="153">
        <f>'[1]baidu-pc-kw'!H251</f>
        <v>1</v>
      </c>
      <c r="E252" s="153">
        <f>'[1]baidu-pc-kw'!I251</f>
        <v>1</v>
      </c>
      <c r="F252" s="153">
        <f>'[1]baidu-pc-kw'!J251</f>
        <v>2</v>
      </c>
      <c r="G252" s="153">
        <f>'[1]baidu-pc-kw'!K251</f>
        <v>0</v>
      </c>
      <c r="H252" s="153">
        <f>'[1]baidu-pc-kw'!L251</f>
        <v>178</v>
      </c>
      <c r="I252" s="152">
        <f t="shared" si="9"/>
        <v>2</v>
      </c>
      <c r="J252" s="154">
        <f t="shared" si="11"/>
        <v>2.0601851851851853E-3</v>
      </c>
      <c r="K252" s="69">
        <f t="shared" si="10"/>
        <v>0</v>
      </c>
      <c r="L252" s="1">
        <f>'[1]baidu-pc-kw'!M251</f>
        <v>0</v>
      </c>
    </row>
    <row r="253" spans="1:12">
      <c r="A253" s="152" t="str">
        <f>'[1]baidu-pc-kw'!B252</f>
        <v>奥迪A5</v>
      </c>
      <c r="B253" s="152" t="str">
        <f>'[1]baidu-pc-kw'!C252</f>
        <v>价格词</v>
      </c>
      <c r="C253" s="152" t="str">
        <f>'[1]baidu-pc-kw'!D252</f>
        <v>奥迪a5市价</v>
      </c>
      <c r="D253" s="153">
        <f>'[1]baidu-pc-kw'!H252</f>
        <v>1</v>
      </c>
      <c r="E253" s="153">
        <f>'[1]baidu-pc-kw'!I252</f>
        <v>1</v>
      </c>
      <c r="F253" s="153">
        <f>'[1]baidu-pc-kw'!J252</f>
        <v>2</v>
      </c>
      <c r="G253" s="153">
        <f>'[1]baidu-pc-kw'!K252</f>
        <v>0</v>
      </c>
      <c r="H253" s="153">
        <f>'[1]baidu-pc-kw'!L252</f>
        <v>258</v>
      </c>
      <c r="I253" s="152">
        <f t="shared" si="9"/>
        <v>2</v>
      </c>
      <c r="J253" s="154">
        <f t="shared" si="11"/>
        <v>2.9861111111111113E-3</v>
      </c>
      <c r="K253" s="69">
        <f t="shared" si="10"/>
        <v>0</v>
      </c>
      <c r="L253" s="1">
        <f>'[1]baidu-pc-kw'!M252</f>
        <v>0</v>
      </c>
    </row>
    <row r="254" spans="1:12">
      <c r="A254" s="152" t="str">
        <f>'[1]baidu-pc-kw'!B253</f>
        <v>奥迪A6</v>
      </c>
      <c r="B254" s="152" t="str">
        <f>'[1]baidu-pc-kw'!C253</f>
        <v>车型词-A6L</v>
      </c>
      <c r="C254" s="152" t="str">
        <f>'[1]baidu-pc-kw'!D253</f>
        <v>一汽大众奥迪a6</v>
      </c>
      <c r="D254" s="153">
        <f>'[1]baidu-pc-kw'!H253</f>
        <v>1</v>
      </c>
      <c r="E254" s="153">
        <f>'[1]baidu-pc-kw'!I253</f>
        <v>1</v>
      </c>
      <c r="F254" s="153">
        <f>'[1]baidu-pc-kw'!J253</f>
        <v>2</v>
      </c>
      <c r="G254" s="153">
        <f>'[1]baidu-pc-kw'!K253</f>
        <v>0</v>
      </c>
      <c r="H254" s="153">
        <f>'[1]baidu-pc-kw'!L253</f>
        <v>294</v>
      </c>
      <c r="I254" s="152">
        <f t="shared" si="9"/>
        <v>2</v>
      </c>
      <c r="J254" s="154">
        <f t="shared" si="11"/>
        <v>3.4027777777777776E-3</v>
      </c>
      <c r="K254" s="69">
        <f t="shared" si="10"/>
        <v>0</v>
      </c>
      <c r="L254" s="1">
        <f>'[1]baidu-pc-kw'!M253</f>
        <v>0</v>
      </c>
    </row>
    <row r="255" spans="1:12">
      <c r="A255" s="152" t="str">
        <f>'[1]baidu-pc-kw'!B254</f>
        <v>奥迪R8</v>
      </c>
      <c r="B255" s="152" t="str">
        <f>'[1]baidu-pc-kw'!C254</f>
        <v>口碑词</v>
      </c>
      <c r="C255" s="152" t="str">
        <f>'[1]baidu-pc-kw'!D254</f>
        <v>奥迪r8性价比</v>
      </c>
      <c r="D255" s="153">
        <f>'[1]baidu-pc-kw'!H254</f>
        <v>1</v>
      </c>
      <c r="E255" s="153">
        <f>'[1]baidu-pc-kw'!I254</f>
        <v>1</v>
      </c>
      <c r="F255" s="153">
        <f>'[1]baidu-pc-kw'!J254</f>
        <v>2</v>
      </c>
      <c r="G255" s="153">
        <f>'[1]baidu-pc-kw'!K254</f>
        <v>0</v>
      </c>
      <c r="H255" s="153">
        <f>'[1]baidu-pc-kw'!L254</f>
        <v>601</v>
      </c>
      <c r="I255" s="152">
        <f t="shared" si="9"/>
        <v>2</v>
      </c>
      <c r="J255" s="154">
        <f t="shared" si="11"/>
        <v>6.9560185185185185E-3</v>
      </c>
      <c r="K255" s="69">
        <f t="shared" si="10"/>
        <v>0</v>
      </c>
      <c r="L255" s="1">
        <f>'[1]baidu-pc-kw'!M254</f>
        <v>0</v>
      </c>
    </row>
    <row r="256" spans="1:12">
      <c r="A256" s="152" t="str">
        <f>'[1]baidu-pc-kw'!B255</f>
        <v>奥迪A6</v>
      </c>
      <c r="B256" s="152" t="str">
        <f>'[1]baidu-pc-kw'!C255</f>
        <v>价格词</v>
      </c>
      <c r="C256" s="152" t="str">
        <f>'[1]baidu-pc-kw'!D255</f>
        <v>奥迪a6汽车报价</v>
      </c>
      <c r="D256" s="153">
        <f>'[1]baidu-pc-kw'!H255</f>
        <v>1</v>
      </c>
      <c r="E256" s="153">
        <f>'[1]baidu-pc-kw'!I255</f>
        <v>1</v>
      </c>
      <c r="F256" s="153">
        <f>'[1]baidu-pc-kw'!J255</f>
        <v>2</v>
      </c>
      <c r="G256" s="153">
        <f>'[1]baidu-pc-kw'!K255</f>
        <v>0</v>
      </c>
      <c r="H256" s="153">
        <f>'[1]baidu-pc-kw'!L255</f>
        <v>615</v>
      </c>
      <c r="I256" s="152">
        <f t="shared" si="9"/>
        <v>2</v>
      </c>
      <c r="J256" s="154">
        <f t="shared" si="11"/>
        <v>7.1180555555555554E-3</v>
      </c>
      <c r="K256" s="69">
        <f t="shared" si="10"/>
        <v>0</v>
      </c>
      <c r="L256" s="1">
        <f>'[1]baidu-pc-kw'!M255</f>
        <v>0</v>
      </c>
    </row>
    <row r="257" spans="1:12">
      <c r="A257" s="152" t="str">
        <f>'[1]baidu-pc-kw'!B256</f>
        <v>奥迪A3</v>
      </c>
      <c r="B257" s="152" t="str">
        <f>'[1]baidu-pc-kw'!C256</f>
        <v>价格词-A3</v>
      </c>
      <c r="C257" s="152" t="str">
        <f>'[1]baidu-pc-kw'!D256</f>
        <v>奥迪a3两厢报价及图片</v>
      </c>
      <c r="D257" s="153">
        <f>'[1]baidu-pc-kw'!H256</f>
        <v>1</v>
      </c>
      <c r="E257" s="153">
        <f>'[1]baidu-pc-kw'!I256</f>
        <v>1</v>
      </c>
      <c r="F257" s="153">
        <f>'[1]baidu-pc-kw'!J256</f>
        <v>3</v>
      </c>
      <c r="G257" s="153">
        <f>'[1]baidu-pc-kw'!K256</f>
        <v>0</v>
      </c>
      <c r="H257" s="153">
        <f>'[1]baidu-pc-kw'!L256</f>
        <v>8</v>
      </c>
      <c r="I257" s="152">
        <f t="shared" si="9"/>
        <v>3</v>
      </c>
      <c r="J257" s="154">
        <f t="shared" si="11"/>
        <v>9.2592592592592588E-5</v>
      </c>
      <c r="K257" s="69">
        <f t="shared" si="10"/>
        <v>0</v>
      </c>
      <c r="L257" s="1">
        <f>'[1]baidu-pc-kw'!M256</f>
        <v>0</v>
      </c>
    </row>
    <row r="258" spans="1:12">
      <c r="A258" s="152" t="str">
        <f>'[1]baidu-pc-kw'!B257</f>
        <v>奥迪Q5</v>
      </c>
      <c r="B258" s="152" t="str">
        <f>'[1]baidu-pc-kw'!C257</f>
        <v>价格词</v>
      </c>
      <c r="C258" s="152" t="str">
        <f>'[1]baidu-pc-kw'!D257</f>
        <v>新款奥迪q5价格</v>
      </c>
      <c r="D258" s="153">
        <f>'[1]baidu-pc-kw'!H257</f>
        <v>1</v>
      </c>
      <c r="E258" s="153">
        <f>'[1]baidu-pc-kw'!I257</f>
        <v>1</v>
      </c>
      <c r="F258" s="153">
        <f>'[1]baidu-pc-kw'!J257</f>
        <v>3</v>
      </c>
      <c r="G258" s="153">
        <f>'[1]baidu-pc-kw'!K257</f>
        <v>0</v>
      </c>
      <c r="H258" s="153">
        <f>'[1]baidu-pc-kw'!L257</f>
        <v>9</v>
      </c>
      <c r="I258" s="152">
        <f t="shared" si="9"/>
        <v>3</v>
      </c>
      <c r="J258" s="154">
        <f t="shared" si="11"/>
        <v>1.0416666666666667E-4</v>
      </c>
      <c r="K258" s="69">
        <f t="shared" si="10"/>
        <v>0</v>
      </c>
      <c r="L258" s="1">
        <f>'[1]baidu-pc-kw'!M257</f>
        <v>0</v>
      </c>
    </row>
    <row r="259" spans="1:12">
      <c r="A259" s="152" t="str">
        <f>'[1]baidu-pc-kw'!B258</f>
        <v>奥迪Q5</v>
      </c>
      <c r="B259" s="152" t="str">
        <f>'[1]baidu-pc-kw'!C258</f>
        <v>金融词</v>
      </c>
      <c r="C259" s="152" t="str">
        <f>'[1]baidu-pc-kw'!D258</f>
        <v>奥迪q5按揭</v>
      </c>
      <c r="D259" s="153">
        <f>'[1]baidu-pc-kw'!H258</f>
        <v>1</v>
      </c>
      <c r="E259" s="153">
        <f>'[1]baidu-pc-kw'!I258</f>
        <v>1</v>
      </c>
      <c r="F259" s="153">
        <f>'[1]baidu-pc-kw'!J258</f>
        <v>3</v>
      </c>
      <c r="G259" s="153">
        <f>'[1]baidu-pc-kw'!K258</f>
        <v>0</v>
      </c>
      <c r="H259" s="153">
        <f>'[1]baidu-pc-kw'!L258</f>
        <v>14</v>
      </c>
      <c r="I259" s="152">
        <f t="shared" si="9"/>
        <v>3</v>
      </c>
      <c r="J259" s="154">
        <f t="shared" si="11"/>
        <v>1.6203703703703703E-4</v>
      </c>
      <c r="K259" s="69">
        <f t="shared" si="10"/>
        <v>0</v>
      </c>
      <c r="L259" s="1">
        <f>'[1]baidu-pc-kw'!M258</f>
        <v>0</v>
      </c>
    </row>
    <row r="260" spans="1:12">
      <c r="A260" s="152" t="str">
        <f>'[1]baidu-pc-kw'!B259</f>
        <v>奥迪A6</v>
      </c>
      <c r="B260" s="152" t="str">
        <f>'[1]baidu-pc-kw'!C259</f>
        <v>价格词</v>
      </c>
      <c r="C260" s="152" t="str">
        <f>'[1]baidu-pc-kw'!D259</f>
        <v>奥迪a6高配报价</v>
      </c>
      <c r="D260" s="153">
        <f>'[1]baidu-pc-kw'!H259</f>
        <v>1</v>
      </c>
      <c r="E260" s="153">
        <f>'[1]baidu-pc-kw'!I259</f>
        <v>1</v>
      </c>
      <c r="F260" s="153">
        <f>'[1]baidu-pc-kw'!J259</f>
        <v>3</v>
      </c>
      <c r="G260" s="153">
        <f>'[1]baidu-pc-kw'!K259</f>
        <v>0</v>
      </c>
      <c r="H260" s="153">
        <f>'[1]baidu-pc-kw'!L259</f>
        <v>14</v>
      </c>
      <c r="I260" s="152">
        <f t="shared" ref="I260:I323" si="12">F260/D260</f>
        <v>3</v>
      </c>
      <c r="J260" s="154">
        <f t="shared" si="11"/>
        <v>1.6203703703703703E-4</v>
      </c>
      <c r="K260" s="69">
        <f t="shared" ref="K260:K323" si="13">G260/D260</f>
        <v>0</v>
      </c>
      <c r="L260" s="1">
        <f>'[1]baidu-pc-kw'!M259</f>
        <v>0</v>
      </c>
    </row>
    <row r="261" spans="1:12">
      <c r="A261" s="152" t="str">
        <f>'[1]baidu-pc-kw'!B260</f>
        <v>品牌词</v>
      </c>
      <c r="B261" s="152" t="str">
        <f>'[1]baidu-pc-kw'!C260</f>
        <v>品牌-通用</v>
      </c>
      <c r="C261" s="152" t="str">
        <f>'[1]baidu-pc-kw'!D260</f>
        <v>奥迪首付</v>
      </c>
      <c r="D261" s="153">
        <f>'[1]baidu-pc-kw'!H260</f>
        <v>1</v>
      </c>
      <c r="E261" s="153">
        <f>'[1]baidu-pc-kw'!I260</f>
        <v>1</v>
      </c>
      <c r="F261" s="153">
        <f>'[1]baidu-pc-kw'!J260</f>
        <v>3</v>
      </c>
      <c r="G261" s="153">
        <f>'[1]baidu-pc-kw'!K260</f>
        <v>0</v>
      </c>
      <c r="H261" s="153">
        <f>'[1]baidu-pc-kw'!L260</f>
        <v>23</v>
      </c>
      <c r="I261" s="152">
        <f t="shared" si="12"/>
        <v>3</v>
      </c>
      <c r="J261" s="154">
        <f t="shared" ref="J261:J324" si="14">H261/D261/86400</f>
        <v>2.6620370370370372E-4</v>
      </c>
      <c r="K261" s="69">
        <f t="shared" si="13"/>
        <v>0</v>
      </c>
      <c r="L261" s="1">
        <f>'[1]baidu-pc-kw'!M260</f>
        <v>0</v>
      </c>
    </row>
    <row r="262" spans="1:12">
      <c r="A262" s="152" t="str">
        <f>'[1]baidu-pc-kw'!B261</f>
        <v>奥迪A4</v>
      </c>
      <c r="B262" s="152" t="str">
        <f>'[1]baidu-pc-kw'!C261</f>
        <v>车型词-A4L</v>
      </c>
      <c r="C262" s="152" t="str">
        <f>'[1]baidu-pc-kw'!D261</f>
        <v>a4奥迪</v>
      </c>
      <c r="D262" s="153">
        <f>'[1]baidu-pc-kw'!H261</f>
        <v>1</v>
      </c>
      <c r="E262" s="153">
        <f>'[1]baidu-pc-kw'!I261</f>
        <v>1</v>
      </c>
      <c r="F262" s="153">
        <f>'[1]baidu-pc-kw'!J261</f>
        <v>3</v>
      </c>
      <c r="G262" s="153">
        <f>'[1]baidu-pc-kw'!K261</f>
        <v>0</v>
      </c>
      <c r="H262" s="153">
        <f>'[1]baidu-pc-kw'!L261</f>
        <v>23</v>
      </c>
      <c r="I262" s="152">
        <f t="shared" si="12"/>
        <v>3</v>
      </c>
      <c r="J262" s="154">
        <f t="shared" si="14"/>
        <v>2.6620370370370372E-4</v>
      </c>
      <c r="K262" s="69">
        <f t="shared" si="13"/>
        <v>0</v>
      </c>
      <c r="L262" s="1">
        <f>'[1]baidu-pc-kw'!M261</f>
        <v>0</v>
      </c>
    </row>
    <row r="263" spans="1:12">
      <c r="A263" s="152" t="str">
        <f>'[1]baidu-pc-kw'!B262</f>
        <v>奥迪Q5</v>
      </c>
      <c r="B263" s="152" t="str">
        <f>'[1]baidu-pc-kw'!C262</f>
        <v>价格词</v>
      </c>
      <c r="C263" s="152" t="str">
        <f>'[1]baidu-pc-kw'!D262</f>
        <v>一汽奥迪q5最低价</v>
      </c>
      <c r="D263" s="153">
        <f>'[1]baidu-pc-kw'!H262</f>
        <v>1</v>
      </c>
      <c r="E263" s="153">
        <f>'[1]baidu-pc-kw'!I262</f>
        <v>1</v>
      </c>
      <c r="F263" s="153">
        <f>'[1]baidu-pc-kw'!J262</f>
        <v>3</v>
      </c>
      <c r="G263" s="153">
        <f>'[1]baidu-pc-kw'!K262</f>
        <v>0</v>
      </c>
      <c r="H263" s="153">
        <f>'[1]baidu-pc-kw'!L262</f>
        <v>27</v>
      </c>
      <c r="I263" s="152">
        <f t="shared" si="12"/>
        <v>3</v>
      </c>
      <c r="J263" s="154">
        <f t="shared" si="14"/>
        <v>3.1250000000000001E-4</v>
      </c>
      <c r="K263" s="69">
        <f t="shared" si="13"/>
        <v>0</v>
      </c>
      <c r="L263" s="1">
        <f>'[1]baidu-pc-kw'!M262</f>
        <v>0</v>
      </c>
    </row>
    <row r="264" spans="1:12">
      <c r="A264" s="152" t="str">
        <f>'[1]baidu-pc-kw'!B263</f>
        <v>奥迪A6</v>
      </c>
      <c r="B264" s="152" t="str">
        <f>'[1]baidu-pc-kw'!C263</f>
        <v>车型词-A6L</v>
      </c>
      <c r="C264" s="152" t="str">
        <f>'[1]baidu-pc-kw'!D263</f>
        <v>一汽大众奥迪a6l</v>
      </c>
      <c r="D264" s="153">
        <f>'[1]baidu-pc-kw'!H263</f>
        <v>1</v>
      </c>
      <c r="E264" s="153">
        <f>'[1]baidu-pc-kw'!I263</f>
        <v>1</v>
      </c>
      <c r="F264" s="153">
        <f>'[1]baidu-pc-kw'!J263</f>
        <v>3</v>
      </c>
      <c r="G264" s="153">
        <f>'[1]baidu-pc-kw'!K263</f>
        <v>0</v>
      </c>
      <c r="H264" s="153">
        <f>'[1]baidu-pc-kw'!L263</f>
        <v>39</v>
      </c>
      <c r="I264" s="152">
        <f t="shared" si="12"/>
        <v>3</v>
      </c>
      <c r="J264" s="154">
        <f t="shared" si="14"/>
        <v>4.5138888888888887E-4</v>
      </c>
      <c r="K264" s="69">
        <f t="shared" si="13"/>
        <v>0</v>
      </c>
      <c r="L264" s="1">
        <f>'[1]baidu-pc-kw'!M263</f>
        <v>0</v>
      </c>
    </row>
    <row r="265" spans="1:12">
      <c r="A265" s="152" t="str">
        <f>'[1]baidu-pc-kw'!B264</f>
        <v>奥迪A6</v>
      </c>
      <c r="B265" s="152" t="str">
        <f>'[1]baidu-pc-kw'!C264</f>
        <v>车型词-A6L</v>
      </c>
      <c r="C265" s="152" t="str">
        <f>'[1]baidu-pc-kw'!D264</f>
        <v>奥迪a6系列</v>
      </c>
      <c r="D265" s="153">
        <f>'[1]baidu-pc-kw'!H264</f>
        <v>96</v>
      </c>
      <c r="E265" s="153">
        <f>'[1]baidu-pc-kw'!I264</f>
        <v>95</v>
      </c>
      <c r="F265" s="153">
        <f>'[1]baidu-pc-kw'!J264</f>
        <v>225</v>
      </c>
      <c r="G265" s="153">
        <f>'[1]baidu-pc-kw'!K264</f>
        <v>29</v>
      </c>
      <c r="H265" s="153">
        <f>'[1]baidu-pc-kw'!L264</f>
        <v>16295</v>
      </c>
      <c r="I265" s="152">
        <f t="shared" si="12"/>
        <v>2.34375</v>
      </c>
      <c r="J265" s="154">
        <f t="shared" si="14"/>
        <v>1.9645785108024691E-3</v>
      </c>
      <c r="K265" s="69">
        <f t="shared" si="13"/>
        <v>0.30208333333333331</v>
      </c>
      <c r="L265" s="1">
        <f>'[1]baidu-pc-kw'!M264</f>
        <v>0</v>
      </c>
    </row>
    <row r="266" spans="1:12">
      <c r="A266" s="152" t="str">
        <f>'[1]baidu-pc-kw'!B265</f>
        <v>奥迪Q5</v>
      </c>
      <c r="B266" s="152" t="str">
        <f>'[1]baidu-pc-kw'!C265</f>
        <v>价格词</v>
      </c>
      <c r="C266" s="152" t="str">
        <f>'[1]baidu-pc-kw'!D265</f>
        <v>奥迪Q5价格</v>
      </c>
      <c r="D266" s="153">
        <f>'[1]baidu-pc-kw'!H265</f>
        <v>1</v>
      </c>
      <c r="E266" s="153">
        <f>'[1]baidu-pc-kw'!I265</f>
        <v>1</v>
      </c>
      <c r="F266" s="153">
        <f>'[1]baidu-pc-kw'!J265</f>
        <v>3</v>
      </c>
      <c r="G266" s="153">
        <f>'[1]baidu-pc-kw'!K265</f>
        <v>0</v>
      </c>
      <c r="H266" s="153">
        <f>'[1]baidu-pc-kw'!L265</f>
        <v>50</v>
      </c>
      <c r="I266" s="152">
        <f t="shared" si="12"/>
        <v>3</v>
      </c>
      <c r="J266" s="154">
        <f t="shared" si="14"/>
        <v>5.7870370370370367E-4</v>
      </c>
      <c r="K266" s="69">
        <f t="shared" si="13"/>
        <v>0</v>
      </c>
      <c r="L266" s="1">
        <f>'[1]baidu-pc-kw'!M265</f>
        <v>0</v>
      </c>
    </row>
    <row r="267" spans="1:12">
      <c r="A267" s="152" t="str">
        <f>'[1]baidu-pc-kw'!B266</f>
        <v>奥迪A1</v>
      </c>
      <c r="B267" s="152" t="str">
        <f>'[1]baidu-pc-kw'!C266</f>
        <v>价格词-A1</v>
      </c>
      <c r="C267" s="152" t="str">
        <f>'[1]baidu-pc-kw'!D266</f>
        <v>奥迪a1 价格</v>
      </c>
      <c r="D267" s="153">
        <f>'[1]baidu-pc-kw'!H266</f>
        <v>1</v>
      </c>
      <c r="E267" s="153">
        <f>'[1]baidu-pc-kw'!I266</f>
        <v>1</v>
      </c>
      <c r="F267" s="153">
        <f>'[1]baidu-pc-kw'!J266</f>
        <v>3</v>
      </c>
      <c r="G267" s="153">
        <f>'[1]baidu-pc-kw'!K266</f>
        <v>0</v>
      </c>
      <c r="H267" s="153">
        <f>'[1]baidu-pc-kw'!L266</f>
        <v>62</v>
      </c>
      <c r="I267" s="152">
        <f t="shared" si="12"/>
        <v>3</v>
      </c>
      <c r="J267" s="154">
        <f t="shared" si="14"/>
        <v>7.1759259259259259E-4</v>
      </c>
      <c r="K267" s="69">
        <f t="shared" si="13"/>
        <v>0</v>
      </c>
      <c r="L267" s="1">
        <f>'[1]baidu-pc-kw'!M266</f>
        <v>0</v>
      </c>
    </row>
    <row r="268" spans="1:12">
      <c r="A268" s="152" t="str">
        <f>'[1]baidu-pc-kw'!B267</f>
        <v>奥迪A4</v>
      </c>
      <c r="B268" s="152" t="str">
        <f>'[1]baidu-pc-kw'!C267</f>
        <v>口碑词-A4L</v>
      </c>
      <c r="C268" s="152" t="str">
        <f>'[1]baidu-pc-kw'!D267</f>
        <v>奥迪a4l好不好</v>
      </c>
      <c r="D268" s="153">
        <f>'[1]baidu-pc-kw'!H267</f>
        <v>1</v>
      </c>
      <c r="E268" s="153">
        <f>'[1]baidu-pc-kw'!I267</f>
        <v>1</v>
      </c>
      <c r="F268" s="153">
        <f>'[1]baidu-pc-kw'!J267</f>
        <v>3</v>
      </c>
      <c r="G268" s="153">
        <f>'[1]baidu-pc-kw'!K267</f>
        <v>0</v>
      </c>
      <c r="H268" s="153">
        <f>'[1]baidu-pc-kw'!L267</f>
        <v>64</v>
      </c>
      <c r="I268" s="152">
        <f t="shared" si="12"/>
        <v>3</v>
      </c>
      <c r="J268" s="154">
        <f t="shared" si="14"/>
        <v>7.407407407407407E-4</v>
      </c>
      <c r="K268" s="69">
        <f t="shared" si="13"/>
        <v>0</v>
      </c>
      <c r="L268" s="1">
        <f>'[1]baidu-pc-kw'!M267</f>
        <v>0</v>
      </c>
    </row>
    <row r="269" spans="1:12">
      <c r="A269" s="152" t="str">
        <f>'[1]baidu-pc-kw'!B268</f>
        <v>奥迪Q7</v>
      </c>
      <c r="B269" s="152" t="str">
        <f>'[1]baidu-pc-kw'!C268</f>
        <v>价格词</v>
      </c>
      <c r="C269" s="152" t="str">
        <f>'[1]baidu-pc-kw'!D268</f>
        <v>奥迪报价q7</v>
      </c>
      <c r="D269" s="153">
        <f>'[1]baidu-pc-kw'!H268</f>
        <v>1</v>
      </c>
      <c r="E269" s="153">
        <f>'[1]baidu-pc-kw'!I268</f>
        <v>1</v>
      </c>
      <c r="F269" s="153">
        <f>'[1]baidu-pc-kw'!J268</f>
        <v>3</v>
      </c>
      <c r="G269" s="153">
        <f>'[1]baidu-pc-kw'!K268</f>
        <v>0</v>
      </c>
      <c r="H269" s="153">
        <f>'[1]baidu-pc-kw'!L268</f>
        <v>65</v>
      </c>
      <c r="I269" s="152">
        <f t="shared" si="12"/>
        <v>3</v>
      </c>
      <c r="J269" s="154">
        <f t="shared" si="14"/>
        <v>7.5231481481481482E-4</v>
      </c>
      <c r="K269" s="69">
        <f t="shared" si="13"/>
        <v>0</v>
      </c>
      <c r="L269" s="1">
        <f>'[1]baidu-pc-kw'!M268</f>
        <v>0</v>
      </c>
    </row>
    <row r="270" spans="1:12">
      <c r="A270" s="152" t="str">
        <f>'[1]baidu-pc-kw'!B269</f>
        <v>奥迪Q5</v>
      </c>
      <c r="B270" s="152" t="str">
        <f>'[1]baidu-pc-kw'!C269</f>
        <v>车型词</v>
      </c>
      <c r="C270" s="152" t="str">
        <f>'[1]baidu-pc-kw'!D269</f>
        <v>国产奥迪q5</v>
      </c>
      <c r="D270" s="153">
        <f>'[1]baidu-pc-kw'!H269</f>
        <v>93</v>
      </c>
      <c r="E270" s="153">
        <f>'[1]baidu-pc-kw'!I269</f>
        <v>91</v>
      </c>
      <c r="F270" s="153">
        <f>'[1]baidu-pc-kw'!J269</f>
        <v>148</v>
      </c>
      <c r="G270" s="153">
        <f>'[1]baidu-pc-kw'!K269</f>
        <v>45</v>
      </c>
      <c r="H270" s="153">
        <f>'[1]baidu-pc-kw'!L269</f>
        <v>7273</v>
      </c>
      <c r="I270" s="152">
        <f t="shared" si="12"/>
        <v>1.5913978494623655</v>
      </c>
      <c r="J270" s="154">
        <f t="shared" si="14"/>
        <v>9.0514237355635203E-4</v>
      </c>
      <c r="K270" s="69">
        <f t="shared" si="13"/>
        <v>0.4838709677419355</v>
      </c>
      <c r="L270" s="1">
        <f>'[1]baidu-pc-kw'!M269</f>
        <v>0</v>
      </c>
    </row>
    <row r="271" spans="1:12">
      <c r="A271" s="152" t="str">
        <f>'[1]baidu-pc-kw'!B270</f>
        <v>奥迪R8</v>
      </c>
      <c r="B271" s="152" t="str">
        <f>'[1]baidu-pc-kw'!C270</f>
        <v>价格词</v>
      </c>
      <c r="C271" s="152" t="str">
        <f>'[1]baidu-pc-kw'!D270</f>
        <v>奥迪r8报价</v>
      </c>
      <c r="D271" s="153">
        <f>'[1]baidu-pc-kw'!H270</f>
        <v>92</v>
      </c>
      <c r="E271" s="153">
        <f>'[1]baidu-pc-kw'!I270</f>
        <v>92</v>
      </c>
      <c r="F271" s="153">
        <f>'[1]baidu-pc-kw'!J270</f>
        <v>225</v>
      </c>
      <c r="G271" s="153">
        <f>'[1]baidu-pc-kw'!K270</f>
        <v>2</v>
      </c>
      <c r="H271" s="153">
        <f>'[1]baidu-pc-kw'!L270</f>
        <v>1886</v>
      </c>
      <c r="I271" s="152">
        <f t="shared" si="12"/>
        <v>2.4456521739130435</v>
      </c>
      <c r="J271" s="154">
        <f t="shared" si="14"/>
        <v>2.3726851851851852E-4</v>
      </c>
      <c r="K271" s="69">
        <f t="shared" si="13"/>
        <v>2.1739130434782608E-2</v>
      </c>
      <c r="L271" s="1">
        <f>'[1]baidu-pc-kw'!M270</f>
        <v>0</v>
      </c>
    </row>
    <row r="272" spans="1:12">
      <c r="A272" s="152" t="str">
        <f>'[1]baidu-pc-kw'!B271</f>
        <v>奥迪A3</v>
      </c>
      <c r="B272" s="152" t="str">
        <f>'[1]baidu-pc-kw'!C271</f>
        <v>新款词-A3</v>
      </c>
      <c r="C272" s="152" t="str">
        <f>'[1]baidu-pc-kw'!D271</f>
        <v>新奥迪a3三厢</v>
      </c>
      <c r="D272" s="153">
        <f>'[1]baidu-pc-kw'!H271</f>
        <v>1</v>
      </c>
      <c r="E272" s="153">
        <f>'[1]baidu-pc-kw'!I271</f>
        <v>1</v>
      </c>
      <c r="F272" s="153">
        <f>'[1]baidu-pc-kw'!J271</f>
        <v>3</v>
      </c>
      <c r="G272" s="153">
        <f>'[1]baidu-pc-kw'!K271</f>
        <v>0</v>
      </c>
      <c r="H272" s="153">
        <f>'[1]baidu-pc-kw'!L271</f>
        <v>67</v>
      </c>
      <c r="I272" s="152">
        <f t="shared" si="12"/>
        <v>3</v>
      </c>
      <c r="J272" s="154">
        <f t="shared" si="14"/>
        <v>7.7546296296296293E-4</v>
      </c>
      <c r="K272" s="69">
        <f t="shared" si="13"/>
        <v>0</v>
      </c>
      <c r="L272" s="1">
        <f>'[1]baidu-pc-kw'!M271</f>
        <v>0</v>
      </c>
    </row>
    <row r="273" spans="1:12">
      <c r="A273" s="152" t="str">
        <f>'[1]baidu-pc-kw'!B272</f>
        <v>奥迪Q5</v>
      </c>
      <c r="B273" s="152" t="str">
        <f>'[1]baidu-pc-kw'!C272</f>
        <v>车型词</v>
      </c>
      <c r="C273" s="152" t="str">
        <f>'[1]baidu-pc-kw'!D272</f>
        <v>奥迪q5新款</v>
      </c>
      <c r="D273" s="153">
        <f>'[1]baidu-pc-kw'!H272</f>
        <v>91</v>
      </c>
      <c r="E273" s="153">
        <f>'[1]baidu-pc-kw'!I272</f>
        <v>89</v>
      </c>
      <c r="F273" s="153">
        <f>'[1]baidu-pc-kw'!J272</f>
        <v>283</v>
      </c>
      <c r="G273" s="153">
        <f>'[1]baidu-pc-kw'!K272</f>
        <v>41</v>
      </c>
      <c r="H273" s="153">
        <f>'[1]baidu-pc-kw'!L272</f>
        <v>10732</v>
      </c>
      <c r="I273" s="152">
        <f t="shared" si="12"/>
        <v>3.1098901098901099</v>
      </c>
      <c r="J273" s="154">
        <f t="shared" si="14"/>
        <v>1.3649776149776149E-3</v>
      </c>
      <c r="K273" s="69">
        <f t="shared" si="13"/>
        <v>0.45054945054945056</v>
      </c>
      <c r="L273" s="1">
        <f>'[1]baidu-pc-kw'!M272</f>
        <v>0</v>
      </c>
    </row>
    <row r="274" spans="1:12">
      <c r="A274" s="152" t="str">
        <f>'[1]baidu-pc-kw'!B273</f>
        <v>奥迪A3</v>
      </c>
      <c r="B274" s="152" t="str">
        <f>'[1]baidu-pc-kw'!C273</f>
        <v>车型词-A3</v>
      </c>
      <c r="C274" s="152" t="str">
        <f>'[1]baidu-pc-kw'!D273</f>
        <v>奥迪a3蓝色</v>
      </c>
      <c r="D274" s="153">
        <f>'[1]baidu-pc-kw'!H273</f>
        <v>1</v>
      </c>
      <c r="E274" s="153">
        <f>'[1]baidu-pc-kw'!I273</f>
        <v>1</v>
      </c>
      <c r="F274" s="153">
        <f>'[1]baidu-pc-kw'!J273</f>
        <v>3</v>
      </c>
      <c r="G274" s="153">
        <f>'[1]baidu-pc-kw'!K273</f>
        <v>0</v>
      </c>
      <c r="H274" s="153">
        <f>'[1]baidu-pc-kw'!L273</f>
        <v>71</v>
      </c>
      <c r="I274" s="152">
        <f t="shared" si="12"/>
        <v>3</v>
      </c>
      <c r="J274" s="154">
        <f t="shared" si="14"/>
        <v>8.2175925925925927E-4</v>
      </c>
      <c r="K274" s="69">
        <f t="shared" si="13"/>
        <v>0</v>
      </c>
      <c r="L274" s="1">
        <f>'[1]baidu-pc-kw'!M273</f>
        <v>0</v>
      </c>
    </row>
    <row r="275" spans="1:12">
      <c r="A275" s="152" t="str">
        <f>'[1]baidu-pc-kw'!B274</f>
        <v>奥迪Q5</v>
      </c>
      <c r="B275" s="152" t="str">
        <f>'[1]baidu-pc-kw'!C274</f>
        <v>价格词</v>
      </c>
      <c r="C275" s="152" t="str">
        <f>'[1]baidu-pc-kw'!D274</f>
        <v>奥迪q5报价及图片</v>
      </c>
      <c r="D275" s="153">
        <f>'[1]baidu-pc-kw'!H274</f>
        <v>90</v>
      </c>
      <c r="E275" s="153">
        <f>'[1]baidu-pc-kw'!I274</f>
        <v>86</v>
      </c>
      <c r="F275" s="153">
        <f>'[1]baidu-pc-kw'!J274</f>
        <v>291</v>
      </c>
      <c r="G275" s="153">
        <f>'[1]baidu-pc-kw'!K274</f>
        <v>7</v>
      </c>
      <c r="H275" s="153">
        <f>'[1]baidu-pc-kw'!L274</f>
        <v>9024</v>
      </c>
      <c r="I275" s="152">
        <f t="shared" si="12"/>
        <v>3.2333333333333334</v>
      </c>
      <c r="J275" s="154">
        <f t="shared" si="14"/>
        <v>1.1604938271604938E-3</v>
      </c>
      <c r="K275" s="69">
        <f t="shared" si="13"/>
        <v>7.7777777777777779E-2</v>
      </c>
      <c r="L275" s="1">
        <f>'[1]baidu-pc-kw'!M274</f>
        <v>0</v>
      </c>
    </row>
    <row r="276" spans="1:12">
      <c r="A276" s="152" t="str">
        <f>'[1]baidu-pc-kw'!B275</f>
        <v>奥迪A3</v>
      </c>
      <c r="B276" s="152" t="str">
        <f>'[1]baidu-pc-kw'!C275</f>
        <v>价格词-A3</v>
      </c>
      <c r="C276" s="152" t="str">
        <f>'[1]baidu-pc-kw'!D275</f>
        <v>奥迪a3三厢版报价</v>
      </c>
      <c r="D276" s="153">
        <f>'[1]baidu-pc-kw'!H275</f>
        <v>1</v>
      </c>
      <c r="E276" s="153">
        <f>'[1]baidu-pc-kw'!I275</f>
        <v>1</v>
      </c>
      <c r="F276" s="153">
        <f>'[1]baidu-pc-kw'!J275</f>
        <v>3</v>
      </c>
      <c r="G276" s="153">
        <f>'[1]baidu-pc-kw'!K275</f>
        <v>0</v>
      </c>
      <c r="H276" s="153">
        <f>'[1]baidu-pc-kw'!L275</f>
        <v>71</v>
      </c>
      <c r="I276" s="152">
        <f t="shared" si="12"/>
        <v>3</v>
      </c>
      <c r="J276" s="154">
        <f t="shared" si="14"/>
        <v>8.2175925925925927E-4</v>
      </c>
      <c r="K276" s="69">
        <f t="shared" si="13"/>
        <v>0</v>
      </c>
      <c r="L276" s="1">
        <f>'[1]baidu-pc-kw'!M275</f>
        <v>0</v>
      </c>
    </row>
    <row r="277" spans="1:12">
      <c r="A277" s="152" t="str">
        <f>'[1]baidu-pc-kw'!B276</f>
        <v>奥迪Q7</v>
      </c>
      <c r="B277" s="152" t="str">
        <f>'[1]baidu-pc-kw'!C276</f>
        <v>价格词</v>
      </c>
      <c r="C277" s="152" t="str">
        <f>'[1]baidu-pc-kw'!D276</f>
        <v>新奥迪q7报价</v>
      </c>
      <c r="D277" s="153">
        <f>'[1]baidu-pc-kw'!H276</f>
        <v>1</v>
      </c>
      <c r="E277" s="153">
        <f>'[1]baidu-pc-kw'!I276</f>
        <v>1</v>
      </c>
      <c r="F277" s="153">
        <f>'[1]baidu-pc-kw'!J276</f>
        <v>3</v>
      </c>
      <c r="G277" s="153">
        <f>'[1]baidu-pc-kw'!K276</f>
        <v>0</v>
      </c>
      <c r="H277" s="153">
        <f>'[1]baidu-pc-kw'!L276</f>
        <v>73</v>
      </c>
      <c r="I277" s="152">
        <f t="shared" si="12"/>
        <v>3</v>
      </c>
      <c r="J277" s="154">
        <f t="shared" si="14"/>
        <v>8.4490740740740739E-4</v>
      </c>
      <c r="K277" s="69">
        <f t="shared" si="13"/>
        <v>0</v>
      </c>
      <c r="L277" s="1">
        <f>'[1]baidu-pc-kw'!M276</f>
        <v>0</v>
      </c>
    </row>
    <row r="278" spans="1:12">
      <c r="A278" s="152" t="str">
        <f>'[1]baidu-pc-kw'!B277</f>
        <v>奥迪A6</v>
      </c>
      <c r="B278" s="152" t="str">
        <f>'[1]baidu-pc-kw'!C277</f>
        <v>价格词</v>
      </c>
      <c r="C278" s="152" t="str">
        <f>'[1]baidu-pc-kw'!D277</f>
        <v>奥迪a6l要多少钱</v>
      </c>
      <c r="D278" s="153">
        <f>'[1]baidu-pc-kw'!H277</f>
        <v>1</v>
      </c>
      <c r="E278" s="153">
        <f>'[1]baidu-pc-kw'!I277</f>
        <v>1</v>
      </c>
      <c r="F278" s="153">
        <f>'[1]baidu-pc-kw'!J277</f>
        <v>3</v>
      </c>
      <c r="G278" s="153">
        <f>'[1]baidu-pc-kw'!K277</f>
        <v>0</v>
      </c>
      <c r="H278" s="153">
        <f>'[1]baidu-pc-kw'!L277</f>
        <v>74</v>
      </c>
      <c r="I278" s="152">
        <f t="shared" si="12"/>
        <v>3</v>
      </c>
      <c r="J278" s="154">
        <f t="shared" si="14"/>
        <v>8.564814814814815E-4</v>
      </c>
      <c r="K278" s="69">
        <f t="shared" si="13"/>
        <v>0</v>
      </c>
      <c r="L278" s="1">
        <f>'[1]baidu-pc-kw'!M277</f>
        <v>0</v>
      </c>
    </row>
    <row r="279" spans="1:12">
      <c r="A279" s="152" t="str">
        <f>'[1]baidu-pc-kw'!B278</f>
        <v>奥迪A3</v>
      </c>
      <c r="B279" s="152" t="str">
        <f>'[1]baidu-pc-kw'!C278</f>
        <v>价格词-A3</v>
      </c>
      <c r="C279" s="152" t="str">
        <f>'[1]baidu-pc-kw'!D278</f>
        <v>奥迪a3多钱</v>
      </c>
      <c r="D279" s="153">
        <f>'[1]baidu-pc-kw'!H278</f>
        <v>1</v>
      </c>
      <c r="E279" s="153">
        <f>'[1]baidu-pc-kw'!I278</f>
        <v>1</v>
      </c>
      <c r="F279" s="153">
        <f>'[1]baidu-pc-kw'!J278</f>
        <v>3</v>
      </c>
      <c r="G279" s="153">
        <f>'[1]baidu-pc-kw'!K278</f>
        <v>0</v>
      </c>
      <c r="H279" s="153">
        <f>'[1]baidu-pc-kw'!L278</f>
        <v>102</v>
      </c>
      <c r="I279" s="152">
        <f t="shared" si="12"/>
        <v>3</v>
      </c>
      <c r="J279" s="154">
        <f t="shared" si="14"/>
        <v>1.1805555555555556E-3</v>
      </c>
      <c r="K279" s="69">
        <f t="shared" si="13"/>
        <v>0</v>
      </c>
      <c r="L279" s="1">
        <f>'[1]baidu-pc-kw'!M278</f>
        <v>0</v>
      </c>
    </row>
    <row r="280" spans="1:12">
      <c r="A280" s="152" t="str">
        <f>'[1]baidu-pc-kw'!B279</f>
        <v>奥迪A5</v>
      </c>
      <c r="B280" s="152" t="str">
        <f>'[1]baidu-pc-kw'!C279</f>
        <v>价格词</v>
      </c>
      <c r="C280" s="152" t="str">
        <f>'[1]baidu-pc-kw'!D279</f>
        <v>奥迪a5硬顶敞篷报价</v>
      </c>
      <c r="D280" s="153">
        <f>'[1]baidu-pc-kw'!H279</f>
        <v>1</v>
      </c>
      <c r="E280" s="153">
        <f>'[1]baidu-pc-kw'!I279</f>
        <v>1</v>
      </c>
      <c r="F280" s="153">
        <f>'[1]baidu-pc-kw'!J279</f>
        <v>3</v>
      </c>
      <c r="G280" s="153">
        <f>'[1]baidu-pc-kw'!K279</f>
        <v>0</v>
      </c>
      <c r="H280" s="153">
        <f>'[1]baidu-pc-kw'!L279</f>
        <v>126</v>
      </c>
      <c r="I280" s="152">
        <f t="shared" si="12"/>
        <v>3</v>
      </c>
      <c r="J280" s="154">
        <f t="shared" si="14"/>
        <v>1.4583333333333334E-3</v>
      </c>
      <c r="K280" s="69">
        <f t="shared" si="13"/>
        <v>0</v>
      </c>
      <c r="L280" s="1">
        <f>'[1]baidu-pc-kw'!M279</f>
        <v>0</v>
      </c>
    </row>
    <row r="281" spans="1:12">
      <c r="A281" s="152" t="str">
        <f>'[1]baidu-pc-kw'!B280</f>
        <v>品牌词</v>
      </c>
      <c r="B281" s="152" t="str">
        <f>'[1]baidu-pc-kw'!C280</f>
        <v>品牌-通用</v>
      </c>
      <c r="C281" s="152" t="str">
        <f>'[1]baidu-pc-kw'!D280</f>
        <v>奥迪汽车公司</v>
      </c>
      <c r="D281" s="153">
        <f>'[1]baidu-pc-kw'!H280</f>
        <v>1</v>
      </c>
      <c r="E281" s="153">
        <f>'[1]baidu-pc-kw'!I280</f>
        <v>1</v>
      </c>
      <c r="F281" s="153">
        <f>'[1]baidu-pc-kw'!J280</f>
        <v>3</v>
      </c>
      <c r="G281" s="153">
        <f>'[1]baidu-pc-kw'!K280</f>
        <v>0</v>
      </c>
      <c r="H281" s="153">
        <f>'[1]baidu-pc-kw'!L280</f>
        <v>141</v>
      </c>
      <c r="I281" s="152">
        <f t="shared" si="12"/>
        <v>3</v>
      </c>
      <c r="J281" s="154">
        <f t="shared" si="14"/>
        <v>1.6319444444444445E-3</v>
      </c>
      <c r="K281" s="69">
        <f t="shared" si="13"/>
        <v>0</v>
      </c>
      <c r="L281" s="1">
        <f>'[1]baidu-pc-kw'!M280</f>
        <v>0</v>
      </c>
    </row>
    <row r="282" spans="1:12">
      <c r="A282" s="152" t="str">
        <f>'[1]baidu-pc-kw'!B281</f>
        <v>奥迪Q7</v>
      </c>
      <c r="B282" s="152" t="str">
        <f>'[1]baidu-pc-kw'!C281</f>
        <v>价格词</v>
      </c>
      <c r="C282" s="152" t="str">
        <f>'[1]baidu-pc-kw'!D281</f>
        <v>奥迪q7售价</v>
      </c>
      <c r="D282" s="153">
        <f>'[1]baidu-pc-kw'!H281</f>
        <v>1</v>
      </c>
      <c r="E282" s="153">
        <f>'[1]baidu-pc-kw'!I281</f>
        <v>1</v>
      </c>
      <c r="F282" s="153">
        <f>'[1]baidu-pc-kw'!J281</f>
        <v>3</v>
      </c>
      <c r="G282" s="153">
        <f>'[1]baidu-pc-kw'!K281</f>
        <v>0</v>
      </c>
      <c r="H282" s="153">
        <f>'[1]baidu-pc-kw'!L281</f>
        <v>176</v>
      </c>
      <c r="I282" s="152">
        <f t="shared" si="12"/>
        <v>3</v>
      </c>
      <c r="J282" s="154">
        <f t="shared" si="14"/>
        <v>2.0370370370370369E-3</v>
      </c>
      <c r="K282" s="69">
        <f t="shared" si="13"/>
        <v>0</v>
      </c>
      <c r="L282" s="1">
        <f>'[1]baidu-pc-kw'!M281</f>
        <v>0</v>
      </c>
    </row>
    <row r="283" spans="1:12">
      <c r="A283" s="152" t="str">
        <f>'[1]baidu-pc-kw'!B282</f>
        <v>奥迪A3</v>
      </c>
      <c r="B283" s="152" t="str">
        <f>'[1]baidu-pc-kw'!C282</f>
        <v>车型词-S3</v>
      </c>
      <c r="C283" s="152" t="str">
        <f>'[1]baidu-pc-kw'!D282</f>
        <v>Audi s3</v>
      </c>
      <c r="D283" s="153">
        <f>'[1]baidu-pc-kw'!H282</f>
        <v>1</v>
      </c>
      <c r="E283" s="153">
        <f>'[1]baidu-pc-kw'!I282</f>
        <v>1</v>
      </c>
      <c r="F283" s="153">
        <f>'[1]baidu-pc-kw'!J282</f>
        <v>3</v>
      </c>
      <c r="G283" s="153">
        <f>'[1]baidu-pc-kw'!K282</f>
        <v>0</v>
      </c>
      <c r="H283" s="153">
        <f>'[1]baidu-pc-kw'!L282</f>
        <v>257</v>
      </c>
      <c r="I283" s="152">
        <f t="shared" si="12"/>
        <v>3</v>
      </c>
      <c r="J283" s="154">
        <f t="shared" si="14"/>
        <v>2.9745370370370373E-3</v>
      </c>
      <c r="K283" s="69">
        <f t="shared" si="13"/>
        <v>0</v>
      </c>
      <c r="L283" s="1">
        <f>'[1]baidu-pc-kw'!M282</f>
        <v>0</v>
      </c>
    </row>
    <row r="284" spans="1:12">
      <c r="A284" s="152" t="str">
        <f>'[1]baidu-pc-kw'!B283</f>
        <v>奥迪A6</v>
      </c>
      <c r="B284" s="152" t="str">
        <f>'[1]baidu-pc-kw'!C283</f>
        <v>价格词</v>
      </c>
      <c r="C284" s="152" t="str">
        <f>'[1]baidu-pc-kw'!D283</f>
        <v>一汽奥迪a6l报价</v>
      </c>
      <c r="D284" s="153">
        <f>'[1]baidu-pc-kw'!H283</f>
        <v>1</v>
      </c>
      <c r="E284" s="153">
        <f>'[1]baidu-pc-kw'!I283</f>
        <v>1</v>
      </c>
      <c r="F284" s="153">
        <f>'[1]baidu-pc-kw'!J283</f>
        <v>3</v>
      </c>
      <c r="G284" s="153">
        <f>'[1]baidu-pc-kw'!K283</f>
        <v>0</v>
      </c>
      <c r="H284" s="153">
        <f>'[1]baidu-pc-kw'!L283</f>
        <v>262</v>
      </c>
      <c r="I284" s="152">
        <f t="shared" si="12"/>
        <v>3</v>
      </c>
      <c r="J284" s="154">
        <f t="shared" si="14"/>
        <v>3.0324074074074073E-3</v>
      </c>
      <c r="K284" s="69">
        <f t="shared" si="13"/>
        <v>0</v>
      </c>
      <c r="L284" s="1">
        <f>'[1]baidu-pc-kw'!M283</f>
        <v>0</v>
      </c>
    </row>
    <row r="285" spans="1:12">
      <c r="A285" s="152" t="str">
        <f>'[1]baidu-pc-kw'!B284</f>
        <v>奥迪Q7</v>
      </c>
      <c r="B285" s="152" t="str">
        <f>'[1]baidu-pc-kw'!C284</f>
        <v>价格词</v>
      </c>
      <c r="C285" s="152" t="str">
        <f>'[1]baidu-pc-kw'!D284</f>
        <v>奥迪q7 多少钱</v>
      </c>
      <c r="D285" s="153">
        <f>'[1]baidu-pc-kw'!H284</f>
        <v>1</v>
      </c>
      <c r="E285" s="153">
        <f>'[1]baidu-pc-kw'!I284</f>
        <v>1</v>
      </c>
      <c r="F285" s="153">
        <f>'[1]baidu-pc-kw'!J284</f>
        <v>3</v>
      </c>
      <c r="G285" s="153">
        <f>'[1]baidu-pc-kw'!K284</f>
        <v>0</v>
      </c>
      <c r="H285" s="153">
        <f>'[1]baidu-pc-kw'!L284</f>
        <v>369</v>
      </c>
      <c r="I285" s="152">
        <f t="shared" si="12"/>
        <v>3</v>
      </c>
      <c r="J285" s="154">
        <f t="shared" si="14"/>
        <v>4.2708333333333331E-3</v>
      </c>
      <c r="K285" s="69">
        <f t="shared" si="13"/>
        <v>0</v>
      </c>
      <c r="L285" s="1">
        <f>'[1]baidu-pc-kw'!M284</f>
        <v>0</v>
      </c>
    </row>
    <row r="286" spans="1:12">
      <c r="A286" s="152" t="str">
        <f>'[1]baidu-pc-kw'!B285</f>
        <v>奥迪A3</v>
      </c>
      <c r="B286" s="152" t="str">
        <f>'[1]baidu-pc-kw'!C285</f>
        <v>车型词-A3</v>
      </c>
      <c r="C286" s="152" t="str">
        <f>'[1]baidu-pc-kw'!D285</f>
        <v>奥迪a3二厢</v>
      </c>
      <c r="D286" s="153">
        <f>'[1]baidu-pc-kw'!H285</f>
        <v>85</v>
      </c>
      <c r="E286" s="153">
        <f>'[1]baidu-pc-kw'!I285</f>
        <v>81</v>
      </c>
      <c r="F286" s="153">
        <f>'[1]baidu-pc-kw'!J285</f>
        <v>191</v>
      </c>
      <c r="G286" s="153">
        <f>'[1]baidu-pc-kw'!K285</f>
        <v>26</v>
      </c>
      <c r="H286" s="153">
        <f>'[1]baidu-pc-kw'!L285</f>
        <v>14812</v>
      </c>
      <c r="I286" s="152">
        <f t="shared" si="12"/>
        <v>2.2470588235294118</v>
      </c>
      <c r="J286" s="154">
        <f t="shared" si="14"/>
        <v>2.0168845315904137E-3</v>
      </c>
      <c r="K286" s="69">
        <f t="shared" si="13"/>
        <v>0.30588235294117649</v>
      </c>
      <c r="L286" s="1">
        <f>'[1]baidu-pc-kw'!M285</f>
        <v>0</v>
      </c>
    </row>
    <row r="287" spans="1:12">
      <c r="A287" s="152" t="str">
        <f>'[1]baidu-pc-kw'!B286</f>
        <v>奥迪R8</v>
      </c>
      <c r="B287" s="152" t="str">
        <f>'[1]baidu-pc-kw'!C286</f>
        <v>价格词</v>
      </c>
      <c r="C287" s="152" t="str">
        <f>'[1]baidu-pc-kw'!D286</f>
        <v>奥迪r8售价</v>
      </c>
      <c r="D287" s="153">
        <f>'[1]baidu-pc-kw'!H286</f>
        <v>1</v>
      </c>
      <c r="E287" s="153">
        <f>'[1]baidu-pc-kw'!I286</f>
        <v>1</v>
      </c>
      <c r="F287" s="153">
        <f>'[1]baidu-pc-kw'!J286</f>
        <v>3</v>
      </c>
      <c r="G287" s="153">
        <f>'[1]baidu-pc-kw'!K286</f>
        <v>0</v>
      </c>
      <c r="H287" s="153">
        <f>'[1]baidu-pc-kw'!L286</f>
        <v>404</v>
      </c>
      <c r="I287" s="152">
        <f t="shared" si="12"/>
        <v>3</v>
      </c>
      <c r="J287" s="154">
        <f t="shared" si="14"/>
        <v>4.6759259259259263E-3</v>
      </c>
      <c r="K287" s="69">
        <f t="shared" si="13"/>
        <v>0</v>
      </c>
      <c r="L287" s="1">
        <f>'[1]baidu-pc-kw'!M286</f>
        <v>0</v>
      </c>
    </row>
    <row r="288" spans="1:12">
      <c r="A288" s="152" t="str">
        <f>'[1]baidu-pc-kw'!B287</f>
        <v>奥迪A5</v>
      </c>
      <c r="B288" s="152" t="str">
        <f>'[1]baidu-pc-kw'!C287</f>
        <v>车型词-A5</v>
      </c>
      <c r="C288" s="152" t="str">
        <f>'[1]baidu-pc-kw'!D287</f>
        <v>奥迪a5硬顶敞篷</v>
      </c>
      <c r="D288" s="153">
        <f>'[1]baidu-pc-kw'!H287</f>
        <v>1</v>
      </c>
      <c r="E288" s="153">
        <f>'[1]baidu-pc-kw'!I287</f>
        <v>1</v>
      </c>
      <c r="F288" s="153">
        <f>'[1]baidu-pc-kw'!J287</f>
        <v>3</v>
      </c>
      <c r="G288" s="153">
        <f>'[1]baidu-pc-kw'!K287</f>
        <v>0</v>
      </c>
      <c r="H288" s="153">
        <f>'[1]baidu-pc-kw'!L287</f>
        <v>429</v>
      </c>
      <c r="I288" s="152">
        <f t="shared" si="12"/>
        <v>3</v>
      </c>
      <c r="J288" s="154">
        <f t="shared" si="14"/>
        <v>4.9652777777777777E-3</v>
      </c>
      <c r="K288" s="69">
        <f t="shared" si="13"/>
        <v>0</v>
      </c>
      <c r="L288" s="1">
        <f>'[1]baidu-pc-kw'!M287</f>
        <v>0</v>
      </c>
    </row>
    <row r="289" spans="1:12">
      <c r="A289" s="152" t="str">
        <f>'[1]baidu-pc-kw'!B288</f>
        <v>奥迪A7</v>
      </c>
      <c r="B289" s="152" t="str">
        <f>'[1]baidu-pc-kw'!C288</f>
        <v>价格词</v>
      </c>
      <c r="C289" s="152" t="str">
        <f>'[1]baidu-pc-kw'!D288</f>
        <v>奥迪a7大概多少钱</v>
      </c>
      <c r="D289" s="153">
        <f>'[1]baidu-pc-kw'!H288</f>
        <v>1</v>
      </c>
      <c r="E289" s="153">
        <f>'[1]baidu-pc-kw'!I288</f>
        <v>1</v>
      </c>
      <c r="F289" s="153">
        <f>'[1]baidu-pc-kw'!J288</f>
        <v>4</v>
      </c>
      <c r="G289" s="153">
        <f>'[1]baidu-pc-kw'!K288</f>
        <v>0</v>
      </c>
      <c r="H289" s="153">
        <f>'[1]baidu-pc-kw'!L288</f>
        <v>19</v>
      </c>
      <c r="I289" s="152">
        <f t="shared" si="12"/>
        <v>4</v>
      </c>
      <c r="J289" s="154">
        <f t="shared" si="14"/>
        <v>2.199074074074074E-4</v>
      </c>
      <c r="K289" s="69">
        <f t="shared" si="13"/>
        <v>0</v>
      </c>
      <c r="L289" s="1">
        <f>'[1]baidu-pc-kw'!M288</f>
        <v>0</v>
      </c>
    </row>
    <row r="290" spans="1:12">
      <c r="A290" s="152" t="str">
        <f>'[1]baidu-pc-kw'!B289</f>
        <v>奥迪A4</v>
      </c>
      <c r="B290" s="152" t="str">
        <f>'[1]baidu-pc-kw'!C289</f>
        <v>价格词-A4L</v>
      </c>
      <c r="C290" s="152" t="str">
        <f>'[1]baidu-pc-kw'!D289</f>
        <v>奥迪报价a4</v>
      </c>
      <c r="D290" s="153">
        <f>'[1]baidu-pc-kw'!H289</f>
        <v>1</v>
      </c>
      <c r="E290" s="153">
        <f>'[1]baidu-pc-kw'!I289</f>
        <v>1</v>
      </c>
      <c r="F290" s="153">
        <f>'[1]baidu-pc-kw'!J289</f>
        <v>4</v>
      </c>
      <c r="G290" s="153">
        <f>'[1]baidu-pc-kw'!K289</f>
        <v>0</v>
      </c>
      <c r="H290" s="153">
        <f>'[1]baidu-pc-kw'!L289</f>
        <v>23</v>
      </c>
      <c r="I290" s="152">
        <f t="shared" si="12"/>
        <v>4</v>
      </c>
      <c r="J290" s="154">
        <f t="shared" si="14"/>
        <v>2.6620370370370372E-4</v>
      </c>
      <c r="K290" s="69">
        <f t="shared" si="13"/>
        <v>0</v>
      </c>
      <c r="L290" s="1">
        <f>'[1]baidu-pc-kw'!M289</f>
        <v>0</v>
      </c>
    </row>
    <row r="291" spans="1:12">
      <c r="A291" s="152" t="str">
        <f>'[1]baidu-pc-kw'!B290</f>
        <v>奥迪A4</v>
      </c>
      <c r="B291" s="152" t="str">
        <f>'[1]baidu-pc-kw'!C290</f>
        <v>车型词-A4L</v>
      </c>
      <c r="C291" s="152" t="str">
        <f>'[1]baidu-pc-kw'!D290</f>
        <v>奥迪a4舒适型</v>
      </c>
      <c r="D291" s="153">
        <f>'[1]baidu-pc-kw'!H290</f>
        <v>1</v>
      </c>
      <c r="E291" s="153">
        <f>'[1]baidu-pc-kw'!I290</f>
        <v>1</v>
      </c>
      <c r="F291" s="153">
        <f>'[1]baidu-pc-kw'!J290</f>
        <v>4</v>
      </c>
      <c r="G291" s="153">
        <f>'[1]baidu-pc-kw'!K290</f>
        <v>0</v>
      </c>
      <c r="H291" s="153">
        <f>'[1]baidu-pc-kw'!L290</f>
        <v>43</v>
      </c>
      <c r="I291" s="152">
        <f t="shared" si="12"/>
        <v>4</v>
      </c>
      <c r="J291" s="154">
        <f t="shared" si="14"/>
        <v>4.9768518518518521E-4</v>
      </c>
      <c r="K291" s="69">
        <f t="shared" si="13"/>
        <v>0</v>
      </c>
      <c r="L291" s="1">
        <f>'[1]baidu-pc-kw'!M290</f>
        <v>0</v>
      </c>
    </row>
    <row r="292" spans="1:12">
      <c r="A292" s="152" t="str">
        <f>'[1]baidu-pc-kw'!B291</f>
        <v>奥迪A3</v>
      </c>
      <c r="B292" s="152" t="str">
        <f>'[1]baidu-pc-kw'!C291</f>
        <v>车型词-A3</v>
      </c>
      <c r="C292" s="152" t="str">
        <f>'[1]baidu-pc-kw'!D291</f>
        <v>奥迪a3 e-tron</v>
      </c>
      <c r="D292" s="153">
        <f>'[1]baidu-pc-kw'!H291</f>
        <v>1</v>
      </c>
      <c r="E292" s="153">
        <f>'[1]baidu-pc-kw'!I291</f>
        <v>1</v>
      </c>
      <c r="F292" s="153">
        <f>'[1]baidu-pc-kw'!J291</f>
        <v>4</v>
      </c>
      <c r="G292" s="153">
        <f>'[1]baidu-pc-kw'!K291</f>
        <v>0</v>
      </c>
      <c r="H292" s="153">
        <f>'[1]baidu-pc-kw'!L291</f>
        <v>49</v>
      </c>
      <c r="I292" s="152">
        <f t="shared" si="12"/>
        <v>4</v>
      </c>
      <c r="J292" s="154">
        <f t="shared" si="14"/>
        <v>5.6712962962962967E-4</v>
      </c>
      <c r="K292" s="69">
        <f t="shared" si="13"/>
        <v>0</v>
      </c>
      <c r="L292" s="1">
        <f>'[1]baidu-pc-kw'!M291</f>
        <v>0</v>
      </c>
    </row>
    <row r="293" spans="1:12">
      <c r="A293" s="152" t="str">
        <f>'[1]baidu-pc-kw'!B292</f>
        <v>奥迪Q3</v>
      </c>
      <c r="B293" s="152" t="str">
        <f>'[1]baidu-pc-kw'!C292</f>
        <v>车型词</v>
      </c>
      <c r="C293" s="152" t="str">
        <f>'[1]baidu-pc-kw'!D292</f>
        <v>奥迪q3自动挡</v>
      </c>
      <c r="D293" s="153">
        <f>'[1]baidu-pc-kw'!H292</f>
        <v>1</v>
      </c>
      <c r="E293" s="153">
        <f>'[1]baidu-pc-kw'!I292</f>
        <v>1</v>
      </c>
      <c r="F293" s="153">
        <f>'[1]baidu-pc-kw'!J292</f>
        <v>4</v>
      </c>
      <c r="G293" s="153">
        <f>'[1]baidu-pc-kw'!K292</f>
        <v>0</v>
      </c>
      <c r="H293" s="153">
        <f>'[1]baidu-pc-kw'!L292</f>
        <v>73</v>
      </c>
      <c r="I293" s="152">
        <f t="shared" si="12"/>
        <v>4</v>
      </c>
      <c r="J293" s="154">
        <f t="shared" si="14"/>
        <v>8.4490740740740739E-4</v>
      </c>
      <c r="K293" s="69">
        <f t="shared" si="13"/>
        <v>0</v>
      </c>
      <c r="L293" s="1">
        <f>'[1]baidu-pc-kw'!M292</f>
        <v>0</v>
      </c>
    </row>
    <row r="294" spans="1:12">
      <c r="A294" s="152" t="str">
        <f>'[1]baidu-pc-kw'!B293</f>
        <v>奥迪Q5</v>
      </c>
      <c r="B294" s="152" t="str">
        <f>'[1]baidu-pc-kw'!C293</f>
        <v>价格词</v>
      </c>
      <c r="C294" s="152" t="str">
        <f>'[1]baidu-pc-kw'!D293</f>
        <v>奥迪q5新款价格</v>
      </c>
      <c r="D294" s="153">
        <f>'[1]baidu-pc-kw'!H293</f>
        <v>79</v>
      </c>
      <c r="E294" s="153">
        <f>'[1]baidu-pc-kw'!I293</f>
        <v>77</v>
      </c>
      <c r="F294" s="153">
        <f>'[1]baidu-pc-kw'!J293</f>
        <v>185</v>
      </c>
      <c r="G294" s="153">
        <f>'[1]baidu-pc-kw'!K293</f>
        <v>8</v>
      </c>
      <c r="H294" s="153">
        <f>'[1]baidu-pc-kw'!L293</f>
        <v>10251</v>
      </c>
      <c r="I294" s="152">
        <f t="shared" si="12"/>
        <v>2.3417721518987342</v>
      </c>
      <c r="J294" s="154">
        <f t="shared" si="14"/>
        <v>1.5018459915611816E-3</v>
      </c>
      <c r="K294" s="69">
        <f t="shared" si="13"/>
        <v>0.10126582278481013</v>
      </c>
      <c r="L294" s="1">
        <f>'[1]baidu-pc-kw'!M293</f>
        <v>0</v>
      </c>
    </row>
    <row r="295" spans="1:12">
      <c r="A295" s="152" t="str">
        <f>'[1]baidu-pc-kw'!B294</f>
        <v>奥迪A6</v>
      </c>
      <c r="B295" s="152" t="str">
        <f>'[1]baidu-pc-kw'!C294</f>
        <v>价格词-S6</v>
      </c>
      <c r="C295" s="152" t="str">
        <f>'[1]baidu-pc-kw'!D294</f>
        <v>s6奥迪报价</v>
      </c>
      <c r="D295" s="153">
        <f>'[1]baidu-pc-kw'!H294</f>
        <v>1</v>
      </c>
      <c r="E295" s="153">
        <f>'[1]baidu-pc-kw'!I294</f>
        <v>1</v>
      </c>
      <c r="F295" s="153">
        <f>'[1]baidu-pc-kw'!J294</f>
        <v>4</v>
      </c>
      <c r="G295" s="153">
        <f>'[1]baidu-pc-kw'!K294</f>
        <v>0</v>
      </c>
      <c r="H295" s="153">
        <f>'[1]baidu-pc-kw'!L294</f>
        <v>79</v>
      </c>
      <c r="I295" s="152">
        <f t="shared" si="12"/>
        <v>4</v>
      </c>
      <c r="J295" s="154">
        <f t="shared" si="14"/>
        <v>9.1435185185185185E-4</v>
      </c>
      <c r="K295" s="69">
        <f t="shared" si="13"/>
        <v>0</v>
      </c>
      <c r="L295" s="1">
        <f>'[1]baidu-pc-kw'!M294</f>
        <v>0</v>
      </c>
    </row>
    <row r="296" spans="1:12">
      <c r="A296" s="152" t="str">
        <f>'[1]baidu-pc-kw'!B295</f>
        <v>奥迪A6</v>
      </c>
      <c r="B296" s="152" t="str">
        <f>'[1]baidu-pc-kw'!C295</f>
        <v>口碑词-S6</v>
      </c>
      <c r="C296" s="152" t="str">
        <f>'[1]baidu-pc-kw'!D295</f>
        <v>奥迪s6评测</v>
      </c>
      <c r="D296" s="153">
        <f>'[1]baidu-pc-kw'!H295</f>
        <v>1</v>
      </c>
      <c r="E296" s="153">
        <f>'[1]baidu-pc-kw'!I295</f>
        <v>1</v>
      </c>
      <c r="F296" s="153">
        <f>'[1]baidu-pc-kw'!J295</f>
        <v>4</v>
      </c>
      <c r="G296" s="153">
        <f>'[1]baidu-pc-kw'!K295</f>
        <v>0</v>
      </c>
      <c r="H296" s="153">
        <f>'[1]baidu-pc-kw'!L295</f>
        <v>88</v>
      </c>
      <c r="I296" s="152">
        <f t="shared" si="12"/>
        <v>4</v>
      </c>
      <c r="J296" s="154">
        <f t="shared" si="14"/>
        <v>1.0185185185185184E-3</v>
      </c>
      <c r="K296" s="69">
        <f t="shared" si="13"/>
        <v>0</v>
      </c>
      <c r="L296" s="1">
        <f>'[1]baidu-pc-kw'!M295</f>
        <v>0</v>
      </c>
    </row>
    <row r="297" spans="1:12">
      <c r="A297" s="152" t="str">
        <f>'[1]baidu-pc-kw'!B296</f>
        <v>奥迪Q5</v>
      </c>
      <c r="B297" s="152" t="str">
        <f>'[1]baidu-pc-kw'!C296</f>
        <v>价格词</v>
      </c>
      <c r="C297" s="152" t="str">
        <f>'[1]baidu-pc-kw'!D296</f>
        <v>q5奥迪报价</v>
      </c>
      <c r="D297" s="153">
        <f>'[1]baidu-pc-kw'!H296</f>
        <v>77</v>
      </c>
      <c r="E297" s="153">
        <f>'[1]baidu-pc-kw'!I296</f>
        <v>76</v>
      </c>
      <c r="F297" s="153">
        <f>'[1]baidu-pc-kw'!J296</f>
        <v>267</v>
      </c>
      <c r="G297" s="153">
        <f>'[1]baidu-pc-kw'!K296</f>
        <v>3</v>
      </c>
      <c r="H297" s="153">
        <f>'[1]baidu-pc-kw'!L296</f>
        <v>7738</v>
      </c>
      <c r="I297" s="152">
        <f t="shared" si="12"/>
        <v>3.4675324675324677</v>
      </c>
      <c r="J297" s="154">
        <f t="shared" si="14"/>
        <v>1.163119288119288E-3</v>
      </c>
      <c r="K297" s="69">
        <f t="shared" si="13"/>
        <v>3.896103896103896E-2</v>
      </c>
      <c r="L297" s="1">
        <f>'[1]baidu-pc-kw'!M296</f>
        <v>0</v>
      </c>
    </row>
    <row r="298" spans="1:12">
      <c r="A298" s="152" t="str">
        <f>'[1]baidu-pc-kw'!B297</f>
        <v>奥迪A3</v>
      </c>
      <c r="B298" s="152" t="str">
        <f>'[1]baidu-pc-kw'!C297</f>
        <v>口碑词-A3</v>
      </c>
      <c r="C298" s="152" t="str">
        <f>'[1]baidu-pc-kw'!D297</f>
        <v>奥迪a3二厢怎么样</v>
      </c>
      <c r="D298" s="153">
        <f>'[1]baidu-pc-kw'!H297</f>
        <v>1</v>
      </c>
      <c r="E298" s="153">
        <f>'[1]baidu-pc-kw'!I297</f>
        <v>1</v>
      </c>
      <c r="F298" s="153">
        <f>'[1]baidu-pc-kw'!J297</f>
        <v>4</v>
      </c>
      <c r="G298" s="153">
        <f>'[1]baidu-pc-kw'!K297</f>
        <v>0</v>
      </c>
      <c r="H298" s="153">
        <f>'[1]baidu-pc-kw'!L297</f>
        <v>94</v>
      </c>
      <c r="I298" s="152">
        <f t="shared" si="12"/>
        <v>4</v>
      </c>
      <c r="J298" s="154">
        <f t="shared" si="14"/>
        <v>1.0879629629629629E-3</v>
      </c>
      <c r="K298" s="69">
        <f t="shared" si="13"/>
        <v>0</v>
      </c>
      <c r="L298" s="1">
        <f>'[1]baidu-pc-kw'!M297</f>
        <v>0</v>
      </c>
    </row>
    <row r="299" spans="1:12">
      <c r="A299" s="152" t="str">
        <f>'[1]baidu-pc-kw'!B298</f>
        <v>奥迪A6</v>
      </c>
      <c r="B299" s="152" t="str">
        <f>'[1]baidu-pc-kw'!C298</f>
        <v>价格词</v>
      </c>
      <c r="C299" s="152" t="str">
        <f>'[1]baidu-pc-kw'!D298</f>
        <v>奥迪a6l最新价格</v>
      </c>
      <c r="D299" s="153">
        <f>'[1]baidu-pc-kw'!H298</f>
        <v>1</v>
      </c>
      <c r="E299" s="153">
        <f>'[1]baidu-pc-kw'!I298</f>
        <v>1</v>
      </c>
      <c r="F299" s="153">
        <f>'[1]baidu-pc-kw'!J298</f>
        <v>4</v>
      </c>
      <c r="G299" s="153">
        <f>'[1]baidu-pc-kw'!K298</f>
        <v>0</v>
      </c>
      <c r="H299" s="153">
        <f>'[1]baidu-pc-kw'!L298</f>
        <v>201</v>
      </c>
      <c r="I299" s="152">
        <f t="shared" si="12"/>
        <v>4</v>
      </c>
      <c r="J299" s="154">
        <f t="shared" si="14"/>
        <v>2.3263888888888887E-3</v>
      </c>
      <c r="K299" s="69">
        <f t="shared" si="13"/>
        <v>0</v>
      </c>
      <c r="L299" s="1">
        <f>'[1]baidu-pc-kw'!M298</f>
        <v>0</v>
      </c>
    </row>
    <row r="300" spans="1:12">
      <c r="A300" s="152" t="str">
        <f>'[1]baidu-pc-kw'!B299</f>
        <v>奥迪R8</v>
      </c>
      <c r="B300" s="152" t="str">
        <f>'[1]baidu-pc-kw'!C299</f>
        <v>价格词</v>
      </c>
      <c r="C300" s="152" t="str">
        <f>'[1]baidu-pc-kw'!D299</f>
        <v>奥迪r8多少钱一辆</v>
      </c>
      <c r="D300" s="153">
        <f>'[1]baidu-pc-kw'!H299</f>
        <v>1</v>
      </c>
      <c r="E300" s="153">
        <f>'[1]baidu-pc-kw'!I299</f>
        <v>1</v>
      </c>
      <c r="F300" s="153">
        <f>'[1]baidu-pc-kw'!J299</f>
        <v>4</v>
      </c>
      <c r="G300" s="153">
        <f>'[1]baidu-pc-kw'!K299</f>
        <v>0</v>
      </c>
      <c r="H300" s="153">
        <f>'[1]baidu-pc-kw'!L299</f>
        <v>201</v>
      </c>
      <c r="I300" s="152">
        <f t="shared" si="12"/>
        <v>4</v>
      </c>
      <c r="J300" s="154">
        <f t="shared" si="14"/>
        <v>2.3263888888888887E-3</v>
      </c>
      <c r="K300" s="69">
        <f t="shared" si="13"/>
        <v>0</v>
      </c>
      <c r="L300" s="1">
        <f>'[1]baidu-pc-kw'!M299</f>
        <v>0</v>
      </c>
    </row>
    <row r="301" spans="1:12">
      <c r="A301" s="152" t="str">
        <f>'[1]baidu-pc-kw'!B300</f>
        <v>奥迪Q7</v>
      </c>
      <c r="B301" s="152" t="str">
        <f>'[1]baidu-pc-kw'!C300</f>
        <v>价格词</v>
      </c>
      <c r="C301" s="152" t="str">
        <f>'[1]baidu-pc-kw'!D300</f>
        <v>奥迪q7越野车报价</v>
      </c>
      <c r="D301" s="153">
        <f>'[1]baidu-pc-kw'!H300</f>
        <v>1</v>
      </c>
      <c r="E301" s="153">
        <f>'[1]baidu-pc-kw'!I300</f>
        <v>1</v>
      </c>
      <c r="F301" s="153">
        <f>'[1]baidu-pc-kw'!J300</f>
        <v>4</v>
      </c>
      <c r="G301" s="153">
        <f>'[1]baidu-pc-kw'!K300</f>
        <v>0</v>
      </c>
      <c r="H301" s="153">
        <f>'[1]baidu-pc-kw'!L300</f>
        <v>250</v>
      </c>
      <c r="I301" s="152">
        <f t="shared" si="12"/>
        <v>4</v>
      </c>
      <c r="J301" s="154">
        <f t="shared" si="14"/>
        <v>2.8935185185185184E-3</v>
      </c>
      <c r="K301" s="69">
        <f t="shared" si="13"/>
        <v>0</v>
      </c>
      <c r="L301" s="1">
        <f>'[1]baidu-pc-kw'!M300</f>
        <v>0</v>
      </c>
    </row>
    <row r="302" spans="1:12">
      <c r="A302" s="152" t="str">
        <f>'[1]baidu-pc-kw'!B301</f>
        <v>奥迪A8</v>
      </c>
      <c r="B302" s="152" t="str">
        <f>'[1]baidu-pc-kw'!C301</f>
        <v>车型词-S8</v>
      </c>
      <c r="C302" s="152" t="str">
        <f>'[1]baidu-pc-kw'!D301</f>
        <v>2016款奥迪s8</v>
      </c>
      <c r="D302" s="153">
        <f>'[1]baidu-pc-kw'!H301</f>
        <v>1</v>
      </c>
      <c r="E302" s="153">
        <f>'[1]baidu-pc-kw'!I301</f>
        <v>1</v>
      </c>
      <c r="F302" s="153">
        <f>'[1]baidu-pc-kw'!J301</f>
        <v>4</v>
      </c>
      <c r="G302" s="153">
        <f>'[1]baidu-pc-kw'!K301</f>
        <v>0</v>
      </c>
      <c r="H302" s="153">
        <f>'[1]baidu-pc-kw'!L301</f>
        <v>265</v>
      </c>
      <c r="I302" s="152">
        <f t="shared" si="12"/>
        <v>4</v>
      </c>
      <c r="J302" s="154">
        <f t="shared" si="14"/>
        <v>3.0671296296296297E-3</v>
      </c>
      <c r="K302" s="69">
        <f t="shared" si="13"/>
        <v>0</v>
      </c>
      <c r="L302" s="1">
        <f>'[1]baidu-pc-kw'!M301</f>
        <v>0</v>
      </c>
    </row>
    <row r="303" spans="1:12">
      <c r="A303" s="152" t="str">
        <f>'[1]baidu-pc-kw'!B302</f>
        <v>奥迪A7</v>
      </c>
      <c r="B303" s="152" t="str">
        <f>'[1]baidu-pc-kw'!C302</f>
        <v>价格词-S7</v>
      </c>
      <c r="C303" s="152" t="str">
        <f>'[1]baidu-pc-kw'!D302</f>
        <v>奥迪s7价钱</v>
      </c>
      <c r="D303" s="153">
        <f>'[1]baidu-pc-kw'!H302</f>
        <v>1</v>
      </c>
      <c r="E303" s="153">
        <f>'[1]baidu-pc-kw'!I302</f>
        <v>1</v>
      </c>
      <c r="F303" s="153">
        <f>'[1]baidu-pc-kw'!J302</f>
        <v>5</v>
      </c>
      <c r="G303" s="153">
        <f>'[1]baidu-pc-kw'!K302</f>
        <v>0</v>
      </c>
      <c r="H303" s="153">
        <f>'[1]baidu-pc-kw'!L302</f>
        <v>45</v>
      </c>
      <c r="I303" s="152">
        <f t="shared" si="12"/>
        <v>5</v>
      </c>
      <c r="J303" s="154">
        <f t="shared" si="14"/>
        <v>5.2083333333333333E-4</v>
      </c>
      <c r="K303" s="69">
        <f t="shared" si="13"/>
        <v>0</v>
      </c>
      <c r="L303" s="1">
        <f>'[1]baidu-pc-kw'!M302</f>
        <v>0</v>
      </c>
    </row>
    <row r="304" spans="1:12">
      <c r="A304" s="152" t="str">
        <f>'[1]baidu-pc-kw'!B303</f>
        <v>奥迪A4</v>
      </c>
      <c r="B304" s="152" t="str">
        <f>'[1]baidu-pc-kw'!C303</f>
        <v>价格词-A4L</v>
      </c>
      <c r="C304" s="152" t="str">
        <f>'[1]baidu-pc-kw'!D303</f>
        <v>奥迪a4三厢价格</v>
      </c>
      <c r="D304" s="153">
        <f>'[1]baidu-pc-kw'!H303</f>
        <v>1</v>
      </c>
      <c r="E304" s="153">
        <f>'[1]baidu-pc-kw'!I303</f>
        <v>1</v>
      </c>
      <c r="F304" s="153">
        <f>'[1]baidu-pc-kw'!J303</f>
        <v>5</v>
      </c>
      <c r="G304" s="153">
        <f>'[1]baidu-pc-kw'!K303</f>
        <v>0</v>
      </c>
      <c r="H304" s="153">
        <f>'[1]baidu-pc-kw'!L303</f>
        <v>64</v>
      </c>
      <c r="I304" s="152">
        <f t="shared" si="12"/>
        <v>5</v>
      </c>
      <c r="J304" s="154">
        <f t="shared" si="14"/>
        <v>7.407407407407407E-4</v>
      </c>
      <c r="K304" s="69">
        <f t="shared" si="13"/>
        <v>0</v>
      </c>
      <c r="L304" s="1">
        <f>'[1]baidu-pc-kw'!M303</f>
        <v>0</v>
      </c>
    </row>
    <row r="305" spans="1:12">
      <c r="A305" s="152" t="str">
        <f>'[1]baidu-pc-kw'!B304</f>
        <v>奥迪Q7</v>
      </c>
      <c r="B305" s="152" t="str">
        <f>'[1]baidu-pc-kw'!C304</f>
        <v>车型词</v>
      </c>
      <c r="C305" s="152" t="str">
        <f>'[1]baidu-pc-kw'!D304</f>
        <v>奥迪q7 2016</v>
      </c>
      <c r="D305" s="153">
        <f>'[1]baidu-pc-kw'!H304</f>
        <v>1</v>
      </c>
      <c r="E305" s="153">
        <f>'[1]baidu-pc-kw'!I304</f>
        <v>1</v>
      </c>
      <c r="F305" s="153">
        <f>'[1]baidu-pc-kw'!J304</f>
        <v>5</v>
      </c>
      <c r="G305" s="153">
        <f>'[1]baidu-pc-kw'!K304</f>
        <v>0</v>
      </c>
      <c r="H305" s="153">
        <f>'[1]baidu-pc-kw'!L304</f>
        <v>219</v>
      </c>
      <c r="I305" s="152">
        <f t="shared" si="12"/>
        <v>5</v>
      </c>
      <c r="J305" s="154">
        <f t="shared" si="14"/>
        <v>2.5347222222222221E-3</v>
      </c>
      <c r="K305" s="69">
        <f t="shared" si="13"/>
        <v>0</v>
      </c>
      <c r="L305" s="1">
        <f>'[1]baidu-pc-kw'!M304</f>
        <v>0</v>
      </c>
    </row>
    <row r="306" spans="1:12">
      <c r="A306" s="152" t="str">
        <f>'[1]baidu-pc-kw'!B305</f>
        <v>奥迪A7</v>
      </c>
      <c r="B306" s="152" t="str">
        <f>'[1]baidu-pc-kw'!C305</f>
        <v>新款词</v>
      </c>
      <c r="C306" s="152" t="str">
        <f>'[1]baidu-pc-kw'!D305</f>
        <v>新款奥迪A7</v>
      </c>
      <c r="D306" s="153">
        <f>'[1]baidu-pc-kw'!H305</f>
        <v>1</v>
      </c>
      <c r="E306" s="153">
        <f>'[1]baidu-pc-kw'!I305</f>
        <v>1</v>
      </c>
      <c r="F306" s="153">
        <f>'[1]baidu-pc-kw'!J305</f>
        <v>5</v>
      </c>
      <c r="G306" s="153">
        <f>'[1]baidu-pc-kw'!K305</f>
        <v>0</v>
      </c>
      <c r="H306" s="153">
        <f>'[1]baidu-pc-kw'!L305</f>
        <v>238</v>
      </c>
      <c r="I306" s="152">
        <f t="shared" si="12"/>
        <v>5</v>
      </c>
      <c r="J306" s="154">
        <f t="shared" si="14"/>
        <v>2.7546296296296294E-3</v>
      </c>
      <c r="K306" s="69">
        <f t="shared" si="13"/>
        <v>0</v>
      </c>
      <c r="L306" s="1">
        <f>'[1]baidu-pc-kw'!M305</f>
        <v>0</v>
      </c>
    </row>
    <row r="307" spans="1:12">
      <c r="A307" s="152" t="str">
        <f>'[1]baidu-pc-kw'!B306</f>
        <v>奥迪A5</v>
      </c>
      <c r="B307" s="152" t="str">
        <f>'[1]baidu-pc-kw'!C306</f>
        <v>新款词-A5</v>
      </c>
      <c r="C307" s="152" t="str">
        <f>'[1]baidu-pc-kw'!D306</f>
        <v>奥迪新A5</v>
      </c>
      <c r="D307" s="153">
        <f>'[1]baidu-pc-kw'!H306</f>
        <v>1</v>
      </c>
      <c r="E307" s="153">
        <f>'[1]baidu-pc-kw'!I306</f>
        <v>1</v>
      </c>
      <c r="F307" s="153">
        <f>'[1]baidu-pc-kw'!J306</f>
        <v>5</v>
      </c>
      <c r="G307" s="153">
        <f>'[1]baidu-pc-kw'!K306</f>
        <v>0</v>
      </c>
      <c r="H307" s="153">
        <f>'[1]baidu-pc-kw'!L306</f>
        <v>610</v>
      </c>
      <c r="I307" s="152">
        <f t="shared" si="12"/>
        <v>5</v>
      </c>
      <c r="J307" s="154">
        <f t="shared" si="14"/>
        <v>7.060185185185185E-3</v>
      </c>
      <c r="K307" s="69">
        <f t="shared" si="13"/>
        <v>0</v>
      </c>
      <c r="L307" s="1">
        <f>'[1]baidu-pc-kw'!M306</f>
        <v>0</v>
      </c>
    </row>
    <row r="308" spans="1:12">
      <c r="A308" s="152" t="str">
        <f>'[1]baidu-pc-kw'!B307</f>
        <v>奥迪Q5</v>
      </c>
      <c r="B308" s="152" t="str">
        <f>'[1]baidu-pc-kw'!C307</f>
        <v>车型词</v>
      </c>
      <c r="C308" s="152" t="str">
        <f>'[1]baidu-pc-kw'!D307</f>
        <v>一汽大众奥迪q5</v>
      </c>
      <c r="D308" s="153">
        <f>'[1]baidu-pc-kw'!H307</f>
        <v>1</v>
      </c>
      <c r="E308" s="153">
        <f>'[1]baidu-pc-kw'!I307</f>
        <v>1</v>
      </c>
      <c r="F308" s="153">
        <f>'[1]baidu-pc-kw'!J307</f>
        <v>5</v>
      </c>
      <c r="G308" s="153">
        <f>'[1]baidu-pc-kw'!K307</f>
        <v>0</v>
      </c>
      <c r="H308" s="153">
        <f>'[1]baidu-pc-kw'!L307</f>
        <v>901</v>
      </c>
      <c r="I308" s="152">
        <f t="shared" si="12"/>
        <v>5</v>
      </c>
      <c r="J308" s="154">
        <f t="shared" si="14"/>
        <v>1.0428240740740741E-2</v>
      </c>
      <c r="K308" s="69">
        <f t="shared" si="13"/>
        <v>0</v>
      </c>
      <c r="L308" s="1">
        <f>'[1]baidu-pc-kw'!M307</f>
        <v>0</v>
      </c>
    </row>
    <row r="309" spans="1:12">
      <c r="A309" s="152" t="str">
        <f>'[1]baidu-pc-kw'!B308</f>
        <v>奥迪A3</v>
      </c>
      <c r="B309" s="152" t="str">
        <f>'[1]baidu-pc-kw'!C308</f>
        <v>车型词-A3</v>
      </c>
      <c r="C309" s="152" t="str">
        <f>'[1]baidu-pc-kw'!D308</f>
        <v>奥迪a3 2016款</v>
      </c>
      <c r="D309" s="153">
        <f>'[1]baidu-pc-kw'!H308</f>
        <v>1</v>
      </c>
      <c r="E309" s="153">
        <f>'[1]baidu-pc-kw'!I308</f>
        <v>1</v>
      </c>
      <c r="F309" s="153">
        <f>'[1]baidu-pc-kw'!J308</f>
        <v>6</v>
      </c>
      <c r="G309" s="153">
        <f>'[1]baidu-pc-kw'!K308</f>
        <v>0</v>
      </c>
      <c r="H309" s="153">
        <f>'[1]baidu-pc-kw'!L308</f>
        <v>143</v>
      </c>
      <c r="I309" s="152">
        <f t="shared" si="12"/>
        <v>6</v>
      </c>
      <c r="J309" s="154">
        <f t="shared" si="14"/>
        <v>1.6550925925925926E-3</v>
      </c>
      <c r="K309" s="69">
        <f t="shared" si="13"/>
        <v>0</v>
      </c>
      <c r="L309" s="1">
        <f>'[1]baidu-pc-kw'!M308</f>
        <v>0</v>
      </c>
    </row>
    <row r="310" spans="1:12">
      <c r="A310" s="152" t="str">
        <f>'[1]baidu-pc-kw'!B309</f>
        <v>奥迪Q7</v>
      </c>
      <c r="B310" s="152" t="str">
        <f>'[1]baidu-pc-kw'!C309</f>
        <v>价格词</v>
      </c>
      <c r="C310" s="152" t="str">
        <f>'[1]baidu-pc-kw'!D309</f>
        <v>奥迪q7报价多少</v>
      </c>
      <c r="D310" s="153">
        <f>'[1]baidu-pc-kw'!H309</f>
        <v>1</v>
      </c>
      <c r="E310" s="153">
        <f>'[1]baidu-pc-kw'!I309</f>
        <v>1</v>
      </c>
      <c r="F310" s="153">
        <f>'[1]baidu-pc-kw'!J309</f>
        <v>6</v>
      </c>
      <c r="G310" s="153">
        <f>'[1]baidu-pc-kw'!K309</f>
        <v>0</v>
      </c>
      <c r="H310" s="153">
        <f>'[1]baidu-pc-kw'!L309</f>
        <v>170</v>
      </c>
      <c r="I310" s="152">
        <f t="shared" si="12"/>
        <v>6</v>
      </c>
      <c r="J310" s="154">
        <f t="shared" si="14"/>
        <v>1.9675925925925924E-3</v>
      </c>
      <c r="K310" s="69">
        <f t="shared" si="13"/>
        <v>0</v>
      </c>
      <c r="L310" s="1">
        <f>'[1]baidu-pc-kw'!M309</f>
        <v>0</v>
      </c>
    </row>
    <row r="311" spans="1:12">
      <c r="A311" s="152" t="str">
        <f>'[1]baidu-pc-kw'!B310</f>
        <v>品牌词</v>
      </c>
      <c r="B311" s="152" t="str">
        <f>'[1]baidu-pc-kw'!C310</f>
        <v>品牌-通用</v>
      </c>
      <c r="C311" s="152" t="str">
        <f>'[1]baidu-pc-kw'!D310</f>
        <v>国产奥迪</v>
      </c>
      <c r="D311" s="153">
        <f>'[1]baidu-pc-kw'!H310</f>
        <v>1</v>
      </c>
      <c r="E311" s="153">
        <f>'[1]baidu-pc-kw'!I310</f>
        <v>1</v>
      </c>
      <c r="F311" s="153">
        <f>'[1]baidu-pc-kw'!J310</f>
        <v>6</v>
      </c>
      <c r="G311" s="153">
        <f>'[1]baidu-pc-kw'!K310</f>
        <v>0</v>
      </c>
      <c r="H311" s="153">
        <f>'[1]baidu-pc-kw'!L310</f>
        <v>219</v>
      </c>
      <c r="I311" s="152">
        <f t="shared" si="12"/>
        <v>6</v>
      </c>
      <c r="J311" s="154">
        <f t="shared" si="14"/>
        <v>2.5347222222222221E-3</v>
      </c>
      <c r="K311" s="69">
        <f t="shared" si="13"/>
        <v>0</v>
      </c>
      <c r="L311" s="1">
        <f>'[1]baidu-pc-kw'!M310</f>
        <v>0</v>
      </c>
    </row>
    <row r="312" spans="1:12">
      <c r="A312" s="152" t="str">
        <f>'[1]baidu-pc-kw'!B311</f>
        <v>奥迪A6</v>
      </c>
      <c r="B312" s="152" t="str">
        <f>'[1]baidu-pc-kw'!C311</f>
        <v>车型词-A6L</v>
      </c>
      <c r="C312" s="152" t="str">
        <f>'[1]baidu-pc-kw'!D311</f>
        <v>奥迪a6 1.8t</v>
      </c>
      <c r="D312" s="153">
        <f>'[1]baidu-pc-kw'!H311</f>
        <v>1</v>
      </c>
      <c r="E312" s="153">
        <f>'[1]baidu-pc-kw'!I311</f>
        <v>1</v>
      </c>
      <c r="F312" s="153">
        <f>'[1]baidu-pc-kw'!J311</f>
        <v>6</v>
      </c>
      <c r="G312" s="153">
        <f>'[1]baidu-pc-kw'!K311</f>
        <v>0</v>
      </c>
      <c r="H312" s="153">
        <f>'[1]baidu-pc-kw'!L311</f>
        <v>1779</v>
      </c>
      <c r="I312" s="152">
        <f t="shared" si="12"/>
        <v>6</v>
      </c>
      <c r="J312" s="154">
        <f t="shared" si="14"/>
        <v>2.0590277777777777E-2</v>
      </c>
      <c r="K312" s="69">
        <f t="shared" si="13"/>
        <v>0</v>
      </c>
      <c r="L312" s="1">
        <f>'[1]baidu-pc-kw'!M311</f>
        <v>0</v>
      </c>
    </row>
    <row r="313" spans="1:12">
      <c r="A313" s="152" t="str">
        <f>'[1]baidu-pc-kw'!B312</f>
        <v>奥迪A3</v>
      </c>
      <c r="B313" s="152" t="str">
        <f>'[1]baidu-pc-kw'!C312</f>
        <v>车型词-A3</v>
      </c>
      <c r="C313" s="152" t="str">
        <f>'[1]baidu-pc-kw'!D312</f>
        <v>大众奥迪a3</v>
      </c>
      <c r="D313" s="153">
        <f>'[1]baidu-pc-kw'!H312</f>
        <v>1</v>
      </c>
      <c r="E313" s="153">
        <f>'[1]baidu-pc-kw'!I312</f>
        <v>1</v>
      </c>
      <c r="F313" s="153">
        <f>'[1]baidu-pc-kw'!J312</f>
        <v>8</v>
      </c>
      <c r="G313" s="153">
        <f>'[1]baidu-pc-kw'!K312</f>
        <v>0</v>
      </c>
      <c r="H313" s="153">
        <f>'[1]baidu-pc-kw'!L312</f>
        <v>183</v>
      </c>
      <c r="I313" s="152">
        <f t="shared" si="12"/>
        <v>8</v>
      </c>
      <c r="J313" s="154">
        <f t="shared" si="14"/>
        <v>2.1180555555555558E-3</v>
      </c>
      <c r="K313" s="69">
        <f t="shared" si="13"/>
        <v>0</v>
      </c>
      <c r="L313" s="1">
        <f>'[1]baidu-pc-kw'!M312</f>
        <v>0</v>
      </c>
    </row>
    <row r="314" spans="1:12">
      <c r="A314" s="152" t="str">
        <f>'[1]baidu-pc-kw'!B313</f>
        <v>奥迪R8</v>
      </c>
      <c r="B314" s="152" t="str">
        <f>'[1]baidu-pc-kw'!C313</f>
        <v>车型词</v>
      </c>
      <c r="C314" s="152" t="str">
        <f>'[1]baidu-pc-kw'!D313</f>
        <v>奥迪 跑车</v>
      </c>
      <c r="D314" s="153">
        <f>'[1]baidu-pc-kw'!H313</f>
        <v>1</v>
      </c>
      <c r="E314" s="153">
        <f>'[1]baidu-pc-kw'!I313</f>
        <v>1</v>
      </c>
      <c r="F314" s="153">
        <f>'[1]baidu-pc-kw'!J313</f>
        <v>8</v>
      </c>
      <c r="G314" s="153">
        <f>'[1]baidu-pc-kw'!K313</f>
        <v>0</v>
      </c>
      <c r="H314" s="153">
        <f>'[1]baidu-pc-kw'!L313</f>
        <v>233</v>
      </c>
      <c r="I314" s="152">
        <f t="shared" si="12"/>
        <v>8</v>
      </c>
      <c r="J314" s="154">
        <f t="shared" si="14"/>
        <v>2.6967592592592594E-3</v>
      </c>
      <c r="K314" s="69">
        <f t="shared" si="13"/>
        <v>0</v>
      </c>
      <c r="L314" s="1">
        <f>'[1]baidu-pc-kw'!M313</f>
        <v>0</v>
      </c>
    </row>
    <row r="315" spans="1:12">
      <c r="A315" s="152" t="str">
        <f>'[1]baidu-pc-kw'!B314</f>
        <v>奥迪A5</v>
      </c>
      <c r="B315" s="152" t="str">
        <f>'[1]baidu-pc-kw'!C314</f>
        <v>车型词-A5</v>
      </c>
      <c r="C315" s="152" t="str">
        <f>'[1]baidu-pc-kw'!D314</f>
        <v>奥迪a5轿跑</v>
      </c>
      <c r="D315" s="153">
        <f>'[1]baidu-pc-kw'!H314</f>
        <v>1</v>
      </c>
      <c r="E315" s="153">
        <f>'[1]baidu-pc-kw'!I314</f>
        <v>1</v>
      </c>
      <c r="F315" s="153">
        <f>'[1]baidu-pc-kw'!J314</f>
        <v>8</v>
      </c>
      <c r="G315" s="153">
        <f>'[1]baidu-pc-kw'!K314</f>
        <v>0</v>
      </c>
      <c r="H315" s="153">
        <f>'[1]baidu-pc-kw'!L314</f>
        <v>1609</v>
      </c>
      <c r="I315" s="152">
        <f t="shared" si="12"/>
        <v>8</v>
      </c>
      <c r="J315" s="154">
        <f t="shared" si="14"/>
        <v>1.8622685185185187E-2</v>
      </c>
      <c r="K315" s="69">
        <f t="shared" si="13"/>
        <v>0</v>
      </c>
      <c r="L315" s="1">
        <f>'[1]baidu-pc-kw'!M314</f>
        <v>0</v>
      </c>
    </row>
    <row r="316" spans="1:12">
      <c r="A316" s="152" t="str">
        <f>'[1]baidu-pc-kw'!B315</f>
        <v>奥迪A3</v>
      </c>
      <c r="B316" s="152" t="str">
        <f>'[1]baidu-pc-kw'!C315</f>
        <v>车型词-A3</v>
      </c>
      <c r="C316" s="152" t="str">
        <f>'[1]baidu-pc-kw'!D315</f>
        <v>奥迪a3 手动挡</v>
      </c>
      <c r="D316" s="153">
        <f>'[1]baidu-pc-kw'!H315</f>
        <v>1</v>
      </c>
      <c r="E316" s="153">
        <f>'[1]baidu-pc-kw'!I315</f>
        <v>1</v>
      </c>
      <c r="F316" s="153">
        <f>'[1]baidu-pc-kw'!J315</f>
        <v>9</v>
      </c>
      <c r="G316" s="153">
        <f>'[1]baidu-pc-kw'!K315</f>
        <v>0</v>
      </c>
      <c r="H316" s="153">
        <f>'[1]baidu-pc-kw'!L315</f>
        <v>153</v>
      </c>
      <c r="I316" s="152">
        <f t="shared" si="12"/>
        <v>9</v>
      </c>
      <c r="J316" s="154">
        <f t="shared" si="14"/>
        <v>1.7708333333333332E-3</v>
      </c>
      <c r="K316" s="69">
        <f t="shared" si="13"/>
        <v>0</v>
      </c>
      <c r="L316" s="1">
        <f>'[1]baidu-pc-kw'!M315</f>
        <v>0</v>
      </c>
    </row>
    <row r="317" spans="1:12">
      <c r="A317" s="152" t="str">
        <f>'[1]baidu-pc-kw'!B316</f>
        <v>奥迪A6</v>
      </c>
      <c r="B317" s="152" t="str">
        <f>'[1]baidu-pc-kw'!C316</f>
        <v>车型词-A6L</v>
      </c>
      <c r="C317" s="152" t="str">
        <f>'[1]baidu-pc-kw'!D316</f>
        <v>奥迪a6l官网</v>
      </c>
      <c r="D317" s="153">
        <f>'[1]baidu-pc-kw'!H316</f>
        <v>1</v>
      </c>
      <c r="E317" s="153">
        <f>'[1]baidu-pc-kw'!I316</f>
        <v>1</v>
      </c>
      <c r="F317" s="153">
        <f>'[1]baidu-pc-kw'!J316</f>
        <v>9</v>
      </c>
      <c r="G317" s="153">
        <f>'[1]baidu-pc-kw'!K316</f>
        <v>0</v>
      </c>
      <c r="H317" s="153">
        <f>'[1]baidu-pc-kw'!L316</f>
        <v>211</v>
      </c>
      <c r="I317" s="152">
        <f t="shared" si="12"/>
        <v>9</v>
      </c>
      <c r="J317" s="154">
        <f t="shared" si="14"/>
        <v>2.4421296296296296E-3</v>
      </c>
      <c r="K317" s="69">
        <f t="shared" si="13"/>
        <v>0</v>
      </c>
      <c r="L317" s="1">
        <f>'[1]baidu-pc-kw'!M316</f>
        <v>0</v>
      </c>
    </row>
    <row r="318" spans="1:12">
      <c r="A318" s="152" t="str">
        <f>'[1]baidu-pc-kw'!B317</f>
        <v>奥迪A8</v>
      </c>
      <c r="B318" s="152" t="str">
        <f>'[1]baidu-pc-kw'!C317</f>
        <v>新款词</v>
      </c>
      <c r="C318" s="152" t="str">
        <f>'[1]baidu-pc-kw'!D317</f>
        <v>新款a8l</v>
      </c>
      <c r="D318" s="153">
        <f>'[1]baidu-pc-kw'!H317</f>
        <v>1</v>
      </c>
      <c r="E318" s="153">
        <f>'[1]baidu-pc-kw'!I317</f>
        <v>1</v>
      </c>
      <c r="F318" s="153">
        <f>'[1]baidu-pc-kw'!J317</f>
        <v>10</v>
      </c>
      <c r="G318" s="153">
        <f>'[1]baidu-pc-kw'!K317</f>
        <v>0</v>
      </c>
      <c r="H318" s="153">
        <f>'[1]baidu-pc-kw'!L317</f>
        <v>53</v>
      </c>
      <c r="I318" s="152">
        <f t="shared" si="12"/>
        <v>10</v>
      </c>
      <c r="J318" s="154">
        <f t="shared" si="14"/>
        <v>6.134259259259259E-4</v>
      </c>
      <c r="K318" s="69">
        <f t="shared" si="13"/>
        <v>0</v>
      </c>
      <c r="L318" s="1">
        <f>'[1]baidu-pc-kw'!M317</f>
        <v>0</v>
      </c>
    </row>
    <row r="319" spans="1:12">
      <c r="A319" s="152" t="str">
        <f>'[1]baidu-pc-kw'!B318</f>
        <v>奥迪Q5</v>
      </c>
      <c r="B319" s="152" t="str">
        <f>'[1]baidu-pc-kw'!C318</f>
        <v>金融词</v>
      </c>
      <c r="C319" s="152" t="str">
        <f>'[1]baidu-pc-kw'!D318</f>
        <v>奥迪q5分期</v>
      </c>
      <c r="D319" s="153">
        <f>'[1]baidu-pc-kw'!H318</f>
        <v>1</v>
      </c>
      <c r="E319" s="153">
        <f>'[1]baidu-pc-kw'!I318</f>
        <v>1</v>
      </c>
      <c r="F319" s="153">
        <f>'[1]baidu-pc-kw'!J318</f>
        <v>10</v>
      </c>
      <c r="G319" s="153">
        <f>'[1]baidu-pc-kw'!K318</f>
        <v>0</v>
      </c>
      <c r="H319" s="153">
        <f>'[1]baidu-pc-kw'!L318</f>
        <v>417</v>
      </c>
      <c r="I319" s="152">
        <f t="shared" si="12"/>
        <v>10</v>
      </c>
      <c r="J319" s="154">
        <f t="shared" si="14"/>
        <v>4.8263888888888887E-3</v>
      </c>
      <c r="K319" s="69">
        <f t="shared" si="13"/>
        <v>0</v>
      </c>
      <c r="L319" s="1">
        <f>'[1]baidu-pc-kw'!M318</f>
        <v>0</v>
      </c>
    </row>
    <row r="320" spans="1:12">
      <c r="A320" s="152" t="str">
        <f>'[1]baidu-pc-kw'!B319</f>
        <v>奥迪Q3</v>
      </c>
      <c r="B320" s="152" t="str">
        <f>'[1]baidu-pc-kw'!C319</f>
        <v>口碑词</v>
      </c>
      <c r="C320" s="152" t="str">
        <f>'[1]baidu-pc-kw'!D319</f>
        <v>q3奥迪怎么样</v>
      </c>
      <c r="D320" s="153">
        <f>'[1]baidu-pc-kw'!H319</f>
        <v>1</v>
      </c>
      <c r="E320" s="153">
        <f>'[1]baidu-pc-kw'!I319</f>
        <v>1</v>
      </c>
      <c r="F320" s="153">
        <f>'[1]baidu-pc-kw'!J319</f>
        <v>10</v>
      </c>
      <c r="G320" s="153">
        <f>'[1]baidu-pc-kw'!K319</f>
        <v>0</v>
      </c>
      <c r="H320" s="153">
        <f>'[1]baidu-pc-kw'!L319</f>
        <v>1421</v>
      </c>
      <c r="I320" s="152">
        <f t="shared" si="12"/>
        <v>10</v>
      </c>
      <c r="J320" s="154">
        <f t="shared" si="14"/>
        <v>1.6446759259259258E-2</v>
      </c>
      <c r="K320" s="69">
        <f t="shared" si="13"/>
        <v>0</v>
      </c>
      <c r="L320" s="1">
        <f>'[1]baidu-pc-kw'!M319</f>
        <v>0</v>
      </c>
    </row>
    <row r="321" spans="1:12">
      <c r="A321" s="152" t="str">
        <f>'[1]baidu-pc-kw'!B320</f>
        <v>奥迪A3</v>
      </c>
      <c r="B321" s="152" t="str">
        <f>'[1]baidu-pc-kw'!C320</f>
        <v>车型词-A3</v>
      </c>
      <c r="C321" s="152" t="str">
        <f>'[1]baidu-pc-kw'!D320</f>
        <v>奥迪a3 图片</v>
      </c>
      <c r="D321" s="153">
        <f>'[1]baidu-pc-kw'!H320</f>
        <v>1</v>
      </c>
      <c r="E321" s="153">
        <f>'[1]baidu-pc-kw'!I320</f>
        <v>1</v>
      </c>
      <c r="F321" s="153">
        <f>'[1]baidu-pc-kw'!J320</f>
        <v>11</v>
      </c>
      <c r="G321" s="153">
        <f>'[1]baidu-pc-kw'!K320</f>
        <v>0</v>
      </c>
      <c r="H321" s="153">
        <f>'[1]baidu-pc-kw'!L320</f>
        <v>913</v>
      </c>
      <c r="I321" s="152">
        <f t="shared" si="12"/>
        <v>11</v>
      </c>
      <c r="J321" s="154">
        <f t="shared" si="14"/>
        <v>1.0567129629629629E-2</v>
      </c>
      <c r="K321" s="69">
        <f t="shared" si="13"/>
        <v>0</v>
      </c>
      <c r="L321" s="1">
        <f>'[1]baidu-pc-kw'!M320</f>
        <v>0</v>
      </c>
    </row>
    <row r="322" spans="1:12">
      <c r="A322" s="152" t="str">
        <f>'[1]baidu-pc-kw'!B321</f>
        <v>奥迪TT</v>
      </c>
      <c r="B322" s="152" t="str">
        <f>'[1]baidu-pc-kw'!C321</f>
        <v>车型词-TT</v>
      </c>
      <c r="C322" s="152" t="str">
        <f>'[1]baidu-pc-kw'!D321</f>
        <v>奥迪tt rs</v>
      </c>
      <c r="D322" s="153">
        <f>'[1]baidu-pc-kw'!H321</f>
        <v>1</v>
      </c>
      <c r="E322" s="153">
        <f>'[1]baidu-pc-kw'!I321</f>
        <v>1</v>
      </c>
      <c r="F322" s="153">
        <f>'[1]baidu-pc-kw'!J321</f>
        <v>12</v>
      </c>
      <c r="G322" s="153">
        <f>'[1]baidu-pc-kw'!K321</f>
        <v>0</v>
      </c>
      <c r="H322" s="153">
        <f>'[1]baidu-pc-kw'!L321</f>
        <v>59</v>
      </c>
      <c r="I322" s="152">
        <f t="shared" si="12"/>
        <v>12</v>
      </c>
      <c r="J322" s="154">
        <f t="shared" si="14"/>
        <v>6.8287037037037036E-4</v>
      </c>
      <c r="K322" s="69">
        <f t="shared" si="13"/>
        <v>0</v>
      </c>
      <c r="L322" s="1">
        <f>'[1]baidu-pc-kw'!M321</f>
        <v>0</v>
      </c>
    </row>
    <row r="323" spans="1:12">
      <c r="A323" s="152" t="str">
        <f>'[1]baidu-pc-kw'!B322</f>
        <v>奥迪A3</v>
      </c>
      <c r="B323" s="152" t="str">
        <f>'[1]baidu-pc-kw'!C322</f>
        <v>车型词-A3</v>
      </c>
      <c r="C323" s="152" t="str">
        <f>'[1]baidu-pc-kw'!D322</f>
        <v>奥迪a3图片</v>
      </c>
      <c r="D323" s="153">
        <f>'[1]baidu-pc-kw'!H322</f>
        <v>1</v>
      </c>
      <c r="E323" s="153">
        <f>'[1]baidu-pc-kw'!I322</f>
        <v>1</v>
      </c>
      <c r="F323" s="153">
        <f>'[1]baidu-pc-kw'!J322</f>
        <v>14</v>
      </c>
      <c r="G323" s="153">
        <f>'[1]baidu-pc-kw'!K322</f>
        <v>0</v>
      </c>
      <c r="H323" s="153">
        <f>'[1]baidu-pc-kw'!L322</f>
        <v>741</v>
      </c>
      <c r="I323" s="152">
        <f t="shared" si="12"/>
        <v>14</v>
      </c>
      <c r="J323" s="154">
        <f t="shared" si="14"/>
        <v>8.5763888888888886E-3</v>
      </c>
      <c r="K323" s="69">
        <f t="shared" si="13"/>
        <v>0</v>
      </c>
      <c r="L323" s="1">
        <f>'[1]baidu-pc-kw'!M322</f>
        <v>0</v>
      </c>
    </row>
    <row r="324" spans="1:12">
      <c r="A324" s="152" t="str">
        <f>'[1]baidu-pc-kw'!B323</f>
        <v>奥迪Q7</v>
      </c>
      <c r="B324" s="152" t="str">
        <f>'[1]baidu-pc-kw'!C323</f>
        <v>新款词</v>
      </c>
      <c r="C324" s="152" t="str">
        <f>'[1]baidu-pc-kw'!D323</f>
        <v>全新 奥迪q7</v>
      </c>
      <c r="D324" s="153">
        <f>'[1]baidu-pc-kw'!H323</f>
        <v>1</v>
      </c>
      <c r="E324" s="153">
        <f>'[1]baidu-pc-kw'!I323</f>
        <v>1</v>
      </c>
      <c r="F324" s="153">
        <f>'[1]baidu-pc-kw'!J323</f>
        <v>15</v>
      </c>
      <c r="G324" s="153">
        <f>'[1]baidu-pc-kw'!K323</f>
        <v>0</v>
      </c>
      <c r="H324" s="153">
        <f>'[1]baidu-pc-kw'!L323</f>
        <v>1698</v>
      </c>
      <c r="I324" s="152">
        <f t="shared" ref="I324:I387" si="15">F324/D324</f>
        <v>15</v>
      </c>
      <c r="J324" s="154">
        <f t="shared" si="14"/>
        <v>1.9652777777777779E-2</v>
      </c>
      <c r="K324" s="69">
        <f t="shared" ref="K324:K387" si="16">G324/D324</f>
        <v>0</v>
      </c>
      <c r="L324" s="1">
        <f>'[1]baidu-pc-kw'!M323</f>
        <v>0</v>
      </c>
    </row>
    <row r="325" spans="1:12">
      <c r="A325" s="152" t="str">
        <f>'[1]baidu-pc-kw'!B324</f>
        <v>奥迪A3</v>
      </c>
      <c r="B325" s="152" t="str">
        <f>'[1]baidu-pc-kw'!C324</f>
        <v>车型词-A3</v>
      </c>
      <c r="C325" s="152" t="str">
        <f>'[1]baidu-pc-kw'!D324</f>
        <v>2015款奥迪a3三厢</v>
      </c>
      <c r="D325" s="153">
        <f>'[1]baidu-pc-kw'!H324</f>
        <v>1</v>
      </c>
      <c r="E325" s="153">
        <f>'[1]baidu-pc-kw'!I324</f>
        <v>1</v>
      </c>
      <c r="F325" s="153">
        <f>'[1]baidu-pc-kw'!J324</f>
        <v>16</v>
      </c>
      <c r="G325" s="153">
        <f>'[1]baidu-pc-kw'!K324</f>
        <v>0</v>
      </c>
      <c r="H325" s="153">
        <f>'[1]baidu-pc-kw'!L324</f>
        <v>1599</v>
      </c>
      <c r="I325" s="152">
        <f t="shared" si="15"/>
        <v>16</v>
      </c>
      <c r="J325" s="154">
        <f t="shared" ref="J325:J388" si="17">H325/D325/86400</f>
        <v>1.8506944444444444E-2</v>
      </c>
      <c r="K325" s="69">
        <f t="shared" si="16"/>
        <v>0</v>
      </c>
      <c r="L325" s="1">
        <f>'[1]baidu-pc-kw'!M324</f>
        <v>0</v>
      </c>
    </row>
    <row r="326" spans="1:12">
      <c r="A326" s="152" t="str">
        <f>'[1]baidu-pc-kw'!B325</f>
        <v>奥迪A5</v>
      </c>
      <c r="B326" s="152" t="str">
        <f>'[1]baidu-pc-kw'!C325</f>
        <v>价格词</v>
      </c>
      <c r="C326" s="152" t="str">
        <f>'[1]baidu-pc-kw'!D325</f>
        <v>奥迪a5多少钱一辆</v>
      </c>
      <c r="D326" s="153">
        <f>'[1]baidu-pc-kw'!H325</f>
        <v>1</v>
      </c>
      <c r="E326" s="153">
        <f>'[1]baidu-pc-kw'!I325</f>
        <v>1</v>
      </c>
      <c r="F326" s="153">
        <f>'[1]baidu-pc-kw'!J325</f>
        <v>31</v>
      </c>
      <c r="G326" s="153">
        <f>'[1]baidu-pc-kw'!K325</f>
        <v>0</v>
      </c>
      <c r="H326" s="153">
        <f>'[1]baidu-pc-kw'!L325</f>
        <v>410</v>
      </c>
      <c r="I326" s="152">
        <f t="shared" si="15"/>
        <v>31</v>
      </c>
      <c r="J326" s="154">
        <f t="shared" si="17"/>
        <v>4.7453703703703703E-3</v>
      </c>
      <c r="K326" s="69">
        <f t="shared" si="16"/>
        <v>0</v>
      </c>
      <c r="L326" s="1">
        <f>'[1]baidu-pc-kw'!M325</f>
        <v>0</v>
      </c>
    </row>
    <row r="327" spans="1:12">
      <c r="A327" s="152" t="str">
        <f>'[1]baidu-pc-kw'!B326</f>
        <v>奥迪TT</v>
      </c>
      <c r="B327" s="152" t="str">
        <f>'[1]baidu-pc-kw'!C326</f>
        <v>车型词-TT</v>
      </c>
      <c r="C327" s="152" t="str">
        <f>'[1]baidu-pc-kw'!D326</f>
        <v>tt奥迪</v>
      </c>
      <c r="D327" s="153">
        <f>'[1]baidu-pc-kw'!H326</f>
        <v>2</v>
      </c>
      <c r="E327" s="153">
        <f>'[1]baidu-pc-kw'!I326</f>
        <v>1</v>
      </c>
      <c r="F327" s="153">
        <f>'[1]baidu-pc-kw'!J326</f>
        <v>2</v>
      </c>
      <c r="G327" s="153">
        <f>'[1]baidu-pc-kw'!K326</f>
        <v>1</v>
      </c>
      <c r="H327" s="153">
        <f>'[1]baidu-pc-kw'!L326</f>
        <v>100</v>
      </c>
      <c r="I327" s="152">
        <f t="shared" si="15"/>
        <v>1</v>
      </c>
      <c r="J327" s="154">
        <f t="shared" si="17"/>
        <v>5.7870370370370367E-4</v>
      </c>
      <c r="K327" s="69">
        <f t="shared" si="16"/>
        <v>0.5</v>
      </c>
      <c r="L327" s="1">
        <f>'[1]baidu-pc-kw'!M326</f>
        <v>0</v>
      </c>
    </row>
    <row r="328" spans="1:12">
      <c r="A328" s="152" t="str">
        <f>'[1]baidu-pc-kw'!B327</f>
        <v>奥迪A7</v>
      </c>
      <c r="B328" s="152" t="str">
        <f>'[1]baidu-pc-kw'!C327</f>
        <v>车型词-S7</v>
      </c>
      <c r="C328" s="152" t="str">
        <f>'[1]baidu-pc-kw'!D327</f>
        <v>audi s7</v>
      </c>
      <c r="D328" s="153">
        <f>'[1]baidu-pc-kw'!H327</f>
        <v>2</v>
      </c>
      <c r="E328" s="153">
        <f>'[1]baidu-pc-kw'!I327</f>
        <v>1</v>
      </c>
      <c r="F328" s="153">
        <f>'[1]baidu-pc-kw'!J327</f>
        <v>5</v>
      </c>
      <c r="G328" s="153">
        <f>'[1]baidu-pc-kw'!K327</f>
        <v>1</v>
      </c>
      <c r="H328" s="153">
        <f>'[1]baidu-pc-kw'!L327</f>
        <v>24</v>
      </c>
      <c r="I328" s="152">
        <f t="shared" si="15"/>
        <v>2.5</v>
      </c>
      <c r="J328" s="154">
        <f t="shared" si="17"/>
        <v>1.3888888888888889E-4</v>
      </c>
      <c r="K328" s="69">
        <f t="shared" si="16"/>
        <v>0.5</v>
      </c>
      <c r="L328" s="1">
        <f>'[1]baidu-pc-kw'!M327</f>
        <v>0</v>
      </c>
    </row>
    <row r="329" spans="1:12">
      <c r="A329" s="152" t="str">
        <f>'[1]baidu-pc-kw'!B328</f>
        <v>奥迪A7</v>
      </c>
      <c r="B329" s="152" t="str">
        <f>'[1]baidu-pc-kw'!C328</f>
        <v>价格词</v>
      </c>
      <c r="C329" s="152" t="str">
        <f>'[1]baidu-pc-kw'!D328</f>
        <v>奥迪a7价钱</v>
      </c>
      <c r="D329" s="153">
        <f>'[1]baidu-pc-kw'!H328</f>
        <v>64</v>
      </c>
      <c r="E329" s="153">
        <f>'[1]baidu-pc-kw'!I328</f>
        <v>64</v>
      </c>
      <c r="F329" s="153">
        <f>'[1]baidu-pc-kw'!J328</f>
        <v>144</v>
      </c>
      <c r="G329" s="153">
        <f>'[1]baidu-pc-kw'!K328</f>
        <v>4</v>
      </c>
      <c r="H329" s="153">
        <f>'[1]baidu-pc-kw'!L328</f>
        <v>4934</v>
      </c>
      <c r="I329" s="152">
        <f t="shared" si="15"/>
        <v>2.25</v>
      </c>
      <c r="J329" s="154">
        <f t="shared" si="17"/>
        <v>8.9228877314814813E-4</v>
      </c>
      <c r="K329" s="69">
        <f t="shared" si="16"/>
        <v>6.25E-2</v>
      </c>
      <c r="L329" s="1">
        <f>'[1]baidu-pc-kw'!M328</f>
        <v>0</v>
      </c>
    </row>
    <row r="330" spans="1:12">
      <c r="A330" s="152" t="str">
        <f>'[1]baidu-pc-kw'!B329</f>
        <v>奥迪Q3</v>
      </c>
      <c r="B330" s="152" t="str">
        <f>'[1]baidu-pc-kw'!C329</f>
        <v>车型词</v>
      </c>
      <c r="C330" s="152" t="str">
        <f>'[1]baidu-pc-kw'!D329</f>
        <v>奥迪q3</v>
      </c>
      <c r="D330" s="153">
        <f>'[1]baidu-pc-kw'!H329</f>
        <v>64</v>
      </c>
      <c r="E330" s="153">
        <f>'[1]baidu-pc-kw'!I329</f>
        <v>64</v>
      </c>
      <c r="F330" s="153">
        <f>'[1]baidu-pc-kw'!J329</f>
        <v>113</v>
      </c>
      <c r="G330" s="153">
        <f>'[1]baidu-pc-kw'!K329</f>
        <v>22</v>
      </c>
      <c r="H330" s="153">
        <f>'[1]baidu-pc-kw'!L329</f>
        <v>7277</v>
      </c>
      <c r="I330" s="152">
        <f t="shared" si="15"/>
        <v>1.765625</v>
      </c>
      <c r="J330" s="154">
        <f t="shared" si="17"/>
        <v>1.3160083912037038E-3</v>
      </c>
      <c r="K330" s="69">
        <f t="shared" si="16"/>
        <v>0.34375</v>
      </c>
      <c r="L330" s="1">
        <f>'[1]baidu-pc-kw'!M329</f>
        <v>0</v>
      </c>
    </row>
    <row r="331" spans="1:12">
      <c r="A331" s="152" t="str">
        <f>'[1]baidu-pc-kw'!B330</f>
        <v>奥迪A7</v>
      </c>
      <c r="B331" s="152" t="str">
        <f>'[1]baidu-pc-kw'!C330</f>
        <v>车型词</v>
      </c>
      <c r="C331" s="152" t="str">
        <f>'[1]baidu-pc-kw'!D330</f>
        <v>奥迪a7 2016款</v>
      </c>
      <c r="D331" s="153">
        <f>'[1]baidu-pc-kw'!H330</f>
        <v>2</v>
      </c>
      <c r="E331" s="153">
        <f>'[1]baidu-pc-kw'!I330</f>
        <v>1</v>
      </c>
      <c r="F331" s="153">
        <f>'[1]baidu-pc-kw'!J330</f>
        <v>30</v>
      </c>
      <c r="G331" s="153">
        <f>'[1]baidu-pc-kw'!K330</f>
        <v>0</v>
      </c>
      <c r="H331" s="153">
        <f>'[1]baidu-pc-kw'!L330</f>
        <v>266</v>
      </c>
      <c r="I331" s="152">
        <f t="shared" si="15"/>
        <v>15</v>
      </c>
      <c r="J331" s="154">
        <f t="shared" si="17"/>
        <v>1.5393518518518519E-3</v>
      </c>
      <c r="K331" s="69">
        <f t="shared" si="16"/>
        <v>0</v>
      </c>
      <c r="L331" s="1">
        <f>'[1]baidu-pc-kw'!M330</f>
        <v>0</v>
      </c>
    </row>
    <row r="332" spans="1:12">
      <c r="A332" s="152" t="str">
        <f>'[1]baidu-pc-kw'!B331</f>
        <v>奥迪A5</v>
      </c>
      <c r="B332" s="152" t="str">
        <f>'[1]baidu-pc-kw'!C331</f>
        <v>车型词-A5</v>
      </c>
      <c r="C332" s="152" t="str">
        <f>'[1]baidu-pc-kw'!D331</f>
        <v>a5敞篷</v>
      </c>
      <c r="D332" s="153">
        <f>'[1]baidu-pc-kw'!H331</f>
        <v>2</v>
      </c>
      <c r="E332" s="153">
        <f>'[1]baidu-pc-kw'!I331</f>
        <v>2</v>
      </c>
      <c r="F332" s="153">
        <f>'[1]baidu-pc-kw'!J331</f>
        <v>2</v>
      </c>
      <c r="G332" s="153">
        <f>'[1]baidu-pc-kw'!K331</f>
        <v>0</v>
      </c>
      <c r="H332" s="153">
        <f>'[1]baidu-pc-kw'!L331</f>
        <v>20</v>
      </c>
      <c r="I332" s="152">
        <f t="shared" si="15"/>
        <v>1</v>
      </c>
      <c r="J332" s="154">
        <f t="shared" si="17"/>
        <v>1.1574074074074075E-4</v>
      </c>
      <c r="K332" s="69">
        <f t="shared" si="16"/>
        <v>0</v>
      </c>
      <c r="L332" s="1">
        <f>'[1]baidu-pc-kw'!M331</f>
        <v>0</v>
      </c>
    </row>
    <row r="333" spans="1:12">
      <c r="A333" s="152" t="str">
        <f>'[1]baidu-pc-kw'!B332</f>
        <v>奥迪A1</v>
      </c>
      <c r="B333" s="152" t="str">
        <f>'[1]baidu-pc-kw'!C332</f>
        <v>价格词-A1</v>
      </c>
      <c r="C333" s="152" t="str">
        <f>'[1]baidu-pc-kw'!D332</f>
        <v>奥迪a1价格及图片</v>
      </c>
      <c r="D333" s="153">
        <f>'[1]baidu-pc-kw'!H332</f>
        <v>63</v>
      </c>
      <c r="E333" s="153">
        <f>'[1]baidu-pc-kw'!I332</f>
        <v>63</v>
      </c>
      <c r="F333" s="153">
        <f>'[1]baidu-pc-kw'!J332</f>
        <v>163</v>
      </c>
      <c r="G333" s="153">
        <f>'[1]baidu-pc-kw'!K332</f>
        <v>2</v>
      </c>
      <c r="H333" s="153">
        <f>'[1]baidu-pc-kw'!L332</f>
        <v>5138</v>
      </c>
      <c r="I333" s="152">
        <f t="shared" si="15"/>
        <v>2.5873015873015874</v>
      </c>
      <c r="J333" s="154">
        <f t="shared" si="17"/>
        <v>9.439300411522634E-4</v>
      </c>
      <c r="K333" s="69">
        <f t="shared" si="16"/>
        <v>3.1746031746031744E-2</v>
      </c>
      <c r="L333" s="1">
        <f>'[1]baidu-pc-kw'!M332</f>
        <v>0</v>
      </c>
    </row>
    <row r="334" spans="1:12">
      <c r="A334" s="152" t="str">
        <f>'[1]baidu-pc-kw'!B333</f>
        <v>品牌词</v>
      </c>
      <c r="B334" s="152" t="str">
        <f>'[1]baidu-pc-kw'!C333</f>
        <v>品牌-官网</v>
      </c>
      <c r="C334" s="152" t="str">
        <f>'[1]baidu-pc-kw'!D333</f>
        <v>奥迪官网</v>
      </c>
      <c r="D334" s="153">
        <f>'[1]baidu-pc-kw'!H333</f>
        <v>63</v>
      </c>
      <c r="E334" s="153">
        <f>'[1]baidu-pc-kw'!I333</f>
        <v>51</v>
      </c>
      <c r="F334" s="153">
        <f>'[1]baidu-pc-kw'!J333</f>
        <v>329</v>
      </c>
      <c r="G334" s="153">
        <f>'[1]baidu-pc-kw'!K333</f>
        <v>7</v>
      </c>
      <c r="H334" s="153">
        <f>'[1]baidu-pc-kw'!L333</f>
        <v>10574</v>
      </c>
      <c r="I334" s="152">
        <f t="shared" si="15"/>
        <v>5.2222222222222223</v>
      </c>
      <c r="J334" s="154">
        <f t="shared" si="17"/>
        <v>1.9426072898295122E-3</v>
      </c>
      <c r="K334" s="69">
        <f t="shared" si="16"/>
        <v>0.1111111111111111</v>
      </c>
      <c r="L334" s="1">
        <f>'[1]baidu-pc-kw'!M333</f>
        <v>0</v>
      </c>
    </row>
    <row r="335" spans="1:12">
      <c r="A335" s="152" t="str">
        <f>'[1]baidu-pc-kw'!B334</f>
        <v>奥迪Q7</v>
      </c>
      <c r="B335" s="152" t="str">
        <f>'[1]baidu-pc-kw'!C334</f>
        <v>口碑词</v>
      </c>
      <c r="C335" s="152" t="str">
        <f>'[1]baidu-pc-kw'!D334</f>
        <v>奥迪q7怎样</v>
      </c>
      <c r="D335" s="153">
        <f>'[1]baidu-pc-kw'!H334</f>
        <v>2</v>
      </c>
      <c r="E335" s="153">
        <f>'[1]baidu-pc-kw'!I334</f>
        <v>2</v>
      </c>
      <c r="F335" s="153">
        <f>'[1]baidu-pc-kw'!J334</f>
        <v>2</v>
      </c>
      <c r="G335" s="153">
        <f>'[1]baidu-pc-kw'!K334</f>
        <v>0</v>
      </c>
      <c r="H335" s="153">
        <f>'[1]baidu-pc-kw'!L334</f>
        <v>50</v>
      </c>
      <c r="I335" s="152">
        <f t="shared" si="15"/>
        <v>1</v>
      </c>
      <c r="J335" s="154">
        <f t="shared" si="17"/>
        <v>2.8935185185185184E-4</v>
      </c>
      <c r="K335" s="69">
        <f t="shared" si="16"/>
        <v>0</v>
      </c>
      <c r="L335" s="1">
        <f>'[1]baidu-pc-kw'!M334</f>
        <v>0</v>
      </c>
    </row>
    <row r="336" spans="1:12">
      <c r="A336" s="152" t="str">
        <f>'[1]baidu-pc-kw'!B335</f>
        <v>奥迪TT</v>
      </c>
      <c r="B336" s="152" t="str">
        <f>'[1]baidu-pc-kw'!C335</f>
        <v>车型词-TT</v>
      </c>
      <c r="C336" s="152" t="str">
        <f>'[1]baidu-pc-kw'!D335</f>
        <v>奥迪tt敞篷</v>
      </c>
      <c r="D336" s="153">
        <f>'[1]baidu-pc-kw'!H335</f>
        <v>2</v>
      </c>
      <c r="E336" s="153">
        <f>'[1]baidu-pc-kw'!I335</f>
        <v>2</v>
      </c>
      <c r="F336" s="153">
        <f>'[1]baidu-pc-kw'!J335</f>
        <v>2</v>
      </c>
      <c r="G336" s="153">
        <f>'[1]baidu-pc-kw'!K335</f>
        <v>0</v>
      </c>
      <c r="H336" s="153">
        <f>'[1]baidu-pc-kw'!L335</f>
        <v>76</v>
      </c>
      <c r="I336" s="152">
        <f t="shared" si="15"/>
        <v>1</v>
      </c>
      <c r="J336" s="154">
        <f t="shared" si="17"/>
        <v>4.3981481481481481E-4</v>
      </c>
      <c r="K336" s="69">
        <f t="shared" si="16"/>
        <v>0</v>
      </c>
      <c r="L336" s="1">
        <f>'[1]baidu-pc-kw'!M335</f>
        <v>0</v>
      </c>
    </row>
    <row r="337" spans="1:12">
      <c r="A337" s="152" t="str">
        <f>'[1]baidu-pc-kw'!B336</f>
        <v>奥迪A4</v>
      </c>
      <c r="B337" s="152" t="str">
        <f>'[1]baidu-pc-kw'!C336</f>
        <v>价格词-A4L</v>
      </c>
      <c r="C337" s="152" t="str">
        <f>'[1]baidu-pc-kw'!D336</f>
        <v>奥迪a4报价</v>
      </c>
      <c r="D337" s="153">
        <f>'[1]baidu-pc-kw'!H336</f>
        <v>62</v>
      </c>
      <c r="E337" s="153">
        <f>'[1]baidu-pc-kw'!I336</f>
        <v>61</v>
      </c>
      <c r="F337" s="153">
        <f>'[1]baidu-pc-kw'!J336</f>
        <v>177</v>
      </c>
      <c r="G337" s="153">
        <f>'[1]baidu-pc-kw'!K336</f>
        <v>0</v>
      </c>
      <c r="H337" s="153">
        <f>'[1]baidu-pc-kw'!L336</f>
        <v>5348</v>
      </c>
      <c r="I337" s="152">
        <f t="shared" si="15"/>
        <v>2.8548387096774195</v>
      </c>
      <c r="J337" s="154">
        <f t="shared" si="17"/>
        <v>9.983572281959379E-4</v>
      </c>
      <c r="K337" s="69">
        <f t="shared" si="16"/>
        <v>0</v>
      </c>
      <c r="L337" s="1">
        <f>'[1]baidu-pc-kw'!M336</f>
        <v>0</v>
      </c>
    </row>
    <row r="338" spans="1:12">
      <c r="A338" s="152" t="str">
        <f>'[1]baidu-pc-kw'!B337</f>
        <v>奥迪Q3</v>
      </c>
      <c r="B338" s="152" t="str">
        <f>'[1]baidu-pc-kw'!C337</f>
        <v>口碑词</v>
      </c>
      <c r="C338" s="152" t="str">
        <f>'[1]baidu-pc-kw'!D337</f>
        <v>奥迪q3和宝马x1哪个好</v>
      </c>
      <c r="D338" s="153">
        <f>'[1]baidu-pc-kw'!H337</f>
        <v>2</v>
      </c>
      <c r="E338" s="153">
        <f>'[1]baidu-pc-kw'!I337</f>
        <v>2</v>
      </c>
      <c r="F338" s="153">
        <f>'[1]baidu-pc-kw'!J337</f>
        <v>2</v>
      </c>
      <c r="G338" s="153">
        <f>'[1]baidu-pc-kw'!K337</f>
        <v>0</v>
      </c>
      <c r="H338" s="153">
        <f>'[1]baidu-pc-kw'!L337</f>
        <v>94</v>
      </c>
      <c r="I338" s="152">
        <f t="shared" si="15"/>
        <v>1</v>
      </c>
      <c r="J338" s="154">
        <f t="shared" si="17"/>
        <v>5.4398148148148144E-4</v>
      </c>
      <c r="K338" s="69">
        <f t="shared" si="16"/>
        <v>0</v>
      </c>
      <c r="L338" s="1">
        <f>'[1]baidu-pc-kw'!M337</f>
        <v>0</v>
      </c>
    </row>
    <row r="339" spans="1:12">
      <c r="A339" s="152" t="str">
        <f>'[1]baidu-pc-kw'!B338</f>
        <v>奥迪Q7</v>
      </c>
      <c r="B339" s="152" t="str">
        <f>'[1]baidu-pc-kw'!C338</f>
        <v>车型词</v>
      </c>
      <c r="C339" s="152" t="str">
        <f>'[1]baidu-pc-kw'!D338</f>
        <v>一汽奥迪q7</v>
      </c>
      <c r="D339" s="153">
        <f>'[1]baidu-pc-kw'!H338</f>
        <v>2</v>
      </c>
      <c r="E339" s="153">
        <f>'[1]baidu-pc-kw'!I338</f>
        <v>2</v>
      </c>
      <c r="F339" s="153">
        <f>'[1]baidu-pc-kw'!J338</f>
        <v>2</v>
      </c>
      <c r="G339" s="153">
        <f>'[1]baidu-pc-kw'!K338</f>
        <v>0</v>
      </c>
      <c r="H339" s="153">
        <f>'[1]baidu-pc-kw'!L338</f>
        <v>286</v>
      </c>
      <c r="I339" s="152">
        <f t="shared" si="15"/>
        <v>1</v>
      </c>
      <c r="J339" s="154">
        <f t="shared" si="17"/>
        <v>1.6550925925925926E-3</v>
      </c>
      <c r="K339" s="69">
        <f t="shared" si="16"/>
        <v>0</v>
      </c>
      <c r="L339" s="1">
        <f>'[1]baidu-pc-kw'!M338</f>
        <v>0</v>
      </c>
    </row>
    <row r="340" spans="1:12">
      <c r="A340" s="152" t="str">
        <f>'[1]baidu-pc-kw'!B339</f>
        <v>品牌词</v>
      </c>
      <c r="B340" s="152" t="str">
        <f>'[1]baidu-pc-kw'!C339</f>
        <v>品牌-类别</v>
      </c>
      <c r="C340" s="152" t="str">
        <f>'[1]baidu-pc-kw'!D339</f>
        <v>奥迪敞篷车</v>
      </c>
      <c r="D340" s="153">
        <f>'[1]baidu-pc-kw'!H339</f>
        <v>2</v>
      </c>
      <c r="E340" s="153">
        <f>'[1]baidu-pc-kw'!I339</f>
        <v>2</v>
      </c>
      <c r="F340" s="153">
        <f>'[1]baidu-pc-kw'!J339</f>
        <v>2</v>
      </c>
      <c r="G340" s="153">
        <f>'[1]baidu-pc-kw'!K339</f>
        <v>1</v>
      </c>
      <c r="H340" s="153">
        <f>'[1]baidu-pc-kw'!L339</f>
        <v>0</v>
      </c>
      <c r="I340" s="152">
        <f t="shared" si="15"/>
        <v>1</v>
      </c>
      <c r="J340" s="154">
        <f t="shared" si="17"/>
        <v>0</v>
      </c>
      <c r="K340" s="69">
        <f t="shared" si="16"/>
        <v>0.5</v>
      </c>
      <c r="L340" s="1">
        <f>'[1]baidu-pc-kw'!M339</f>
        <v>0</v>
      </c>
    </row>
    <row r="341" spans="1:12">
      <c r="A341" s="152" t="str">
        <f>'[1]baidu-pc-kw'!B340</f>
        <v>奥迪A3</v>
      </c>
      <c r="B341" s="152" t="str">
        <f>'[1]baidu-pc-kw'!C340</f>
        <v>车型词-A3</v>
      </c>
      <c r="C341" s="152" t="str">
        <f>'[1]baidu-pc-kw'!D340</f>
        <v>奥迪a3三厢图片</v>
      </c>
      <c r="D341" s="153">
        <f>'[1]baidu-pc-kw'!H340</f>
        <v>2</v>
      </c>
      <c r="E341" s="153">
        <f>'[1]baidu-pc-kw'!I340</f>
        <v>2</v>
      </c>
      <c r="F341" s="153">
        <f>'[1]baidu-pc-kw'!J340</f>
        <v>2</v>
      </c>
      <c r="G341" s="153">
        <f>'[1]baidu-pc-kw'!K340</f>
        <v>1</v>
      </c>
      <c r="H341" s="153">
        <f>'[1]baidu-pc-kw'!L340</f>
        <v>8</v>
      </c>
      <c r="I341" s="152">
        <f t="shared" si="15"/>
        <v>1</v>
      </c>
      <c r="J341" s="154">
        <f t="shared" si="17"/>
        <v>4.6296296296296294E-5</v>
      </c>
      <c r="K341" s="69">
        <f t="shared" si="16"/>
        <v>0.5</v>
      </c>
      <c r="L341" s="1">
        <f>'[1]baidu-pc-kw'!M340</f>
        <v>0</v>
      </c>
    </row>
    <row r="342" spans="1:12">
      <c r="A342" s="152" t="str">
        <f>'[1]baidu-pc-kw'!B341</f>
        <v>奥迪R8</v>
      </c>
      <c r="B342" s="152" t="str">
        <f>'[1]baidu-pc-kw'!C341</f>
        <v>车型词</v>
      </c>
      <c r="C342" s="152" t="str">
        <f>'[1]baidu-pc-kw'!D341</f>
        <v>奥迪新款跑车</v>
      </c>
      <c r="D342" s="153">
        <f>'[1]baidu-pc-kw'!H341</f>
        <v>2</v>
      </c>
      <c r="E342" s="153">
        <f>'[1]baidu-pc-kw'!I341</f>
        <v>2</v>
      </c>
      <c r="F342" s="153">
        <f>'[1]baidu-pc-kw'!J341</f>
        <v>2</v>
      </c>
      <c r="G342" s="153">
        <f>'[1]baidu-pc-kw'!K341</f>
        <v>1</v>
      </c>
      <c r="H342" s="153">
        <f>'[1]baidu-pc-kw'!L341</f>
        <v>20</v>
      </c>
      <c r="I342" s="152">
        <f t="shared" si="15"/>
        <v>1</v>
      </c>
      <c r="J342" s="154">
        <f t="shared" si="17"/>
        <v>1.1574074074074075E-4</v>
      </c>
      <c r="K342" s="69">
        <f t="shared" si="16"/>
        <v>0.5</v>
      </c>
      <c r="L342" s="1">
        <f>'[1]baidu-pc-kw'!M341</f>
        <v>0</v>
      </c>
    </row>
    <row r="343" spans="1:12">
      <c r="A343" s="152" t="str">
        <f>'[1]baidu-pc-kw'!B342</f>
        <v>奥迪R8</v>
      </c>
      <c r="B343" s="152" t="str">
        <f>'[1]baidu-pc-kw'!C342</f>
        <v>口碑词</v>
      </c>
      <c r="C343" s="152" t="str">
        <f>'[1]baidu-pc-kw'!D342</f>
        <v>奥迪r8怎么样</v>
      </c>
      <c r="D343" s="153">
        <f>'[1]baidu-pc-kw'!H342</f>
        <v>2</v>
      </c>
      <c r="E343" s="153">
        <f>'[1]baidu-pc-kw'!I342</f>
        <v>2</v>
      </c>
      <c r="F343" s="153">
        <f>'[1]baidu-pc-kw'!J342</f>
        <v>2</v>
      </c>
      <c r="G343" s="153">
        <f>'[1]baidu-pc-kw'!K342</f>
        <v>1</v>
      </c>
      <c r="H343" s="153">
        <f>'[1]baidu-pc-kw'!L342</f>
        <v>25</v>
      </c>
      <c r="I343" s="152">
        <f t="shared" si="15"/>
        <v>1</v>
      </c>
      <c r="J343" s="154">
        <f t="shared" si="17"/>
        <v>1.4467592592592592E-4</v>
      </c>
      <c r="K343" s="69">
        <f t="shared" si="16"/>
        <v>0.5</v>
      </c>
      <c r="L343" s="1">
        <f>'[1]baidu-pc-kw'!M342</f>
        <v>0</v>
      </c>
    </row>
    <row r="344" spans="1:12">
      <c r="A344" s="152" t="str">
        <f>'[1]baidu-pc-kw'!B343</f>
        <v>奥迪Q3</v>
      </c>
      <c r="B344" s="152" t="str">
        <f>'[1]baidu-pc-kw'!C343</f>
        <v>新款词</v>
      </c>
      <c r="C344" s="152" t="str">
        <f>'[1]baidu-pc-kw'!D343</f>
        <v>全新奥迪q3</v>
      </c>
      <c r="D344" s="153">
        <f>'[1]baidu-pc-kw'!H343</f>
        <v>2</v>
      </c>
      <c r="E344" s="153">
        <f>'[1]baidu-pc-kw'!I343</f>
        <v>2</v>
      </c>
      <c r="F344" s="153">
        <f>'[1]baidu-pc-kw'!J343</f>
        <v>2</v>
      </c>
      <c r="G344" s="153">
        <f>'[1]baidu-pc-kw'!K343</f>
        <v>1</v>
      </c>
      <c r="H344" s="153">
        <f>'[1]baidu-pc-kw'!L343</f>
        <v>30</v>
      </c>
      <c r="I344" s="152">
        <f t="shared" si="15"/>
        <v>1</v>
      </c>
      <c r="J344" s="154">
        <f t="shared" si="17"/>
        <v>1.7361111111111112E-4</v>
      </c>
      <c r="K344" s="69">
        <f t="shared" si="16"/>
        <v>0.5</v>
      </c>
      <c r="L344" s="1">
        <f>'[1]baidu-pc-kw'!M343</f>
        <v>0</v>
      </c>
    </row>
    <row r="345" spans="1:12">
      <c r="A345" s="152" t="str">
        <f>'[1]baidu-pc-kw'!B344</f>
        <v>奥迪Q3</v>
      </c>
      <c r="B345" s="152" t="str">
        <f>'[1]baidu-pc-kw'!C344</f>
        <v>车型词</v>
      </c>
      <c r="C345" s="152" t="str">
        <f>'[1]baidu-pc-kw'!D344</f>
        <v>新奥迪q3</v>
      </c>
      <c r="D345" s="153">
        <f>'[1]baidu-pc-kw'!H344</f>
        <v>2</v>
      </c>
      <c r="E345" s="153">
        <f>'[1]baidu-pc-kw'!I344</f>
        <v>2</v>
      </c>
      <c r="F345" s="153">
        <f>'[1]baidu-pc-kw'!J344</f>
        <v>2</v>
      </c>
      <c r="G345" s="153">
        <f>'[1]baidu-pc-kw'!K344</f>
        <v>1</v>
      </c>
      <c r="H345" s="153">
        <f>'[1]baidu-pc-kw'!L344</f>
        <v>36</v>
      </c>
      <c r="I345" s="152">
        <f t="shared" si="15"/>
        <v>1</v>
      </c>
      <c r="J345" s="154">
        <f t="shared" si="17"/>
        <v>2.0833333333333335E-4</v>
      </c>
      <c r="K345" s="69">
        <f t="shared" si="16"/>
        <v>0.5</v>
      </c>
      <c r="L345" s="1">
        <f>'[1]baidu-pc-kw'!M344</f>
        <v>0</v>
      </c>
    </row>
    <row r="346" spans="1:12">
      <c r="A346" s="152" t="str">
        <f>'[1]baidu-pc-kw'!B345</f>
        <v>品牌词</v>
      </c>
      <c r="B346" s="152" t="str">
        <f>'[1]baidu-pc-kw'!C345</f>
        <v>品牌-官网</v>
      </c>
      <c r="C346" s="152" t="str">
        <f>'[1]baidu-pc-kw'!D345</f>
        <v>奥迪官方网站</v>
      </c>
      <c r="D346" s="153">
        <f>'[1]baidu-pc-kw'!H345</f>
        <v>60</v>
      </c>
      <c r="E346" s="153">
        <f>'[1]baidu-pc-kw'!I345</f>
        <v>56</v>
      </c>
      <c r="F346" s="153">
        <f>'[1]baidu-pc-kw'!J345</f>
        <v>449</v>
      </c>
      <c r="G346" s="153">
        <f>'[1]baidu-pc-kw'!K345</f>
        <v>12</v>
      </c>
      <c r="H346" s="153">
        <f>'[1]baidu-pc-kw'!L345</f>
        <v>22527</v>
      </c>
      <c r="I346" s="152">
        <f t="shared" si="15"/>
        <v>7.4833333333333334</v>
      </c>
      <c r="J346" s="154">
        <f t="shared" si="17"/>
        <v>4.3454861111111107E-3</v>
      </c>
      <c r="K346" s="69">
        <f t="shared" si="16"/>
        <v>0.2</v>
      </c>
      <c r="L346" s="1">
        <f>'[1]baidu-pc-kw'!M345</f>
        <v>0</v>
      </c>
    </row>
    <row r="347" spans="1:12">
      <c r="A347" s="152" t="str">
        <f>'[1]baidu-pc-kw'!B346</f>
        <v>奥迪A3</v>
      </c>
      <c r="B347" s="152" t="str">
        <f>'[1]baidu-pc-kw'!C346</f>
        <v>车型词-A3</v>
      </c>
      <c r="C347" s="152" t="str">
        <f>'[1]baidu-pc-kw'!D346</f>
        <v>奥迪a3系列</v>
      </c>
      <c r="D347" s="153">
        <f>'[1]baidu-pc-kw'!H346</f>
        <v>2</v>
      </c>
      <c r="E347" s="153">
        <f>'[1]baidu-pc-kw'!I346</f>
        <v>2</v>
      </c>
      <c r="F347" s="153">
        <f>'[1]baidu-pc-kw'!J346</f>
        <v>2</v>
      </c>
      <c r="G347" s="153">
        <f>'[1]baidu-pc-kw'!K346</f>
        <v>1</v>
      </c>
      <c r="H347" s="153">
        <f>'[1]baidu-pc-kw'!L346</f>
        <v>45</v>
      </c>
      <c r="I347" s="152">
        <f t="shared" si="15"/>
        <v>1</v>
      </c>
      <c r="J347" s="154">
        <f t="shared" si="17"/>
        <v>2.6041666666666666E-4</v>
      </c>
      <c r="K347" s="69">
        <f t="shared" si="16"/>
        <v>0.5</v>
      </c>
      <c r="L347" s="1">
        <f>'[1]baidu-pc-kw'!M346</f>
        <v>0</v>
      </c>
    </row>
    <row r="348" spans="1:12">
      <c r="A348" s="152" t="str">
        <f>'[1]baidu-pc-kw'!B347</f>
        <v>奥迪A6</v>
      </c>
      <c r="B348" s="152" t="str">
        <f>'[1]baidu-pc-kw'!C347</f>
        <v>车型词-A6L</v>
      </c>
      <c r="C348" s="152" t="str">
        <f>'[1]baidu-pc-kw'!D347</f>
        <v>奥迪a6l系列</v>
      </c>
      <c r="D348" s="153">
        <f>'[1]baidu-pc-kw'!H347</f>
        <v>2</v>
      </c>
      <c r="E348" s="153">
        <f>'[1]baidu-pc-kw'!I347</f>
        <v>2</v>
      </c>
      <c r="F348" s="153">
        <f>'[1]baidu-pc-kw'!J347</f>
        <v>2</v>
      </c>
      <c r="G348" s="153">
        <f>'[1]baidu-pc-kw'!K347</f>
        <v>1</v>
      </c>
      <c r="H348" s="153">
        <f>'[1]baidu-pc-kw'!L347</f>
        <v>49</v>
      </c>
      <c r="I348" s="152">
        <f t="shared" si="15"/>
        <v>1</v>
      </c>
      <c r="J348" s="154">
        <f t="shared" si="17"/>
        <v>2.8356481481481483E-4</v>
      </c>
      <c r="K348" s="69">
        <f t="shared" si="16"/>
        <v>0.5</v>
      </c>
      <c r="L348" s="1">
        <f>'[1]baidu-pc-kw'!M347</f>
        <v>0</v>
      </c>
    </row>
    <row r="349" spans="1:12">
      <c r="A349" s="152" t="str">
        <f>'[1]baidu-pc-kw'!B348</f>
        <v>奥迪A6</v>
      </c>
      <c r="B349" s="152" t="str">
        <f>'[1]baidu-pc-kw'!C348</f>
        <v>车型词-A6L</v>
      </c>
      <c r="C349" s="152" t="str">
        <f>'[1]baidu-pc-kw'!D348</f>
        <v>奥迪a6 l</v>
      </c>
      <c r="D349" s="153">
        <f>'[1]baidu-pc-kw'!H348</f>
        <v>2</v>
      </c>
      <c r="E349" s="153">
        <f>'[1]baidu-pc-kw'!I348</f>
        <v>2</v>
      </c>
      <c r="F349" s="153">
        <f>'[1]baidu-pc-kw'!J348</f>
        <v>2</v>
      </c>
      <c r="G349" s="153">
        <f>'[1]baidu-pc-kw'!K348</f>
        <v>1</v>
      </c>
      <c r="H349" s="153">
        <f>'[1]baidu-pc-kw'!L348</f>
        <v>72</v>
      </c>
      <c r="I349" s="152">
        <f t="shared" si="15"/>
        <v>1</v>
      </c>
      <c r="J349" s="154">
        <f t="shared" si="17"/>
        <v>4.1666666666666669E-4</v>
      </c>
      <c r="K349" s="69">
        <f t="shared" si="16"/>
        <v>0.5</v>
      </c>
      <c r="L349" s="1">
        <f>'[1]baidu-pc-kw'!M348</f>
        <v>0</v>
      </c>
    </row>
    <row r="350" spans="1:12">
      <c r="A350" s="152" t="str">
        <f>'[1]baidu-pc-kw'!B349</f>
        <v>奥迪A3</v>
      </c>
      <c r="B350" s="152" t="str">
        <f>'[1]baidu-pc-kw'!C349</f>
        <v>车型词-A3</v>
      </c>
      <c r="C350" s="152" t="str">
        <f>'[1]baidu-pc-kw'!D349</f>
        <v>奥迪a3进口</v>
      </c>
      <c r="D350" s="153">
        <f>'[1]baidu-pc-kw'!H349</f>
        <v>2</v>
      </c>
      <c r="E350" s="153">
        <f>'[1]baidu-pc-kw'!I349</f>
        <v>2</v>
      </c>
      <c r="F350" s="153">
        <f>'[1]baidu-pc-kw'!J349</f>
        <v>2</v>
      </c>
      <c r="G350" s="153">
        <f>'[1]baidu-pc-kw'!K349</f>
        <v>2</v>
      </c>
      <c r="H350" s="153">
        <f>'[1]baidu-pc-kw'!L349</f>
        <v>0</v>
      </c>
      <c r="I350" s="152">
        <f t="shared" si="15"/>
        <v>1</v>
      </c>
      <c r="J350" s="154">
        <f t="shared" si="17"/>
        <v>0</v>
      </c>
      <c r="K350" s="69">
        <f t="shared" si="16"/>
        <v>1</v>
      </c>
      <c r="L350" s="1">
        <f>'[1]baidu-pc-kw'!M349</f>
        <v>0</v>
      </c>
    </row>
    <row r="351" spans="1:12">
      <c r="A351" s="152" t="str">
        <f>'[1]baidu-pc-kw'!B350</f>
        <v>奥迪Q5</v>
      </c>
      <c r="B351" s="152" t="str">
        <f>'[1]baidu-pc-kw'!C350</f>
        <v>口碑词</v>
      </c>
      <c r="C351" s="152" t="str">
        <f>'[1]baidu-pc-kw'!D350</f>
        <v>奥迪q5好不好</v>
      </c>
      <c r="D351" s="153">
        <f>'[1]baidu-pc-kw'!H350</f>
        <v>2</v>
      </c>
      <c r="E351" s="153">
        <f>'[1]baidu-pc-kw'!I350</f>
        <v>2</v>
      </c>
      <c r="F351" s="153">
        <f>'[1]baidu-pc-kw'!J350</f>
        <v>2</v>
      </c>
      <c r="G351" s="153">
        <f>'[1]baidu-pc-kw'!K350</f>
        <v>2</v>
      </c>
      <c r="H351" s="153">
        <f>'[1]baidu-pc-kw'!L350</f>
        <v>0</v>
      </c>
      <c r="I351" s="152">
        <f t="shared" si="15"/>
        <v>1</v>
      </c>
      <c r="J351" s="154">
        <f t="shared" si="17"/>
        <v>0</v>
      </c>
      <c r="K351" s="69">
        <f t="shared" si="16"/>
        <v>1</v>
      </c>
      <c r="L351" s="1">
        <f>'[1]baidu-pc-kw'!M350</f>
        <v>0</v>
      </c>
    </row>
    <row r="352" spans="1:12">
      <c r="A352" s="152" t="str">
        <f>'[1]baidu-pc-kw'!B351</f>
        <v>奥迪A4</v>
      </c>
      <c r="B352" s="152" t="str">
        <f>'[1]baidu-pc-kw'!C351</f>
        <v>车型词-A4 allroad</v>
      </c>
      <c r="C352" s="152" t="str">
        <f>'[1]baidu-pc-kw'!D351</f>
        <v>audi a4 allroad</v>
      </c>
      <c r="D352" s="153">
        <f>'[1]baidu-pc-kw'!H351</f>
        <v>2</v>
      </c>
      <c r="E352" s="153">
        <f>'[1]baidu-pc-kw'!I351</f>
        <v>2</v>
      </c>
      <c r="F352" s="153">
        <f>'[1]baidu-pc-kw'!J351</f>
        <v>2</v>
      </c>
      <c r="G352" s="153">
        <f>'[1]baidu-pc-kw'!K351</f>
        <v>2</v>
      </c>
      <c r="H352" s="153">
        <f>'[1]baidu-pc-kw'!L351</f>
        <v>0</v>
      </c>
      <c r="I352" s="152">
        <f t="shared" si="15"/>
        <v>1</v>
      </c>
      <c r="J352" s="154">
        <f t="shared" si="17"/>
        <v>0</v>
      </c>
      <c r="K352" s="69">
        <f t="shared" si="16"/>
        <v>1</v>
      </c>
      <c r="L352" s="1">
        <f>'[1]baidu-pc-kw'!M351</f>
        <v>0</v>
      </c>
    </row>
    <row r="353" spans="1:12">
      <c r="A353" s="152" t="str">
        <f>'[1]baidu-pc-kw'!B352</f>
        <v>奥迪A7</v>
      </c>
      <c r="B353" s="152" t="str">
        <f>'[1]baidu-pc-kw'!C352</f>
        <v>车型词</v>
      </c>
      <c r="C353" s="152" t="str">
        <f>'[1]baidu-pc-kw'!D352</f>
        <v>a7奥迪</v>
      </c>
      <c r="D353" s="153">
        <f>'[1]baidu-pc-kw'!H352</f>
        <v>2</v>
      </c>
      <c r="E353" s="153">
        <f>'[1]baidu-pc-kw'!I352</f>
        <v>2</v>
      </c>
      <c r="F353" s="153">
        <f>'[1]baidu-pc-kw'!J352</f>
        <v>2</v>
      </c>
      <c r="G353" s="153">
        <f>'[1]baidu-pc-kw'!K352</f>
        <v>2</v>
      </c>
      <c r="H353" s="153">
        <f>'[1]baidu-pc-kw'!L352</f>
        <v>0</v>
      </c>
      <c r="I353" s="152">
        <f t="shared" si="15"/>
        <v>1</v>
      </c>
      <c r="J353" s="154">
        <f t="shared" si="17"/>
        <v>0</v>
      </c>
      <c r="K353" s="69">
        <f t="shared" si="16"/>
        <v>1</v>
      </c>
      <c r="L353" s="1">
        <f>'[1]baidu-pc-kw'!M352</f>
        <v>0</v>
      </c>
    </row>
    <row r="354" spans="1:12">
      <c r="A354" s="152" t="str">
        <f>'[1]baidu-pc-kw'!B353</f>
        <v>奥迪A6</v>
      </c>
      <c r="B354" s="152" t="str">
        <f>'[1]baidu-pc-kw'!C353</f>
        <v>价格词</v>
      </c>
      <c r="C354" s="152" t="str">
        <f>'[1]baidu-pc-kw'!D353</f>
        <v>奥迪A6L价格</v>
      </c>
      <c r="D354" s="153">
        <f>'[1]baidu-pc-kw'!H353</f>
        <v>2</v>
      </c>
      <c r="E354" s="153">
        <f>'[1]baidu-pc-kw'!I353</f>
        <v>2</v>
      </c>
      <c r="F354" s="153">
        <f>'[1]baidu-pc-kw'!J353</f>
        <v>3</v>
      </c>
      <c r="G354" s="153">
        <f>'[1]baidu-pc-kw'!K353</f>
        <v>0</v>
      </c>
      <c r="H354" s="153">
        <f>'[1]baidu-pc-kw'!L353</f>
        <v>1</v>
      </c>
      <c r="I354" s="152">
        <f t="shared" si="15"/>
        <v>1.5</v>
      </c>
      <c r="J354" s="154">
        <f t="shared" si="17"/>
        <v>5.7870370370370367E-6</v>
      </c>
      <c r="K354" s="69">
        <f t="shared" si="16"/>
        <v>0</v>
      </c>
      <c r="L354" s="1">
        <f>'[1]baidu-pc-kw'!M353</f>
        <v>0</v>
      </c>
    </row>
    <row r="355" spans="1:12">
      <c r="A355" s="152" t="str">
        <f>'[1]baidu-pc-kw'!B354</f>
        <v>奥迪A7</v>
      </c>
      <c r="B355" s="152" t="str">
        <f>'[1]baidu-pc-kw'!C354</f>
        <v>车型词</v>
      </c>
      <c r="C355" s="152" t="str">
        <f>'[1]baidu-pc-kw'!D354</f>
        <v>2016款奥迪a7</v>
      </c>
      <c r="D355" s="153">
        <f>'[1]baidu-pc-kw'!H354</f>
        <v>2</v>
      </c>
      <c r="E355" s="153">
        <f>'[1]baidu-pc-kw'!I354</f>
        <v>2</v>
      </c>
      <c r="F355" s="153">
        <f>'[1]baidu-pc-kw'!J354</f>
        <v>3</v>
      </c>
      <c r="G355" s="153">
        <f>'[1]baidu-pc-kw'!K354</f>
        <v>0</v>
      </c>
      <c r="H355" s="153">
        <f>'[1]baidu-pc-kw'!L354</f>
        <v>3</v>
      </c>
      <c r="I355" s="152">
        <f t="shared" si="15"/>
        <v>1.5</v>
      </c>
      <c r="J355" s="154">
        <f t="shared" si="17"/>
        <v>1.7361111111111111E-5</v>
      </c>
      <c r="K355" s="69">
        <f t="shared" si="16"/>
        <v>0</v>
      </c>
      <c r="L355" s="1">
        <f>'[1]baidu-pc-kw'!M354</f>
        <v>0</v>
      </c>
    </row>
    <row r="356" spans="1:12">
      <c r="A356" s="152" t="str">
        <f>'[1]baidu-pc-kw'!B355</f>
        <v>奥迪A8</v>
      </c>
      <c r="B356" s="152" t="str">
        <f>'[1]baidu-pc-kw'!C355</f>
        <v>车型词-A8L W12</v>
      </c>
      <c r="C356" s="152" t="str">
        <f>'[1]baidu-pc-kw'!D355</f>
        <v>奥迪a8 w12</v>
      </c>
      <c r="D356" s="153">
        <f>'[1]baidu-pc-kw'!H355</f>
        <v>2</v>
      </c>
      <c r="E356" s="153">
        <f>'[1]baidu-pc-kw'!I355</f>
        <v>2</v>
      </c>
      <c r="F356" s="153">
        <f>'[1]baidu-pc-kw'!J355</f>
        <v>3</v>
      </c>
      <c r="G356" s="153">
        <f>'[1]baidu-pc-kw'!K355</f>
        <v>0</v>
      </c>
      <c r="H356" s="153">
        <f>'[1]baidu-pc-kw'!L355</f>
        <v>131</v>
      </c>
      <c r="I356" s="152">
        <f t="shared" si="15"/>
        <v>1.5</v>
      </c>
      <c r="J356" s="154">
        <f t="shared" si="17"/>
        <v>7.5810185185185182E-4</v>
      </c>
      <c r="K356" s="69">
        <f t="shared" si="16"/>
        <v>0</v>
      </c>
      <c r="L356" s="1">
        <f>'[1]baidu-pc-kw'!M355</f>
        <v>0</v>
      </c>
    </row>
    <row r="357" spans="1:12">
      <c r="A357" s="152" t="str">
        <f>'[1]baidu-pc-kw'!B356</f>
        <v>奥迪A7</v>
      </c>
      <c r="B357" s="152" t="str">
        <f>'[1]baidu-pc-kw'!C356</f>
        <v>口碑词</v>
      </c>
      <c r="C357" s="152" t="str">
        <f>'[1]baidu-pc-kw'!D356</f>
        <v>奥迪a7好不好</v>
      </c>
      <c r="D357" s="153">
        <f>'[1]baidu-pc-kw'!H356</f>
        <v>2</v>
      </c>
      <c r="E357" s="153">
        <f>'[1]baidu-pc-kw'!I356</f>
        <v>2</v>
      </c>
      <c r="F357" s="153">
        <f>'[1]baidu-pc-kw'!J356</f>
        <v>3</v>
      </c>
      <c r="G357" s="153">
        <f>'[1]baidu-pc-kw'!K356</f>
        <v>0</v>
      </c>
      <c r="H357" s="153">
        <f>'[1]baidu-pc-kw'!L356</f>
        <v>136</v>
      </c>
      <c r="I357" s="152">
        <f t="shared" si="15"/>
        <v>1.5</v>
      </c>
      <c r="J357" s="154">
        <f t="shared" si="17"/>
        <v>7.8703703703703705E-4</v>
      </c>
      <c r="K357" s="69">
        <f t="shared" si="16"/>
        <v>0</v>
      </c>
      <c r="L357" s="1">
        <f>'[1]baidu-pc-kw'!M356</f>
        <v>0</v>
      </c>
    </row>
    <row r="358" spans="1:12">
      <c r="A358" s="152" t="str">
        <f>'[1]baidu-pc-kw'!B357</f>
        <v>奥迪Q5</v>
      </c>
      <c r="B358" s="152" t="str">
        <f>'[1]baidu-pc-kw'!C357</f>
        <v>车型词</v>
      </c>
      <c r="C358" s="152" t="str">
        <f>'[1]baidu-pc-kw'!D357</f>
        <v>奥迪q5颜色</v>
      </c>
      <c r="D358" s="153">
        <f>'[1]baidu-pc-kw'!H357</f>
        <v>2</v>
      </c>
      <c r="E358" s="153">
        <f>'[1]baidu-pc-kw'!I357</f>
        <v>2</v>
      </c>
      <c r="F358" s="153">
        <f>'[1]baidu-pc-kw'!J357</f>
        <v>3</v>
      </c>
      <c r="G358" s="153">
        <f>'[1]baidu-pc-kw'!K357</f>
        <v>0</v>
      </c>
      <c r="H358" s="153">
        <f>'[1]baidu-pc-kw'!L357</f>
        <v>258</v>
      </c>
      <c r="I358" s="152">
        <f t="shared" si="15"/>
        <v>1.5</v>
      </c>
      <c r="J358" s="154">
        <f t="shared" si="17"/>
        <v>1.4930555555555556E-3</v>
      </c>
      <c r="K358" s="69">
        <f t="shared" si="16"/>
        <v>0</v>
      </c>
      <c r="L358" s="1">
        <f>'[1]baidu-pc-kw'!M357</f>
        <v>0</v>
      </c>
    </row>
    <row r="359" spans="1:12">
      <c r="A359" s="152" t="str">
        <f>'[1]baidu-pc-kw'!B358</f>
        <v>奥迪A3</v>
      </c>
      <c r="B359" s="152" t="str">
        <f>'[1]baidu-pc-kw'!C358</f>
        <v>新款词-A3</v>
      </c>
      <c r="C359" s="152" t="str">
        <f>'[1]baidu-pc-kw'!D358</f>
        <v>最新款奥迪a3</v>
      </c>
      <c r="D359" s="153">
        <f>'[1]baidu-pc-kw'!H358</f>
        <v>2</v>
      </c>
      <c r="E359" s="153">
        <f>'[1]baidu-pc-kw'!I358</f>
        <v>2</v>
      </c>
      <c r="F359" s="153">
        <f>'[1]baidu-pc-kw'!J358</f>
        <v>3</v>
      </c>
      <c r="G359" s="153">
        <f>'[1]baidu-pc-kw'!K358</f>
        <v>1</v>
      </c>
      <c r="H359" s="153">
        <f>'[1]baidu-pc-kw'!L358</f>
        <v>43</v>
      </c>
      <c r="I359" s="152">
        <f t="shared" si="15"/>
        <v>1.5</v>
      </c>
      <c r="J359" s="154">
        <f t="shared" si="17"/>
        <v>2.488425925925926E-4</v>
      </c>
      <c r="K359" s="69">
        <f t="shared" si="16"/>
        <v>0.5</v>
      </c>
      <c r="L359" s="1">
        <f>'[1]baidu-pc-kw'!M358</f>
        <v>0</v>
      </c>
    </row>
    <row r="360" spans="1:12">
      <c r="A360" s="152" t="str">
        <f>'[1]baidu-pc-kw'!B359</f>
        <v>奥迪A6</v>
      </c>
      <c r="B360" s="152" t="str">
        <f>'[1]baidu-pc-kw'!C359</f>
        <v>口碑词</v>
      </c>
      <c r="C360" s="152" t="str">
        <f>'[1]baidu-pc-kw'!D359</f>
        <v>奥迪a6l咋样</v>
      </c>
      <c r="D360" s="153">
        <f>'[1]baidu-pc-kw'!H359</f>
        <v>2</v>
      </c>
      <c r="E360" s="153">
        <f>'[1]baidu-pc-kw'!I359</f>
        <v>2</v>
      </c>
      <c r="F360" s="153">
        <f>'[1]baidu-pc-kw'!J359</f>
        <v>3</v>
      </c>
      <c r="G360" s="153">
        <f>'[1]baidu-pc-kw'!K359</f>
        <v>1</v>
      </c>
      <c r="H360" s="153">
        <f>'[1]baidu-pc-kw'!L359</f>
        <v>55</v>
      </c>
      <c r="I360" s="152">
        <f t="shared" si="15"/>
        <v>1.5</v>
      </c>
      <c r="J360" s="154">
        <f t="shared" si="17"/>
        <v>3.1828703703703706E-4</v>
      </c>
      <c r="K360" s="69">
        <f t="shared" si="16"/>
        <v>0.5</v>
      </c>
      <c r="L360" s="1">
        <f>'[1]baidu-pc-kw'!M359</f>
        <v>0</v>
      </c>
    </row>
    <row r="361" spans="1:12">
      <c r="A361" s="152" t="str">
        <f>'[1]baidu-pc-kw'!B360</f>
        <v>品牌词</v>
      </c>
      <c r="B361" s="152" t="str">
        <f>'[1]baidu-pc-kw'!C360</f>
        <v>品牌词</v>
      </c>
      <c r="C361" s="152" t="str">
        <f>'[1]baidu-pc-kw'!D360</f>
        <v>新奥迪</v>
      </c>
      <c r="D361" s="153">
        <f>'[1]baidu-pc-kw'!H360</f>
        <v>2</v>
      </c>
      <c r="E361" s="153">
        <f>'[1]baidu-pc-kw'!I360</f>
        <v>2</v>
      </c>
      <c r="F361" s="153">
        <f>'[1]baidu-pc-kw'!J360</f>
        <v>3</v>
      </c>
      <c r="G361" s="153">
        <f>'[1]baidu-pc-kw'!K360</f>
        <v>1</v>
      </c>
      <c r="H361" s="153">
        <f>'[1]baidu-pc-kw'!L360</f>
        <v>57</v>
      </c>
      <c r="I361" s="152">
        <f t="shared" si="15"/>
        <v>1.5</v>
      </c>
      <c r="J361" s="154">
        <f t="shared" si="17"/>
        <v>3.2986111111111112E-4</v>
      </c>
      <c r="K361" s="69">
        <f t="shared" si="16"/>
        <v>0.5</v>
      </c>
      <c r="L361" s="1">
        <f>'[1]baidu-pc-kw'!M360</f>
        <v>0</v>
      </c>
    </row>
    <row r="362" spans="1:12">
      <c r="A362" s="152" t="str">
        <f>'[1]baidu-pc-kw'!B361</f>
        <v>奥迪A5</v>
      </c>
      <c r="B362" s="152" t="str">
        <f>'[1]baidu-pc-kw'!C361</f>
        <v>价格词</v>
      </c>
      <c r="C362" s="152" t="str">
        <f>'[1]baidu-pc-kw'!D361</f>
        <v>奥迪A5价格</v>
      </c>
      <c r="D362" s="153">
        <f>'[1]baidu-pc-kw'!H361</f>
        <v>2</v>
      </c>
      <c r="E362" s="153">
        <f>'[1]baidu-pc-kw'!I361</f>
        <v>2</v>
      </c>
      <c r="F362" s="153">
        <f>'[1]baidu-pc-kw'!J361</f>
        <v>3</v>
      </c>
      <c r="G362" s="153">
        <f>'[1]baidu-pc-kw'!K361</f>
        <v>1</v>
      </c>
      <c r="H362" s="153">
        <f>'[1]baidu-pc-kw'!L361</f>
        <v>61</v>
      </c>
      <c r="I362" s="152">
        <f t="shared" si="15"/>
        <v>1.5</v>
      </c>
      <c r="J362" s="154">
        <f t="shared" si="17"/>
        <v>3.5300925925925924E-4</v>
      </c>
      <c r="K362" s="69">
        <f t="shared" si="16"/>
        <v>0.5</v>
      </c>
      <c r="L362" s="1">
        <f>'[1]baidu-pc-kw'!M361</f>
        <v>0</v>
      </c>
    </row>
    <row r="363" spans="1:12">
      <c r="A363" s="152" t="str">
        <f>'[1]baidu-pc-kw'!B362</f>
        <v>奥迪Q5</v>
      </c>
      <c r="B363" s="152" t="str">
        <f>'[1]baidu-pc-kw'!C362</f>
        <v>车型词</v>
      </c>
      <c r="C363" s="152" t="str">
        <f>'[1]baidu-pc-kw'!D362</f>
        <v>q5奥迪</v>
      </c>
      <c r="D363" s="153">
        <f>'[1]baidu-pc-kw'!H362</f>
        <v>2</v>
      </c>
      <c r="E363" s="153">
        <f>'[1]baidu-pc-kw'!I362</f>
        <v>2</v>
      </c>
      <c r="F363" s="153">
        <f>'[1]baidu-pc-kw'!J362</f>
        <v>3</v>
      </c>
      <c r="G363" s="153">
        <f>'[1]baidu-pc-kw'!K362</f>
        <v>1</v>
      </c>
      <c r="H363" s="153">
        <f>'[1]baidu-pc-kw'!L362</f>
        <v>82</v>
      </c>
      <c r="I363" s="152">
        <f t="shared" si="15"/>
        <v>1.5</v>
      </c>
      <c r="J363" s="154">
        <f t="shared" si="17"/>
        <v>4.7453703703703704E-4</v>
      </c>
      <c r="K363" s="69">
        <f t="shared" si="16"/>
        <v>0.5</v>
      </c>
      <c r="L363" s="1">
        <f>'[1]baidu-pc-kw'!M362</f>
        <v>0</v>
      </c>
    </row>
    <row r="364" spans="1:12">
      <c r="A364" s="152" t="str">
        <f>'[1]baidu-pc-kw'!B363</f>
        <v>奥迪A6</v>
      </c>
      <c r="B364" s="152" t="str">
        <f>'[1]baidu-pc-kw'!C363</f>
        <v>新款词-S6</v>
      </c>
      <c r="C364" s="152" t="str">
        <f>'[1]baidu-pc-kw'!D363</f>
        <v>新款奥迪s6</v>
      </c>
      <c r="D364" s="153">
        <f>'[1]baidu-pc-kw'!H363</f>
        <v>2</v>
      </c>
      <c r="E364" s="153">
        <f>'[1]baidu-pc-kw'!I363</f>
        <v>2</v>
      </c>
      <c r="F364" s="153">
        <f>'[1]baidu-pc-kw'!J363</f>
        <v>3</v>
      </c>
      <c r="G364" s="153">
        <f>'[1]baidu-pc-kw'!K363</f>
        <v>1</v>
      </c>
      <c r="H364" s="153">
        <f>'[1]baidu-pc-kw'!L363</f>
        <v>1141</v>
      </c>
      <c r="I364" s="152">
        <f t="shared" si="15"/>
        <v>1.5</v>
      </c>
      <c r="J364" s="154">
        <f t="shared" si="17"/>
        <v>6.603009259259259E-3</v>
      </c>
      <c r="K364" s="69">
        <f t="shared" si="16"/>
        <v>0.5</v>
      </c>
      <c r="L364" s="1">
        <f>'[1]baidu-pc-kw'!M363</f>
        <v>0</v>
      </c>
    </row>
    <row r="365" spans="1:12">
      <c r="A365" s="152" t="str">
        <f>'[1]baidu-pc-kw'!B364</f>
        <v>奥迪A4</v>
      </c>
      <c r="B365" s="152" t="str">
        <f>'[1]baidu-pc-kw'!C364</f>
        <v>价格词-A4L</v>
      </c>
      <c r="C365" s="152" t="str">
        <f>'[1]baidu-pc-kw'!D364</f>
        <v>新奥迪a4报价</v>
      </c>
      <c r="D365" s="153">
        <f>'[1]baidu-pc-kw'!H364</f>
        <v>2</v>
      </c>
      <c r="E365" s="153">
        <f>'[1]baidu-pc-kw'!I364</f>
        <v>2</v>
      </c>
      <c r="F365" s="153">
        <f>'[1]baidu-pc-kw'!J364</f>
        <v>4</v>
      </c>
      <c r="G365" s="153">
        <f>'[1]baidu-pc-kw'!K364</f>
        <v>0</v>
      </c>
      <c r="H365" s="153">
        <f>'[1]baidu-pc-kw'!L364</f>
        <v>0</v>
      </c>
      <c r="I365" s="152">
        <f t="shared" si="15"/>
        <v>2</v>
      </c>
      <c r="J365" s="154">
        <f t="shared" si="17"/>
        <v>0</v>
      </c>
      <c r="K365" s="69">
        <f t="shared" si="16"/>
        <v>0</v>
      </c>
      <c r="L365" s="1">
        <f>'[1]baidu-pc-kw'!M364</f>
        <v>0</v>
      </c>
    </row>
    <row r="366" spans="1:12">
      <c r="A366" s="152" t="str">
        <f>'[1]baidu-pc-kw'!B365</f>
        <v>奥迪Q7</v>
      </c>
      <c r="B366" s="152" t="str">
        <f>'[1]baidu-pc-kw'!C365</f>
        <v>价格词</v>
      </c>
      <c r="C366" s="152" t="str">
        <f>'[1]baidu-pc-kw'!D365</f>
        <v>2016款奥迪q7价格</v>
      </c>
      <c r="D366" s="153">
        <f>'[1]baidu-pc-kw'!H365</f>
        <v>2</v>
      </c>
      <c r="E366" s="153">
        <f>'[1]baidu-pc-kw'!I365</f>
        <v>2</v>
      </c>
      <c r="F366" s="153">
        <f>'[1]baidu-pc-kw'!J365</f>
        <v>4</v>
      </c>
      <c r="G366" s="153">
        <f>'[1]baidu-pc-kw'!K365</f>
        <v>0</v>
      </c>
      <c r="H366" s="153">
        <f>'[1]baidu-pc-kw'!L365</f>
        <v>1</v>
      </c>
      <c r="I366" s="152">
        <f t="shared" si="15"/>
        <v>2</v>
      </c>
      <c r="J366" s="154">
        <f t="shared" si="17"/>
        <v>5.7870370370370367E-6</v>
      </c>
      <c r="K366" s="69">
        <f t="shared" si="16"/>
        <v>0</v>
      </c>
      <c r="L366" s="1">
        <f>'[1]baidu-pc-kw'!M365</f>
        <v>0</v>
      </c>
    </row>
    <row r="367" spans="1:12">
      <c r="A367" s="152" t="str">
        <f>'[1]baidu-pc-kw'!B366</f>
        <v>奥迪A4</v>
      </c>
      <c r="B367" s="152" t="str">
        <f>'[1]baidu-pc-kw'!C366</f>
        <v>价格词-A4L</v>
      </c>
      <c r="C367" s="152" t="str">
        <f>'[1]baidu-pc-kw'!D366</f>
        <v>a4l价格</v>
      </c>
      <c r="D367" s="153">
        <f>'[1]baidu-pc-kw'!H366</f>
        <v>2</v>
      </c>
      <c r="E367" s="153">
        <f>'[1]baidu-pc-kw'!I366</f>
        <v>2</v>
      </c>
      <c r="F367" s="153">
        <f>'[1]baidu-pc-kw'!J366</f>
        <v>4</v>
      </c>
      <c r="G367" s="153">
        <f>'[1]baidu-pc-kw'!K366</f>
        <v>0</v>
      </c>
      <c r="H367" s="153">
        <f>'[1]baidu-pc-kw'!L366</f>
        <v>1</v>
      </c>
      <c r="I367" s="152">
        <f t="shared" si="15"/>
        <v>2</v>
      </c>
      <c r="J367" s="154">
        <f t="shared" si="17"/>
        <v>5.7870370370370367E-6</v>
      </c>
      <c r="K367" s="69">
        <f t="shared" si="16"/>
        <v>0</v>
      </c>
      <c r="L367" s="1">
        <f>'[1]baidu-pc-kw'!M366</f>
        <v>0</v>
      </c>
    </row>
    <row r="368" spans="1:12">
      <c r="A368" s="152" t="str">
        <f>'[1]baidu-pc-kw'!B367</f>
        <v>奥迪A4</v>
      </c>
      <c r="B368" s="152" t="str">
        <f>'[1]baidu-pc-kw'!C367</f>
        <v>价格词-A4L</v>
      </c>
      <c r="C368" s="152" t="str">
        <f>'[1]baidu-pc-kw'!D367</f>
        <v>奥迪a4 价格</v>
      </c>
      <c r="D368" s="153">
        <f>'[1]baidu-pc-kw'!H367</f>
        <v>2</v>
      </c>
      <c r="E368" s="153">
        <f>'[1]baidu-pc-kw'!I367</f>
        <v>2</v>
      </c>
      <c r="F368" s="153">
        <f>'[1]baidu-pc-kw'!J367</f>
        <v>4</v>
      </c>
      <c r="G368" s="153">
        <f>'[1]baidu-pc-kw'!K367</f>
        <v>0</v>
      </c>
      <c r="H368" s="153">
        <f>'[1]baidu-pc-kw'!L367</f>
        <v>1</v>
      </c>
      <c r="I368" s="152">
        <f t="shared" si="15"/>
        <v>2</v>
      </c>
      <c r="J368" s="154">
        <f t="shared" si="17"/>
        <v>5.7870370370370367E-6</v>
      </c>
      <c r="K368" s="69">
        <f t="shared" si="16"/>
        <v>0</v>
      </c>
      <c r="L368" s="1">
        <f>'[1]baidu-pc-kw'!M367</f>
        <v>0</v>
      </c>
    </row>
    <row r="369" spans="1:12">
      <c r="A369" s="152" t="str">
        <f>'[1]baidu-pc-kw'!B368</f>
        <v>奥迪A1</v>
      </c>
      <c r="B369" s="152" t="str">
        <f>'[1]baidu-pc-kw'!C368</f>
        <v>价格词-A1</v>
      </c>
      <c r="C369" s="152" t="str">
        <f>'[1]baidu-pc-kw'!D368</f>
        <v>奥迪a1报价多少</v>
      </c>
      <c r="D369" s="153">
        <f>'[1]baidu-pc-kw'!H368</f>
        <v>2</v>
      </c>
      <c r="E369" s="153">
        <f>'[1]baidu-pc-kw'!I368</f>
        <v>2</v>
      </c>
      <c r="F369" s="153">
        <f>'[1]baidu-pc-kw'!J368</f>
        <v>4</v>
      </c>
      <c r="G369" s="153">
        <f>'[1]baidu-pc-kw'!K368</f>
        <v>0</v>
      </c>
      <c r="H369" s="153">
        <f>'[1]baidu-pc-kw'!L368</f>
        <v>1</v>
      </c>
      <c r="I369" s="152">
        <f t="shared" si="15"/>
        <v>2</v>
      </c>
      <c r="J369" s="154">
        <f t="shared" si="17"/>
        <v>5.7870370370370367E-6</v>
      </c>
      <c r="K369" s="69">
        <f t="shared" si="16"/>
        <v>0</v>
      </c>
      <c r="L369" s="1">
        <f>'[1]baidu-pc-kw'!M368</f>
        <v>0</v>
      </c>
    </row>
    <row r="370" spans="1:12">
      <c r="A370" s="152" t="str">
        <f>'[1]baidu-pc-kw'!B369</f>
        <v>奥迪A1</v>
      </c>
      <c r="B370" s="152" t="str">
        <f>'[1]baidu-pc-kw'!C369</f>
        <v>价格词-A1</v>
      </c>
      <c r="C370" s="152" t="str">
        <f>'[1]baidu-pc-kw'!D369</f>
        <v>奥迪A1价格</v>
      </c>
      <c r="D370" s="153">
        <f>'[1]baidu-pc-kw'!H369</f>
        <v>2</v>
      </c>
      <c r="E370" s="153">
        <f>'[1]baidu-pc-kw'!I369</f>
        <v>2</v>
      </c>
      <c r="F370" s="153">
        <f>'[1]baidu-pc-kw'!J369</f>
        <v>4</v>
      </c>
      <c r="G370" s="153">
        <f>'[1]baidu-pc-kw'!K369</f>
        <v>0</v>
      </c>
      <c r="H370" s="153">
        <f>'[1]baidu-pc-kw'!L369</f>
        <v>3</v>
      </c>
      <c r="I370" s="152">
        <f t="shared" si="15"/>
        <v>2</v>
      </c>
      <c r="J370" s="154">
        <f t="shared" si="17"/>
        <v>1.7361111111111111E-5</v>
      </c>
      <c r="K370" s="69">
        <f t="shared" si="16"/>
        <v>0</v>
      </c>
      <c r="L370" s="1">
        <f>'[1]baidu-pc-kw'!M369</f>
        <v>0</v>
      </c>
    </row>
    <row r="371" spans="1:12">
      <c r="A371" s="152" t="str">
        <f>'[1]baidu-pc-kw'!B370</f>
        <v>奥迪A5</v>
      </c>
      <c r="B371" s="152" t="str">
        <f>'[1]baidu-pc-kw'!C370</f>
        <v>价格词-S5</v>
      </c>
      <c r="C371" s="152" t="str">
        <f>'[1]baidu-pc-kw'!D370</f>
        <v>奥迪s5价钱</v>
      </c>
      <c r="D371" s="153">
        <f>'[1]baidu-pc-kw'!H370</f>
        <v>2</v>
      </c>
      <c r="E371" s="153">
        <f>'[1]baidu-pc-kw'!I370</f>
        <v>2</v>
      </c>
      <c r="F371" s="153">
        <f>'[1]baidu-pc-kw'!J370</f>
        <v>4</v>
      </c>
      <c r="G371" s="153">
        <f>'[1]baidu-pc-kw'!K370</f>
        <v>0</v>
      </c>
      <c r="H371" s="153">
        <f>'[1]baidu-pc-kw'!L370</f>
        <v>4</v>
      </c>
      <c r="I371" s="152">
        <f t="shared" si="15"/>
        <v>2</v>
      </c>
      <c r="J371" s="154">
        <f t="shared" si="17"/>
        <v>2.3148148148148147E-5</v>
      </c>
      <c r="K371" s="69">
        <f t="shared" si="16"/>
        <v>0</v>
      </c>
      <c r="L371" s="1">
        <f>'[1]baidu-pc-kw'!M370</f>
        <v>0</v>
      </c>
    </row>
    <row r="372" spans="1:12">
      <c r="A372" s="152" t="str">
        <f>'[1]baidu-pc-kw'!B371</f>
        <v>奥迪A6</v>
      </c>
      <c r="B372" s="152" t="str">
        <f>'[1]baidu-pc-kw'!C371</f>
        <v>价格词</v>
      </c>
      <c r="C372" s="152" t="str">
        <f>'[1]baidu-pc-kw'!D371</f>
        <v>新款奥迪a6l报价</v>
      </c>
      <c r="D372" s="153">
        <f>'[1]baidu-pc-kw'!H371</f>
        <v>2</v>
      </c>
      <c r="E372" s="153">
        <f>'[1]baidu-pc-kw'!I371</f>
        <v>2</v>
      </c>
      <c r="F372" s="153">
        <f>'[1]baidu-pc-kw'!J371</f>
        <v>4</v>
      </c>
      <c r="G372" s="153">
        <f>'[1]baidu-pc-kw'!K371</f>
        <v>0</v>
      </c>
      <c r="H372" s="153">
        <f>'[1]baidu-pc-kw'!L371</f>
        <v>8</v>
      </c>
      <c r="I372" s="152">
        <f t="shared" si="15"/>
        <v>2</v>
      </c>
      <c r="J372" s="154">
        <f t="shared" si="17"/>
        <v>4.6296296296296294E-5</v>
      </c>
      <c r="K372" s="69">
        <f t="shared" si="16"/>
        <v>0</v>
      </c>
      <c r="L372" s="1">
        <f>'[1]baidu-pc-kw'!M371</f>
        <v>0</v>
      </c>
    </row>
    <row r="373" spans="1:12">
      <c r="A373" s="152" t="str">
        <f>'[1]baidu-pc-kw'!B372</f>
        <v>奥迪A6</v>
      </c>
      <c r="B373" s="152" t="str">
        <f>'[1]baidu-pc-kw'!C372</f>
        <v>价格词</v>
      </c>
      <c r="C373" s="152" t="str">
        <f>'[1]baidu-pc-kw'!D372</f>
        <v>奥迪a6l价格及图片</v>
      </c>
      <c r="D373" s="153">
        <f>'[1]baidu-pc-kw'!H372</f>
        <v>52</v>
      </c>
      <c r="E373" s="153">
        <f>'[1]baidu-pc-kw'!I372</f>
        <v>51</v>
      </c>
      <c r="F373" s="153">
        <f>'[1]baidu-pc-kw'!J372</f>
        <v>128</v>
      </c>
      <c r="G373" s="153">
        <f>'[1]baidu-pc-kw'!K372</f>
        <v>0</v>
      </c>
      <c r="H373" s="153">
        <f>'[1]baidu-pc-kw'!L372</f>
        <v>3699</v>
      </c>
      <c r="I373" s="152">
        <f t="shared" si="15"/>
        <v>2.4615384615384617</v>
      </c>
      <c r="J373" s="154">
        <f t="shared" si="17"/>
        <v>8.2331730769230767E-4</v>
      </c>
      <c r="K373" s="69">
        <f t="shared" si="16"/>
        <v>0</v>
      </c>
      <c r="L373" s="1">
        <f>'[1]baidu-pc-kw'!M372</f>
        <v>0</v>
      </c>
    </row>
    <row r="374" spans="1:12">
      <c r="A374" s="152" t="str">
        <f>'[1]baidu-pc-kw'!B373</f>
        <v>奥迪A4</v>
      </c>
      <c r="B374" s="152" t="str">
        <f>'[1]baidu-pc-kw'!C373</f>
        <v>价格词-A4L</v>
      </c>
      <c r="C374" s="152" t="str">
        <f>'[1]baidu-pc-kw'!D373</f>
        <v>奥迪a4最低配多少钱</v>
      </c>
      <c r="D374" s="153">
        <f>'[1]baidu-pc-kw'!H373</f>
        <v>2</v>
      </c>
      <c r="E374" s="153">
        <f>'[1]baidu-pc-kw'!I373</f>
        <v>2</v>
      </c>
      <c r="F374" s="153">
        <f>'[1]baidu-pc-kw'!J373</f>
        <v>4</v>
      </c>
      <c r="G374" s="153">
        <f>'[1]baidu-pc-kw'!K373</f>
        <v>0</v>
      </c>
      <c r="H374" s="153">
        <f>'[1]baidu-pc-kw'!L373</f>
        <v>9</v>
      </c>
      <c r="I374" s="152">
        <f t="shared" si="15"/>
        <v>2</v>
      </c>
      <c r="J374" s="154">
        <f t="shared" si="17"/>
        <v>5.2083333333333337E-5</v>
      </c>
      <c r="K374" s="69">
        <f t="shared" si="16"/>
        <v>0</v>
      </c>
      <c r="L374" s="1">
        <f>'[1]baidu-pc-kw'!M373</f>
        <v>0</v>
      </c>
    </row>
    <row r="375" spans="1:12">
      <c r="A375" s="152" t="str">
        <f>'[1]baidu-pc-kw'!B374</f>
        <v>品牌词</v>
      </c>
      <c r="B375" s="152" t="str">
        <f>'[1]baidu-pc-kw'!C374</f>
        <v>品牌词</v>
      </c>
      <c r="C375" s="152" t="str">
        <f>'[1]baidu-pc-kw'!D374</f>
        <v>奥迪汽车</v>
      </c>
      <c r="D375" s="153">
        <f>'[1]baidu-pc-kw'!H374</f>
        <v>51</v>
      </c>
      <c r="E375" s="153">
        <f>'[1]baidu-pc-kw'!I374</f>
        <v>50</v>
      </c>
      <c r="F375" s="153">
        <f>'[1]baidu-pc-kw'!J374</f>
        <v>153</v>
      </c>
      <c r="G375" s="153">
        <f>'[1]baidu-pc-kw'!K374</f>
        <v>12</v>
      </c>
      <c r="H375" s="153">
        <f>'[1]baidu-pc-kw'!L374</f>
        <v>7277</v>
      </c>
      <c r="I375" s="152">
        <f t="shared" si="15"/>
        <v>3</v>
      </c>
      <c r="J375" s="154">
        <f t="shared" si="17"/>
        <v>1.651461510530138E-3</v>
      </c>
      <c r="K375" s="69">
        <f t="shared" si="16"/>
        <v>0.23529411764705882</v>
      </c>
      <c r="L375" s="1">
        <f>'[1]baidu-pc-kw'!M374</f>
        <v>0</v>
      </c>
    </row>
    <row r="376" spans="1:12">
      <c r="A376" s="152" t="str">
        <f>'[1]baidu-pc-kw'!B375</f>
        <v>奥迪A6</v>
      </c>
      <c r="B376" s="152" t="str">
        <f>'[1]baidu-pc-kw'!C375</f>
        <v>价格词</v>
      </c>
      <c r="C376" s="152" t="str">
        <f>'[1]baidu-pc-kw'!D375</f>
        <v>奥迪a6l价格多少</v>
      </c>
      <c r="D376" s="153">
        <f>'[1]baidu-pc-kw'!H375</f>
        <v>2</v>
      </c>
      <c r="E376" s="153">
        <f>'[1]baidu-pc-kw'!I375</f>
        <v>2</v>
      </c>
      <c r="F376" s="153">
        <f>'[1]baidu-pc-kw'!J375</f>
        <v>4</v>
      </c>
      <c r="G376" s="153">
        <f>'[1]baidu-pc-kw'!K375</f>
        <v>0</v>
      </c>
      <c r="H376" s="153">
        <f>'[1]baidu-pc-kw'!L375</f>
        <v>25</v>
      </c>
      <c r="I376" s="152">
        <f t="shared" si="15"/>
        <v>2</v>
      </c>
      <c r="J376" s="154">
        <f t="shared" si="17"/>
        <v>1.4467592592592592E-4</v>
      </c>
      <c r="K376" s="69">
        <f t="shared" si="16"/>
        <v>0</v>
      </c>
      <c r="L376" s="1">
        <f>'[1]baidu-pc-kw'!M375</f>
        <v>0</v>
      </c>
    </row>
    <row r="377" spans="1:12">
      <c r="A377" s="152" t="str">
        <f>'[1]baidu-pc-kw'!B376</f>
        <v>奥迪Q5</v>
      </c>
      <c r="B377" s="152" t="str">
        <f>'[1]baidu-pc-kw'!C376</f>
        <v>价格词</v>
      </c>
      <c r="C377" s="152" t="str">
        <f>'[1]baidu-pc-kw'!D376</f>
        <v>一汽奥迪q5报价</v>
      </c>
      <c r="D377" s="153">
        <f>'[1]baidu-pc-kw'!H376</f>
        <v>2</v>
      </c>
      <c r="E377" s="153">
        <f>'[1]baidu-pc-kw'!I376</f>
        <v>2</v>
      </c>
      <c r="F377" s="153">
        <f>'[1]baidu-pc-kw'!J376</f>
        <v>4</v>
      </c>
      <c r="G377" s="153">
        <f>'[1]baidu-pc-kw'!K376</f>
        <v>0</v>
      </c>
      <c r="H377" s="153">
        <f>'[1]baidu-pc-kw'!L376</f>
        <v>30</v>
      </c>
      <c r="I377" s="152">
        <f t="shared" si="15"/>
        <v>2</v>
      </c>
      <c r="J377" s="154">
        <f t="shared" si="17"/>
        <v>1.7361111111111112E-4</v>
      </c>
      <c r="K377" s="69">
        <f t="shared" si="16"/>
        <v>0</v>
      </c>
      <c r="L377" s="1">
        <f>'[1]baidu-pc-kw'!M376</f>
        <v>0</v>
      </c>
    </row>
    <row r="378" spans="1:12">
      <c r="A378" s="152" t="str">
        <f>'[1]baidu-pc-kw'!B377</f>
        <v>奥迪Q5</v>
      </c>
      <c r="B378" s="152" t="str">
        <f>'[1]baidu-pc-kw'!C377</f>
        <v>价格词</v>
      </c>
      <c r="C378" s="152" t="str">
        <f>'[1]baidu-pc-kw'!D377</f>
        <v>奥迪q5价钱</v>
      </c>
      <c r="D378" s="153">
        <f>'[1]baidu-pc-kw'!H377</f>
        <v>2</v>
      </c>
      <c r="E378" s="153">
        <f>'[1]baidu-pc-kw'!I377</f>
        <v>2</v>
      </c>
      <c r="F378" s="153">
        <f>'[1]baidu-pc-kw'!J377</f>
        <v>4</v>
      </c>
      <c r="G378" s="153">
        <f>'[1]baidu-pc-kw'!K377</f>
        <v>0</v>
      </c>
      <c r="H378" s="153">
        <f>'[1]baidu-pc-kw'!L377</f>
        <v>32</v>
      </c>
      <c r="I378" s="152">
        <f t="shared" si="15"/>
        <v>2</v>
      </c>
      <c r="J378" s="154">
        <f t="shared" si="17"/>
        <v>1.8518518518518518E-4</v>
      </c>
      <c r="K378" s="69">
        <f t="shared" si="16"/>
        <v>0</v>
      </c>
      <c r="L378" s="1">
        <f>'[1]baidu-pc-kw'!M377</f>
        <v>0</v>
      </c>
    </row>
    <row r="379" spans="1:12">
      <c r="A379" s="152" t="str">
        <f>'[1]baidu-pc-kw'!B378</f>
        <v>奥迪Q5</v>
      </c>
      <c r="B379" s="152" t="str">
        <f>'[1]baidu-pc-kw'!C378</f>
        <v>价格词</v>
      </c>
      <c r="C379" s="152" t="str">
        <f>'[1]baidu-pc-kw'!D378</f>
        <v>奥迪q5最新价格</v>
      </c>
      <c r="D379" s="153">
        <f>'[1]baidu-pc-kw'!H378</f>
        <v>2</v>
      </c>
      <c r="E379" s="153">
        <f>'[1]baidu-pc-kw'!I378</f>
        <v>2</v>
      </c>
      <c r="F379" s="153">
        <f>'[1]baidu-pc-kw'!J378</f>
        <v>4</v>
      </c>
      <c r="G379" s="153">
        <f>'[1]baidu-pc-kw'!K378</f>
        <v>0</v>
      </c>
      <c r="H379" s="153">
        <f>'[1]baidu-pc-kw'!L378</f>
        <v>32</v>
      </c>
      <c r="I379" s="152">
        <f t="shared" si="15"/>
        <v>2</v>
      </c>
      <c r="J379" s="154">
        <f t="shared" si="17"/>
        <v>1.8518518518518518E-4</v>
      </c>
      <c r="K379" s="69">
        <f t="shared" si="16"/>
        <v>0</v>
      </c>
      <c r="L379" s="1">
        <f>'[1]baidu-pc-kw'!M378</f>
        <v>0</v>
      </c>
    </row>
    <row r="380" spans="1:12">
      <c r="A380" s="152" t="str">
        <f>'[1]baidu-pc-kw'!B379</f>
        <v>奥迪A6</v>
      </c>
      <c r="B380" s="152" t="str">
        <f>'[1]baidu-pc-kw'!C379</f>
        <v>价格词</v>
      </c>
      <c r="C380" s="152" t="str">
        <f>'[1]baidu-pc-kw'!D379</f>
        <v>新奥迪a6价格</v>
      </c>
      <c r="D380" s="153">
        <f>'[1]baidu-pc-kw'!H379</f>
        <v>2</v>
      </c>
      <c r="E380" s="153">
        <f>'[1]baidu-pc-kw'!I379</f>
        <v>2</v>
      </c>
      <c r="F380" s="153">
        <f>'[1]baidu-pc-kw'!J379</f>
        <v>4</v>
      </c>
      <c r="G380" s="153">
        <f>'[1]baidu-pc-kw'!K379</f>
        <v>0</v>
      </c>
      <c r="H380" s="153">
        <f>'[1]baidu-pc-kw'!L379</f>
        <v>40</v>
      </c>
      <c r="I380" s="152">
        <f t="shared" si="15"/>
        <v>2</v>
      </c>
      <c r="J380" s="154">
        <f t="shared" si="17"/>
        <v>2.3148148148148149E-4</v>
      </c>
      <c r="K380" s="69">
        <f t="shared" si="16"/>
        <v>0</v>
      </c>
      <c r="L380" s="1">
        <f>'[1]baidu-pc-kw'!M379</f>
        <v>0</v>
      </c>
    </row>
    <row r="381" spans="1:12">
      <c r="A381" s="152" t="str">
        <f>'[1]baidu-pc-kw'!B380</f>
        <v>奥迪A4</v>
      </c>
      <c r="B381" s="152" t="str">
        <f>'[1]baidu-pc-kw'!C380</f>
        <v>车型词-A4L</v>
      </c>
      <c r="C381" s="152" t="str">
        <f>'[1]baidu-pc-kw'!D380</f>
        <v>奥迪a4l</v>
      </c>
      <c r="D381" s="153">
        <f>'[1]baidu-pc-kw'!H380</f>
        <v>50</v>
      </c>
      <c r="E381" s="153">
        <f>'[1]baidu-pc-kw'!I380</f>
        <v>49</v>
      </c>
      <c r="F381" s="153">
        <f>'[1]baidu-pc-kw'!J380</f>
        <v>121</v>
      </c>
      <c r="G381" s="153">
        <f>'[1]baidu-pc-kw'!K380</f>
        <v>22</v>
      </c>
      <c r="H381" s="153">
        <f>'[1]baidu-pc-kw'!L380</f>
        <v>7958</v>
      </c>
      <c r="I381" s="152">
        <f t="shared" si="15"/>
        <v>2.42</v>
      </c>
      <c r="J381" s="154">
        <f t="shared" si="17"/>
        <v>1.8421296296296295E-3</v>
      </c>
      <c r="K381" s="69">
        <f t="shared" si="16"/>
        <v>0.44</v>
      </c>
      <c r="L381" s="1">
        <f>'[1]baidu-pc-kw'!M380</f>
        <v>0</v>
      </c>
    </row>
    <row r="382" spans="1:12">
      <c r="A382" s="152" t="str">
        <f>'[1]baidu-pc-kw'!B381</f>
        <v>奥迪A4</v>
      </c>
      <c r="B382" s="152" t="str">
        <f>'[1]baidu-pc-kw'!C381</f>
        <v>新款词-A4L</v>
      </c>
      <c r="C382" s="152" t="str">
        <f>'[1]baidu-pc-kw'!D381</f>
        <v>奥迪a4最新款</v>
      </c>
      <c r="D382" s="153">
        <f>'[1]baidu-pc-kw'!H381</f>
        <v>2</v>
      </c>
      <c r="E382" s="153">
        <f>'[1]baidu-pc-kw'!I381</f>
        <v>2</v>
      </c>
      <c r="F382" s="153">
        <f>'[1]baidu-pc-kw'!J381</f>
        <v>4</v>
      </c>
      <c r="G382" s="153">
        <f>'[1]baidu-pc-kw'!K381</f>
        <v>0</v>
      </c>
      <c r="H382" s="153">
        <f>'[1]baidu-pc-kw'!L381</f>
        <v>40</v>
      </c>
      <c r="I382" s="152">
        <f t="shared" si="15"/>
        <v>2</v>
      </c>
      <c r="J382" s="154">
        <f t="shared" si="17"/>
        <v>2.3148148148148149E-4</v>
      </c>
      <c r="K382" s="69">
        <f t="shared" si="16"/>
        <v>0</v>
      </c>
      <c r="L382" s="1">
        <f>'[1]baidu-pc-kw'!M381</f>
        <v>0</v>
      </c>
    </row>
    <row r="383" spans="1:12">
      <c r="A383" s="152" t="str">
        <f>'[1]baidu-pc-kw'!B382</f>
        <v>奥迪A5</v>
      </c>
      <c r="B383" s="152" t="str">
        <f>'[1]baidu-pc-kw'!C382</f>
        <v>车型词-A5</v>
      </c>
      <c r="C383" s="152" t="str">
        <f>'[1]baidu-pc-kw'!D382</f>
        <v>奥迪a5敞篷</v>
      </c>
      <c r="D383" s="153">
        <f>'[1]baidu-pc-kw'!H382</f>
        <v>50</v>
      </c>
      <c r="E383" s="153">
        <f>'[1]baidu-pc-kw'!I382</f>
        <v>49</v>
      </c>
      <c r="F383" s="153">
        <f>'[1]baidu-pc-kw'!J382</f>
        <v>66</v>
      </c>
      <c r="G383" s="153">
        <f>'[1]baidu-pc-kw'!K382</f>
        <v>30</v>
      </c>
      <c r="H383" s="153">
        <f>'[1]baidu-pc-kw'!L382</f>
        <v>2793</v>
      </c>
      <c r="I383" s="152">
        <f t="shared" si="15"/>
        <v>1.32</v>
      </c>
      <c r="J383" s="154">
        <f t="shared" si="17"/>
        <v>6.4652777777777777E-4</v>
      </c>
      <c r="K383" s="69">
        <f t="shared" si="16"/>
        <v>0.6</v>
      </c>
      <c r="L383" s="1">
        <f>'[1]baidu-pc-kw'!M382</f>
        <v>0</v>
      </c>
    </row>
    <row r="384" spans="1:12">
      <c r="A384" s="152" t="str">
        <f>'[1]baidu-pc-kw'!B383</f>
        <v>品牌词</v>
      </c>
      <c r="B384" s="152" t="str">
        <f>'[1]baidu-pc-kw'!C383</f>
        <v>品牌-通用</v>
      </c>
      <c r="C384" s="152" t="str">
        <f>'[1]baidu-pc-kw'!D383</f>
        <v>奥迪轿跑</v>
      </c>
      <c r="D384" s="153">
        <f>'[1]baidu-pc-kw'!H383</f>
        <v>2</v>
      </c>
      <c r="E384" s="153">
        <f>'[1]baidu-pc-kw'!I383</f>
        <v>2</v>
      </c>
      <c r="F384" s="153">
        <f>'[1]baidu-pc-kw'!J383</f>
        <v>4</v>
      </c>
      <c r="G384" s="153">
        <f>'[1]baidu-pc-kw'!K383</f>
        <v>0</v>
      </c>
      <c r="H384" s="153">
        <f>'[1]baidu-pc-kw'!L383</f>
        <v>51</v>
      </c>
      <c r="I384" s="152">
        <f t="shared" si="15"/>
        <v>2</v>
      </c>
      <c r="J384" s="154">
        <f t="shared" si="17"/>
        <v>2.9513888888888889E-4</v>
      </c>
      <c r="K384" s="69">
        <f t="shared" si="16"/>
        <v>0</v>
      </c>
      <c r="L384" s="1">
        <f>'[1]baidu-pc-kw'!M383</f>
        <v>0</v>
      </c>
    </row>
    <row r="385" spans="1:12">
      <c r="A385" s="152" t="str">
        <f>'[1]baidu-pc-kw'!B384</f>
        <v>品牌词</v>
      </c>
      <c r="B385" s="152" t="str">
        <f>'[1]baidu-pc-kw'!C384</f>
        <v>品牌-价格</v>
      </c>
      <c r="C385" s="152" t="str">
        <f>'[1]baidu-pc-kw'!D384</f>
        <v>奥迪价格</v>
      </c>
      <c r="D385" s="153">
        <f>'[1]baidu-pc-kw'!H384</f>
        <v>2</v>
      </c>
      <c r="E385" s="153">
        <f>'[1]baidu-pc-kw'!I384</f>
        <v>2</v>
      </c>
      <c r="F385" s="153">
        <f>'[1]baidu-pc-kw'!J384</f>
        <v>4</v>
      </c>
      <c r="G385" s="153">
        <f>'[1]baidu-pc-kw'!K384</f>
        <v>0</v>
      </c>
      <c r="H385" s="153">
        <f>'[1]baidu-pc-kw'!L384</f>
        <v>98</v>
      </c>
      <c r="I385" s="152">
        <f t="shared" si="15"/>
        <v>2</v>
      </c>
      <c r="J385" s="154">
        <f t="shared" si="17"/>
        <v>5.6712962962962967E-4</v>
      </c>
      <c r="K385" s="69">
        <f t="shared" si="16"/>
        <v>0</v>
      </c>
      <c r="L385" s="1">
        <f>'[1]baidu-pc-kw'!M384</f>
        <v>0</v>
      </c>
    </row>
    <row r="386" spans="1:12">
      <c r="A386" s="152" t="str">
        <f>'[1]baidu-pc-kw'!B385</f>
        <v>奥迪Q7</v>
      </c>
      <c r="B386" s="152" t="str">
        <f>'[1]baidu-pc-kw'!C385</f>
        <v>价格词</v>
      </c>
      <c r="C386" s="152" t="str">
        <f>'[1]baidu-pc-kw'!D385</f>
        <v>奥迪新q7价格</v>
      </c>
      <c r="D386" s="153">
        <f>'[1]baidu-pc-kw'!H385</f>
        <v>2</v>
      </c>
      <c r="E386" s="153">
        <f>'[1]baidu-pc-kw'!I385</f>
        <v>2</v>
      </c>
      <c r="F386" s="153">
        <f>'[1]baidu-pc-kw'!J385</f>
        <v>4</v>
      </c>
      <c r="G386" s="153">
        <f>'[1]baidu-pc-kw'!K385</f>
        <v>0</v>
      </c>
      <c r="H386" s="153">
        <f>'[1]baidu-pc-kw'!L385</f>
        <v>155</v>
      </c>
      <c r="I386" s="152">
        <f t="shared" si="15"/>
        <v>2</v>
      </c>
      <c r="J386" s="154">
        <f t="shared" si="17"/>
        <v>8.9699074074074073E-4</v>
      </c>
      <c r="K386" s="69">
        <f t="shared" si="16"/>
        <v>0</v>
      </c>
      <c r="L386" s="1">
        <f>'[1]baidu-pc-kw'!M385</f>
        <v>0</v>
      </c>
    </row>
    <row r="387" spans="1:12">
      <c r="A387" s="152" t="str">
        <f>'[1]baidu-pc-kw'!B386</f>
        <v>奥迪Q7</v>
      </c>
      <c r="B387" s="152" t="str">
        <f>'[1]baidu-pc-kw'!C386</f>
        <v>价格词</v>
      </c>
      <c r="C387" s="152" t="str">
        <f>'[1]baidu-pc-kw'!D386</f>
        <v>全新奥迪q7价钱</v>
      </c>
      <c r="D387" s="153">
        <f>'[1]baidu-pc-kw'!H386</f>
        <v>2</v>
      </c>
      <c r="E387" s="153">
        <f>'[1]baidu-pc-kw'!I386</f>
        <v>2</v>
      </c>
      <c r="F387" s="153">
        <f>'[1]baidu-pc-kw'!J386</f>
        <v>4</v>
      </c>
      <c r="G387" s="153">
        <f>'[1]baidu-pc-kw'!K386</f>
        <v>0</v>
      </c>
      <c r="H387" s="153">
        <f>'[1]baidu-pc-kw'!L386</f>
        <v>273</v>
      </c>
      <c r="I387" s="152">
        <f t="shared" si="15"/>
        <v>2</v>
      </c>
      <c r="J387" s="154">
        <f t="shared" si="17"/>
        <v>1.5798611111111111E-3</v>
      </c>
      <c r="K387" s="69">
        <f t="shared" si="16"/>
        <v>0</v>
      </c>
      <c r="L387" s="1">
        <f>'[1]baidu-pc-kw'!M386</f>
        <v>0</v>
      </c>
    </row>
    <row r="388" spans="1:12">
      <c r="A388" s="152" t="str">
        <f>'[1]baidu-pc-kw'!B387</f>
        <v>奥迪A6</v>
      </c>
      <c r="B388" s="152" t="str">
        <f>'[1]baidu-pc-kw'!C387</f>
        <v>价格词</v>
      </c>
      <c r="C388" s="152" t="str">
        <f>'[1]baidu-pc-kw'!D387</f>
        <v>奥迪a6报价</v>
      </c>
      <c r="D388" s="153">
        <f>'[1]baidu-pc-kw'!H387</f>
        <v>48</v>
      </c>
      <c r="E388" s="153">
        <f>'[1]baidu-pc-kw'!I387</f>
        <v>47</v>
      </c>
      <c r="F388" s="153">
        <f>'[1]baidu-pc-kw'!J387</f>
        <v>110</v>
      </c>
      <c r="G388" s="153">
        <f>'[1]baidu-pc-kw'!K387</f>
        <v>5</v>
      </c>
      <c r="H388" s="153">
        <f>'[1]baidu-pc-kw'!L387</f>
        <v>2318</v>
      </c>
      <c r="I388" s="152">
        <f t="shared" ref="I388:I451" si="18">F388/D388</f>
        <v>2.2916666666666665</v>
      </c>
      <c r="J388" s="154">
        <f t="shared" si="17"/>
        <v>5.5893132716049382E-4</v>
      </c>
      <c r="K388" s="69">
        <f t="shared" ref="K388:K451" si="19">G388/D388</f>
        <v>0.10416666666666667</v>
      </c>
      <c r="L388" s="1">
        <f>'[1]baidu-pc-kw'!M387</f>
        <v>0</v>
      </c>
    </row>
    <row r="389" spans="1:12">
      <c r="A389" s="152" t="str">
        <f>'[1]baidu-pc-kw'!B388</f>
        <v>奥迪A1</v>
      </c>
      <c r="B389" s="152" t="str">
        <f>'[1]baidu-pc-kw'!C388</f>
        <v>新款词-A1</v>
      </c>
      <c r="C389" s="152" t="str">
        <f>'[1]baidu-pc-kw'!D388</f>
        <v>新奥迪a1</v>
      </c>
      <c r="D389" s="153">
        <f>'[1]baidu-pc-kw'!H388</f>
        <v>2</v>
      </c>
      <c r="E389" s="153">
        <f>'[1]baidu-pc-kw'!I388</f>
        <v>2</v>
      </c>
      <c r="F389" s="153">
        <f>'[1]baidu-pc-kw'!J388</f>
        <v>4</v>
      </c>
      <c r="G389" s="153">
        <f>'[1]baidu-pc-kw'!K388</f>
        <v>1</v>
      </c>
      <c r="H389" s="153">
        <f>'[1]baidu-pc-kw'!L388</f>
        <v>32</v>
      </c>
      <c r="I389" s="152">
        <f t="shared" si="18"/>
        <v>2</v>
      </c>
      <c r="J389" s="154">
        <f t="shared" ref="J389:J452" si="20">H389/D389/86400</f>
        <v>1.8518518518518518E-4</v>
      </c>
      <c r="K389" s="69">
        <f t="shared" si="19"/>
        <v>0.5</v>
      </c>
      <c r="L389" s="1">
        <f>'[1]baidu-pc-kw'!M388</f>
        <v>0</v>
      </c>
    </row>
    <row r="390" spans="1:12">
      <c r="A390" s="152" t="str">
        <f>'[1]baidu-pc-kw'!B389</f>
        <v>奥迪A8</v>
      </c>
      <c r="B390" s="152" t="str">
        <f>'[1]baidu-pc-kw'!C389</f>
        <v>新款词</v>
      </c>
      <c r="C390" s="152" t="str">
        <f>'[1]baidu-pc-kw'!D389</f>
        <v>全新奥迪a8</v>
      </c>
      <c r="D390" s="153">
        <f>'[1]baidu-pc-kw'!H389</f>
        <v>2</v>
      </c>
      <c r="E390" s="153">
        <f>'[1]baidu-pc-kw'!I389</f>
        <v>2</v>
      </c>
      <c r="F390" s="153">
        <f>'[1]baidu-pc-kw'!J389</f>
        <v>4</v>
      </c>
      <c r="G390" s="153">
        <f>'[1]baidu-pc-kw'!K389</f>
        <v>1</v>
      </c>
      <c r="H390" s="153">
        <f>'[1]baidu-pc-kw'!L389</f>
        <v>36</v>
      </c>
      <c r="I390" s="152">
        <f t="shared" si="18"/>
        <v>2</v>
      </c>
      <c r="J390" s="154">
        <f t="shared" si="20"/>
        <v>2.0833333333333335E-4</v>
      </c>
      <c r="K390" s="69">
        <f t="shared" si="19"/>
        <v>0.5</v>
      </c>
      <c r="L390" s="1">
        <f>'[1]baidu-pc-kw'!M389</f>
        <v>0</v>
      </c>
    </row>
    <row r="391" spans="1:12">
      <c r="A391" s="152" t="str">
        <f>'[1]baidu-pc-kw'!B390</f>
        <v>品牌词</v>
      </c>
      <c r="B391" s="152" t="str">
        <f>'[1]baidu-pc-kw'!C390</f>
        <v>品牌-通用</v>
      </c>
      <c r="C391" s="152" t="str">
        <f>'[1]baidu-pc-kw'!D390</f>
        <v>奥迪 汽车</v>
      </c>
      <c r="D391" s="153">
        <f>'[1]baidu-pc-kw'!H390</f>
        <v>2</v>
      </c>
      <c r="E391" s="153">
        <f>'[1]baidu-pc-kw'!I390</f>
        <v>2</v>
      </c>
      <c r="F391" s="153">
        <f>'[1]baidu-pc-kw'!J390</f>
        <v>4</v>
      </c>
      <c r="G391" s="153">
        <f>'[1]baidu-pc-kw'!K390</f>
        <v>1</v>
      </c>
      <c r="H391" s="153">
        <f>'[1]baidu-pc-kw'!L390</f>
        <v>368</v>
      </c>
      <c r="I391" s="152">
        <f t="shared" si="18"/>
        <v>2</v>
      </c>
      <c r="J391" s="154">
        <f t="shared" si="20"/>
        <v>2.1296296296296298E-3</v>
      </c>
      <c r="K391" s="69">
        <f t="shared" si="19"/>
        <v>0.5</v>
      </c>
      <c r="L391" s="1">
        <f>'[1]baidu-pc-kw'!M390</f>
        <v>0</v>
      </c>
    </row>
    <row r="392" spans="1:12">
      <c r="A392" s="152" t="str">
        <f>'[1]baidu-pc-kw'!B391</f>
        <v>品牌词</v>
      </c>
      <c r="B392" s="152" t="str">
        <f>'[1]baidu-pc-kw'!C391</f>
        <v>品牌-价格</v>
      </c>
      <c r="C392" s="152" t="str">
        <f>'[1]baidu-pc-kw'!D391</f>
        <v>奥迪报价</v>
      </c>
      <c r="D392" s="153">
        <f>'[1]baidu-pc-kw'!H391</f>
        <v>46</v>
      </c>
      <c r="E392" s="153">
        <f>'[1]baidu-pc-kw'!I391</f>
        <v>44</v>
      </c>
      <c r="F392" s="153">
        <f>'[1]baidu-pc-kw'!J391</f>
        <v>99</v>
      </c>
      <c r="G392" s="153">
        <f>'[1]baidu-pc-kw'!K391</f>
        <v>19</v>
      </c>
      <c r="H392" s="153">
        <f>'[1]baidu-pc-kw'!L391</f>
        <v>5540</v>
      </c>
      <c r="I392" s="152">
        <f t="shared" si="18"/>
        <v>2.152173913043478</v>
      </c>
      <c r="J392" s="154">
        <f t="shared" si="20"/>
        <v>1.3939210950080516E-3</v>
      </c>
      <c r="K392" s="69">
        <f t="shared" si="19"/>
        <v>0.41304347826086957</v>
      </c>
      <c r="L392" s="1">
        <f>'[1]baidu-pc-kw'!M391</f>
        <v>0</v>
      </c>
    </row>
    <row r="393" spans="1:12">
      <c r="A393" s="152" t="str">
        <f>'[1]baidu-pc-kw'!B392</f>
        <v>奥迪A1</v>
      </c>
      <c r="B393" s="152" t="str">
        <f>'[1]baidu-pc-kw'!C392</f>
        <v>通用词-A1-小型车</v>
      </c>
      <c r="C393" s="152" t="str">
        <f>'[1]baidu-pc-kw'!D392</f>
        <v>小型车排行榜</v>
      </c>
      <c r="D393" s="153">
        <f>'[1]baidu-pc-kw'!H392</f>
        <v>45</v>
      </c>
      <c r="E393" s="153">
        <f>'[1]baidu-pc-kw'!I392</f>
        <v>45</v>
      </c>
      <c r="F393" s="153">
        <f>'[1]baidu-pc-kw'!J392</f>
        <v>88</v>
      </c>
      <c r="G393" s="153">
        <f>'[1]baidu-pc-kw'!K392</f>
        <v>23</v>
      </c>
      <c r="H393" s="153">
        <f>'[1]baidu-pc-kw'!L392</f>
        <v>2164</v>
      </c>
      <c r="I393" s="152">
        <f t="shared" si="18"/>
        <v>1.9555555555555555</v>
      </c>
      <c r="J393" s="154">
        <f t="shared" si="20"/>
        <v>5.5658436213991771E-4</v>
      </c>
      <c r="K393" s="69">
        <f t="shared" si="19"/>
        <v>0.51111111111111107</v>
      </c>
      <c r="L393" s="1">
        <f>'[1]baidu-pc-kw'!M392</f>
        <v>0</v>
      </c>
    </row>
    <row r="394" spans="1:12">
      <c r="A394" s="152" t="str">
        <f>'[1]baidu-pc-kw'!B393</f>
        <v>品牌词</v>
      </c>
      <c r="B394" s="152" t="str">
        <f>'[1]baidu-pc-kw'!C393</f>
        <v>品牌词</v>
      </c>
      <c r="C394" s="152" t="str">
        <f>'[1]baidu-pc-kw'!D393</f>
        <v>一汽大众奥迪官网</v>
      </c>
      <c r="D394" s="153">
        <f>'[1]baidu-pc-kw'!H393</f>
        <v>45</v>
      </c>
      <c r="E394" s="153">
        <f>'[1]baidu-pc-kw'!I393</f>
        <v>40</v>
      </c>
      <c r="F394" s="153">
        <f>'[1]baidu-pc-kw'!J393</f>
        <v>372</v>
      </c>
      <c r="G394" s="153">
        <f>'[1]baidu-pc-kw'!K393</f>
        <v>2</v>
      </c>
      <c r="H394" s="153">
        <f>'[1]baidu-pc-kw'!L393</f>
        <v>18583</v>
      </c>
      <c r="I394" s="152">
        <f t="shared" si="18"/>
        <v>8.2666666666666675</v>
      </c>
      <c r="J394" s="154">
        <f t="shared" si="20"/>
        <v>4.7795781893004118E-3</v>
      </c>
      <c r="K394" s="69">
        <f t="shared" si="19"/>
        <v>4.4444444444444446E-2</v>
      </c>
      <c r="L394" s="1">
        <f>'[1]baidu-pc-kw'!M393</f>
        <v>0</v>
      </c>
    </row>
    <row r="395" spans="1:12">
      <c r="A395" s="152" t="str">
        <f>'[1]baidu-pc-kw'!B394</f>
        <v>品牌词</v>
      </c>
      <c r="B395" s="152" t="str">
        <f>'[1]baidu-pc-kw'!C394</f>
        <v>品牌词</v>
      </c>
      <c r="C395" s="152" t="str">
        <f>'[1]baidu-pc-kw'!D394</f>
        <v>一汽奥迪汽车</v>
      </c>
      <c r="D395" s="153">
        <f>'[1]baidu-pc-kw'!H394</f>
        <v>2</v>
      </c>
      <c r="E395" s="153">
        <f>'[1]baidu-pc-kw'!I394</f>
        <v>2</v>
      </c>
      <c r="F395" s="153">
        <f>'[1]baidu-pc-kw'!J394</f>
        <v>5</v>
      </c>
      <c r="G395" s="153">
        <f>'[1]baidu-pc-kw'!K394</f>
        <v>0</v>
      </c>
      <c r="H395" s="153">
        <f>'[1]baidu-pc-kw'!L394</f>
        <v>333</v>
      </c>
      <c r="I395" s="152">
        <f t="shared" si="18"/>
        <v>2.5</v>
      </c>
      <c r="J395" s="154">
        <f t="shared" si="20"/>
        <v>1.9270833333333334E-3</v>
      </c>
      <c r="K395" s="69">
        <f t="shared" si="19"/>
        <v>0</v>
      </c>
      <c r="L395" s="1">
        <f>'[1]baidu-pc-kw'!M394</f>
        <v>0</v>
      </c>
    </row>
    <row r="396" spans="1:12">
      <c r="A396" s="152" t="str">
        <f>'[1]baidu-pc-kw'!B395</f>
        <v>奥迪A8</v>
      </c>
      <c r="B396" s="152" t="str">
        <f>'[1]baidu-pc-kw'!C395</f>
        <v>价格词</v>
      </c>
      <c r="C396" s="152" t="str">
        <f>'[1]baidu-pc-kw'!D395</f>
        <v>奥迪a8价格</v>
      </c>
      <c r="D396" s="153">
        <f>'[1]baidu-pc-kw'!H395</f>
        <v>2</v>
      </c>
      <c r="E396" s="153">
        <f>'[1]baidu-pc-kw'!I395</f>
        <v>2</v>
      </c>
      <c r="F396" s="153">
        <f>'[1]baidu-pc-kw'!J395</f>
        <v>5</v>
      </c>
      <c r="G396" s="153">
        <f>'[1]baidu-pc-kw'!K395</f>
        <v>0</v>
      </c>
      <c r="H396" s="153">
        <f>'[1]baidu-pc-kw'!L395</f>
        <v>743</v>
      </c>
      <c r="I396" s="152">
        <f t="shared" si="18"/>
        <v>2.5</v>
      </c>
      <c r="J396" s="154">
        <f t="shared" si="20"/>
        <v>4.2997685185185187E-3</v>
      </c>
      <c r="K396" s="69">
        <f t="shared" si="19"/>
        <v>0</v>
      </c>
      <c r="L396" s="1">
        <f>'[1]baidu-pc-kw'!M395</f>
        <v>0</v>
      </c>
    </row>
    <row r="397" spans="1:12">
      <c r="A397" s="152" t="str">
        <f>'[1]baidu-pc-kw'!B396</f>
        <v>奥迪A3</v>
      </c>
      <c r="B397" s="152" t="str">
        <f>'[1]baidu-pc-kw'!C396</f>
        <v>价格词-A3</v>
      </c>
      <c r="C397" s="152" t="str">
        <f>'[1]baidu-pc-kw'!D396</f>
        <v>奥迪a3 价格</v>
      </c>
      <c r="D397" s="153">
        <f>'[1]baidu-pc-kw'!H396</f>
        <v>2</v>
      </c>
      <c r="E397" s="153">
        <f>'[1]baidu-pc-kw'!I396</f>
        <v>2</v>
      </c>
      <c r="F397" s="153">
        <f>'[1]baidu-pc-kw'!J396</f>
        <v>5</v>
      </c>
      <c r="G397" s="153">
        <f>'[1]baidu-pc-kw'!K396</f>
        <v>0</v>
      </c>
      <c r="H397" s="153">
        <f>'[1]baidu-pc-kw'!L396</f>
        <v>811</v>
      </c>
      <c r="I397" s="152">
        <f t="shared" si="18"/>
        <v>2.5</v>
      </c>
      <c r="J397" s="154">
        <f t="shared" si="20"/>
        <v>4.6932870370370366E-3</v>
      </c>
      <c r="K397" s="69">
        <f t="shared" si="19"/>
        <v>0</v>
      </c>
      <c r="L397" s="1">
        <f>'[1]baidu-pc-kw'!M396</f>
        <v>0</v>
      </c>
    </row>
    <row r="398" spans="1:12">
      <c r="A398" s="152" t="str">
        <f>'[1]baidu-pc-kw'!B397</f>
        <v>奥迪A3</v>
      </c>
      <c r="B398" s="152" t="str">
        <f>'[1]baidu-pc-kw'!C397</f>
        <v>价格词-A3</v>
      </c>
      <c r="C398" s="152" t="str">
        <f>'[1]baidu-pc-kw'!D397</f>
        <v>奥迪A3价格</v>
      </c>
      <c r="D398" s="153">
        <f>'[1]baidu-pc-kw'!H397</f>
        <v>2</v>
      </c>
      <c r="E398" s="153">
        <f>'[1]baidu-pc-kw'!I397</f>
        <v>2</v>
      </c>
      <c r="F398" s="153">
        <f>'[1]baidu-pc-kw'!J397</f>
        <v>6</v>
      </c>
      <c r="G398" s="153">
        <f>'[1]baidu-pc-kw'!K397</f>
        <v>0</v>
      </c>
      <c r="H398" s="153">
        <f>'[1]baidu-pc-kw'!L397</f>
        <v>92</v>
      </c>
      <c r="I398" s="152">
        <f t="shared" si="18"/>
        <v>3</v>
      </c>
      <c r="J398" s="154">
        <f t="shared" si="20"/>
        <v>5.3240740740740744E-4</v>
      </c>
      <c r="K398" s="69">
        <f t="shared" si="19"/>
        <v>0</v>
      </c>
      <c r="L398" s="1">
        <f>'[1]baidu-pc-kw'!M397</f>
        <v>0</v>
      </c>
    </row>
    <row r="399" spans="1:12">
      <c r="A399" s="152" t="str">
        <f>'[1]baidu-pc-kw'!B398</f>
        <v>奥迪A6</v>
      </c>
      <c r="B399" s="152" t="str">
        <f>'[1]baidu-pc-kw'!C398</f>
        <v>新款词</v>
      </c>
      <c r="C399" s="152" t="str">
        <f>'[1]baidu-pc-kw'!D398</f>
        <v>新奥迪 a6</v>
      </c>
      <c r="D399" s="153">
        <f>'[1]baidu-pc-kw'!H398</f>
        <v>2</v>
      </c>
      <c r="E399" s="153">
        <f>'[1]baidu-pc-kw'!I398</f>
        <v>2</v>
      </c>
      <c r="F399" s="153">
        <f>'[1]baidu-pc-kw'!J398</f>
        <v>6</v>
      </c>
      <c r="G399" s="153">
        <f>'[1]baidu-pc-kw'!K398</f>
        <v>0</v>
      </c>
      <c r="H399" s="153">
        <f>'[1]baidu-pc-kw'!L398</f>
        <v>113</v>
      </c>
      <c r="I399" s="152">
        <f t="shared" si="18"/>
        <v>3</v>
      </c>
      <c r="J399" s="154">
        <f t="shared" si="20"/>
        <v>6.5393518518518513E-4</v>
      </c>
      <c r="K399" s="69">
        <f t="shared" si="19"/>
        <v>0</v>
      </c>
      <c r="L399" s="1">
        <f>'[1]baidu-pc-kw'!M398</f>
        <v>0</v>
      </c>
    </row>
    <row r="400" spans="1:12">
      <c r="A400" s="152" t="str">
        <f>'[1]baidu-pc-kw'!B399</f>
        <v>奥迪A6</v>
      </c>
      <c r="B400" s="152" t="str">
        <f>'[1]baidu-pc-kw'!C399</f>
        <v>车型词-A6L</v>
      </c>
      <c r="C400" s="152" t="str">
        <f>'[1]baidu-pc-kw'!D399</f>
        <v>audi a6</v>
      </c>
      <c r="D400" s="153">
        <f>'[1]baidu-pc-kw'!H399</f>
        <v>2</v>
      </c>
      <c r="E400" s="153">
        <f>'[1]baidu-pc-kw'!I399</f>
        <v>2</v>
      </c>
      <c r="F400" s="153">
        <f>'[1]baidu-pc-kw'!J399</f>
        <v>6</v>
      </c>
      <c r="G400" s="153">
        <f>'[1]baidu-pc-kw'!K399</f>
        <v>0</v>
      </c>
      <c r="H400" s="153">
        <f>'[1]baidu-pc-kw'!L399</f>
        <v>438</v>
      </c>
      <c r="I400" s="152">
        <f t="shared" si="18"/>
        <v>3</v>
      </c>
      <c r="J400" s="154">
        <f t="shared" si="20"/>
        <v>2.5347222222222221E-3</v>
      </c>
      <c r="K400" s="69">
        <f t="shared" si="19"/>
        <v>0</v>
      </c>
      <c r="L400" s="1">
        <f>'[1]baidu-pc-kw'!M399</f>
        <v>0</v>
      </c>
    </row>
    <row r="401" spans="1:12">
      <c r="A401" s="152" t="str">
        <f>'[1]baidu-pc-kw'!B400</f>
        <v>奥迪A6</v>
      </c>
      <c r="B401" s="152" t="str">
        <f>'[1]baidu-pc-kw'!C400</f>
        <v>价格词</v>
      </c>
      <c r="C401" s="152" t="str">
        <f>'[1]baidu-pc-kw'!D400</f>
        <v>奥迪a6l官方报价</v>
      </c>
      <c r="D401" s="153">
        <f>'[1]baidu-pc-kw'!H400</f>
        <v>2</v>
      </c>
      <c r="E401" s="153">
        <f>'[1]baidu-pc-kw'!I400</f>
        <v>2</v>
      </c>
      <c r="F401" s="153">
        <f>'[1]baidu-pc-kw'!J400</f>
        <v>7</v>
      </c>
      <c r="G401" s="153">
        <f>'[1]baidu-pc-kw'!K400</f>
        <v>0</v>
      </c>
      <c r="H401" s="153">
        <f>'[1]baidu-pc-kw'!L400</f>
        <v>72</v>
      </c>
      <c r="I401" s="152">
        <f t="shared" si="18"/>
        <v>3.5</v>
      </c>
      <c r="J401" s="154">
        <f t="shared" si="20"/>
        <v>4.1666666666666669E-4</v>
      </c>
      <c r="K401" s="69">
        <f t="shared" si="19"/>
        <v>0</v>
      </c>
      <c r="L401" s="1">
        <f>'[1]baidu-pc-kw'!M400</f>
        <v>0</v>
      </c>
    </row>
    <row r="402" spans="1:12">
      <c r="A402" s="152" t="str">
        <f>'[1]baidu-pc-kw'!B401</f>
        <v>奥迪A5</v>
      </c>
      <c r="B402" s="152" t="str">
        <f>'[1]baidu-pc-kw'!C401</f>
        <v>车型词-A5</v>
      </c>
      <c r="C402" s="152" t="str">
        <f>'[1]baidu-pc-kw'!D401</f>
        <v>奥迪a5四门</v>
      </c>
      <c r="D402" s="153">
        <f>'[1]baidu-pc-kw'!H401</f>
        <v>2</v>
      </c>
      <c r="E402" s="153">
        <f>'[1]baidu-pc-kw'!I401</f>
        <v>2</v>
      </c>
      <c r="F402" s="153">
        <f>'[1]baidu-pc-kw'!J401</f>
        <v>7</v>
      </c>
      <c r="G402" s="153">
        <f>'[1]baidu-pc-kw'!K401</f>
        <v>0</v>
      </c>
      <c r="H402" s="153">
        <f>'[1]baidu-pc-kw'!L401</f>
        <v>124</v>
      </c>
      <c r="I402" s="152">
        <f t="shared" si="18"/>
        <v>3.5</v>
      </c>
      <c r="J402" s="154">
        <f t="shared" si="20"/>
        <v>7.1759259259259259E-4</v>
      </c>
      <c r="K402" s="69">
        <f t="shared" si="19"/>
        <v>0</v>
      </c>
      <c r="L402" s="1">
        <f>'[1]baidu-pc-kw'!M401</f>
        <v>0</v>
      </c>
    </row>
    <row r="403" spans="1:12">
      <c r="A403" s="152" t="str">
        <f>'[1]baidu-pc-kw'!B402</f>
        <v>品牌词</v>
      </c>
      <c r="B403" s="152" t="str">
        <f>'[1]baidu-pc-kw'!C402</f>
        <v>品牌-价格</v>
      </c>
      <c r="C403" s="152" t="str">
        <f>'[1]baidu-pc-kw'!D402</f>
        <v>奥迪跑车报价及图片</v>
      </c>
      <c r="D403" s="153">
        <f>'[1]baidu-pc-kw'!H402</f>
        <v>2</v>
      </c>
      <c r="E403" s="153">
        <f>'[1]baidu-pc-kw'!I402</f>
        <v>2</v>
      </c>
      <c r="F403" s="153">
        <f>'[1]baidu-pc-kw'!J402</f>
        <v>7</v>
      </c>
      <c r="G403" s="153">
        <f>'[1]baidu-pc-kw'!K402</f>
        <v>0</v>
      </c>
      <c r="H403" s="153">
        <f>'[1]baidu-pc-kw'!L402</f>
        <v>420</v>
      </c>
      <c r="I403" s="152">
        <f t="shared" si="18"/>
        <v>3.5</v>
      </c>
      <c r="J403" s="154">
        <f t="shared" si="20"/>
        <v>2.4305555555555556E-3</v>
      </c>
      <c r="K403" s="69">
        <f t="shared" si="19"/>
        <v>0</v>
      </c>
      <c r="L403" s="1">
        <f>'[1]baidu-pc-kw'!M402</f>
        <v>0</v>
      </c>
    </row>
    <row r="404" spans="1:12">
      <c r="A404" s="152" t="str">
        <f>'[1]baidu-pc-kw'!B403</f>
        <v>奥迪A3</v>
      </c>
      <c r="B404" s="152" t="str">
        <f>'[1]baidu-pc-kw'!C403</f>
        <v>车型词-A3</v>
      </c>
      <c r="C404" s="152" t="str">
        <f>'[1]baidu-pc-kw'!D403</f>
        <v>奥迪a3 1.4t</v>
      </c>
      <c r="D404" s="153">
        <f>'[1]baidu-pc-kw'!H403</f>
        <v>2</v>
      </c>
      <c r="E404" s="153">
        <f>'[1]baidu-pc-kw'!I403</f>
        <v>2</v>
      </c>
      <c r="F404" s="153">
        <f>'[1]baidu-pc-kw'!J403</f>
        <v>7</v>
      </c>
      <c r="G404" s="153">
        <f>'[1]baidu-pc-kw'!K403</f>
        <v>0</v>
      </c>
      <c r="H404" s="153">
        <f>'[1]baidu-pc-kw'!L403</f>
        <v>1192</v>
      </c>
      <c r="I404" s="152">
        <f t="shared" si="18"/>
        <v>3.5</v>
      </c>
      <c r="J404" s="154">
        <f t="shared" si="20"/>
        <v>6.898148148148148E-3</v>
      </c>
      <c r="K404" s="69">
        <f t="shared" si="19"/>
        <v>0</v>
      </c>
      <c r="L404" s="1">
        <f>'[1]baidu-pc-kw'!M403</f>
        <v>0</v>
      </c>
    </row>
    <row r="405" spans="1:12">
      <c r="A405" s="152" t="str">
        <f>'[1]baidu-pc-kw'!B404</f>
        <v>奥迪R8</v>
      </c>
      <c r="B405" s="152" t="str">
        <f>'[1]baidu-pc-kw'!C404</f>
        <v>车型词</v>
      </c>
      <c r="C405" s="152" t="str">
        <f>'[1]baidu-pc-kw'!D404</f>
        <v>奥迪r8黑色</v>
      </c>
      <c r="D405" s="153">
        <f>'[1]baidu-pc-kw'!H404</f>
        <v>2</v>
      </c>
      <c r="E405" s="153">
        <f>'[1]baidu-pc-kw'!I404</f>
        <v>2</v>
      </c>
      <c r="F405" s="153">
        <f>'[1]baidu-pc-kw'!J404</f>
        <v>7</v>
      </c>
      <c r="G405" s="153">
        <f>'[1]baidu-pc-kw'!K404</f>
        <v>1</v>
      </c>
      <c r="H405" s="153">
        <f>'[1]baidu-pc-kw'!L404</f>
        <v>61</v>
      </c>
      <c r="I405" s="152">
        <f t="shared" si="18"/>
        <v>3.5</v>
      </c>
      <c r="J405" s="154">
        <f t="shared" si="20"/>
        <v>3.5300925925925924E-4</v>
      </c>
      <c r="K405" s="69">
        <f t="shared" si="19"/>
        <v>0.5</v>
      </c>
      <c r="L405" s="1">
        <f>'[1]baidu-pc-kw'!M404</f>
        <v>0</v>
      </c>
    </row>
    <row r="406" spans="1:12">
      <c r="A406" s="152" t="str">
        <f>'[1]baidu-pc-kw'!B405</f>
        <v>奥迪A3</v>
      </c>
      <c r="B406" s="152" t="str">
        <f>'[1]baidu-pc-kw'!C405</f>
        <v>车型词-A3</v>
      </c>
      <c r="C406" s="152" t="str">
        <f>'[1]baidu-pc-kw'!D405</f>
        <v>奥迪a3自动挡</v>
      </c>
      <c r="D406" s="153">
        <f>'[1]baidu-pc-kw'!H405</f>
        <v>2</v>
      </c>
      <c r="E406" s="153">
        <f>'[1]baidu-pc-kw'!I405</f>
        <v>2</v>
      </c>
      <c r="F406" s="153">
        <f>'[1]baidu-pc-kw'!J405</f>
        <v>7</v>
      </c>
      <c r="G406" s="153">
        <f>'[1]baidu-pc-kw'!K405</f>
        <v>1</v>
      </c>
      <c r="H406" s="153">
        <f>'[1]baidu-pc-kw'!L405</f>
        <v>108</v>
      </c>
      <c r="I406" s="152">
        <f t="shared" si="18"/>
        <v>3.5</v>
      </c>
      <c r="J406" s="154">
        <f t="shared" si="20"/>
        <v>6.2500000000000001E-4</v>
      </c>
      <c r="K406" s="69">
        <f t="shared" si="19"/>
        <v>0.5</v>
      </c>
      <c r="L406" s="1">
        <f>'[1]baidu-pc-kw'!M405</f>
        <v>0</v>
      </c>
    </row>
    <row r="407" spans="1:12">
      <c r="A407" s="152" t="str">
        <f>'[1]baidu-pc-kw'!B406</f>
        <v>奥迪TT</v>
      </c>
      <c r="B407" s="152" t="str">
        <f>'[1]baidu-pc-kw'!C406</f>
        <v>车型词-TT</v>
      </c>
      <c r="C407" s="152" t="str">
        <f>'[1]baidu-pc-kw'!D406</f>
        <v>奥迪tt</v>
      </c>
      <c r="D407" s="153">
        <f>'[1]baidu-pc-kw'!H406</f>
        <v>42</v>
      </c>
      <c r="E407" s="153">
        <f>'[1]baidu-pc-kw'!I406</f>
        <v>36</v>
      </c>
      <c r="F407" s="153">
        <f>'[1]baidu-pc-kw'!J406</f>
        <v>84</v>
      </c>
      <c r="G407" s="153">
        <f>'[1]baidu-pc-kw'!K406</f>
        <v>10</v>
      </c>
      <c r="H407" s="153">
        <f>'[1]baidu-pc-kw'!L406</f>
        <v>4566</v>
      </c>
      <c r="I407" s="152">
        <f t="shared" si="18"/>
        <v>2</v>
      </c>
      <c r="J407" s="154">
        <f t="shared" si="20"/>
        <v>1.2582671957671956E-3</v>
      </c>
      <c r="K407" s="69">
        <f t="shared" si="19"/>
        <v>0.23809523809523808</v>
      </c>
      <c r="L407" s="1">
        <f>'[1]baidu-pc-kw'!M406</f>
        <v>0</v>
      </c>
    </row>
    <row r="408" spans="1:12">
      <c r="A408" s="152" t="str">
        <f>'[1]baidu-pc-kw'!B407</f>
        <v>奥迪A6</v>
      </c>
      <c r="B408" s="152" t="str">
        <f>'[1]baidu-pc-kw'!C407</f>
        <v>价格词</v>
      </c>
      <c r="C408" s="152" t="str">
        <f>'[1]baidu-pc-kw'!D407</f>
        <v>全新奥迪a6l报价</v>
      </c>
      <c r="D408" s="153">
        <f>'[1]baidu-pc-kw'!H407</f>
        <v>41</v>
      </c>
      <c r="E408" s="153">
        <f>'[1]baidu-pc-kw'!I407</f>
        <v>41</v>
      </c>
      <c r="F408" s="153">
        <f>'[1]baidu-pc-kw'!J407</f>
        <v>116</v>
      </c>
      <c r="G408" s="153">
        <f>'[1]baidu-pc-kw'!K407</f>
        <v>6</v>
      </c>
      <c r="H408" s="153">
        <f>'[1]baidu-pc-kw'!L407</f>
        <v>4231</v>
      </c>
      <c r="I408" s="152">
        <f t="shared" si="18"/>
        <v>2.8292682926829267</v>
      </c>
      <c r="J408" s="154">
        <f t="shared" si="20"/>
        <v>1.1943879855465221E-3</v>
      </c>
      <c r="K408" s="69">
        <f t="shared" si="19"/>
        <v>0.14634146341463414</v>
      </c>
      <c r="L408" s="1">
        <f>'[1]baidu-pc-kw'!M407</f>
        <v>0</v>
      </c>
    </row>
    <row r="409" spans="1:12">
      <c r="A409" s="152" t="str">
        <f>'[1]baidu-pc-kw'!B408</f>
        <v>品牌词</v>
      </c>
      <c r="B409" s="152" t="str">
        <f>'[1]baidu-pc-kw'!C408</f>
        <v>品牌-类别</v>
      </c>
      <c r="C409" s="152" t="str">
        <f>'[1]baidu-pc-kw'!D408</f>
        <v>奥迪跑车</v>
      </c>
      <c r="D409" s="153">
        <f>'[1]baidu-pc-kw'!H408</f>
        <v>2</v>
      </c>
      <c r="E409" s="153">
        <f>'[1]baidu-pc-kw'!I408</f>
        <v>2</v>
      </c>
      <c r="F409" s="153">
        <f>'[1]baidu-pc-kw'!J408</f>
        <v>8</v>
      </c>
      <c r="G409" s="153">
        <f>'[1]baidu-pc-kw'!K408</f>
        <v>1</v>
      </c>
      <c r="H409" s="153">
        <f>'[1]baidu-pc-kw'!L408</f>
        <v>487</v>
      </c>
      <c r="I409" s="152">
        <f t="shared" si="18"/>
        <v>4</v>
      </c>
      <c r="J409" s="154">
        <f t="shared" si="20"/>
        <v>2.8182870370370371E-3</v>
      </c>
      <c r="K409" s="69">
        <f t="shared" si="19"/>
        <v>0.5</v>
      </c>
      <c r="L409" s="1">
        <f>'[1]baidu-pc-kw'!M408</f>
        <v>0</v>
      </c>
    </row>
    <row r="410" spans="1:12">
      <c r="A410" s="152" t="str">
        <f>'[1]baidu-pc-kw'!B409</f>
        <v>奥迪TT</v>
      </c>
      <c r="B410" s="152" t="str">
        <f>'[1]baidu-pc-kw'!C409</f>
        <v>车型词-TT</v>
      </c>
      <c r="C410" s="152" t="str">
        <f>'[1]baidu-pc-kw'!D409</f>
        <v>2016奥迪tt</v>
      </c>
      <c r="D410" s="153">
        <f>'[1]baidu-pc-kw'!H409</f>
        <v>2</v>
      </c>
      <c r="E410" s="153">
        <f>'[1]baidu-pc-kw'!I409</f>
        <v>2</v>
      </c>
      <c r="F410" s="153">
        <f>'[1]baidu-pc-kw'!J409</f>
        <v>9</v>
      </c>
      <c r="G410" s="153">
        <f>'[1]baidu-pc-kw'!K409</f>
        <v>1</v>
      </c>
      <c r="H410" s="153">
        <f>'[1]baidu-pc-kw'!L409</f>
        <v>237</v>
      </c>
      <c r="I410" s="152">
        <f t="shared" si="18"/>
        <v>4.5</v>
      </c>
      <c r="J410" s="154">
        <f t="shared" si="20"/>
        <v>1.3715277777777777E-3</v>
      </c>
      <c r="K410" s="69">
        <f t="shared" si="19"/>
        <v>0.5</v>
      </c>
      <c r="L410" s="1">
        <f>'[1]baidu-pc-kw'!M409</f>
        <v>0</v>
      </c>
    </row>
    <row r="411" spans="1:12">
      <c r="A411" s="152" t="str">
        <f>'[1]baidu-pc-kw'!B410</f>
        <v>奥迪Q7</v>
      </c>
      <c r="B411" s="152" t="str">
        <f>'[1]baidu-pc-kw'!C410</f>
        <v>新款词</v>
      </c>
      <c r="C411" s="152" t="str">
        <f>'[1]baidu-pc-kw'!D410</f>
        <v>奥迪新款q7</v>
      </c>
      <c r="D411" s="153">
        <f>'[1]baidu-pc-kw'!H410</f>
        <v>2</v>
      </c>
      <c r="E411" s="153">
        <f>'[1]baidu-pc-kw'!I410</f>
        <v>2</v>
      </c>
      <c r="F411" s="153">
        <f>'[1]baidu-pc-kw'!J410</f>
        <v>11</v>
      </c>
      <c r="G411" s="153">
        <f>'[1]baidu-pc-kw'!K410</f>
        <v>0</v>
      </c>
      <c r="H411" s="153">
        <f>'[1]baidu-pc-kw'!L410</f>
        <v>370</v>
      </c>
      <c r="I411" s="152">
        <f t="shared" si="18"/>
        <v>5.5</v>
      </c>
      <c r="J411" s="154">
        <f t="shared" si="20"/>
        <v>2.1412037037037038E-3</v>
      </c>
      <c r="K411" s="69">
        <f t="shared" si="19"/>
        <v>0</v>
      </c>
      <c r="L411" s="1">
        <f>'[1]baidu-pc-kw'!M410</f>
        <v>0</v>
      </c>
    </row>
    <row r="412" spans="1:12">
      <c r="A412" s="152" t="str">
        <f>'[1]baidu-pc-kw'!B411</f>
        <v>奥迪A4</v>
      </c>
      <c r="B412" s="152" t="str">
        <f>'[1]baidu-pc-kw'!C411</f>
        <v>车型词-A4L</v>
      </c>
      <c r="C412" s="152" t="str">
        <f>'[1]baidu-pc-kw'!D411</f>
        <v>奥迪a4旅行车</v>
      </c>
      <c r="D412" s="153">
        <f>'[1]baidu-pc-kw'!H411</f>
        <v>2</v>
      </c>
      <c r="E412" s="153">
        <f>'[1]baidu-pc-kw'!I411</f>
        <v>2</v>
      </c>
      <c r="F412" s="153">
        <f>'[1]baidu-pc-kw'!J411</f>
        <v>12</v>
      </c>
      <c r="G412" s="153">
        <f>'[1]baidu-pc-kw'!K411</f>
        <v>1</v>
      </c>
      <c r="H412" s="153">
        <f>'[1]baidu-pc-kw'!L411</f>
        <v>1187</v>
      </c>
      <c r="I412" s="152">
        <f t="shared" si="18"/>
        <v>6</v>
      </c>
      <c r="J412" s="154">
        <f t="shared" si="20"/>
        <v>6.8692129629629632E-3</v>
      </c>
      <c r="K412" s="69">
        <f t="shared" si="19"/>
        <v>0.5</v>
      </c>
      <c r="L412" s="1">
        <f>'[1]baidu-pc-kw'!M411</f>
        <v>0</v>
      </c>
    </row>
    <row r="413" spans="1:12">
      <c r="A413" s="152" t="str">
        <f>'[1]baidu-pc-kw'!B412</f>
        <v>品牌词</v>
      </c>
      <c r="B413" s="152" t="str">
        <f>'[1]baidu-pc-kw'!C412</f>
        <v>品牌-通用</v>
      </c>
      <c r="C413" s="152" t="str">
        <f>'[1]baidu-pc-kw'!D412</f>
        <v>奥迪车型</v>
      </c>
      <c r="D413" s="153">
        <f>'[1]baidu-pc-kw'!H412</f>
        <v>2</v>
      </c>
      <c r="E413" s="153">
        <f>'[1]baidu-pc-kw'!I412</f>
        <v>2</v>
      </c>
      <c r="F413" s="153">
        <f>'[1]baidu-pc-kw'!J412</f>
        <v>15</v>
      </c>
      <c r="G413" s="153">
        <f>'[1]baidu-pc-kw'!K412</f>
        <v>0</v>
      </c>
      <c r="H413" s="153">
        <f>'[1]baidu-pc-kw'!L412</f>
        <v>834</v>
      </c>
      <c r="I413" s="152">
        <f t="shared" si="18"/>
        <v>7.5</v>
      </c>
      <c r="J413" s="154">
        <f t="shared" si="20"/>
        <v>4.8263888888888887E-3</v>
      </c>
      <c r="K413" s="69">
        <f t="shared" si="19"/>
        <v>0</v>
      </c>
      <c r="L413" s="1">
        <f>'[1]baidu-pc-kw'!M412</f>
        <v>0</v>
      </c>
    </row>
    <row r="414" spans="1:12">
      <c r="A414" s="152" t="str">
        <f>'[1]baidu-pc-kw'!B413</f>
        <v>奥迪Q3</v>
      </c>
      <c r="B414" s="152" t="str">
        <f>'[1]baidu-pc-kw'!C413</f>
        <v>口碑词</v>
      </c>
      <c r="C414" s="152" t="str">
        <f>'[1]baidu-pc-kw'!D413</f>
        <v>奥迪q3怎样</v>
      </c>
      <c r="D414" s="153">
        <f>'[1]baidu-pc-kw'!H413</f>
        <v>41</v>
      </c>
      <c r="E414" s="153">
        <f>'[1]baidu-pc-kw'!I413</f>
        <v>38</v>
      </c>
      <c r="F414" s="153">
        <f>'[1]baidu-pc-kw'!J413</f>
        <v>86</v>
      </c>
      <c r="G414" s="153">
        <f>'[1]baidu-pc-kw'!K413</f>
        <v>20</v>
      </c>
      <c r="H414" s="153">
        <f>'[1]baidu-pc-kw'!L413</f>
        <v>5378</v>
      </c>
      <c r="I414" s="152">
        <f t="shared" si="18"/>
        <v>2.0975609756097562</v>
      </c>
      <c r="J414" s="154">
        <f t="shared" si="20"/>
        <v>1.5181797651309845E-3</v>
      </c>
      <c r="K414" s="69">
        <f t="shared" si="19"/>
        <v>0.48780487804878048</v>
      </c>
      <c r="L414" s="1">
        <f>'[1]baidu-pc-kw'!M413</f>
        <v>0</v>
      </c>
    </row>
    <row r="415" spans="1:12">
      <c r="A415" s="152" t="str">
        <f>'[1]baidu-pc-kw'!B414</f>
        <v>品牌词</v>
      </c>
      <c r="B415" s="152" t="str">
        <f>'[1]baidu-pc-kw'!C414</f>
        <v>品牌-通用</v>
      </c>
      <c r="C415" s="152" t="str">
        <f>'[1]baidu-pc-kw'!D414</f>
        <v>奥迪新车上市</v>
      </c>
      <c r="D415" s="153">
        <f>'[1]baidu-pc-kw'!H414</f>
        <v>2</v>
      </c>
      <c r="E415" s="153">
        <f>'[1]baidu-pc-kw'!I414</f>
        <v>2</v>
      </c>
      <c r="F415" s="153">
        <f>'[1]baidu-pc-kw'!J414</f>
        <v>16</v>
      </c>
      <c r="G415" s="153">
        <f>'[1]baidu-pc-kw'!K414</f>
        <v>0</v>
      </c>
      <c r="H415" s="153">
        <f>'[1]baidu-pc-kw'!L414</f>
        <v>807</v>
      </c>
      <c r="I415" s="152">
        <f t="shared" si="18"/>
        <v>8</v>
      </c>
      <c r="J415" s="154">
        <f t="shared" si="20"/>
        <v>4.6701388888888886E-3</v>
      </c>
      <c r="K415" s="69">
        <f t="shared" si="19"/>
        <v>0</v>
      </c>
      <c r="L415" s="1">
        <f>'[1]baidu-pc-kw'!M414</f>
        <v>0</v>
      </c>
    </row>
    <row r="416" spans="1:12">
      <c r="A416" s="152" t="str">
        <f>'[1]baidu-pc-kw'!B415</f>
        <v>品牌词</v>
      </c>
      <c r="B416" s="152" t="str">
        <f>'[1]baidu-pc-kw'!C415</f>
        <v>品牌-官网</v>
      </c>
      <c r="C416" s="152" t="str">
        <f>'[1]baidu-pc-kw'!D415</f>
        <v>奥迪汽车官网中国</v>
      </c>
      <c r="D416" s="153">
        <f>'[1]baidu-pc-kw'!H415</f>
        <v>2</v>
      </c>
      <c r="E416" s="153">
        <f>'[1]baidu-pc-kw'!I415</f>
        <v>2</v>
      </c>
      <c r="F416" s="153">
        <f>'[1]baidu-pc-kw'!J415</f>
        <v>20</v>
      </c>
      <c r="G416" s="153">
        <f>'[1]baidu-pc-kw'!K415</f>
        <v>0</v>
      </c>
      <c r="H416" s="153">
        <f>'[1]baidu-pc-kw'!L415</f>
        <v>1214</v>
      </c>
      <c r="I416" s="152">
        <f t="shared" si="18"/>
        <v>10</v>
      </c>
      <c r="J416" s="154">
        <f t="shared" si="20"/>
        <v>7.0254629629629634E-3</v>
      </c>
      <c r="K416" s="69">
        <f t="shared" si="19"/>
        <v>0</v>
      </c>
      <c r="L416" s="1">
        <f>'[1]baidu-pc-kw'!M415</f>
        <v>0</v>
      </c>
    </row>
    <row r="417" spans="1:12">
      <c r="A417" s="152" t="str">
        <f>'[1]baidu-pc-kw'!B416</f>
        <v>奥迪R8</v>
      </c>
      <c r="B417" s="152" t="str">
        <f>'[1]baidu-pc-kw'!C416</f>
        <v>车型词</v>
      </c>
      <c r="C417" s="152" t="str">
        <f>'[1]baidu-pc-kw'!D416</f>
        <v>奥迪r8</v>
      </c>
      <c r="D417" s="153">
        <f>'[1]baidu-pc-kw'!H416</f>
        <v>40</v>
      </c>
      <c r="E417" s="153">
        <f>'[1]baidu-pc-kw'!I416</f>
        <v>39</v>
      </c>
      <c r="F417" s="153">
        <f>'[1]baidu-pc-kw'!J416</f>
        <v>63</v>
      </c>
      <c r="G417" s="153">
        <f>'[1]baidu-pc-kw'!K416</f>
        <v>19</v>
      </c>
      <c r="H417" s="153">
        <f>'[1]baidu-pc-kw'!L416</f>
        <v>3884</v>
      </c>
      <c r="I417" s="152">
        <f t="shared" si="18"/>
        <v>1.575</v>
      </c>
      <c r="J417" s="154">
        <f t="shared" si="20"/>
        <v>1.1238425925925925E-3</v>
      </c>
      <c r="K417" s="69">
        <f t="shared" si="19"/>
        <v>0.47499999999999998</v>
      </c>
      <c r="L417" s="1">
        <f>'[1]baidu-pc-kw'!M416</f>
        <v>0</v>
      </c>
    </row>
    <row r="418" spans="1:12">
      <c r="A418" s="152" t="str">
        <f>'[1]baidu-pc-kw'!B417</f>
        <v>奥迪Q5</v>
      </c>
      <c r="B418" s="152" t="str">
        <f>'[1]baidu-pc-kw'!C417</f>
        <v>车型词</v>
      </c>
      <c r="C418" s="152" t="str">
        <f>'[1]baidu-pc-kw'!D417</f>
        <v>奥迪q5舒适型</v>
      </c>
      <c r="D418" s="153">
        <f>'[1]baidu-pc-kw'!H417</f>
        <v>2</v>
      </c>
      <c r="E418" s="153">
        <f>'[1]baidu-pc-kw'!I417</f>
        <v>2</v>
      </c>
      <c r="F418" s="153">
        <f>'[1]baidu-pc-kw'!J417</f>
        <v>23</v>
      </c>
      <c r="G418" s="153">
        <f>'[1]baidu-pc-kw'!K417</f>
        <v>1</v>
      </c>
      <c r="H418" s="153">
        <f>'[1]baidu-pc-kw'!L417</f>
        <v>404</v>
      </c>
      <c r="I418" s="152">
        <f t="shared" si="18"/>
        <v>11.5</v>
      </c>
      <c r="J418" s="154">
        <f t="shared" si="20"/>
        <v>2.3379629629629631E-3</v>
      </c>
      <c r="K418" s="69">
        <f t="shared" si="19"/>
        <v>0.5</v>
      </c>
      <c r="L418" s="1">
        <f>'[1]baidu-pc-kw'!M417</f>
        <v>0</v>
      </c>
    </row>
    <row r="419" spans="1:12">
      <c r="A419" s="152" t="str">
        <f>'[1]baidu-pc-kw'!B418</f>
        <v>奥迪A6</v>
      </c>
      <c r="B419" s="152" t="str">
        <f>'[1]baidu-pc-kw'!C418</f>
        <v>价格词</v>
      </c>
      <c r="C419" s="152" t="str">
        <f>'[1]baidu-pc-kw'!D418</f>
        <v>奥迪a6l市场价</v>
      </c>
      <c r="D419" s="153">
        <f>'[1]baidu-pc-kw'!H418</f>
        <v>40</v>
      </c>
      <c r="E419" s="153">
        <f>'[1]baidu-pc-kw'!I418</f>
        <v>38</v>
      </c>
      <c r="F419" s="153">
        <f>'[1]baidu-pc-kw'!J418</f>
        <v>115</v>
      </c>
      <c r="G419" s="153">
        <f>'[1]baidu-pc-kw'!K418</f>
        <v>3</v>
      </c>
      <c r="H419" s="153">
        <f>'[1]baidu-pc-kw'!L418</f>
        <v>2966</v>
      </c>
      <c r="I419" s="152">
        <f t="shared" si="18"/>
        <v>2.875</v>
      </c>
      <c r="J419" s="154">
        <f t="shared" si="20"/>
        <v>8.5821759259259271E-4</v>
      </c>
      <c r="K419" s="69">
        <f t="shared" si="19"/>
        <v>7.4999999999999997E-2</v>
      </c>
      <c r="L419" s="1">
        <f>'[1]baidu-pc-kw'!M418</f>
        <v>0</v>
      </c>
    </row>
    <row r="420" spans="1:12">
      <c r="A420" s="152" t="str">
        <f>'[1]baidu-pc-kw'!B419</f>
        <v>奥迪A3</v>
      </c>
      <c r="B420" s="152" t="str">
        <f>'[1]baidu-pc-kw'!C419</f>
        <v>车型词-A3</v>
      </c>
      <c r="C420" s="152" t="str">
        <f>'[1]baidu-pc-kw'!D419</f>
        <v>奥迪a3国产</v>
      </c>
      <c r="D420" s="153">
        <f>'[1]baidu-pc-kw'!H419</f>
        <v>3</v>
      </c>
      <c r="E420" s="153">
        <f>'[1]baidu-pc-kw'!I419</f>
        <v>2</v>
      </c>
      <c r="F420" s="153">
        <f>'[1]baidu-pc-kw'!J419</f>
        <v>4</v>
      </c>
      <c r="G420" s="153">
        <f>'[1]baidu-pc-kw'!K419</f>
        <v>0</v>
      </c>
      <c r="H420" s="153">
        <f>'[1]baidu-pc-kw'!L419</f>
        <v>149</v>
      </c>
      <c r="I420" s="152">
        <f t="shared" si="18"/>
        <v>1.3333333333333333</v>
      </c>
      <c r="J420" s="154">
        <f t="shared" si="20"/>
        <v>5.7484567901234563E-4</v>
      </c>
      <c r="K420" s="69">
        <f t="shared" si="19"/>
        <v>0</v>
      </c>
      <c r="L420" s="1">
        <f>'[1]baidu-pc-kw'!M419</f>
        <v>0</v>
      </c>
    </row>
    <row r="421" spans="1:12">
      <c r="A421" s="152" t="str">
        <f>'[1]baidu-pc-kw'!B420</f>
        <v>奥迪Q3</v>
      </c>
      <c r="B421" s="152" t="str">
        <f>'[1]baidu-pc-kw'!C420</f>
        <v>口碑词</v>
      </c>
      <c r="C421" s="152" t="str">
        <f>'[1]baidu-pc-kw'!D420</f>
        <v>奥迪q3好不好</v>
      </c>
      <c r="D421" s="153">
        <f>'[1]baidu-pc-kw'!H420</f>
        <v>39</v>
      </c>
      <c r="E421" s="153">
        <f>'[1]baidu-pc-kw'!I420</f>
        <v>39</v>
      </c>
      <c r="F421" s="153">
        <f>'[1]baidu-pc-kw'!J420</f>
        <v>135</v>
      </c>
      <c r="G421" s="153">
        <f>'[1]baidu-pc-kw'!K420</f>
        <v>16</v>
      </c>
      <c r="H421" s="153">
        <f>'[1]baidu-pc-kw'!L420</f>
        <v>4092</v>
      </c>
      <c r="I421" s="152">
        <f t="shared" si="18"/>
        <v>3.4615384615384617</v>
      </c>
      <c r="J421" s="154">
        <f t="shared" si="20"/>
        <v>1.2143874643874644E-3</v>
      </c>
      <c r="K421" s="69">
        <f t="shared" si="19"/>
        <v>0.41025641025641024</v>
      </c>
      <c r="L421" s="1">
        <f>'[1]baidu-pc-kw'!M420</f>
        <v>0</v>
      </c>
    </row>
    <row r="422" spans="1:12">
      <c r="A422" s="152" t="str">
        <f>'[1]baidu-pc-kw'!B421</f>
        <v>奥迪Q7</v>
      </c>
      <c r="B422" s="152" t="str">
        <f>'[1]baidu-pc-kw'!C421</f>
        <v>口碑词</v>
      </c>
      <c r="C422" s="152" t="str">
        <f>'[1]baidu-pc-kw'!D421</f>
        <v>奥迪q7怎么样</v>
      </c>
      <c r="D422" s="153">
        <f>'[1]baidu-pc-kw'!H421</f>
        <v>3</v>
      </c>
      <c r="E422" s="153">
        <f>'[1]baidu-pc-kw'!I421</f>
        <v>3</v>
      </c>
      <c r="F422" s="153">
        <f>'[1]baidu-pc-kw'!J421</f>
        <v>3</v>
      </c>
      <c r="G422" s="153">
        <f>'[1]baidu-pc-kw'!K421</f>
        <v>0</v>
      </c>
      <c r="H422" s="153">
        <f>'[1]baidu-pc-kw'!L421</f>
        <v>587</v>
      </c>
      <c r="I422" s="152">
        <f t="shared" si="18"/>
        <v>1</v>
      </c>
      <c r="J422" s="154">
        <f t="shared" si="20"/>
        <v>2.2646604938271605E-3</v>
      </c>
      <c r="K422" s="69">
        <f t="shared" si="19"/>
        <v>0</v>
      </c>
      <c r="L422" s="1">
        <f>'[1]baidu-pc-kw'!M421</f>
        <v>0</v>
      </c>
    </row>
    <row r="423" spans="1:12">
      <c r="A423" s="152" t="str">
        <f>'[1]baidu-pc-kw'!B422</f>
        <v>奥迪TT</v>
      </c>
      <c r="B423" s="152" t="str">
        <f>'[1]baidu-pc-kw'!C422</f>
        <v>车型词-TT</v>
      </c>
      <c r="C423" s="152" t="str">
        <f>'[1]baidu-pc-kw'!D422</f>
        <v>tt</v>
      </c>
      <c r="D423" s="153">
        <f>'[1]baidu-pc-kw'!H422</f>
        <v>39</v>
      </c>
      <c r="E423" s="153">
        <f>'[1]baidu-pc-kw'!I422</f>
        <v>35</v>
      </c>
      <c r="F423" s="153">
        <f>'[1]baidu-pc-kw'!J422</f>
        <v>73</v>
      </c>
      <c r="G423" s="153">
        <f>'[1]baidu-pc-kw'!K422</f>
        <v>19</v>
      </c>
      <c r="H423" s="153">
        <f>'[1]baidu-pc-kw'!L422</f>
        <v>3403</v>
      </c>
      <c r="I423" s="152">
        <f t="shared" si="18"/>
        <v>1.8717948717948718</v>
      </c>
      <c r="J423" s="154">
        <f t="shared" si="20"/>
        <v>1.0099121557454892E-3</v>
      </c>
      <c r="K423" s="69">
        <f t="shared" si="19"/>
        <v>0.48717948717948717</v>
      </c>
      <c r="L423" s="1">
        <f>'[1]baidu-pc-kw'!M422</f>
        <v>0</v>
      </c>
    </row>
    <row r="424" spans="1:12">
      <c r="A424" s="152" t="str">
        <f>'[1]baidu-pc-kw'!B423</f>
        <v>奥迪A7</v>
      </c>
      <c r="B424" s="152" t="str">
        <f>'[1]baidu-pc-kw'!C423</f>
        <v>口碑词</v>
      </c>
      <c r="C424" s="152" t="str">
        <f>'[1]baidu-pc-kw'!D423</f>
        <v>奥迪a7怎么样</v>
      </c>
      <c r="D424" s="153">
        <f>'[1]baidu-pc-kw'!H423</f>
        <v>3</v>
      </c>
      <c r="E424" s="153">
        <f>'[1]baidu-pc-kw'!I423</f>
        <v>3</v>
      </c>
      <c r="F424" s="153">
        <f>'[1]baidu-pc-kw'!J423</f>
        <v>3</v>
      </c>
      <c r="G424" s="153">
        <f>'[1]baidu-pc-kw'!K423</f>
        <v>1</v>
      </c>
      <c r="H424" s="153">
        <f>'[1]baidu-pc-kw'!L423</f>
        <v>18</v>
      </c>
      <c r="I424" s="152">
        <f t="shared" si="18"/>
        <v>1</v>
      </c>
      <c r="J424" s="154">
        <f t="shared" si="20"/>
        <v>6.9444444444444444E-5</v>
      </c>
      <c r="K424" s="69">
        <f t="shared" si="19"/>
        <v>0.33333333333333331</v>
      </c>
      <c r="L424" s="1">
        <f>'[1]baidu-pc-kw'!M423</f>
        <v>0</v>
      </c>
    </row>
    <row r="425" spans="1:12">
      <c r="A425" s="152" t="str">
        <f>'[1]baidu-pc-kw'!B424</f>
        <v>奥迪A8</v>
      </c>
      <c r="B425" s="152" t="str">
        <f>'[1]baidu-pc-kw'!C424</f>
        <v>车型词-A8L W12</v>
      </c>
      <c r="C425" s="152" t="str">
        <f>'[1]baidu-pc-kw'!D424</f>
        <v>a8l w12</v>
      </c>
      <c r="D425" s="153">
        <f>'[1]baidu-pc-kw'!H424</f>
        <v>3</v>
      </c>
      <c r="E425" s="153">
        <f>'[1]baidu-pc-kw'!I424</f>
        <v>3</v>
      </c>
      <c r="F425" s="153">
        <f>'[1]baidu-pc-kw'!J424</f>
        <v>3</v>
      </c>
      <c r="G425" s="153">
        <f>'[1]baidu-pc-kw'!K424</f>
        <v>1</v>
      </c>
      <c r="H425" s="153">
        <f>'[1]baidu-pc-kw'!L424</f>
        <v>182</v>
      </c>
      <c r="I425" s="152">
        <f t="shared" si="18"/>
        <v>1</v>
      </c>
      <c r="J425" s="154">
        <f t="shared" si="20"/>
        <v>7.0216049382716044E-4</v>
      </c>
      <c r="K425" s="69">
        <f t="shared" si="19"/>
        <v>0.33333333333333331</v>
      </c>
      <c r="L425" s="1">
        <f>'[1]baidu-pc-kw'!M424</f>
        <v>0</v>
      </c>
    </row>
    <row r="426" spans="1:12">
      <c r="A426" s="152" t="str">
        <f>'[1]baidu-pc-kw'!B425</f>
        <v>奥迪A6</v>
      </c>
      <c r="B426" s="152" t="str">
        <f>'[1]baidu-pc-kw'!C425</f>
        <v>新款词</v>
      </c>
      <c r="C426" s="152" t="str">
        <f>'[1]baidu-pc-kw'!D425</f>
        <v>新奥迪a6</v>
      </c>
      <c r="D426" s="153">
        <f>'[1]baidu-pc-kw'!H425</f>
        <v>3</v>
      </c>
      <c r="E426" s="153">
        <f>'[1]baidu-pc-kw'!I425</f>
        <v>3</v>
      </c>
      <c r="F426" s="153">
        <f>'[1]baidu-pc-kw'!J425</f>
        <v>3</v>
      </c>
      <c r="G426" s="153">
        <f>'[1]baidu-pc-kw'!K425</f>
        <v>2</v>
      </c>
      <c r="H426" s="153">
        <f>'[1]baidu-pc-kw'!L425</f>
        <v>0</v>
      </c>
      <c r="I426" s="152">
        <f t="shared" si="18"/>
        <v>1</v>
      </c>
      <c r="J426" s="154">
        <f t="shared" si="20"/>
        <v>0</v>
      </c>
      <c r="K426" s="69">
        <f t="shared" si="19"/>
        <v>0.66666666666666663</v>
      </c>
      <c r="L426" s="1">
        <f>'[1]baidu-pc-kw'!M425</f>
        <v>0</v>
      </c>
    </row>
    <row r="427" spans="1:12">
      <c r="A427" s="152" t="str">
        <f>'[1]baidu-pc-kw'!B426</f>
        <v>奥迪A7</v>
      </c>
      <c r="B427" s="152" t="str">
        <f>'[1]baidu-pc-kw'!C426</f>
        <v>车型词</v>
      </c>
      <c r="C427" s="152" t="str">
        <f>'[1]baidu-pc-kw'!D426</f>
        <v>audi a7</v>
      </c>
      <c r="D427" s="153">
        <f>'[1]baidu-pc-kw'!H426</f>
        <v>3</v>
      </c>
      <c r="E427" s="153">
        <f>'[1]baidu-pc-kw'!I426</f>
        <v>3</v>
      </c>
      <c r="F427" s="153">
        <f>'[1]baidu-pc-kw'!J426</f>
        <v>3</v>
      </c>
      <c r="G427" s="153">
        <f>'[1]baidu-pc-kw'!K426</f>
        <v>2</v>
      </c>
      <c r="H427" s="153">
        <f>'[1]baidu-pc-kw'!L426</f>
        <v>3</v>
      </c>
      <c r="I427" s="152">
        <f t="shared" si="18"/>
        <v>1</v>
      </c>
      <c r="J427" s="154">
        <f t="shared" si="20"/>
        <v>1.1574074074074073E-5</v>
      </c>
      <c r="K427" s="69">
        <f t="shared" si="19"/>
        <v>0.66666666666666663</v>
      </c>
      <c r="L427" s="1">
        <f>'[1]baidu-pc-kw'!M426</f>
        <v>0</v>
      </c>
    </row>
    <row r="428" spans="1:12">
      <c r="A428" s="152" t="str">
        <f>'[1]baidu-pc-kw'!B427</f>
        <v>奥迪A3</v>
      </c>
      <c r="B428" s="152" t="str">
        <f>'[1]baidu-pc-kw'!C427</f>
        <v>车型词-S3</v>
      </c>
      <c r="C428" s="152" t="str">
        <f>'[1]baidu-pc-kw'!D427</f>
        <v>S3</v>
      </c>
      <c r="D428" s="153">
        <f>'[1]baidu-pc-kw'!H427</f>
        <v>37</v>
      </c>
      <c r="E428" s="153">
        <f>'[1]baidu-pc-kw'!I427</f>
        <v>37</v>
      </c>
      <c r="F428" s="153">
        <f>'[1]baidu-pc-kw'!J427</f>
        <v>86</v>
      </c>
      <c r="G428" s="153">
        <f>'[1]baidu-pc-kw'!K427</f>
        <v>13</v>
      </c>
      <c r="H428" s="153">
        <f>'[1]baidu-pc-kw'!L427</f>
        <v>5297</v>
      </c>
      <c r="I428" s="152">
        <f t="shared" si="18"/>
        <v>2.3243243243243241</v>
      </c>
      <c r="J428" s="154">
        <f t="shared" si="20"/>
        <v>1.6569694694694695E-3</v>
      </c>
      <c r="K428" s="69">
        <f t="shared" si="19"/>
        <v>0.35135135135135137</v>
      </c>
      <c r="L428" s="1">
        <f>'[1]baidu-pc-kw'!M427</f>
        <v>0</v>
      </c>
    </row>
    <row r="429" spans="1:12">
      <c r="A429" s="152" t="str">
        <f>'[1]baidu-pc-kw'!B428</f>
        <v>品牌词</v>
      </c>
      <c r="B429" s="152" t="str">
        <f>'[1]baidu-pc-kw'!C428</f>
        <v>品牌-通用</v>
      </c>
      <c r="C429" s="152" t="str">
        <f>'[1]baidu-pc-kw'!D428</f>
        <v>奥迪四驱车</v>
      </c>
      <c r="D429" s="153">
        <f>'[1]baidu-pc-kw'!H428</f>
        <v>3</v>
      </c>
      <c r="E429" s="153">
        <f>'[1]baidu-pc-kw'!I428</f>
        <v>3</v>
      </c>
      <c r="F429" s="153">
        <f>'[1]baidu-pc-kw'!J428</f>
        <v>3</v>
      </c>
      <c r="G429" s="153">
        <f>'[1]baidu-pc-kw'!K428</f>
        <v>2</v>
      </c>
      <c r="H429" s="153">
        <f>'[1]baidu-pc-kw'!L428</f>
        <v>17</v>
      </c>
      <c r="I429" s="152">
        <f t="shared" si="18"/>
        <v>1</v>
      </c>
      <c r="J429" s="154">
        <f t="shared" si="20"/>
        <v>6.558641975308642E-5</v>
      </c>
      <c r="K429" s="69">
        <f t="shared" si="19"/>
        <v>0.66666666666666663</v>
      </c>
      <c r="L429" s="1">
        <f>'[1]baidu-pc-kw'!M428</f>
        <v>0</v>
      </c>
    </row>
    <row r="430" spans="1:12">
      <c r="A430" s="152" t="str">
        <f>'[1]baidu-pc-kw'!B429</f>
        <v>奥迪A1</v>
      </c>
      <c r="B430" s="152" t="str">
        <f>'[1]baidu-pc-kw'!C429</f>
        <v>通用词-A1-小型车</v>
      </c>
      <c r="C430" s="152" t="str">
        <f>'[1]baidu-pc-kw'!D429</f>
        <v>小型汽车</v>
      </c>
      <c r="D430" s="153">
        <f>'[1]baidu-pc-kw'!H429</f>
        <v>37</v>
      </c>
      <c r="E430" s="153">
        <f>'[1]baidu-pc-kw'!I429</f>
        <v>37</v>
      </c>
      <c r="F430" s="153">
        <f>'[1]baidu-pc-kw'!J429</f>
        <v>49</v>
      </c>
      <c r="G430" s="153">
        <f>'[1]baidu-pc-kw'!K429</f>
        <v>26</v>
      </c>
      <c r="H430" s="153">
        <f>'[1]baidu-pc-kw'!L429</f>
        <v>1087</v>
      </c>
      <c r="I430" s="152">
        <f t="shared" si="18"/>
        <v>1.3243243243243243</v>
      </c>
      <c r="J430" s="154">
        <f t="shared" si="20"/>
        <v>3.4002752752752754E-4</v>
      </c>
      <c r="K430" s="69">
        <f t="shared" si="19"/>
        <v>0.70270270270270274</v>
      </c>
      <c r="L430" s="1">
        <f>'[1]baidu-pc-kw'!M429</f>
        <v>0</v>
      </c>
    </row>
    <row r="431" spans="1:12">
      <c r="A431" s="152" t="str">
        <f>'[1]baidu-pc-kw'!B430</f>
        <v>奥迪R8</v>
      </c>
      <c r="B431" s="152" t="str">
        <f>'[1]baidu-pc-kw'!C430</f>
        <v>车型词</v>
      </c>
      <c r="C431" s="152" t="str">
        <f>'[1]baidu-pc-kw'!D430</f>
        <v>奥迪r8跑车</v>
      </c>
      <c r="D431" s="153">
        <f>'[1]baidu-pc-kw'!H430</f>
        <v>3</v>
      </c>
      <c r="E431" s="153">
        <f>'[1]baidu-pc-kw'!I430</f>
        <v>3</v>
      </c>
      <c r="F431" s="153">
        <f>'[1]baidu-pc-kw'!J430</f>
        <v>3</v>
      </c>
      <c r="G431" s="153">
        <f>'[1]baidu-pc-kw'!K430</f>
        <v>2</v>
      </c>
      <c r="H431" s="153">
        <f>'[1]baidu-pc-kw'!L430</f>
        <v>19</v>
      </c>
      <c r="I431" s="152">
        <f t="shared" si="18"/>
        <v>1</v>
      </c>
      <c r="J431" s="154">
        <f t="shared" si="20"/>
        <v>7.3302469135802468E-5</v>
      </c>
      <c r="K431" s="69">
        <f t="shared" si="19"/>
        <v>0.66666666666666663</v>
      </c>
      <c r="L431" s="1">
        <f>'[1]baidu-pc-kw'!M430</f>
        <v>0</v>
      </c>
    </row>
    <row r="432" spans="1:12">
      <c r="A432" s="152" t="str">
        <f>'[1]baidu-pc-kw'!B431</f>
        <v>奥迪A3</v>
      </c>
      <c r="B432" s="152" t="str">
        <f>'[1]baidu-pc-kw'!C431</f>
        <v>车型词-A3</v>
      </c>
      <c r="C432" s="152" t="str">
        <f>'[1]baidu-pc-kw'!D431</f>
        <v>奥迪a3汽车</v>
      </c>
      <c r="D432" s="153">
        <f>'[1]baidu-pc-kw'!H431</f>
        <v>3</v>
      </c>
      <c r="E432" s="153">
        <f>'[1]baidu-pc-kw'!I431</f>
        <v>3</v>
      </c>
      <c r="F432" s="153">
        <f>'[1]baidu-pc-kw'!J431</f>
        <v>3</v>
      </c>
      <c r="G432" s="153">
        <f>'[1]baidu-pc-kw'!K431</f>
        <v>2</v>
      </c>
      <c r="H432" s="153">
        <f>'[1]baidu-pc-kw'!L431</f>
        <v>55</v>
      </c>
      <c r="I432" s="152">
        <f t="shared" si="18"/>
        <v>1</v>
      </c>
      <c r="J432" s="154">
        <f t="shared" si="20"/>
        <v>2.1219135802469136E-4</v>
      </c>
      <c r="K432" s="69">
        <f t="shared" si="19"/>
        <v>0.66666666666666663</v>
      </c>
      <c r="L432" s="1">
        <f>'[1]baidu-pc-kw'!M431</f>
        <v>0</v>
      </c>
    </row>
    <row r="433" spans="1:12">
      <c r="A433" s="152" t="str">
        <f>'[1]baidu-pc-kw'!B432</f>
        <v>奥迪Q3</v>
      </c>
      <c r="B433" s="152" t="str">
        <f>'[1]baidu-pc-kw'!C432</f>
        <v>车型词</v>
      </c>
      <c r="C433" s="152" t="str">
        <f>'[1]baidu-pc-kw'!D432</f>
        <v>奥迪 q3</v>
      </c>
      <c r="D433" s="153">
        <f>'[1]baidu-pc-kw'!H432</f>
        <v>3</v>
      </c>
      <c r="E433" s="153">
        <f>'[1]baidu-pc-kw'!I432</f>
        <v>3</v>
      </c>
      <c r="F433" s="153">
        <f>'[1]baidu-pc-kw'!J432</f>
        <v>3</v>
      </c>
      <c r="G433" s="153">
        <f>'[1]baidu-pc-kw'!K432</f>
        <v>2</v>
      </c>
      <c r="H433" s="153">
        <f>'[1]baidu-pc-kw'!L432</f>
        <v>86</v>
      </c>
      <c r="I433" s="152">
        <f t="shared" si="18"/>
        <v>1</v>
      </c>
      <c r="J433" s="154">
        <f t="shared" si="20"/>
        <v>3.3179012345679014E-4</v>
      </c>
      <c r="K433" s="69">
        <f t="shared" si="19"/>
        <v>0.66666666666666663</v>
      </c>
      <c r="L433" s="1">
        <f>'[1]baidu-pc-kw'!M432</f>
        <v>0</v>
      </c>
    </row>
    <row r="434" spans="1:12">
      <c r="A434" s="152" t="str">
        <f>'[1]baidu-pc-kw'!B433</f>
        <v>奥迪Q7</v>
      </c>
      <c r="B434" s="152" t="str">
        <f>'[1]baidu-pc-kw'!C433</f>
        <v>车型词</v>
      </c>
      <c r="C434" s="152" t="str">
        <f>'[1]baidu-pc-kw'!D433</f>
        <v>奥迪q7柴油版</v>
      </c>
      <c r="D434" s="153">
        <f>'[1]baidu-pc-kw'!H433</f>
        <v>3</v>
      </c>
      <c r="E434" s="153">
        <f>'[1]baidu-pc-kw'!I433</f>
        <v>3</v>
      </c>
      <c r="F434" s="153">
        <f>'[1]baidu-pc-kw'!J433</f>
        <v>3</v>
      </c>
      <c r="G434" s="153">
        <f>'[1]baidu-pc-kw'!K433</f>
        <v>2</v>
      </c>
      <c r="H434" s="153">
        <f>'[1]baidu-pc-kw'!L433</f>
        <v>1507</v>
      </c>
      <c r="I434" s="152">
        <f t="shared" si="18"/>
        <v>1</v>
      </c>
      <c r="J434" s="154">
        <f t="shared" si="20"/>
        <v>5.8140432098765429E-3</v>
      </c>
      <c r="K434" s="69">
        <f t="shared" si="19"/>
        <v>0.66666666666666663</v>
      </c>
      <c r="L434" s="1">
        <f>'[1]baidu-pc-kw'!M433</f>
        <v>0</v>
      </c>
    </row>
    <row r="435" spans="1:12">
      <c r="A435" s="152" t="str">
        <f>'[1]baidu-pc-kw'!B434</f>
        <v>奥迪A6</v>
      </c>
      <c r="B435" s="152" t="str">
        <f>'[1]baidu-pc-kw'!C434</f>
        <v>新款词</v>
      </c>
      <c r="C435" s="152" t="str">
        <f>'[1]baidu-pc-kw'!D434</f>
        <v>新款奥迪a6</v>
      </c>
      <c r="D435" s="153">
        <f>'[1]baidu-pc-kw'!H434</f>
        <v>3</v>
      </c>
      <c r="E435" s="153">
        <f>'[1]baidu-pc-kw'!I434</f>
        <v>3</v>
      </c>
      <c r="F435" s="153">
        <f>'[1]baidu-pc-kw'!J434</f>
        <v>3</v>
      </c>
      <c r="G435" s="153">
        <f>'[1]baidu-pc-kw'!K434</f>
        <v>3</v>
      </c>
      <c r="H435" s="153">
        <f>'[1]baidu-pc-kw'!L434</f>
        <v>0</v>
      </c>
      <c r="I435" s="152">
        <f t="shared" si="18"/>
        <v>1</v>
      </c>
      <c r="J435" s="154">
        <f t="shared" si="20"/>
        <v>0</v>
      </c>
      <c r="K435" s="69">
        <f t="shared" si="19"/>
        <v>1</v>
      </c>
      <c r="L435" s="1">
        <f>'[1]baidu-pc-kw'!M434</f>
        <v>0</v>
      </c>
    </row>
    <row r="436" spans="1:12">
      <c r="A436" s="152" t="str">
        <f>'[1]baidu-pc-kw'!B435</f>
        <v>奥迪R8</v>
      </c>
      <c r="B436" s="152" t="str">
        <f>'[1]baidu-pc-kw'!C435</f>
        <v>车型词</v>
      </c>
      <c r="C436" s="152" t="str">
        <f>'[1]baidu-pc-kw'!D435</f>
        <v>奥迪r8敞篷</v>
      </c>
      <c r="D436" s="153">
        <f>'[1]baidu-pc-kw'!H435</f>
        <v>3</v>
      </c>
      <c r="E436" s="153">
        <f>'[1]baidu-pc-kw'!I435</f>
        <v>3</v>
      </c>
      <c r="F436" s="153">
        <f>'[1]baidu-pc-kw'!J435</f>
        <v>4</v>
      </c>
      <c r="G436" s="153">
        <f>'[1]baidu-pc-kw'!K435</f>
        <v>1</v>
      </c>
      <c r="H436" s="153">
        <f>'[1]baidu-pc-kw'!L435</f>
        <v>117</v>
      </c>
      <c r="I436" s="152">
        <f t="shared" si="18"/>
        <v>1.3333333333333333</v>
      </c>
      <c r="J436" s="154">
        <f t="shared" si="20"/>
        <v>4.5138888888888887E-4</v>
      </c>
      <c r="K436" s="69">
        <f t="shared" si="19"/>
        <v>0.33333333333333331</v>
      </c>
      <c r="L436" s="1">
        <f>'[1]baidu-pc-kw'!M435</f>
        <v>0</v>
      </c>
    </row>
    <row r="437" spans="1:12">
      <c r="A437" s="152" t="str">
        <f>'[1]baidu-pc-kw'!B436</f>
        <v>奥迪A6</v>
      </c>
      <c r="B437" s="152" t="str">
        <f>'[1]baidu-pc-kw'!C436</f>
        <v>价格词</v>
      </c>
      <c r="C437" s="152" t="str">
        <f>'[1]baidu-pc-kw'!D436</f>
        <v>奥迪A6价格</v>
      </c>
      <c r="D437" s="153">
        <f>'[1]baidu-pc-kw'!H436</f>
        <v>3</v>
      </c>
      <c r="E437" s="153">
        <f>'[1]baidu-pc-kw'!I436</f>
        <v>3</v>
      </c>
      <c r="F437" s="153">
        <f>'[1]baidu-pc-kw'!J436</f>
        <v>5</v>
      </c>
      <c r="G437" s="153">
        <f>'[1]baidu-pc-kw'!K436</f>
        <v>0</v>
      </c>
      <c r="H437" s="153">
        <f>'[1]baidu-pc-kw'!L436</f>
        <v>24</v>
      </c>
      <c r="I437" s="152">
        <f t="shared" si="18"/>
        <v>1.6666666666666667</v>
      </c>
      <c r="J437" s="154">
        <f t="shared" si="20"/>
        <v>9.2592592592592588E-5</v>
      </c>
      <c r="K437" s="69">
        <f t="shared" si="19"/>
        <v>0</v>
      </c>
      <c r="L437" s="1">
        <f>'[1]baidu-pc-kw'!M436</f>
        <v>0</v>
      </c>
    </row>
    <row r="438" spans="1:12">
      <c r="A438" s="152" t="str">
        <f>'[1]baidu-pc-kw'!B437</f>
        <v>奥迪A3</v>
      </c>
      <c r="B438" s="152" t="str">
        <f>'[1]baidu-pc-kw'!C437</f>
        <v>价格词-A3</v>
      </c>
      <c r="C438" s="152" t="str">
        <f>'[1]baidu-pc-kw'!D437</f>
        <v>a3价格</v>
      </c>
      <c r="D438" s="153">
        <f>'[1]baidu-pc-kw'!H437</f>
        <v>3</v>
      </c>
      <c r="E438" s="153">
        <f>'[1]baidu-pc-kw'!I437</f>
        <v>3</v>
      </c>
      <c r="F438" s="153">
        <f>'[1]baidu-pc-kw'!J437</f>
        <v>5</v>
      </c>
      <c r="G438" s="153">
        <f>'[1]baidu-pc-kw'!K437</f>
        <v>1</v>
      </c>
      <c r="H438" s="153">
        <f>'[1]baidu-pc-kw'!L437</f>
        <v>6</v>
      </c>
      <c r="I438" s="152">
        <f t="shared" si="18"/>
        <v>1.6666666666666667</v>
      </c>
      <c r="J438" s="154">
        <f t="shared" si="20"/>
        <v>2.3148148148148147E-5</v>
      </c>
      <c r="K438" s="69">
        <f t="shared" si="19"/>
        <v>0.33333333333333331</v>
      </c>
      <c r="L438" s="1">
        <f>'[1]baidu-pc-kw'!M437</f>
        <v>0</v>
      </c>
    </row>
    <row r="439" spans="1:12">
      <c r="A439" s="152" t="str">
        <f>'[1]baidu-pc-kw'!B438</f>
        <v>奥迪A7</v>
      </c>
      <c r="B439" s="152" t="str">
        <f>'[1]baidu-pc-kw'!C438</f>
        <v>价格词</v>
      </c>
      <c r="C439" s="152" t="str">
        <f>'[1]baidu-pc-kw'!D438</f>
        <v>奥迪A7价格</v>
      </c>
      <c r="D439" s="153">
        <f>'[1]baidu-pc-kw'!H438</f>
        <v>3</v>
      </c>
      <c r="E439" s="153">
        <f>'[1]baidu-pc-kw'!I438</f>
        <v>3</v>
      </c>
      <c r="F439" s="153">
        <f>'[1]baidu-pc-kw'!J438</f>
        <v>6</v>
      </c>
      <c r="G439" s="153">
        <f>'[1]baidu-pc-kw'!K438</f>
        <v>0</v>
      </c>
      <c r="H439" s="153">
        <f>'[1]baidu-pc-kw'!L438</f>
        <v>2</v>
      </c>
      <c r="I439" s="152">
        <f t="shared" si="18"/>
        <v>2</v>
      </c>
      <c r="J439" s="154">
        <f t="shared" si="20"/>
        <v>7.7160493827160496E-6</v>
      </c>
      <c r="K439" s="69">
        <f t="shared" si="19"/>
        <v>0</v>
      </c>
      <c r="L439" s="1">
        <f>'[1]baidu-pc-kw'!M438</f>
        <v>0</v>
      </c>
    </row>
    <row r="440" spans="1:12">
      <c r="A440" s="152" t="str">
        <f>'[1]baidu-pc-kw'!B439</f>
        <v>奥迪A3</v>
      </c>
      <c r="B440" s="152" t="str">
        <f>'[1]baidu-pc-kw'!C439</f>
        <v>价格词-A3</v>
      </c>
      <c r="C440" s="152" t="str">
        <f>'[1]baidu-pc-kw'!D439</f>
        <v>奥迪a3最新价格</v>
      </c>
      <c r="D440" s="153">
        <f>'[1]baidu-pc-kw'!H439</f>
        <v>3</v>
      </c>
      <c r="E440" s="153">
        <f>'[1]baidu-pc-kw'!I439</f>
        <v>3</v>
      </c>
      <c r="F440" s="153">
        <f>'[1]baidu-pc-kw'!J439</f>
        <v>6</v>
      </c>
      <c r="G440" s="153">
        <f>'[1]baidu-pc-kw'!K439</f>
        <v>0</v>
      </c>
      <c r="H440" s="153">
        <f>'[1]baidu-pc-kw'!L439</f>
        <v>3</v>
      </c>
      <c r="I440" s="152">
        <f t="shared" si="18"/>
        <v>2</v>
      </c>
      <c r="J440" s="154">
        <f t="shared" si="20"/>
        <v>1.1574074074074073E-5</v>
      </c>
      <c r="K440" s="69">
        <f t="shared" si="19"/>
        <v>0</v>
      </c>
      <c r="L440" s="1">
        <f>'[1]baidu-pc-kw'!M439</f>
        <v>0</v>
      </c>
    </row>
    <row r="441" spans="1:12">
      <c r="A441" s="152" t="str">
        <f>'[1]baidu-pc-kw'!B440</f>
        <v>奥迪Q7</v>
      </c>
      <c r="B441" s="152" t="str">
        <f>'[1]baidu-pc-kw'!C440</f>
        <v>价格词</v>
      </c>
      <c r="C441" s="152" t="str">
        <f>'[1]baidu-pc-kw'!D440</f>
        <v>新款奥迪q7价格</v>
      </c>
      <c r="D441" s="153">
        <f>'[1]baidu-pc-kw'!H440</f>
        <v>3</v>
      </c>
      <c r="E441" s="153">
        <f>'[1]baidu-pc-kw'!I440</f>
        <v>3</v>
      </c>
      <c r="F441" s="153">
        <f>'[1]baidu-pc-kw'!J440</f>
        <v>6</v>
      </c>
      <c r="G441" s="153">
        <f>'[1]baidu-pc-kw'!K440</f>
        <v>0</v>
      </c>
      <c r="H441" s="153">
        <f>'[1]baidu-pc-kw'!L440</f>
        <v>4</v>
      </c>
      <c r="I441" s="152">
        <f t="shared" si="18"/>
        <v>2</v>
      </c>
      <c r="J441" s="154">
        <f t="shared" si="20"/>
        <v>1.5432098765432099E-5</v>
      </c>
      <c r="K441" s="69">
        <f t="shared" si="19"/>
        <v>0</v>
      </c>
      <c r="L441" s="1">
        <f>'[1]baidu-pc-kw'!M440</f>
        <v>0</v>
      </c>
    </row>
    <row r="442" spans="1:12">
      <c r="A442" s="152" t="str">
        <f>'[1]baidu-pc-kw'!B441</f>
        <v>奥迪A7</v>
      </c>
      <c r="B442" s="152" t="str">
        <f>'[1]baidu-pc-kw'!C441</f>
        <v>价格词</v>
      </c>
      <c r="C442" s="152" t="str">
        <f>'[1]baidu-pc-kw'!D441</f>
        <v>奥迪a7价格及图片</v>
      </c>
      <c r="D442" s="153">
        <f>'[1]baidu-pc-kw'!H441</f>
        <v>3</v>
      </c>
      <c r="E442" s="153">
        <f>'[1]baidu-pc-kw'!I441</f>
        <v>3</v>
      </c>
      <c r="F442" s="153">
        <f>'[1]baidu-pc-kw'!J441</f>
        <v>6</v>
      </c>
      <c r="G442" s="153">
        <f>'[1]baidu-pc-kw'!K441</f>
        <v>0</v>
      </c>
      <c r="H442" s="153">
        <f>'[1]baidu-pc-kw'!L441</f>
        <v>7</v>
      </c>
      <c r="I442" s="152">
        <f t="shared" si="18"/>
        <v>2</v>
      </c>
      <c r="J442" s="154">
        <f t="shared" si="20"/>
        <v>2.7006172839506174E-5</v>
      </c>
      <c r="K442" s="69">
        <f t="shared" si="19"/>
        <v>0</v>
      </c>
      <c r="L442" s="1">
        <f>'[1]baidu-pc-kw'!M441</f>
        <v>0</v>
      </c>
    </row>
    <row r="443" spans="1:12">
      <c r="A443" s="152" t="str">
        <f>'[1]baidu-pc-kw'!B442</f>
        <v>奥迪A4</v>
      </c>
      <c r="B443" s="152" t="str">
        <f>'[1]baidu-pc-kw'!C442</f>
        <v>价格词-A4L</v>
      </c>
      <c r="C443" s="152" t="str">
        <f>'[1]baidu-pc-kw'!D442</f>
        <v>奥迪A4多少钱</v>
      </c>
      <c r="D443" s="153">
        <f>'[1]baidu-pc-kw'!H442</f>
        <v>3</v>
      </c>
      <c r="E443" s="153">
        <f>'[1]baidu-pc-kw'!I442</f>
        <v>3</v>
      </c>
      <c r="F443" s="153">
        <f>'[1]baidu-pc-kw'!J442</f>
        <v>6</v>
      </c>
      <c r="G443" s="153">
        <f>'[1]baidu-pc-kw'!K442</f>
        <v>0</v>
      </c>
      <c r="H443" s="153">
        <f>'[1]baidu-pc-kw'!L442</f>
        <v>7</v>
      </c>
      <c r="I443" s="152">
        <f t="shared" si="18"/>
        <v>2</v>
      </c>
      <c r="J443" s="154">
        <f t="shared" si="20"/>
        <v>2.7006172839506174E-5</v>
      </c>
      <c r="K443" s="69">
        <f t="shared" si="19"/>
        <v>0</v>
      </c>
      <c r="L443" s="1">
        <f>'[1]baidu-pc-kw'!M442</f>
        <v>0</v>
      </c>
    </row>
    <row r="444" spans="1:12">
      <c r="A444" s="152" t="str">
        <f>'[1]baidu-pc-kw'!B443</f>
        <v>奥迪Q5</v>
      </c>
      <c r="B444" s="152" t="str">
        <f>'[1]baidu-pc-kw'!C443</f>
        <v>价格词</v>
      </c>
      <c r="C444" s="152" t="str">
        <f>'[1]baidu-pc-kw'!D443</f>
        <v>一汽奥迪q5价格</v>
      </c>
      <c r="D444" s="153">
        <f>'[1]baidu-pc-kw'!H443</f>
        <v>3</v>
      </c>
      <c r="E444" s="153">
        <f>'[1]baidu-pc-kw'!I443</f>
        <v>3</v>
      </c>
      <c r="F444" s="153">
        <f>'[1]baidu-pc-kw'!J443</f>
        <v>6</v>
      </c>
      <c r="G444" s="153">
        <f>'[1]baidu-pc-kw'!K443</f>
        <v>0</v>
      </c>
      <c r="H444" s="153">
        <f>'[1]baidu-pc-kw'!L443</f>
        <v>30</v>
      </c>
      <c r="I444" s="152">
        <f t="shared" si="18"/>
        <v>2</v>
      </c>
      <c r="J444" s="154">
        <f t="shared" si="20"/>
        <v>1.1574074074074075E-4</v>
      </c>
      <c r="K444" s="69">
        <f t="shared" si="19"/>
        <v>0</v>
      </c>
      <c r="L444" s="1">
        <f>'[1]baidu-pc-kw'!M443</f>
        <v>0</v>
      </c>
    </row>
    <row r="445" spans="1:12">
      <c r="A445" s="152" t="str">
        <f>'[1]baidu-pc-kw'!B444</f>
        <v>奥迪Q5</v>
      </c>
      <c r="B445" s="152" t="str">
        <f>'[1]baidu-pc-kw'!C444</f>
        <v>价格词</v>
      </c>
      <c r="C445" s="152" t="str">
        <f>'[1]baidu-pc-kw'!D444</f>
        <v>国产奥迪q5最新价格</v>
      </c>
      <c r="D445" s="153">
        <f>'[1]baidu-pc-kw'!H444</f>
        <v>3</v>
      </c>
      <c r="E445" s="153">
        <f>'[1]baidu-pc-kw'!I444</f>
        <v>3</v>
      </c>
      <c r="F445" s="153">
        <f>'[1]baidu-pc-kw'!J444</f>
        <v>6</v>
      </c>
      <c r="G445" s="153">
        <f>'[1]baidu-pc-kw'!K444</f>
        <v>0</v>
      </c>
      <c r="H445" s="153">
        <f>'[1]baidu-pc-kw'!L444</f>
        <v>33</v>
      </c>
      <c r="I445" s="152">
        <f t="shared" si="18"/>
        <v>2</v>
      </c>
      <c r="J445" s="154">
        <f t="shared" si="20"/>
        <v>1.273148148148148E-4</v>
      </c>
      <c r="K445" s="69">
        <f t="shared" si="19"/>
        <v>0</v>
      </c>
      <c r="L445" s="1">
        <f>'[1]baidu-pc-kw'!M444</f>
        <v>0</v>
      </c>
    </row>
    <row r="446" spans="1:12">
      <c r="A446" s="152" t="str">
        <f>'[1]baidu-pc-kw'!B445</f>
        <v>奥迪R8</v>
      </c>
      <c r="B446" s="152" t="str">
        <f>'[1]baidu-pc-kw'!C445</f>
        <v>车型词</v>
      </c>
      <c r="C446" s="152" t="str">
        <f>'[1]baidu-pc-kw'!D445</f>
        <v>奥迪敞篷跑车</v>
      </c>
      <c r="D446" s="153">
        <f>'[1]baidu-pc-kw'!H445</f>
        <v>3</v>
      </c>
      <c r="E446" s="153">
        <f>'[1]baidu-pc-kw'!I445</f>
        <v>3</v>
      </c>
      <c r="F446" s="153">
        <f>'[1]baidu-pc-kw'!J445</f>
        <v>6</v>
      </c>
      <c r="G446" s="153">
        <f>'[1]baidu-pc-kw'!K445</f>
        <v>0</v>
      </c>
      <c r="H446" s="153">
        <f>'[1]baidu-pc-kw'!L445</f>
        <v>158</v>
      </c>
      <c r="I446" s="152">
        <f t="shared" si="18"/>
        <v>2</v>
      </c>
      <c r="J446" s="154">
        <f t="shared" si="20"/>
        <v>6.0956790123456786E-4</v>
      </c>
      <c r="K446" s="69">
        <f t="shared" si="19"/>
        <v>0</v>
      </c>
      <c r="L446" s="1">
        <f>'[1]baidu-pc-kw'!M445</f>
        <v>0</v>
      </c>
    </row>
    <row r="447" spans="1:12">
      <c r="A447" s="152" t="str">
        <f>'[1]baidu-pc-kw'!B446</f>
        <v>奥迪A3</v>
      </c>
      <c r="B447" s="152" t="str">
        <f>'[1]baidu-pc-kw'!C446</f>
        <v>新款词-A3</v>
      </c>
      <c r="C447" s="152" t="str">
        <f>'[1]baidu-pc-kw'!D446</f>
        <v>新一代奥迪a3</v>
      </c>
      <c r="D447" s="153">
        <f>'[1]baidu-pc-kw'!H446</f>
        <v>3</v>
      </c>
      <c r="E447" s="153">
        <f>'[1]baidu-pc-kw'!I446</f>
        <v>3</v>
      </c>
      <c r="F447" s="153">
        <f>'[1]baidu-pc-kw'!J446</f>
        <v>6</v>
      </c>
      <c r="G447" s="153">
        <f>'[1]baidu-pc-kw'!K446</f>
        <v>0</v>
      </c>
      <c r="H447" s="153">
        <f>'[1]baidu-pc-kw'!L446</f>
        <v>217</v>
      </c>
      <c r="I447" s="152">
        <f t="shared" si="18"/>
        <v>2</v>
      </c>
      <c r="J447" s="154">
        <f t="shared" si="20"/>
        <v>8.3719135802469132E-4</v>
      </c>
      <c r="K447" s="69">
        <f t="shared" si="19"/>
        <v>0</v>
      </c>
      <c r="L447" s="1">
        <f>'[1]baidu-pc-kw'!M446</f>
        <v>0</v>
      </c>
    </row>
    <row r="448" spans="1:12">
      <c r="A448" s="152" t="str">
        <f>'[1]baidu-pc-kw'!B447</f>
        <v>奥迪A6</v>
      </c>
      <c r="B448" s="152" t="str">
        <f>'[1]baidu-pc-kw'!C447</f>
        <v>价格词</v>
      </c>
      <c r="C448" s="152" t="str">
        <f>'[1]baidu-pc-kw'!D447</f>
        <v>奥迪a6l的价格</v>
      </c>
      <c r="D448" s="153">
        <f>'[1]baidu-pc-kw'!H447</f>
        <v>3</v>
      </c>
      <c r="E448" s="153">
        <f>'[1]baidu-pc-kw'!I447</f>
        <v>3</v>
      </c>
      <c r="F448" s="153">
        <f>'[1]baidu-pc-kw'!J447</f>
        <v>6</v>
      </c>
      <c r="G448" s="153">
        <f>'[1]baidu-pc-kw'!K447</f>
        <v>0</v>
      </c>
      <c r="H448" s="153">
        <f>'[1]baidu-pc-kw'!L447</f>
        <v>274</v>
      </c>
      <c r="I448" s="152">
        <f t="shared" si="18"/>
        <v>2</v>
      </c>
      <c r="J448" s="154">
        <f t="shared" si="20"/>
        <v>1.0570987654320988E-3</v>
      </c>
      <c r="K448" s="69">
        <f t="shared" si="19"/>
        <v>0</v>
      </c>
      <c r="L448" s="1">
        <f>'[1]baidu-pc-kw'!M447</f>
        <v>0</v>
      </c>
    </row>
    <row r="449" spans="1:12">
      <c r="A449" s="152" t="str">
        <f>'[1]baidu-pc-kw'!B448</f>
        <v>奥迪A6</v>
      </c>
      <c r="B449" s="152" t="str">
        <f>'[1]baidu-pc-kw'!C448</f>
        <v>口碑词</v>
      </c>
      <c r="C449" s="152" t="str">
        <f>'[1]baidu-pc-kw'!D448</f>
        <v>奥迪a6l怎么样</v>
      </c>
      <c r="D449" s="153">
        <f>'[1]baidu-pc-kw'!H448</f>
        <v>35</v>
      </c>
      <c r="E449" s="153">
        <f>'[1]baidu-pc-kw'!I448</f>
        <v>28</v>
      </c>
      <c r="F449" s="153">
        <f>'[1]baidu-pc-kw'!J448</f>
        <v>73</v>
      </c>
      <c r="G449" s="153">
        <f>'[1]baidu-pc-kw'!K448</f>
        <v>11</v>
      </c>
      <c r="H449" s="153">
        <f>'[1]baidu-pc-kw'!L448</f>
        <v>4567</v>
      </c>
      <c r="I449" s="152">
        <f t="shared" si="18"/>
        <v>2.0857142857142859</v>
      </c>
      <c r="J449" s="154">
        <f t="shared" si="20"/>
        <v>1.5102513227513228E-3</v>
      </c>
      <c r="K449" s="69">
        <f t="shared" si="19"/>
        <v>0.31428571428571428</v>
      </c>
      <c r="L449" s="1">
        <f>'[1]baidu-pc-kw'!M448</f>
        <v>0</v>
      </c>
    </row>
    <row r="450" spans="1:12">
      <c r="A450" s="152" t="str">
        <f>'[1]baidu-pc-kw'!B449</f>
        <v>奥迪A4</v>
      </c>
      <c r="B450" s="152" t="str">
        <f>'[1]baidu-pc-kw'!C449</f>
        <v>价格词-A4L</v>
      </c>
      <c r="C450" s="152" t="str">
        <f>'[1]baidu-pc-kw'!D449</f>
        <v>奥迪a4旅行版报价</v>
      </c>
      <c r="D450" s="153">
        <f>'[1]baidu-pc-kw'!H449</f>
        <v>3</v>
      </c>
      <c r="E450" s="153">
        <f>'[1]baidu-pc-kw'!I449</f>
        <v>3</v>
      </c>
      <c r="F450" s="153">
        <f>'[1]baidu-pc-kw'!J449</f>
        <v>6</v>
      </c>
      <c r="G450" s="153">
        <f>'[1]baidu-pc-kw'!K449</f>
        <v>0</v>
      </c>
      <c r="H450" s="153">
        <f>'[1]baidu-pc-kw'!L449</f>
        <v>369</v>
      </c>
      <c r="I450" s="152">
        <f t="shared" si="18"/>
        <v>2</v>
      </c>
      <c r="J450" s="154">
        <f t="shared" si="20"/>
        <v>1.4236111111111112E-3</v>
      </c>
      <c r="K450" s="69">
        <f t="shared" si="19"/>
        <v>0</v>
      </c>
      <c r="L450" s="1">
        <f>'[1]baidu-pc-kw'!M449</f>
        <v>0</v>
      </c>
    </row>
    <row r="451" spans="1:12">
      <c r="A451" s="152" t="str">
        <f>'[1]baidu-pc-kw'!B450</f>
        <v>奥迪Q3</v>
      </c>
      <c r="B451" s="152" t="str">
        <f>'[1]baidu-pc-kw'!C450</f>
        <v>车型词</v>
      </c>
      <c r="C451" s="152" t="str">
        <f>'[1]baidu-pc-kw'!D450</f>
        <v>全新奥迪q3</v>
      </c>
      <c r="D451" s="153">
        <f>'[1]baidu-pc-kw'!H450</f>
        <v>3</v>
      </c>
      <c r="E451" s="153">
        <f>'[1]baidu-pc-kw'!I450</f>
        <v>3</v>
      </c>
      <c r="F451" s="153">
        <f>'[1]baidu-pc-kw'!J450</f>
        <v>6</v>
      </c>
      <c r="G451" s="153">
        <f>'[1]baidu-pc-kw'!K450</f>
        <v>0</v>
      </c>
      <c r="H451" s="153">
        <f>'[1]baidu-pc-kw'!L450</f>
        <v>1467</v>
      </c>
      <c r="I451" s="152">
        <f t="shared" si="18"/>
        <v>2</v>
      </c>
      <c r="J451" s="154">
        <f t="shared" si="20"/>
        <v>5.6597222222222222E-3</v>
      </c>
      <c r="K451" s="69">
        <f t="shared" si="19"/>
        <v>0</v>
      </c>
      <c r="L451" s="1">
        <f>'[1]baidu-pc-kw'!M450</f>
        <v>0</v>
      </c>
    </row>
    <row r="452" spans="1:12">
      <c r="A452" s="152" t="str">
        <f>'[1]baidu-pc-kw'!B451</f>
        <v>奥迪Q3</v>
      </c>
      <c r="B452" s="152" t="str">
        <f>'[1]baidu-pc-kw'!C451</f>
        <v>车型词</v>
      </c>
      <c r="C452" s="152" t="str">
        <f>'[1]baidu-pc-kw'!D451</f>
        <v>2016奥迪q3</v>
      </c>
      <c r="D452" s="153">
        <f>'[1]baidu-pc-kw'!H451</f>
        <v>3</v>
      </c>
      <c r="E452" s="153">
        <f>'[1]baidu-pc-kw'!I451</f>
        <v>3</v>
      </c>
      <c r="F452" s="153">
        <f>'[1]baidu-pc-kw'!J451</f>
        <v>6</v>
      </c>
      <c r="G452" s="153">
        <f>'[1]baidu-pc-kw'!K451</f>
        <v>1</v>
      </c>
      <c r="H452" s="153">
        <f>'[1]baidu-pc-kw'!L451</f>
        <v>126</v>
      </c>
      <c r="I452" s="152">
        <f t="shared" ref="I452:I515" si="21">F452/D452</f>
        <v>2</v>
      </c>
      <c r="J452" s="154">
        <f t="shared" si="20"/>
        <v>4.861111111111111E-4</v>
      </c>
      <c r="K452" s="69">
        <f t="shared" ref="K452:K515" si="22">G452/D452</f>
        <v>0.33333333333333331</v>
      </c>
      <c r="L452" s="1">
        <f>'[1]baidu-pc-kw'!M451</f>
        <v>0</v>
      </c>
    </row>
    <row r="453" spans="1:12">
      <c r="A453" s="152" t="str">
        <f>'[1]baidu-pc-kw'!B452</f>
        <v>奥迪A3</v>
      </c>
      <c r="B453" s="152" t="str">
        <f>'[1]baidu-pc-kw'!C452</f>
        <v>车型词-A3</v>
      </c>
      <c r="C453" s="152" t="str">
        <f>'[1]baidu-pc-kw'!D452</f>
        <v>奥迪a3 sportback</v>
      </c>
      <c r="D453" s="153">
        <f>'[1]baidu-pc-kw'!H452</f>
        <v>3</v>
      </c>
      <c r="E453" s="153">
        <f>'[1]baidu-pc-kw'!I452</f>
        <v>3</v>
      </c>
      <c r="F453" s="153">
        <f>'[1]baidu-pc-kw'!J452</f>
        <v>6</v>
      </c>
      <c r="G453" s="153">
        <f>'[1]baidu-pc-kw'!K452</f>
        <v>1</v>
      </c>
      <c r="H453" s="153">
        <f>'[1]baidu-pc-kw'!L452</f>
        <v>303</v>
      </c>
      <c r="I453" s="152">
        <f t="shared" si="21"/>
        <v>2</v>
      </c>
      <c r="J453" s="154">
        <f t="shared" ref="J453:J516" si="23">H453/D453/86400</f>
        <v>1.1689814814814816E-3</v>
      </c>
      <c r="K453" s="69">
        <f t="shared" si="22"/>
        <v>0.33333333333333331</v>
      </c>
      <c r="L453" s="1">
        <f>'[1]baidu-pc-kw'!M452</f>
        <v>0</v>
      </c>
    </row>
    <row r="454" spans="1:12">
      <c r="A454" s="152" t="str">
        <f>'[1]baidu-pc-kw'!B453</f>
        <v>奥迪A6</v>
      </c>
      <c r="B454" s="152" t="str">
        <f>'[1]baidu-pc-kw'!C453</f>
        <v>价格词</v>
      </c>
      <c r="C454" s="152" t="str">
        <f>'[1]baidu-pc-kw'!D453</f>
        <v>奥迪a6新款报价</v>
      </c>
      <c r="D454" s="153">
        <f>'[1]baidu-pc-kw'!H453</f>
        <v>3</v>
      </c>
      <c r="E454" s="153">
        <f>'[1]baidu-pc-kw'!I453</f>
        <v>3</v>
      </c>
      <c r="F454" s="153">
        <f>'[1]baidu-pc-kw'!J453</f>
        <v>6</v>
      </c>
      <c r="G454" s="153">
        <f>'[1]baidu-pc-kw'!K453</f>
        <v>1</v>
      </c>
      <c r="H454" s="153">
        <f>'[1]baidu-pc-kw'!L453</f>
        <v>513</v>
      </c>
      <c r="I454" s="152">
        <f t="shared" si="21"/>
        <v>2</v>
      </c>
      <c r="J454" s="154">
        <f t="shared" si="23"/>
        <v>1.9791666666666668E-3</v>
      </c>
      <c r="K454" s="69">
        <f t="shared" si="22"/>
        <v>0.33333333333333331</v>
      </c>
      <c r="L454" s="1">
        <f>'[1]baidu-pc-kw'!M453</f>
        <v>0</v>
      </c>
    </row>
    <row r="455" spans="1:12">
      <c r="A455" s="152" t="str">
        <f>'[1]baidu-pc-kw'!B454</f>
        <v>奥迪Q7</v>
      </c>
      <c r="B455" s="152" t="str">
        <f>'[1]baidu-pc-kw'!C454</f>
        <v>价格词</v>
      </c>
      <c r="C455" s="152" t="str">
        <f>'[1]baidu-pc-kw'!D454</f>
        <v>奥迪新q7报价</v>
      </c>
      <c r="D455" s="153">
        <f>'[1]baidu-pc-kw'!H454</f>
        <v>3</v>
      </c>
      <c r="E455" s="153">
        <f>'[1]baidu-pc-kw'!I454</f>
        <v>3</v>
      </c>
      <c r="F455" s="153">
        <f>'[1]baidu-pc-kw'!J454</f>
        <v>7</v>
      </c>
      <c r="G455" s="153">
        <f>'[1]baidu-pc-kw'!K454</f>
        <v>0</v>
      </c>
      <c r="H455" s="153">
        <f>'[1]baidu-pc-kw'!L454</f>
        <v>24</v>
      </c>
      <c r="I455" s="152">
        <f t="shared" si="21"/>
        <v>2.3333333333333335</v>
      </c>
      <c r="J455" s="154">
        <f t="shared" si="23"/>
        <v>9.2592592592592588E-5</v>
      </c>
      <c r="K455" s="69">
        <f t="shared" si="22"/>
        <v>0</v>
      </c>
      <c r="L455" s="1">
        <f>'[1]baidu-pc-kw'!M454</f>
        <v>0</v>
      </c>
    </row>
    <row r="456" spans="1:12">
      <c r="A456" s="152" t="str">
        <f>'[1]baidu-pc-kw'!B455</f>
        <v>奥迪A6</v>
      </c>
      <c r="B456" s="152" t="str">
        <f>'[1]baidu-pc-kw'!C455</f>
        <v>价格词</v>
      </c>
      <c r="C456" s="152" t="str">
        <f>'[1]baidu-pc-kw'!D455</f>
        <v>奥迪A6价格表</v>
      </c>
      <c r="D456" s="153">
        <f>'[1]baidu-pc-kw'!H455</f>
        <v>3</v>
      </c>
      <c r="E456" s="153">
        <f>'[1]baidu-pc-kw'!I455</f>
        <v>3</v>
      </c>
      <c r="F456" s="153">
        <f>'[1]baidu-pc-kw'!J455</f>
        <v>7</v>
      </c>
      <c r="G456" s="153">
        <f>'[1]baidu-pc-kw'!K455</f>
        <v>0</v>
      </c>
      <c r="H456" s="153">
        <f>'[1]baidu-pc-kw'!L455</f>
        <v>30</v>
      </c>
      <c r="I456" s="152">
        <f t="shared" si="21"/>
        <v>2.3333333333333335</v>
      </c>
      <c r="J456" s="154">
        <f t="shared" si="23"/>
        <v>1.1574074074074075E-4</v>
      </c>
      <c r="K456" s="69">
        <f t="shared" si="22"/>
        <v>0</v>
      </c>
      <c r="L456" s="1">
        <f>'[1]baidu-pc-kw'!M455</f>
        <v>0</v>
      </c>
    </row>
    <row r="457" spans="1:12">
      <c r="A457" s="152" t="str">
        <f>'[1]baidu-pc-kw'!B456</f>
        <v>奥迪A6</v>
      </c>
      <c r="B457" s="152" t="str">
        <f>'[1]baidu-pc-kw'!C456</f>
        <v>价格词</v>
      </c>
      <c r="C457" s="152" t="str">
        <f>'[1]baidu-pc-kw'!D456</f>
        <v>新奥迪a6l报价</v>
      </c>
      <c r="D457" s="153">
        <f>'[1]baidu-pc-kw'!H456</f>
        <v>3</v>
      </c>
      <c r="E457" s="153">
        <f>'[1]baidu-pc-kw'!I456</f>
        <v>3</v>
      </c>
      <c r="F457" s="153">
        <f>'[1]baidu-pc-kw'!J456</f>
        <v>7</v>
      </c>
      <c r="G457" s="153">
        <f>'[1]baidu-pc-kw'!K456</f>
        <v>0</v>
      </c>
      <c r="H457" s="153">
        <f>'[1]baidu-pc-kw'!L456</f>
        <v>88</v>
      </c>
      <c r="I457" s="152">
        <f t="shared" si="21"/>
        <v>2.3333333333333335</v>
      </c>
      <c r="J457" s="154">
        <f t="shared" si="23"/>
        <v>3.3950617283950616E-4</v>
      </c>
      <c r="K457" s="69">
        <f t="shared" si="22"/>
        <v>0</v>
      </c>
      <c r="L457" s="1">
        <f>'[1]baidu-pc-kw'!M456</f>
        <v>0</v>
      </c>
    </row>
    <row r="458" spans="1:12">
      <c r="A458" s="152" t="str">
        <f>'[1]baidu-pc-kw'!B457</f>
        <v>奥迪A8</v>
      </c>
      <c r="B458" s="152" t="str">
        <f>'[1]baidu-pc-kw'!C457</f>
        <v>车型词</v>
      </c>
      <c r="C458" s="152" t="str">
        <f>'[1]baidu-pc-kw'!D457</f>
        <v>a8</v>
      </c>
      <c r="D458" s="153">
        <f>'[1]baidu-pc-kw'!H457</f>
        <v>33</v>
      </c>
      <c r="E458" s="153">
        <f>'[1]baidu-pc-kw'!I457</f>
        <v>31</v>
      </c>
      <c r="F458" s="153">
        <f>'[1]baidu-pc-kw'!J457</f>
        <v>146</v>
      </c>
      <c r="G458" s="153">
        <f>'[1]baidu-pc-kw'!K457</f>
        <v>15</v>
      </c>
      <c r="H458" s="153">
        <f>'[1]baidu-pc-kw'!L457</f>
        <v>5462</v>
      </c>
      <c r="I458" s="152">
        <f t="shared" si="21"/>
        <v>4.4242424242424239</v>
      </c>
      <c r="J458" s="154">
        <f t="shared" si="23"/>
        <v>1.9156846240179573E-3</v>
      </c>
      <c r="K458" s="69">
        <f t="shared" si="22"/>
        <v>0.45454545454545453</v>
      </c>
      <c r="L458" s="1">
        <f>'[1]baidu-pc-kw'!M457</f>
        <v>0</v>
      </c>
    </row>
    <row r="459" spans="1:12">
      <c r="A459" s="152" t="str">
        <f>'[1]baidu-pc-kw'!B458</f>
        <v>奥迪A4</v>
      </c>
      <c r="B459" s="152" t="str">
        <f>'[1]baidu-pc-kw'!C458</f>
        <v>价格词-A4L</v>
      </c>
      <c r="C459" s="152" t="str">
        <f>'[1]baidu-pc-kw'!D458</f>
        <v>奥迪A4l多少钱</v>
      </c>
      <c r="D459" s="153">
        <f>'[1]baidu-pc-kw'!H458</f>
        <v>3</v>
      </c>
      <c r="E459" s="153">
        <f>'[1]baidu-pc-kw'!I458</f>
        <v>3</v>
      </c>
      <c r="F459" s="153">
        <f>'[1]baidu-pc-kw'!J458</f>
        <v>7</v>
      </c>
      <c r="G459" s="153">
        <f>'[1]baidu-pc-kw'!K458</f>
        <v>0</v>
      </c>
      <c r="H459" s="153">
        <f>'[1]baidu-pc-kw'!L458</f>
        <v>104</v>
      </c>
      <c r="I459" s="152">
        <f t="shared" si="21"/>
        <v>2.3333333333333335</v>
      </c>
      <c r="J459" s="154">
        <f t="shared" si="23"/>
        <v>4.0123456790123454E-4</v>
      </c>
      <c r="K459" s="69">
        <f t="shared" si="22"/>
        <v>0</v>
      </c>
      <c r="L459" s="1">
        <f>'[1]baidu-pc-kw'!M458</f>
        <v>0</v>
      </c>
    </row>
    <row r="460" spans="1:12">
      <c r="A460" s="152" t="str">
        <f>'[1]baidu-pc-kw'!B459</f>
        <v>奥迪A6</v>
      </c>
      <c r="B460" s="152" t="str">
        <f>'[1]baidu-pc-kw'!C459</f>
        <v>新款词</v>
      </c>
      <c r="C460" s="152" t="str">
        <f>'[1]baidu-pc-kw'!D459</f>
        <v>奥迪a6l新款</v>
      </c>
      <c r="D460" s="153">
        <f>'[1]baidu-pc-kw'!H459</f>
        <v>3</v>
      </c>
      <c r="E460" s="153">
        <f>'[1]baidu-pc-kw'!I459</f>
        <v>3</v>
      </c>
      <c r="F460" s="153">
        <f>'[1]baidu-pc-kw'!J459</f>
        <v>7</v>
      </c>
      <c r="G460" s="153">
        <f>'[1]baidu-pc-kw'!K459</f>
        <v>0</v>
      </c>
      <c r="H460" s="153">
        <f>'[1]baidu-pc-kw'!L459</f>
        <v>180</v>
      </c>
      <c r="I460" s="152">
        <f t="shared" si="21"/>
        <v>2.3333333333333335</v>
      </c>
      <c r="J460" s="154">
        <f t="shared" si="23"/>
        <v>6.9444444444444447E-4</v>
      </c>
      <c r="K460" s="69">
        <f t="shared" si="22"/>
        <v>0</v>
      </c>
      <c r="L460" s="1">
        <f>'[1]baidu-pc-kw'!M459</f>
        <v>0</v>
      </c>
    </row>
    <row r="461" spans="1:12">
      <c r="A461" s="152" t="str">
        <f>'[1]baidu-pc-kw'!B460</f>
        <v>奥迪TT</v>
      </c>
      <c r="B461" s="152" t="str">
        <f>'[1]baidu-pc-kw'!C460</f>
        <v>新款词</v>
      </c>
      <c r="C461" s="152" t="str">
        <f>'[1]baidu-pc-kw'!D460</f>
        <v>奥迪tt新款</v>
      </c>
      <c r="D461" s="153">
        <f>'[1]baidu-pc-kw'!H460</f>
        <v>3</v>
      </c>
      <c r="E461" s="153">
        <f>'[1]baidu-pc-kw'!I460</f>
        <v>3</v>
      </c>
      <c r="F461" s="153">
        <f>'[1]baidu-pc-kw'!J460</f>
        <v>7</v>
      </c>
      <c r="G461" s="153">
        <f>'[1]baidu-pc-kw'!K460</f>
        <v>0</v>
      </c>
      <c r="H461" s="153">
        <f>'[1]baidu-pc-kw'!L460</f>
        <v>238</v>
      </c>
      <c r="I461" s="152">
        <f t="shared" si="21"/>
        <v>2.3333333333333335</v>
      </c>
      <c r="J461" s="154">
        <f t="shared" si="23"/>
        <v>9.1820987654320978E-4</v>
      </c>
      <c r="K461" s="69">
        <f t="shared" si="22"/>
        <v>0</v>
      </c>
      <c r="L461" s="1">
        <f>'[1]baidu-pc-kw'!M460</f>
        <v>0</v>
      </c>
    </row>
    <row r="462" spans="1:12">
      <c r="A462" s="152" t="str">
        <f>'[1]baidu-pc-kw'!B461</f>
        <v>奥迪A6</v>
      </c>
      <c r="B462" s="152" t="str">
        <f>'[1]baidu-pc-kw'!C461</f>
        <v>价格词</v>
      </c>
      <c r="C462" s="152" t="str">
        <f>'[1]baidu-pc-kw'!D461</f>
        <v>奥迪a6最新价格</v>
      </c>
      <c r="D462" s="153">
        <f>'[1]baidu-pc-kw'!H461</f>
        <v>3</v>
      </c>
      <c r="E462" s="153">
        <f>'[1]baidu-pc-kw'!I461</f>
        <v>3</v>
      </c>
      <c r="F462" s="153">
        <f>'[1]baidu-pc-kw'!J461</f>
        <v>7</v>
      </c>
      <c r="G462" s="153">
        <f>'[1]baidu-pc-kw'!K461</f>
        <v>0</v>
      </c>
      <c r="H462" s="153">
        <f>'[1]baidu-pc-kw'!L461</f>
        <v>434</v>
      </c>
      <c r="I462" s="152">
        <f t="shared" si="21"/>
        <v>2.3333333333333335</v>
      </c>
      <c r="J462" s="154">
        <f t="shared" si="23"/>
        <v>1.6743827160493826E-3</v>
      </c>
      <c r="K462" s="69">
        <f t="shared" si="22"/>
        <v>0</v>
      </c>
      <c r="L462" s="1">
        <f>'[1]baidu-pc-kw'!M461</f>
        <v>0</v>
      </c>
    </row>
    <row r="463" spans="1:12">
      <c r="A463" s="152" t="str">
        <f>'[1]baidu-pc-kw'!B462</f>
        <v>奥迪A6</v>
      </c>
      <c r="B463" s="152" t="str">
        <f>'[1]baidu-pc-kw'!C462</f>
        <v>新款词</v>
      </c>
      <c r="C463" s="152" t="str">
        <f>'[1]baidu-pc-kw'!D462</f>
        <v>全新奥迪a6</v>
      </c>
      <c r="D463" s="153">
        <f>'[1]baidu-pc-kw'!H462</f>
        <v>3</v>
      </c>
      <c r="E463" s="153">
        <f>'[1]baidu-pc-kw'!I462</f>
        <v>3</v>
      </c>
      <c r="F463" s="153">
        <f>'[1]baidu-pc-kw'!J462</f>
        <v>7</v>
      </c>
      <c r="G463" s="153">
        <f>'[1]baidu-pc-kw'!K462</f>
        <v>0</v>
      </c>
      <c r="H463" s="153">
        <f>'[1]baidu-pc-kw'!L462</f>
        <v>718</v>
      </c>
      <c r="I463" s="152">
        <f t="shared" si="21"/>
        <v>2.3333333333333335</v>
      </c>
      <c r="J463" s="154">
        <f t="shared" si="23"/>
        <v>2.770061728395062E-3</v>
      </c>
      <c r="K463" s="69">
        <f t="shared" si="22"/>
        <v>0</v>
      </c>
      <c r="L463" s="1">
        <f>'[1]baidu-pc-kw'!M462</f>
        <v>0</v>
      </c>
    </row>
    <row r="464" spans="1:12">
      <c r="A464" s="152" t="str">
        <f>'[1]baidu-pc-kw'!B463</f>
        <v>奥迪A3</v>
      </c>
      <c r="B464" s="152" t="str">
        <f>'[1]baidu-pc-kw'!C463</f>
        <v>车型词-A3</v>
      </c>
      <c r="C464" s="152" t="str">
        <f>'[1]baidu-pc-kw'!D463</f>
        <v>A3</v>
      </c>
      <c r="D464" s="153">
        <f>'[1]baidu-pc-kw'!H463</f>
        <v>32</v>
      </c>
      <c r="E464" s="153">
        <f>'[1]baidu-pc-kw'!I463</f>
        <v>31</v>
      </c>
      <c r="F464" s="153">
        <f>'[1]baidu-pc-kw'!J463</f>
        <v>76</v>
      </c>
      <c r="G464" s="153">
        <f>'[1]baidu-pc-kw'!K463</f>
        <v>10</v>
      </c>
      <c r="H464" s="153">
        <f>'[1]baidu-pc-kw'!L463</f>
        <v>5849</v>
      </c>
      <c r="I464" s="152">
        <f t="shared" si="21"/>
        <v>2.375</v>
      </c>
      <c r="J464" s="154">
        <f t="shared" si="23"/>
        <v>2.1155237268518519E-3</v>
      </c>
      <c r="K464" s="69">
        <f t="shared" si="22"/>
        <v>0.3125</v>
      </c>
      <c r="L464" s="1">
        <f>'[1]baidu-pc-kw'!M463</f>
        <v>0</v>
      </c>
    </row>
    <row r="465" spans="1:12">
      <c r="A465" s="152" t="str">
        <f>'[1]baidu-pc-kw'!B464</f>
        <v>奥迪Q5</v>
      </c>
      <c r="B465" s="152" t="str">
        <f>'[1]baidu-pc-kw'!C464</f>
        <v>口碑词</v>
      </c>
      <c r="C465" s="152" t="str">
        <f>'[1]baidu-pc-kw'!D464</f>
        <v>奥迪q5和宝马x3哪个好</v>
      </c>
      <c r="D465" s="153">
        <f>'[1]baidu-pc-kw'!H464</f>
        <v>3</v>
      </c>
      <c r="E465" s="153">
        <f>'[1]baidu-pc-kw'!I464</f>
        <v>3</v>
      </c>
      <c r="F465" s="153">
        <f>'[1]baidu-pc-kw'!J464</f>
        <v>7</v>
      </c>
      <c r="G465" s="153">
        <f>'[1]baidu-pc-kw'!K464</f>
        <v>1</v>
      </c>
      <c r="H465" s="153">
        <f>'[1]baidu-pc-kw'!L464</f>
        <v>767</v>
      </c>
      <c r="I465" s="152">
        <f t="shared" si="21"/>
        <v>2.3333333333333335</v>
      </c>
      <c r="J465" s="154">
        <f t="shared" si="23"/>
        <v>2.9591049382716047E-3</v>
      </c>
      <c r="K465" s="69">
        <f t="shared" si="22"/>
        <v>0.33333333333333331</v>
      </c>
      <c r="L465" s="1">
        <f>'[1]baidu-pc-kw'!M464</f>
        <v>0</v>
      </c>
    </row>
    <row r="466" spans="1:12">
      <c r="A466" s="152" t="str">
        <f>'[1]baidu-pc-kw'!B465</f>
        <v>奥迪R8</v>
      </c>
      <c r="B466" s="152" t="str">
        <f>'[1]baidu-pc-kw'!C465</f>
        <v>新款词</v>
      </c>
      <c r="C466" s="152" t="str">
        <f>'[1]baidu-pc-kw'!D465</f>
        <v>全新奥迪r8</v>
      </c>
      <c r="D466" s="153">
        <f>'[1]baidu-pc-kw'!H465</f>
        <v>32</v>
      </c>
      <c r="E466" s="153">
        <f>'[1]baidu-pc-kw'!I465</f>
        <v>31</v>
      </c>
      <c r="F466" s="153">
        <f>'[1]baidu-pc-kw'!J465</f>
        <v>50</v>
      </c>
      <c r="G466" s="153">
        <f>'[1]baidu-pc-kw'!K465</f>
        <v>8</v>
      </c>
      <c r="H466" s="153">
        <f>'[1]baidu-pc-kw'!L465</f>
        <v>1850</v>
      </c>
      <c r="I466" s="152">
        <f t="shared" si="21"/>
        <v>1.5625</v>
      </c>
      <c r="J466" s="154">
        <f t="shared" si="23"/>
        <v>6.6912615740740745E-4</v>
      </c>
      <c r="K466" s="69">
        <f t="shared" si="22"/>
        <v>0.25</v>
      </c>
      <c r="L466" s="1">
        <f>'[1]baidu-pc-kw'!M465</f>
        <v>0</v>
      </c>
    </row>
    <row r="467" spans="1:12">
      <c r="A467" s="152" t="str">
        <f>'[1]baidu-pc-kw'!B466</f>
        <v>奥迪Q5</v>
      </c>
      <c r="B467" s="152" t="str">
        <f>'[1]baidu-pc-kw'!C466</f>
        <v>车型词</v>
      </c>
      <c r="C467" s="152" t="str">
        <f>'[1]baidu-pc-kw'!D466</f>
        <v>audi q5</v>
      </c>
      <c r="D467" s="153">
        <f>'[1]baidu-pc-kw'!H466</f>
        <v>3</v>
      </c>
      <c r="E467" s="153">
        <f>'[1]baidu-pc-kw'!I466</f>
        <v>3</v>
      </c>
      <c r="F467" s="153">
        <f>'[1]baidu-pc-kw'!J466</f>
        <v>8</v>
      </c>
      <c r="G467" s="153">
        <f>'[1]baidu-pc-kw'!K466</f>
        <v>0</v>
      </c>
      <c r="H467" s="153">
        <f>'[1]baidu-pc-kw'!L466</f>
        <v>218</v>
      </c>
      <c r="I467" s="152">
        <f t="shared" si="21"/>
        <v>2.6666666666666665</v>
      </c>
      <c r="J467" s="154">
        <f t="shared" si="23"/>
        <v>8.4104938271604946E-4</v>
      </c>
      <c r="K467" s="69">
        <f t="shared" si="22"/>
        <v>0</v>
      </c>
      <c r="L467" s="1">
        <f>'[1]baidu-pc-kw'!M466</f>
        <v>0</v>
      </c>
    </row>
    <row r="468" spans="1:12">
      <c r="A468" s="152" t="str">
        <f>'[1]baidu-pc-kw'!B467</f>
        <v>奥迪A6</v>
      </c>
      <c r="B468" s="152" t="str">
        <f>'[1]baidu-pc-kw'!C467</f>
        <v>新款词</v>
      </c>
      <c r="C468" s="152" t="str">
        <f>'[1]baidu-pc-kw'!D467</f>
        <v>新一代奥迪a6l</v>
      </c>
      <c r="D468" s="153">
        <f>'[1]baidu-pc-kw'!H467</f>
        <v>3</v>
      </c>
      <c r="E468" s="153">
        <f>'[1]baidu-pc-kw'!I467</f>
        <v>3</v>
      </c>
      <c r="F468" s="153">
        <f>'[1]baidu-pc-kw'!J467</f>
        <v>8</v>
      </c>
      <c r="G468" s="153">
        <f>'[1]baidu-pc-kw'!K467</f>
        <v>0</v>
      </c>
      <c r="H468" s="153">
        <f>'[1]baidu-pc-kw'!L467</f>
        <v>324</v>
      </c>
      <c r="I468" s="152">
        <f t="shared" si="21"/>
        <v>2.6666666666666665</v>
      </c>
      <c r="J468" s="154">
        <f t="shared" si="23"/>
        <v>1.25E-3</v>
      </c>
      <c r="K468" s="69">
        <f t="shared" si="22"/>
        <v>0</v>
      </c>
      <c r="L468" s="1">
        <f>'[1]baidu-pc-kw'!M467</f>
        <v>0</v>
      </c>
    </row>
    <row r="469" spans="1:12">
      <c r="A469" s="152" t="str">
        <f>'[1]baidu-pc-kw'!B468</f>
        <v>奥迪A4</v>
      </c>
      <c r="B469" s="152" t="str">
        <f>'[1]baidu-pc-kw'!C468</f>
        <v>价格词-A4L</v>
      </c>
      <c r="C469" s="152" t="str">
        <f>'[1]baidu-pc-kw'!D468</f>
        <v>奥迪a4l提车多少钱</v>
      </c>
      <c r="D469" s="153">
        <f>'[1]baidu-pc-kw'!H468</f>
        <v>31</v>
      </c>
      <c r="E469" s="153">
        <f>'[1]baidu-pc-kw'!I468</f>
        <v>31</v>
      </c>
      <c r="F469" s="153">
        <f>'[1]baidu-pc-kw'!J468</f>
        <v>82</v>
      </c>
      <c r="G469" s="153">
        <f>'[1]baidu-pc-kw'!K468</f>
        <v>2</v>
      </c>
      <c r="H469" s="153">
        <f>'[1]baidu-pc-kw'!L468</f>
        <v>973</v>
      </c>
      <c r="I469" s="152">
        <f t="shared" si="21"/>
        <v>2.6451612903225805</v>
      </c>
      <c r="J469" s="154">
        <f t="shared" si="23"/>
        <v>3.6327658303464752E-4</v>
      </c>
      <c r="K469" s="69">
        <f t="shared" si="22"/>
        <v>6.4516129032258063E-2</v>
      </c>
      <c r="L469" s="1">
        <f>'[1]baidu-pc-kw'!M468</f>
        <v>0</v>
      </c>
    </row>
    <row r="470" spans="1:12">
      <c r="A470" s="152" t="str">
        <f>'[1]baidu-pc-kw'!B469</f>
        <v>奥迪A4</v>
      </c>
      <c r="B470" s="152" t="str">
        <f>'[1]baidu-pc-kw'!C469</f>
        <v>价格词-A4L</v>
      </c>
      <c r="C470" s="152" t="str">
        <f>'[1]baidu-pc-kw'!D469</f>
        <v>奥迪a4最新报价</v>
      </c>
      <c r="D470" s="153">
        <f>'[1]baidu-pc-kw'!H469</f>
        <v>3</v>
      </c>
      <c r="E470" s="153">
        <f>'[1]baidu-pc-kw'!I469</f>
        <v>3</v>
      </c>
      <c r="F470" s="153">
        <f>'[1]baidu-pc-kw'!J469</f>
        <v>8</v>
      </c>
      <c r="G470" s="153">
        <f>'[1]baidu-pc-kw'!K469</f>
        <v>0</v>
      </c>
      <c r="H470" s="153">
        <f>'[1]baidu-pc-kw'!L469</f>
        <v>343</v>
      </c>
      <c r="I470" s="152">
        <f t="shared" si="21"/>
        <v>2.6666666666666665</v>
      </c>
      <c r="J470" s="154">
        <f t="shared" si="23"/>
        <v>1.3233024691358024E-3</v>
      </c>
      <c r="K470" s="69">
        <f t="shared" si="22"/>
        <v>0</v>
      </c>
      <c r="L470" s="1">
        <f>'[1]baidu-pc-kw'!M469</f>
        <v>0</v>
      </c>
    </row>
    <row r="471" spans="1:12">
      <c r="A471" s="152" t="str">
        <f>'[1]baidu-pc-kw'!B470</f>
        <v>奥迪A6</v>
      </c>
      <c r="B471" s="152" t="str">
        <f>'[1]baidu-pc-kw'!C470</f>
        <v>新款词</v>
      </c>
      <c r="C471" s="152" t="str">
        <f>'[1]baidu-pc-kw'!D470</f>
        <v>新版奥迪a6</v>
      </c>
      <c r="D471" s="153">
        <f>'[1]baidu-pc-kw'!H470</f>
        <v>3</v>
      </c>
      <c r="E471" s="153">
        <f>'[1]baidu-pc-kw'!I470</f>
        <v>3</v>
      </c>
      <c r="F471" s="153">
        <f>'[1]baidu-pc-kw'!J470</f>
        <v>8</v>
      </c>
      <c r="G471" s="153">
        <f>'[1]baidu-pc-kw'!K470</f>
        <v>1</v>
      </c>
      <c r="H471" s="153">
        <f>'[1]baidu-pc-kw'!L470</f>
        <v>48</v>
      </c>
      <c r="I471" s="152">
        <f t="shared" si="21"/>
        <v>2.6666666666666665</v>
      </c>
      <c r="J471" s="154">
        <f t="shared" si="23"/>
        <v>1.8518518518518518E-4</v>
      </c>
      <c r="K471" s="69">
        <f t="shared" si="22"/>
        <v>0.33333333333333331</v>
      </c>
      <c r="L471" s="1">
        <f>'[1]baidu-pc-kw'!M470</f>
        <v>0</v>
      </c>
    </row>
    <row r="472" spans="1:12">
      <c r="A472" s="152" t="str">
        <f>'[1]baidu-pc-kw'!B471</f>
        <v>奥迪A6</v>
      </c>
      <c r="B472" s="152" t="str">
        <f>'[1]baidu-pc-kw'!C471</f>
        <v>车型词-A6L</v>
      </c>
      <c r="C472" s="152" t="str">
        <f>'[1]baidu-pc-kw'!D471</f>
        <v>奥迪a6</v>
      </c>
      <c r="D472" s="153">
        <f>'[1]baidu-pc-kw'!H471</f>
        <v>31</v>
      </c>
      <c r="E472" s="153">
        <f>'[1]baidu-pc-kw'!I471</f>
        <v>30</v>
      </c>
      <c r="F472" s="153">
        <f>'[1]baidu-pc-kw'!J471</f>
        <v>53</v>
      </c>
      <c r="G472" s="153">
        <f>'[1]baidu-pc-kw'!K471</f>
        <v>8</v>
      </c>
      <c r="H472" s="153">
        <f>'[1]baidu-pc-kw'!L471</f>
        <v>2430</v>
      </c>
      <c r="I472" s="152">
        <f t="shared" si="21"/>
        <v>1.7096774193548387</v>
      </c>
      <c r="J472" s="154">
        <f t="shared" si="23"/>
        <v>9.0725806451612907E-4</v>
      </c>
      <c r="K472" s="69">
        <f t="shared" si="22"/>
        <v>0.25806451612903225</v>
      </c>
      <c r="L472" s="1">
        <f>'[1]baidu-pc-kw'!M471</f>
        <v>0</v>
      </c>
    </row>
    <row r="473" spans="1:12">
      <c r="A473" s="152" t="str">
        <f>'[1]baidu-pc-kw'!B472</f>
        <v>奥迪A3</v>
      </c>
      <c r="B473" s="152" t="str">
        <f>'[1]baidu-pc-kw'!C472</f>
        <v>价格词-A3</v>
      </c>
      <c r="C473" s="152" t="str">
        <f>'[1]baidu-pc-kw'!D472</f>
        <v>奥迪a3两厢多少钱</v>
      </c>
      <c r="D473" s="153">
        <f>'[1]baidu-pc-kw'!H472</f>
        <v>3</v>
      </c>
      <c r="E473" s="153">
        <f>'[1]baidu-pc-kw'!I472</f>
        <v>3</v>
      </c>
      <c r="F473" s="153">
        <f>'[1]baidu-pc-kw'!J472</f>
        <v>8</v>
      </c>
      <c r="G473" s="153">
        <f>'[1]baidu-pc-kw'!K472</f>
        <v>1</v>
      </c>
      <c r="H473" s="153">
        <f>'[1]baidu-pc-kw'!L472</f>
        <v>98</v>
      </c>
      <c r="I473" s="152">
        <f t="shared" si="21"/>
        <v>2.6666666666666665</v>
      </c>
      <c r="J473" s="154">
        <f t="shared" si="23"/>
        <v>3.7808641975308637E-4</v>
      </c>
      <c r="K473" s="69">
        <f t="shared" si="22"/>
        <v>0.33333333333333331</v>
      </c>
      <c r="L473" s="1">
        <f>'[1]baidu-pc-kw'!M472</f>
        <v>0</v>
      </c>
    </row>
    <row r="474" spans="1:12">
      <c r="A474" s="152" t="str">
        <f>'[1]baidu-pc-kw'!B473</f>
        <v>奥迪A8</v>
      </c>
      <c r="B474" s="152" t="str">
        <f>'[1]baidu-pc-kw'!C473</f>
        <v>车型词-A8L W12</v>
      </c>
      <c r="C474" s="152" t="str">
        <f>'[1]baidu-pc-kw'!D473</f>
        <v>奥迪w12</v>
      </c>
      <c r="D474" s="153">
        <f>'[1]baidu-pc-kw'!H473</f>
        <v>3</v>
      </c>
      <c r="E474" s="153">
        <f>'[1]baidu-pc-kw'!I473</f>
        <v>3</v>
      </c>
      <c r="F474" s="153">
        <f>'[1]baidu-pc-kw'!J473</f>
        <v>8</v>
      </c>
      <c r="G474" s="153">
        <f>'[1]baidu-pc-kw'!K473</f>
        <v>2</v>
      </c>
      <c r="H474" s="153">
        <f>'[1]baidu-pc-kw'!L473</f>
        <v>59</v>
      </c>
      <c r="I474" s="152">
        <f t="shared" si="21"/>
        <v>2.6666666666666665</v>
      </c>
      <c r="J474" s="154">
        <f t="shared" si="23"/>
        <v>2.2762345679012348E-4</v>
      </c>
      <c r="K474" s="69">
        <f t="shared" si="22"/>
        <v>0.66666666666666663</v>
      </c>
      <c r="L474" s="1">
        <f>'[1]baidu-pc-kw'!M473</f>
        <v>0</v>
      </c>
    </row>
    <row r="475" spans="1:12">
      <c r="A475" s="152" t="str">
        <f>'[1]baidu-pc-kw'!B474</f>
        <v>奥迪A4</v>
      </c>
      <c r="B475" s="152" t="str">
        <f>'[1]baidu-pc-kw'!C474</f>
        <v>价格词-A4L</v>
      </c>
      <c r="C475" s="152" t="str">
        <f>'[1]baidu-pc-kw'!D474</f>
        <v>奥迪a4l优惠</v>
      </c>
      <c r="D475" s="153">
        <f>'[1]baidu-pc-kw'!H474</f>
        <v>3</v>
      </c>
      <c r="E475" s="153">
        <f>'[1]baidu-pc-kw'!I474</f>
        <v>3</v>
      </c>
      <c r="F475" s="153">
        <f>'[1]baidu-pc-kw'!J474</f>
        <v>10</v>
      </c>
      <c r="G475" s="153">
        <f>'[1]baidu-pc-kw'!K474</f>
        <v>0</v>
      </c>
      <c r="H475" s="153">
        <f>'[1]baidu-pc-kw'!L474</f>
        <v>420</v>
      </c>
      <c r="I475" s="152">
        <f t="shared" si="21"/>
        <v>3.3333333333333335</v>
      </c>
      <c r="J475" s="154">
        <f t="shared" si="23"/>
        <v>1.6203703703703703E-3</v>
      </c>
      <c r="K475" s="69">
        <f t="shared" si="22"/>
        <v>0</v>
      </c>
      <c r="L475" s="1">
        <f>'[1]baidu-pc-kw'!M474</f>
        <v>0</v>
      </c>
    </row>
    <row r="476" spans="1:12">
      <c r="A476" s="152" t="str">
        <f>'[1]baidu-pc-kw'!B475</f>
        <v>奥迪A8</v>
      </c>
      <c r="B476" s="152" t="str">
        <f>'[1]baidu-pc-kw'!C475</f>
        <v>价格词</v>
      </c>
      <c r="C476" s="152" t="str">
        <f>'[1]baidu-pc-kw'!D475</f>
        <v>奥迪a8l报价</v>
      </c>
      <c r="D476" s="153">
        <f>'[1]baidu-pc-kw'!H475</f>
        <v>3</v>
      </c>
      <c r="E476" s="153">
        <f>'[1]baidu-pc-kw'!I475</f>
        <v>3</v>
      </c>
      <c r="F476" s="153">
        <f>'[1]baidu-pc-kw'!J475</f>
        <v>10</v>
      </c>
      <c r="G476" s="153">
        <f>'[1]baidu-pc-kw'!K475</f>
        <v>0</v>
      </c>
      <c r="H476" s="153">
        <f>'[1]baidu-pc-kw'!L475</f>
        <v>597</v>
      </c>
      <c r="I476" s="152">
        <f t="shared" si="21"/>
        <v>3.3333333333333335</v>
      </c>
      <c r="J476" s="154">
        <f t="shared" si="23"/>
        <v>2.3032407407407407E-3</v>
      </c>
      <c r="K476" s="69">
        <f t="shared" si="22"/>
        <v>0</v>
      </c>
      <c r="L476" s="1">
        <f>'[1]baidu-pc-kw'!M475</f>
        <v>0</v>
      </c>
    </row>
    <row r="477" spans="1:12">
      <c r="A477" s="152" t="str">
        <f>'[1]baidu-pc-kw'!B476</f>
        <v>奥迪R8</v>
      </c>
      <c r="B477" s="152" t="str">
        <f>'[1]baidu-pc-kw'!C476</f>
        <v>车型词</v>
      </c>
      <c r="C477" s="152" t="str">
        <f>'[1]baidu-pc-kw'!D476</f>
        <v>新奥迪r8</v>
      </c>
      <c r="D477" s="153">
        <f>'[1]baidu-pc-kw'!H476</f>
        <v>30</v>
      </c>
      <c r="E477" s="153">
        <f>'[1]baidu-pc-kw'!I476</f>
        <v>30</v>
      </c>
      <c r="F477" s="153">
        <f>'[1]baidu-pc-kw'!J476</f>
        <v>49</v>
      </c>
      <c r="G477" s="153">
        <f>'[1]baidu-pc-kw'!K476</f>
        <v>11</v>
      </c>
      <c r="H477" s="153">
        <f>'[1]baidu-pc-kw'!L476</f>
        <v>1470</v>
      </c>
      <c r="I477" s="152">
        <f t="shared" si="21"/>
        <v>1.6333333333333333</v>
      </c>
      <c r="J477" s="154">
        <f t="shared" si="23"/>
        <v>5.6712962962962967E-4</v>
      </c>
      <c r="K477" s="69">
        <f t="shared" si="22"/>
        <v>0.36666666666666664</v>
      </c>
      <c r="L477" s="1">
        <f>'[1]baidu-pc-kw'!M476</f>
        <v>0</v>
      </c>
    </row>
    <row r="478" spans="1:12">
      <c r="A478" s="152" t="str">
        <f>'[1]baidu-pc-kw'!B477</f>
        <v>奥迪A4</v>
      </c>
      <c r="B478" s="152" t="str">
        <f>'[1]baidu-pc-kw'!C477</f>
        <v>价格词-A4L</v>
      </c>
      <c r="C478" s="152" t="str">
        <f>'[1]baidu-pc-kw'!D477</f>
        <v>奥迪a4最新价格</v>
      </c>
      <c r="D478" s="153">
        <f>'[1]baidu-pc-kw'!H477</f>
        <v>3</v>
      </c>
      <c r="E478" s="153">
        <f>'[1]baidu-pc-kw'!I477</f>
        <v>3</v>
      </c>
      <c r="F478" s="153">
        <f>'[1]baidu-pc-kw'!J477</f>
        <v>12</v>
      </c>
      <c r="G478" s="153">
        <f>'[1]baidu-pc-kw'!K477</f>
        <v>0</v>
      </c>
      <c r="H478" s="153">
        <f>'[1]baidu-pc-kw'!L477</f>
        <v>243</v>
      </c>
      <c r="I478" s="152">
        <f t="shared" si="21"/>
        <v>4</v>
      </c>
      <c r="J478" s="154">
        <f t="shared" si="23"/>
        <v>9.3749999999999997E-4</v>
      </c>
      <c r="K478" s="69">
        <f t="shared" si="22"/>
        <v>0</v>
      </c>
      <c r="L478" s="1">
        <f>'[1]baidu-pc-kw'!M477</f>
        <v>0</v>
      </c>
    </row>
    <row r="479" spans="1:12">
      <c r="A479" s="152" t="str">
        <f>'[1]baidu-pc-kw'!B478</f>
        <v>奥迪Q7</v>
      </c>
      <c r="B479" s="152" t="str">
        <f>'[1]baidu-pc-kw'!C478</f>
        <v>价格词</v>
      </c>
      <c r="C479" s="152" t="str">
        <f>'[1]baidu-pc-kw'!D478</f>
        <v>奥迪q7价钱</v>
      </c>
      <c r="D479" s="153">
        <f>'[1]baidu-pc-kw'!H478</f>
        <v>3</v>
      </c>
      <c r="E479" s="153">
        <f>'[1]baidu-pc-kw'!I478</f>
        <v>3</v>
      </c>
      <c r="F479" s="153">
        <f>'[1]baidu-pc-kw'!J478</f>
        <v>16</v>
      </c>
      <c r="G479" s="153">
        <f>'[1]baidu-pc-kw'!K478</f>
        <v>0</v>
      </c>
      <c r="H479" s="153">
        <f>'[1]baidu-pc-kw'!L478</f>
        <v>856</v>
      </c>
      <c r="I479" s="152">
        <f t="shared" si="21"/>
        <v>5.333333333333333</v>
      </c>
      <c r="J479" s="154">
        <f t="shared" si="23"/>
        <v>3.3024691358024688E-3</v>
      </c>
      <c r="K479" s="69">
        <f t="shared" si="22"/>
        <v>0</v>
      </c>
      <c r="L479" s="1">
        <f>'[1]baidu-pc-kw'!M478</f>
        <v>0</v>
      </c>
    </row>
    <row r="480" spans="1:12">
      <c r="A480" s="152" t="str">
        <f>'[1]baidu-pc-kw'!B479</f>
        <v>奥迪A6</v>
      </c>
      <c r="B480" s="152" t="str">
        <f>'[1]baidu-pc-kw'!C479</f>
        <v>价格词</v>
      </c>
      <c r="C480" s="152" t="str">
        <f>'[1]baidu-pc-kw'!D479</f>
        <v>奥迪a6新车价格</v>
      </c>
      <c r="D480" s="153">
        <f>'[1]baidu-pc-kw'!H479</f>
        <v>3</v>
      </c>
      <c r="E480" s="153">
        <f>'[1]baidu-pc-kw'!I479</f>
        <v>3</v>
      </c>
      <c r="F480" s="153">
        <f>'[1]baidu-pc-kw'!J479</f>
        <v>18</v>
      </c>
      <c r="G480" s="153">
        <f>'[1]baidu-pc-kw'!K479</f>
        <v>0</v>
      </c>
      <c r="H480" s="153">
        <f>'[1]baidu-pc-kw'!L479</f>
        <v>52</v>
      </c>
      <c r="I480" s="152">
        <f t="shared" si="21"/>
        <v>6</v>
      </c>
      <c r="J480" s="154">
        <f t="shared" si="23"/>
        <v>2.0061728395061727E-4</v>
      </c>
      <c r="K480" s="69">
        <f t="shared" si="22"/>
        <v>0</v>
      </c>
      <c r="L480" s="1">
        <f>'[1]baidu-pc-kw'!M479</f>
        <v>0</v>
      </c>
    </row>
    <row r="481" spans="1:12">
      <c r="A481" s="152" t="str">
        <f>'[1]baidu-pc-kw'!B480</f>
        <v>奥迪Q7</v>
      </c>
      <c r="B481" s="152" t="str">
        <f>'[1]baidu-pc-kw'!C480</f>
        <v>价格词</v>
      </c>
      <c r="C481" s="152" t="str">
        <f>'[1]baidu-pc-kw'!D480</f>
        <v>奥迪q7报价以及图片</v>
      </c>
      <c r="D481" s="153">
        <f>'[1]baidu-pc-kw'!H480</f>
        <v>3</v>
      </c>
      <c r="E481" s="153">
        <f>'[1]baidu-pc-kw'!I480</f>
        <v>3</v>
      </c>
      <c r="F481" s="153">
        <f>'[1]baidu-pc-kw'!J480</f>
        <v>19</v>
      </c>
      <c r="G481" s="153">
        <f>'[1]baidu-pc-kw'!K480</f>
        <v>1</v>
      </c>
      <c r="H481" s="153">
        <f>'[1]baidu-pc-kw'!L480</f>
        <v>189</v>
      </c>
      <c r="I481" s="152">
        <f t="shared" si="21"/>
        <v>6.333333333333333</v>
      </c>
      <c r="J481" s="154">
        <f t="shared" si="23"/>
        <v>7.291666666666667E-4</v>
      </c>
      <c r="K481" s="69">
        <f t="shared" si="22"/>
        <v>0.33333333333333331</v>
      </c>
      <c r="L481" s="1">
        <f>'[1]baidu-pc-kw'!M480</f>
        <v>0</v>
      </c>
    </row>
    <row r="482" spans="1:12">
      <c r="A482" s="152" t="str">
        <f>'[1]baidu-pc-kw'!B481</f>
        <v>奥迪A3</v>
      </c>
      <c r="B482" s="152" t="str">
        <f>'[1]baidu-pc-kw'!C481</f>
        <v>价格词-A3</v>
      </c>
      <c r="C482" s="152" t="str">
        <f>'[1]baidu-pc-kw'!D481</f>
        <v>奥迪a3三厢价格</v>
      </c>
      <c r="D482" s="153">
        <f>'[1]baidu-pc-kw'!H481</f>
        <v>29</v>
      </c>
      <c r="E482" s="153">
        <f>'[1]baidu-pc-kw'!I481</f>
        <v>29</v>
      </c>
      <c r="F482" s="153">
        <f>'[1]baidu-pc-kw'!J481</f>
        <v>91</v>
      </c>
      <c r="G482" s="153">
        <f>'[1]baidu-pc-kw'!K481</f>
        <v>1</v>
      </c>
      <c r="H482" s="153">
        <f>'[1]baidu-pc-kw'!L481</f>
        <v>4012</v>
      </c>
      <c r="I482" s="152">
        <f t="shared" si="21"/>
        <v>3.1379310344827585</v>
      </c>
      <c r="J482" s="154">
        <f t="shared" si="23"/>
        <v>1.6012132822477649E-3</v>
      </c>
      <c r="K482" s="69">
        <f t="shared" si="22"/>
        <v>3.4482758620689655E-2</v>
      </c>
      <c r="L482" s="1">
        <f>'[1]baidu-pc-kw'!M481</f>
        <v>0</v>
      </c>
    </row>
    <row r="483" spans="1:12">
      <c r="A483" s="152" t="str">
        <f>'[1]baidu-pc-kw'!B482</f>
        <v>奥迪Q5</v>
      </c>
      <c r="B483" s="152" t="str">
        <f>'[1]baidu-pc-kw'!C482</f>
        <v>车型词</v>
      </c>
      <c r="C483" s="152" t="str">
        <f>'[1]baidu-pc-kw'!D482</f>
        <v>奥迪q5豪华型</v>
      </c>
      <c r="D483" s="153">
        <f>'[1]baidu-pc-kw'!H482</f>
        <v>3</v>
      </c>
      <c r="E483" s="153">
        <f>'[1]baidu-pc-kw'!I482</f>
        <v>3</v>
      </c>
      <c r="F483" s="153">
        <f>'[1]baidu-pc-kw'!J482</f>
        <v>26</v>
      </c>
      <c r="G483" s="153">
        <f>'[1]baidu-pc-kw'!K482</f>
        <v>1</v>
      </c>
      <c r="H483" s="153">
        <f>'[1]baidu-pc-kw'!L482</f>
        <v>184</v>
      </c>
      <c r="I483" s="152">
        <f t="shared" si="21"/>
        <v>8.6666666666666661</v>
      </c>
      <c r="J483" s="154">
        <f t="shared" si="23"/>
        <v>7.0987654320987662E-4</v>
      </c>
      <c r="K483" s="69">
        <f t="shared" si="22"/>
        <v>0.33333333333333331</v>
      </c>
      <c r="L483" s="1">
        <f>'[1]baidu-pc-kw'!M482</f>
        <v>0</v>
      </c>
    </row>
    <row r="484" spans="1:12">
      <c r="A484" s="152" t="str">
        <f>'[1]baidu-pc-kw'!B483</f>
        <v>奥迪A8</v>
      </c>
      <c r="B484" s="152" t="str">
        <f>'[1]baidu-pc-kw'!C483</f>
        <v>价格词</v>
      </c>
      <c r="C484" s="152" t="str">
        <f>'[1]baidu-pc-kw'!D483</f>
        <v>奥迪a8最新报价</v>
      </c>
      <c r="D484" s="153">
        <f>'[1]baidu-pc-kw'!H483</f>
        <v>3</v>
      </c>
      <c r="E484" s="153">
        <f>'[1]baidu-pc-kw'!I483</f>
        <v>3</v>
      </c>
      <c r="F484" s="153">
        <f>'[1]baidu-pc-kw'!J483</f>
        <v>31</v>
      </c>
      <c r="G484" s="153">
        <f>'[1]baidu-pc-kw'!K483</f>
        <v>0</v>
      </c>
      <c r="H484" s="153">
        <f>'[1]baidu-pc-kw'!L483</f>
        <v>325</v>
      </c>
      <c r="I484" s="152">
        <f t="shared" si="21"/>
        <v>10.333333333333334</v>
      </c>
      <c r="J484" s="154">
        <f t="shared" si="23"/>
        <v>1.253858024691358E-3</v>
      </c>
      <c r="K484" s="69">
        <f t="shared" si="22"/>
        <v>0</v>
      </c>
      <c r="L484" s="1">
        <f>'[1]baidu-pc-kw'!M483</f>
        <v>0</v>
      </c>
    </row>
    <row r="485" spans="1:12">
      <c r="A485" s="152" t="str">
        <f>'[1]baidu-pc-kw'!B484</f>
        <v>奥迪A3</v>
      </c>
      <c r="B485" s="152" t="str">
        <f>'[1]baidu-pc-kw'!C484</f>
        <v>车型词-S3</v>
      </c>
      <c r="C485" s="152" t="str">
        <f>'[1]baidu-pc-kw'!D484</f>
        <v>奥迪 S3</v>
      </c>
      <c r="D485" s="153">
        <f>'[1]baidu-pc-kw'!H484</f>
        <v>3</v>
      </c>
      <c r="E485" s="153">
        <f>'[1]baidu-pc-kw'!I484</f>
        <v>3</v>
      </c>
      <c r="F485" s="153">
        <f>'[1]baidu-pc-kw'!J484</f>
        <v>39</v>
      </c>
      <c r="G485" s="153">
        <f>'[1]baidu-pc-kw'!K484</f>
        <v>0</v>
      </c>
      <c r="H485" s="153">
        <f>'[1]baidu-pc-kw'!L484</f>
        <v>771</v>
      </c>
      <c r="I485" s="152">
        <f t="shared" si="21"/>
        <v>13</v>
      </c>
      <c r="J485" s="154">
        <f t="shared" si="23"/>
        <v>2.9745370370370373E-3</v>
      </c>
      <c r="K485" s="69">
        <f t="shared" si="22"/>
        <v>0</v>
      </c>
      <c r="L485" s="1">
        <f>'[1]baidu-pc-kw'!M484</f>
        <v>0</v>
      </c>
    </row>
    <row r="486" spans="1:12">
      <c r="A486" s="152" t="str">
        <f>'[1]baidu-pc-kw'!B485</f>
        <v>奥迪A8</v>
      </c>
      <c r="B486" s="152" t="str">
        <f>'[1]baidu-pc-kw'!C485</f>
        <v>车型词</v>
      </c>
      <c r="C486" s="152" t="str">
        <f>'[1]baidu-pc-kw'!D485</f>
        <v>A8L</v>
      </c>
      <c r="D486" s="153">
        <f>'[1]baidu-pc-kw'!H485</f>
        <v>29</v>
      </c>
      <c r="E486" s="153">
        <f>'[1]baidu-pc-kw'!I485</f>
        <v>28</v>
      </c>
      <c r="F486" s="153">
        <f>'[1]baidu-pc-kw'!J485</f>
        <v>108</v>
      </c>
      <c r="G486" s="153">
        <f>'[1]baidu-pc-kw'!K485</f>
        <v>12</v>
      </c>
      <c r="H486" s="153">
        <f>'[1]baidu-pc-kw'!L485</f>
        <v>2851</v>
      </c>
      <c r="I486" s="152">
        <f t="shared" si="21"/>
        <v>3.7241379310344827</v>
      </c>
      <c r="J486" s="154">
        <f t="shared" si="23"/>
        <v>1.1378512132822478E-3</v>
      </c>
      <c r="K486" s="69">
        <f t="shared" si="22"/>
        <v>0.41379310344827586</v>
      </c>
      <c r="L486" s="1">
        <f>'[1]baidu-pc-kw'!M485</f>
        <v>0</v>
      </c>
    </row>
    <row r="487" spans="1:12">
      <c r="A487" s="152" t="str">
        <f>'[1]baidu-pc-kw'!B486</f>
        <v>奥迪A4</v>
      </c>
      <c r="B487" s="152" t="str">
        <f>'[1]baidu-pc-kw'!C486</f>
        <v>车型词-A4L</v>
      </c>
      <c r="C487" s="152" t="str">
        <f>'[1]baidu-pc-kw'!D486</f>
        <v>国产奥迪a4</v>
      </c>
      <c r="D487" s="153">
        <f>'[1]baidu-pc-kw'!H486</f>
        <v>3</v>
      </c>
      <c r="E487" s="153">
        <f>'[1]baidu-pc-kw'!I486</f>
        <v>3</v>
      </c>
      <c r="F487" s="153">
        <f>'[1]baidu-pc-kw'!J486</f>
        <v>50</v>
      </c>
      <c r="G487" s="153">
        <f>'[1]baidu-pc-kw'!K486</f>
        <v>1</v>
      </c>
      <c r="H487" s="153">
        <f>'[1]baidu-pc-kw'!L486</f>
        <v>275</v>
      </c>
      <c r="I487" s="152">
        <f t="shared" si="21"/>
        <v>16.666666666666668</v>
      </c>
      <c r="J487" s="154">
        <f t="shared" si="23"/>
        <v>1.0609567901234569E-3</v>
      </c>
      <c r="K487" s="69">
        <f t="shared" si="22"/>
        <v>0.33333333333333331</v>
      </c>
      <c r="L487" s="1">
        <f>'[1]baidu-pc-kw'!M486</f>
        <v>0</v>
      </c>
    </row>
    <row r="488" spans="1:12">
      <c r="A488" s="152" t="str">
        <f>'[1]baidu-pc-kw'!B487</f>
        <v>奥迪A6</v>
      </c>
      <c r="B488" s="152" t="str">
        <f>'[1]baidu-pc-kw'!C487</f>
        <v>车型词-A6L</v>
      </c>
      <c r="C488" s="152" t="str">
        <f>'[1]baidu-pc-kw'!D487</f>
        <v>国产奥迪a6</v>
      </c>
      <c r="D488" s="153">
        <f>'[1]baidu-pc-kw'!H487</f>
        <v>4</v>
      </c>
      <c r="E488" s="153">
        <f>'[1]baidu-pc-kw'!I487</f>
        <v>3</v>
      </c>
      <c r="F488" s="153">
        <f>'[1]baidu-pc-kw'!J487</f>
        <v>19</v>
      </c>
      <c r="G488" s="153">
        <f>'[1]baidu-pc-kw'!K487</f>
        <v>0</v>
      </c>
      <c r="H488" s="153">
        <f>'[1]baidu-pc-kw'!L487</f>
        <v>1687</v>
      </c>
      <c r="I488" s="152">
        <f t="shared" si="21"/>
        <v>4.75</v>
      </c>
      <c r="J488" s="154">
        <f t="shared" si="23"/>
        <v>4.8813657407407408E-3</v>
      </c>
      <c r="K488" s="69">
        <f t="shared" si="22"/>
        <v>0</v>
      </c>
      <c r="L488" s="1">
        <f>'[1]baidu-pc-kw'!M487</f>
        <v>0</v>
      </c>
    </row>
    <row r="489" spans="1:12">
      <c r="A489" s="152" t="str">
        <f>'[1]baidu-pc-kw'!B488</f>
        <v>奥迪TT</v>
      </c>
      <c r="B489" s="152" t="str">
        <f>'[1]baidu-pc-kw'!C488</f>
        <v>新款词</v>
      </c>
      <c r="C489" s="152" t="str">
        <f>'[1]baidu-pc-kw'!D488</f>
        <v>新款奥迪tt</v>
      </c>
      <c r="D489" s="153">
        <f>'[1]baidu-pc-kw'!H488</f>
        <v>4</v>
      </c>
      <c r="E489" s="153">
        <f>'[1]baidu-pc-kw'!I488</f>
        <v>4</v>
      </c>
      <c r="F489" s="153">
        <f>'[1]baidu-pc-kw'!J488</f>
        <v>4</v>
      </c>
      <c r="G489" s="153">
        <f>'[1]baidu-pc-kw'!K488</f>
        <v>2</v>
      </c>
      <c r="H489" s="153">
        <f>'[1]baidu-pc-kw'!L488</f>
        <v>19</v>
      </c>
      <c r="I489" s="152">
        <f t="shared" si="21"/>
        <v>1</v>
      </c>
      <c r="J489" s="154">
        <f t="shared" si="23"/>
        <v>5.4976851851851851E-5</v>
      </c>
      <c r="K489" s="69">
        <f t="shared" si="22"/>
        <v>0.5</v>
      </c>
      <c r="L489" s="1">
        <f>'[1]baidu-pc-kw'!M488</f>
        <v>0</v>
      </c>
    </row>
    <row r="490" spans="1:12">
      <c r="A490" s="152" t="str">
        <f>'[1]baidu-pc-kw'!B489</f>
        <v>奥迪A5</v>
      </c>
      <c r="B490" s="152" t="str">
        <f>'[1]baidu-pc-kw'!C489</f>
        <v>新款词-A5</v>
      </c>
      <c r="C490" s="152" t="str">
        <f>'[1]baidu-pc-kw'!D489</f>
        <v>奥迪A5最新款</v>
      </c>
      <c r="D490" s="153">
        <f>'[1]baidu-pc-kw'!H489</f>
        <v>4</v>
      </c>
      <c r="E490" s="153">
        <f>'[1]baidu-pc-kw'!I489</f>
        <v>4</v>
      </c>
      <c r="F490" s="153">
        <f>'[1]baidu-pc-kw'!J489</f>
        <v>4</v>
      </c>
      <c r="G490" s="153">
        <f>'[1]baidu-pc-kw'!K489</f>
        <v>2</v>
      </c>
      <c r="H490" s="153">
        <f>'[1]baidu-pc-kw'!L489</f>
        <v>105</v>
      </c>
      <c r="I490" s="152">
        <f t="shared" si="21"/>
        <v>1</v>
      </c>
      <c r="J490" s="154">
        <f t="shared" si="23"/>
        <v>3.0381944444444445E-4</v>
      </c>
      <c r="K490" s="69">
        <f t="shared" si="22"/>
        <v>0.5</v>
      </c>
      <c r="L490" s="1">
        <f>'[1]baidu-pc-kw'!M489</f>
        <v>0</v>
      </c>
    </row>
    <row r="491" spans="1:12">
      <c r="A491" s="152" t="str">
        <f>'[1]baidu-pc-kw'!B490</f>
        <v>奥迪A4</v>
      </c>
      <c r="B491" s="152" t="str">
        <f>'[1]baidu-pc-kw'!C490</f>
        <v>车型词-A4 allroad</v>
      </c>
      <c r="C491" s="152" t="str">
        <f>'[1]baidu-pc-kw'!D490</f>
        <v>奥迪A4 allroad</v>
      </c>
      <c r="D491" s="153">
        <f>'[1]baidu-pc-kw'!H490</f>
        <v>28</v>
      </c>
      <c r="E491" s="153">
        <f>'[1]baidu-pc-kw'!I490</f>
        <v>28</v>
      </c>
      <c r="F491" s="153">
        <f>'[1]baidu-pc-kw'!J490</f>
        <v>65</v>
      </c>
      <c r="G491" s="153">
        <f>'[1]baidu-pc-kw'!K490</f>
        <v>12</v>
      </c>
      <c r="H491" s="153">
        <f>'[1]baidu-pc-kw'!L490</f>
        <v>2395</v>
      </c>
      <c r="I491" s="152">
        <f t="shared" si="21"/>
        <v>2.3214285714285716</v>
      </c>
      <c r="J491" s="154">
        <f t="shared" si="23"/>
        <v>9.8999669312169322E-4</v>
      </c>
      <c r="K491" s="69">
        <f t="shared" si="22"/>
        <v>0.42857142857142855</v>
      </c>
      <c r="L491" s="1">
        <f>'[1]baidu-pc-kw'!M490</f>
        <v>0</v>
      </c>
    </row>
    <row r="492" spans="1:12">
      <c r="A492" s="152" t="str">
        <f>'[1]baidu-pc-kw'!B491</f>
        <v>奥迪A3</v>
      </c>
      <c r="B492" s="152" t="str">
        <f>'[1]baidu-pc-kw'!C491</f>
        <v>车型词-A3</v>
      </c>
      <c r="C492" s="152" t="str">
        <f>'[1]baidu-pc-kw'!D491</f>
        <v>奥迪a3上市</v>
      </c>
      <c r="D492" s="153">
        <f>'[1]baidu-pc-kw'!H491</f>
        <v>4</v>
      </c>
      <c r="E492" s="153">
        <f>'[1]baidu-pc-kw'!I491</f>
        <v>4</v>
      </c>
      <c r="F492" s="153">
        <f>'[1]baidu-pc-kw'!J491</f>
        <v>5</v>
      </c>
      <c r="G492" s="153">
        <f>'[1]baidu-pc-kw'!K491</f>
        <v>2</v>
      </c>
      <c r="H492" s="153">
        <f>'[1]baidu-pc-kw'!L491</f>
        <v>1061</v>
      </c>
      <c r="I492" s="152">
        <f t="shared" si="21"/>
        <v>1.25</v>
      </c>
      <c r="J492" s="154">
        <f t="shared" si="23"/>
        <v>3.0700231481481481E-3</v>
      </c>
      <c r="K492" s="69">
        <f t="shared" si="22"/>
        <v>0.5</v>
      </c>
      <c r="L492" s="1">
        <f>'[1]baidu-pc-kw'!M491</f>
        <v>0</v>
      </c>
    </row>
    <row r="493" spans="1:12">
      <c r="A493" s="152" t="str">
        <f>'[1]baidu-pc-kw'!B492</f>
        <v>奥迪A3</v>
      </c>
      <c r="B493" s="152" t="str">
        <f>'[1]baidu-pc-kw'!C492</f>
        <v>口碑词-A3</v>
      </c>
      <c r="C493" s="152" t="str">
        <f>'[1]baidu-pc-kw'!D492</f>
        <v>奥迪a3怎么样</v>
      </c>
      <c r="D493" s="153">
        <f>'[1]baidu-pc-kw'!H492</f>
        <v>4</v>
      </c>
      <c r="E493" s="153">
        <f>'[1]baidu-pc-kw'!I492</f>
        <v>4</v>
      </c>
      <c r="F493" s="153">
        <f>'[1]baidu-pc-kw'!J492</f>
        <v>5</v>
      </c>
      <c r="G493" s="153">
        <f>'[1]baidu-pc-kw'!K492</f>
        <v>3</v>
      </c>
      <c r="H493" s="153">
        <f>'[1]baidu-pc-kw'!L492</f>
        <v>141</v>
      </c>
      <c r="I493" s="152">
        <f t="shared" si="21"/>
        <v>1.25</v>
      </c>
      <c r="J493" s="154">
        <f t="shared" si="23"/>
        <v>4.0798611111111114E-4</v>
      </c>
      <c r="K493" s="69">
        <f t="shared" si="22"/>
        <v>0.75</v>
      </c>
      <c r="L493" s="1">
        <f>'[1]baidu-pc-kw'!M492</f>
        <v>0</v>
      </c>
    </row>
    <row r="494" spans="1:12">
      <c r="A494" s="152" t="str">
        <f>'[1]baidu-pc-kw'!B493</f>
        <v>奥迪A3</v>
      </c>
      <c r="B494" s="152" t="str">
        <f>'[1]baidu-pc-kw'!C493</f>
        <v>新款词-A3</v>
      </c>
      <c r="C494" s="152" t="str">
        <f>'[1]baidu-pc-kw'!D493</f>
        <v>奥迪a3新款</v>
      </c>
      <c r="D494" s="153">
        <f>'[1]baidu-pc-kw'!H493</f>
        <v>4</v>
      </c>
      <c r="E494" s="153">
        <f>'[1]baidu-pc-kw'!I493</f>
        <v>4</v>
      </c>
      <c r="F494" s="153">
        <f>'[1]baidu-pc-kw'!J493</f>
        <v>6</v>
      </c>
      <c r="G494" s="153">
        <f>'[1]baidu-pc-kw'!K493</f>
        <v>1</v>
      </c>
      <c r="H494" s="153">
        <f>'[1]baidu-pc-kw'!L493</f>
        <v>530</v>
      </c>
      <c r="I494" s="152">
        <f t="shared" si="21"/>
        <v>1.5</v>
      </c>
      <c r="J494" s="154">
        <f t="shared" si="23"/>
        <v>1.5335648148148149E-3</v>
      </c>
      <c r="K494" s="69">
        <f t="shared" si="22"/>
        <v>0.25</v>
      </c>
      <c r="L494" s="1">
        <f>'[1]baidu-pc-kw'!M493</f>
        <v>0</v>
      </c>
    </row>
    <row r="495" spans="1:12">
      <c r="A495" s="152" t="str">
        <f>'[1]baidu-pc-kw'!B494</f>
        <v>奥迪A6</v>
      </c>
      <c r="B495" s="152" t="str">
        <f>'[1]baidu-pc-kw'!C494</f>
        <v>价格词</v>
      </c>
      <c r="C495" s="152" t="str">
        <f>'[1]baidu-pc-kw'!D494</f>
        <v>奥迪a6系列价格</v>
      </c>
      <c r="D495" s="153">
        <f>'[1]baidu-pc-kw'!H494</f>
        <v>4</v>
      </c>
      <c r="E495" s="153">
        <f>'[1]baidu-pc-kw'!I494</f>
        <v>4</v>
      </c>
      <c r="F495" s="153">
        <f>'[1]baidu-pc-kw'!J494</f>
        <v>7</v>
      </c>
      <c r="G495" s="153">
        <f>'[1]baidu-pc-kw'!K494</f>
        <v>0</v>
      </c>
      <c r="H495" s="153">
        <f>'[1]baidu-pc-kw'!L494</f>
        <v>41</v>
      </c>
      <c r="I495" s="152">
        <f t="shared" si="21"/>
        <v>1.75</v>
      </c>
      <c r="J495" s="154">
        <f t="shared" si="23"/>
        <v>1.1863425925925926E-4</v>
      </c>
      <c r="K495" s="69">
        <f t="shared" si="22"/>
        <v>0</v>
      </c>
      <c r="L495" s="1">
        <f>'[1]baidu-pc-kw'!M494</f>
        <v>0</v>
      </c>
    </row>
    <row r="496" spans="1:12">
      <c r="A496" s="152" t="str">
        <f>'[1]baidu-pc-kw'!B495</f>
        <v>奥迪A1</v>
      </c>
      <c r="B496" s="152" t="str">
        <f>'[1]baidu-pc-kw'!C495</f>
        <v>车型词-A1</v>
      </c>
      <c r="C496" s="152" t="str">
        <f>'[1]baidu-pc-kw'!D495</f>
        <v>a1</v>
      </c>
      <c r="D496" s="153">
        <f>'[1]baidu-pc-kw'!H495</f>
        <v>27</v>
      </c>
      <c r="E496" s="153">
        <f>'[1]baidu-pc-kw'!I495</f>
        <v>27</v>
      </c>
      <c r="F496" s="153">
        <f>'[1]baidu-pc-kw'!J495</f>
        <v>63</v>
      </c>
      <c r="G496" s="153">
        <f>'[1]baidu-pc-kw'!K495</f>
        <v>9</v>
      </c>
      <c r="H496" s="153">
        <f>'[1]baidu-pc-kw'!L495</f>
        <v>2966</v>
      </c>
      <c r="I496" s="152">
        <f t="shared" si="21"/>
        <v>2.3333333333333335</v>
      </c>
      <c r="J496" s="154">
        <f t="shared" si="23"/>
        <v>1.2714334705075446E-3</v>
      </c>
      <c r="K496" s="69">
        <f t="shared" si="22"/>
        <v>0.33333333333333331</v>
      </c>
      <c r="L496" s="1">
        <f>'[1]baidu-pc-kw'!M495</f>
        <v>0</v>
      </c>
    </row>
    <row r="497" spans="1:12">
      <c r="A497" s="152" t="str">
        <f>'[1]baidu-pc-kw'!B496</f>
        <v>奥迪Q5</v>
      </c>
      <c r="B497" s="152" t="str">
        <f>'[1]baidu-pc-kw'!C496</f>
        <v>车型词</v>
      </c>
      <c r="C497" s="152" t="str">
        <f>'[1]baidu-pc-kw'!D496</f>
        <v>新款奥迪q5</v>
      </c>
      <c r="D497" s="153">
        <f>'[1]baidu-pc-kw'!H496</f>
        <v>27</v>
      </c>
      <c r="E497" s="153">
        <f>'[1]baidu-pc-kw'!I496</f>
        <v>27</v>
      </c>
      <c r="F497" s="153">
        <f>'[1]baidu-pc-kw'!J496</f>
        <v>61</v>
      </c>
      <c r="G497" s="153">
        <f>'[1]baidu-pc-kw'!K496</f>
        <v>16</v>
      </c>
      <c r="H497" s="153">
        <f>'[1]baidu-pc-kw'!L496</f>
        <v>2227</v>
      </c>
      <c r="I497" s="152">
        <f t="shared" si="21"/>
        <v>2.2592592592592591</v>
      </c>
      <c r="J497" s="154">
        <f t="shared" si="23"/>
        <v>9.5464677640603568E-4</v>
      </c>
      <c r="K497" s="69">
        <f t="shared" si="22"/>
        <v>0.59259259259259256</v>
      </c>
      <c r="L497" s="1">
        <f>'[1]baidu-pc-kw'!M496</f>
        <v>0</v>
      </c>
    </row>
    <row r="498" spans="1:12">
      <c r="A498" s="152" t="str">
        <f>'[1]baidu-pc-kw'!B497</f>
        <v>奥迪A3</v>
      </c>
      <c r="B498" s="152" t="str">
        <f>'[1]baidu-pc-kw'!C497</f>
        <v>车型词-A3</v>
      </c>
      <c r="C498" s="152" t="str">
        <f>'[1]baidu-pc-kw'!D497</f>
        <v>奥迪a3 limousine</v>
      </c>
      <c r="D498" s="153">
        <f>'[1]baidu-pc-kw'!H497</f>
        <v>4</v>
      </c>
      <c r="E498" s="153">
        <f>'[1]baidu-pc-kw'!I497</f>
        <v>4</v>
      </c>
      <c r="F498" s="153">
        <f>'[1]baidu-pc-kw'!J497</f>
        <v>7</v>
      </c>
      <c r="G498" s="153">
        <f>'[1]baidu-pc-kw'!K497</f>
        <v>1</v>
      </c>
      <c r="H498" s="153">
        <f>'[1]baidu-pc-kw'!L497</f>
        <v>263</v>
      </c>
      <c r="I498" s="152">
        <f t="shared" si="21"/>
        <v>1.75</v>
      </c>
      <c r="J498" s="154">
        <f t="shared" si="23"/>
        <v>7.6099537037037032E-4</v>
      </c>
      <c r="K498" s="69">
        <f t="shared" si="22"/>
        <v>0.25</v>
      </c>
      <c r="L498" s="1">
        <f>'[1]baidu-pc-kw'!M497</f>
        <v>0</v>
      </c>
    </row>
    <row r="499" spans="1:12">
      <c r="A499" s="152" t="str">
        <f>'[1]baidu-pc-kw'!B498</f>
        <v>奥迪A3</v>
      </c>
      <c r="B499" s="152" t="str">
        <f>'[1]baidu-pc-kw'!C498</f>
        <v>价格词-A3</v>
      </c>
      <c r="C499" s="152" t="str">
        <f>'[1]baidu-pc-kw'!D498</f>
        <v>三厢奥迪a3价格</v>
      </c>
      <c r="D499" s="153">
        <f>'[1]baidu-pc-kw'!H498</f>
        <v>4</v>
      </c>
      <c r="E499" s="153">
        <f>'[1]baidu-pc-kw'!I498</f>
        <v>4</v>
      </c>
      <c r="F499" s="153">
        <f>'[1]baidu-pc-kw'!J498</f>
        <v>8</v>
      </c>
      <c r="G499" s="153">
        <f>'[1]baidu-pc-kw'!K498</f>
        <v>0</v>
      </c>
      <c r="H499" s="153">
        <f>'[1]baidu-pc-kw'!L498</f>
        <v>4</v>
      </c>
      <c r="I499" s="152">
        <f t="shared" si="21"/>
        <v>2</v>
      </c>
      <c r="J499" s="154">
        <f t="shared" si="23"/>
        <v>1.1574074074074073E-5</v>
      </c>
      <c r="K499" s="69">
        <f t="shared" si="22"/>
        <v>0</v>
      </c>
      <c r="L499" s="1">
        <f>'[1]baidu-pc-kw'!M498</f>
        <v>0</v>
      </c>
    </row>
    <row r="500" spans="1:12">
      <c r="A500" s="152" t="str">
        <f>'[1]baidu-pc-kw'!B499</f>
        <v>奥迪Q7</v>
      </c>
      <c r="B500" s="152" t="str">
        <f>'[1]baidu-pc-kw'!C499</f>
        <v>新款词</v>
      </c>
      <c r="C500" s="152" t="str">
        <f>'[1]baidu-pc-kw'!D499</f>
        <v>新q7</v>
      </c>
      <c r="D500" s="153">
        <f>'[1]baidu-pc-kw'!H499</f>
        <v>27</v>
      </c>
      <c r="E500" s="153">
        <f>'[1]baidu-pc-kw'!I499</f>
        <v>27</v>
      </c>
      <c r="F500" s="153">
        <f>'[1]baidu-pc-kw'!J499</f>
        <v>55</v>
      </c>
      <c r="G500" s="153">
        <f>'[1]baidu-pc-kw'!K499</f>
        <v>6</v>
      </c>
      <c r="H500" s="153">
        <f>'[1]baidu-pc-kw'!L499</f>
        <v>5392</v>
      </c>
      <c r="I500" s="152">
        <f t="shared" si="21"/>
        <v>2.0370370370370372</v>
      </c>
      <c r="J500" s="154">
        <f t="shared" si="23"/>
        <v>2.3113854595336078E-3</v>
      </c>
      <c r="K500" s="69">
        <f t="shared" si="22"/>
        <v>0.22222222222222221</v>
      </c>
      <c r="L500" s="1">
        <f>'[1]baidu-pc-kw'!M499</f>
        <v>0</v>
      </c>
    </row>
    <row r="501" spans="1:12">
      <c r="A501" s="152" t="str">
        <f>'[1]baidu-pc-kw'!B500</f>
        <v>奥迪A4</v>
      </c>
      <c r="B501" s="152" t="str">
        <f>'[1]baidu-pc-kw'!C500</f>
        <v>价格词-A4L</v>
      </c>
      <c r="C501" s="152" t="str">
        <f>'[1]baidu-pc-kw'!D500</f>
        <v>a4奥迪报价</v>
      </c>
      <c r="D501" s="153">
        <f>'[1]baidu-pc-kw'!H500</f>
        <v>4</v>
      </c>
      <c r="E501" s="153">
        <f>'[1]baidu-pc-kw'!I500</f>
        <v>4</v>
      </c>
      <c r="F501" s="153">
        <f>'[1]baidu-pc-kw'!J500</f>
        <v>8</v>
      </c>
      <c r="G501" s="153">
        <f>'[1]baidu-pc-kw'!K500</f>
        <v>0</v>
      </c>
      <c r="H501" s="153">
        <f>'[1]baidu-pc-kw'!L500</f>
        <v>7</v>
      </c>
      <c r="I501" s="152">
        <f t="shared" si="21"/>
        <v>2</v>
      </c>
      <c r="J501" s="154">
        <f t="shared" si="23"/>
        <v>2.0254629629629629E-5</v>
      </c>
      <c r="K501" s="69">
        <f t="shared" si="22"/>
        <v>0</v>
      </c>
      <c r="L501" s="1">
        <f>'[1]baidu-pc-kw'!M500</f>
        <v>0</v>
      </c>
    </row>
    <row r="502" spans="1:12">
      <c r="A502" s="152" t="str">
        <f>'[1]baidu-pc-kw'!B501</f>
        <v>奥迪A3</v>
      </c>
      <c r="B502" s="152" t="str">
        <f>'[1]baidu-pc-kw'!C501</f>
        <v>价格词-A3</v>
      </c>
      <c r="C502" s="152" t="str">
        <f>'[1]baidu-pc-kw'!D501</f>
        <v>奥迪a3报价多少</v>
      </c>
      <c r="D502" s="153">
        <f>'[1]baidu-pc-kw'!H501</f>
        <v>4</v>
      </c>
      <c r="E502" s="153">
        <f>'[1]baidu-pc-kw'!I501</f>
        <v>4</v>
      </c>
      <c r="F502" s="153">
        <f>'[1]baidu-pc-kw'!J501</f>
        <v>8</v>
      </c>
      <c r="G502" s="153">
        <f>'[1]baidu-pc-kw'!K501</f>
        <v>0</v>
      </c>
      <c r="H502" s="153">
        <f>'[1]baidu-pc-kw'!L501</f>
        <v>22</v>
      </c>
      <c r="I502" s="152">
        <f t="shared" si="21"/>
        <v>2</v>
      </c>
      <c r="J502" s="154">
        <f t="shared" si="23"/>
        <v>6.3657407407407402E-5</v>
      </c>
      <c r="K502" s="69">
        <f t="shared" si="22"/>
        <v>0</v>
      </c>
      <c r="L502" s="1">
        <f>'[1]baidu-pc-kw'!M501</f>
        <v>0</v>
      </c>
    </row>
    <row r="503" spans="1:12">
      <c r="A503" s="152" t="str">
        <f>'[1]baidu-pc-kw'!B502</f>
        <v>奥迪Q7</v>
      </c>
      <c r="B503" s="152" t="str">
        <f>'[1]baidu-pc-kw'!C502</f>
        <v>价格词</v>
      </c>
      <c r="C503" s="152" t="str">
        <f>'[1]baidu-pc-kw'!D502</f>
        <v>一汽奥迪q7报价</v>
      </c>
      <c r="D503" s="153">
        <f>'[1]baidu-pc-kw'!H502</f>
        <v>4</v>
      </c>
      <c r="E503" s="153">
        <f>'[1]baidu-pc-kw'!I502</f>
        <v>4</v>
      </c>
      <c r="F503" s="153">
        <f>'[1]baidu-pc-kw'!J502</f>
        <v>8</v>
      </c>
      <c r="G503" s="153">
        <f>'[1]baidu-pc-kw'!K502</f>
        <v>0</v>
      </c>
      <c r="H503" s="153">
        <f>'[1]baidu-pc-kw'!L502</f>
        <v>1229</v>
      </c>
      <c r="I503" s="152">
        <f t="shared" si="21"/>
        <v>2</v>
      </c>
      <c r="J503" s="154">
        <f t="shared" si="23"/>
        <v>3.5561342592592593E-3</v>
      </c>
      <c r="K503" s="69">
        <f t="shared" si="22"/>
        <v>0</v>
      </c>
      <c r="L503" s="1">
        <f>'[1]baidu-pc-kw'!M502</f>
        <v>0</v>
      </c>
    </row>
    <row r="504" spans="1:12">
      <c r="A504" s="152" t="str">
        <f>'[1]baidu-pc-kw'!B503</f>
        <v>奥迪R8</v>
      </c>
      <c r="B504" s="152" t="str">
        <f>'[1]baidu-pc-kw'!C503</f>
        <v>车型词</v>
      </c>
      <c r="C504" s="152" t="str">
        <f>'[1]baidu-pc-kw'!D503</f>
        <v>奥迪r8硬顶敞篷</v>
      </c>
      <c r="D504" s="153">
        <f>'[1]baidu-pc-kw'!H503</f>
        <v>4</v>
      </c>
      <c r="E504" s="153">
        <f>'[1]baidu-pc-kw'!I503</f>
        <v>4</v>
      </c>
      <c r="F504" s="153">
        <f>'[1]baidu-pc-kw'!J503</f>
        <v>8</v>
      </c>
      <c r="G504" s="153">
        <f>'[1]baidu-pc-kw'!K503</f>
        <v>2</v>
      </c>
      <c r="H504" s="153">
        <f>'[1]baidu-pc-kw'!L503</f>
        <v>117</v>
      </c>
      <c r="I504" s="152">
        <f t="shared" si="21"/>
        <v>2</v>
      </c>
      <c r="J504" s="154">
        <f t="shared" si="23"/>
        <v>3.3854166666666668E-4</v>
      </c>
      <c r="K504" s="69">
        <f t="shared" si="22"/>
        <v>0.5</v>
      </c>
      <c r="L504" s="1">
        <f>'[1]baidu-pc-kw'!M503</f>
        <v>0</v>
      </c>
    </row>
    <row r="505" spans="1:12">
      <c r="A505" s="152" t="str">
        <f>'[1]baidu-pc-kw'!B504</f>
        <v>奥迪Q3</v>
      </c>
      <c r="B505" s="152" t="str">
        <f>'[1]baidu-pc-kw'!C504</f>
        <v>车型词</v>
      </c>
      <c r="C505" s="152" t="str">
        <f>'[1]baidu-pc-kw'!D504</f>
        <v>q3奥迪</v>
      </c>
      <c r="D505" s="153">
        <f>'[1]baidu-pc-kw'!H504</f>
        <v>4</v>
      </c>
      <c r="E505" s="153">
        <f>'[1]baidu-pc-kw'!I504</f>
        <v>4</v>
      </c>
      <c r="F505" s="153">
        <f>'[1]baidu-pc-kw'!J504</f>
        <v>9</v>
      </c>
      <c r="G505" s="153">
        <f>'[1]baidu-pc-kw'!K504</f>
        <v>0</v>
      </c>
      <c r="H505" s="153">
        <f>'[1]baidu-pc-kw'!L504</f>
        <v>645</v>
      </c>
      <c r="I505" s="152">
        <f t="shared" si="21"/>
        <v>2.25</v>
      </c>
      <c r="J505" s="154">
        <f t="shared" si="23"/>
        <v>1.8663194444444445E-3</v>
      </c>
      <c r="K505" s="69">
        <f t="shared" si="22"/>
        <v>0</v>
      </c>
      <c r="L505" s="1">
        <f>'[1]baidu-pc-kw'!M504</f>
        <v>0</v>
      </c>
    </row>
    <row r="506" spans="1:12">
      <c r="A506" s="152" t="str">
        <f>'[1]baidu-pc-kw'!B505</f>
        <v>奥迪A6</v>
      </c>
      <c r="B506" s="152" t="str">
        <f>'[1]baidu-pc-kw'!C505</f>
        <v>车型词-A6L</v>
      </c>
      <c r="C506" s="152" t="str">
        <f>'[1]baidu-pc-kw'!D505</f>
        <v>2016款奥迪a6</v>
      </c>
      <c r="D506" s="153">
        <f>'[1]baidu-pc-kw'!H505</f>
        <v>4</v>
      </c>
      <c r="E506" s="153">
        <f>'[1]baidu-pc-kw'!I505</f>
        <v>4</v>
      </c>
      <c r="F506" s="153">
        <f>'[1]baidu-pc-kw'!J505</f>
        <v>9</v>
      </c>
      <c r="G506" s="153">
        <f>'[1]baidu-pc-kw'!K505</f>
        <v>1</v>
      </c>
      <c r="H506" s="153">
        <f>'[1]baidu-pc-kw'!L505</f>
        <v>209</v>
      </c>
      <c r="I506" s="152">
        <f t="shared" si="21"/>
        <v>2.25</v>
      </c>
      <c r="J506" s="154">
        <f t="shared" si="23"/>
        <v>6.047453703703704E-4</v>
      </c>
      <c r="K506" s="69">
        <f t="shared" si="22"/>
        <v>0.25</v>
      </c>
      <c r="L506" s="1">
        <f>'[1]baidu-pc-kw'!M505</f>
        <v>0</v>
      </c>
    </row>
    <row r="507" spans="1:12">
      <c r="A507" s="152" t="str">
        <f>'[1]baidu-pc-kw'!B506</f>
        <v>奥迪A4</v>
      </c>
      <c r="B507" s="152" t="str">
        <f>'[1]baidu-pc-kw'!C506</f>
        <v>车型词-A4 allroad</v>
      </c>
      <c r="C507" s="152" t="str">
        <f>'[1]baidu-pc-kw'!D506</f>
        <v>奥迪a4 allroad quattro</v>
      </c>
      <c r="D507" s="153">
        <f>'[1]baidu-pc-kw'!H506</f>
        <v>4</v>
      </c>
      <c r="E507" s="153">
        <f>'[1]baidu-pc-kw'!I506</f>
        <v>4</v>
      </c>
      <c r="F507" s="153">
        <f>'[1]baidu-pc-kw'!J506</f>
        <v>10</v>
      </c>
      <c r="G507" s="153">
        <f>'[1]baidu-pc-kw'!K506</f>
        <v>0</v>
      </c>
      <c r="H507" s="153">
        <f>'[1]baidu-pc-kw'!L506</f>
        <v>629</v>
      </c>
      <c r="I507" s="152">
        <f t="shared" si="21"/>
        <v>2.5</v>
      </c>
      <c r="J507" s="154">
        <f t="shared" si="23"/>
        <v>1.8200231481481481E-3</v>
      </c>
      <c r="K507" s="69">
        <f t="shared" si="22"/>
        <v>0</v>
      </c>
      <c r="L507" s="1">
        <f>'[1]baidu-pc-kw'!M506</f>
        <v>0</v>
      </c>
    </row>
    <row r="508" spans="1:12">
      <c r="A508" s="152" t="str">
        <f>'[1]baidu-pc-kw'!B507</f>
        <v>奥迪A5</v>
      </c>
      <c r="B508" s="152" t="str">
        <f>'[1]baidu-pc-kw'!C507</f>
        <v>车型词-A5</v>
      </c>
      <c r="C508" s="152" t="str">
        <f>'[1]baidu-pc-kw'!D507</f>
        <v>奥迪a5</v>
      </c>
      <c r="D508" s="153">
        <f>'[1]baidu-pc-kw'!H507</f>
        <v>27</v>
      </c>
      <c r="E508" s="153">
        <f>'[1]baidu-pc-kw'!I507</f>
        <v>26</v>
      </c>
      <c r="F508" s="153">
        <f>'[1]baidu-pc-kw'!J507</f>
        <v>31</v>
      </c>
      <c r="G508" s="153">
        <f>'[1]baidu-pc-kw'!K507</f>
        <v>12</v>
      </c>
      <c r="H508" s="153">
        <f>'[1]baidu-pc-kw'!L507</f>
        <v>1876</v>
      </c>
      <c r="I508" s="152">
        <f t="shared" si="21"/>
        <v>1.1481481481481481</v>
      </c>
      <c r="J508" s="154">
        <f t="shared" si="23"/>
        <v>8.0418381344307265E-4</v>
      </c>
      <c r="K508" s="69">
        <f t="shared" si="22"/>
        <v>0.44444444444444442</v>
      </c>
      <c r="L508" s="1">
        <f>'[1]baidu-pc-kw'!M507</f>
        <v>0</v>
      </c>
    </row>
    <row r="509" spans="1:12">
      <c r="A509" s="152" t="str">
        <f>'[1]baidu-pc-kw'!B508</f>
        <v>奥迪A4</v>
      </c>
      <c r="B509" s="152" t="str">
        <f>'[1]baidu-pc-kw'!C508</f>
        <v>价格词-A4L</v>
      </c>
      <c r="C509" s="152" t="str">
        <f>'[1]baidu-pc-kw'!D508</f>
        <v>奥迪A4l价格</v>
      </c>
      <c r="D509" s="153">
        <f>'[1]baidu-pc-kw'!H508</f>
        <v>4</v>
      </c>
      <c r="E509" s="153">
        <f>'[1]baidu-pc-kw'!I508</f>
        <v>4</v>
      </c>
      <c r="F509" s="153">
        <f>'[1]baidu-pc-kw'!J508</f>
        <v>12</v>
      </c>
      <c r="G509" s="153">
        <f>'[1]baidu-pc-kw'!K508</f>
        <v>0</v>
      </c>
      <c r="H509" s="153">
        <f>'[1]baidu-pc-kw'!L508</f>
        <v>183</v>
      </c>
      <c r="I509" s="152">
        <f t="shared" si="21"/>
        <v>3</v>
      </c>
      <c r="J509" s="154">
        <f t="shared" si="23"/>
        <v>5.2951388888888894E-4</v>
      </c>
      <c r="K509" s="69">
        <f t="shared" si="22"/>
        <v>0</v>
      </c>
      <c r="L509" s="1">
        <f>'[1]baidu-pc-kw'!M508</f>
        <v>0</v>
      </c>
    </row>
    <row r="510" spans="1:12">
      <c r="A510" s="152" t="str">
        <f>'[1]baidu-pc-kw'!B509</f>
        <v>奥迪A4</v>
      </c>
      <c r="B510" s="152" t="str">
        <f>'[1]baidu-pc-kw'!C509</f>
        <v>价格词-A4L</v>
      </c>
      <c r="C510" s="152" t="str">
        <f>'[1]baidu-pc-kw'!D509</f>
        <v>奥迪a4售价</v>
      </c>
      <c r="D510" s="153">
        <f>'[1]baidu-pc-kw'!H509</f>
        <v>4</v>
      </c>
      <c r="E510" s="153">
        <f>'[1]baidu-pc-kw'!I509</f>
        <v>4</v>
      </c>
      <c r="F510" s="153">
        <f>'[1]baidu-pc-kw'!J509</f>
        <v>12</v>
      </c>
      <c r="G510" s="153">
        <f>'[1]baidu-pc-kw'!K509</f>
        <v>0</v>
      </c>
      <c r="H510" s="153">
        <f>'[1]baidu-pc-kw'!L509</f>
        <v>204</v>
      </c>
      <c r="I510" s="152">
        <f t="shared" si="21"/>
        <v>3</v>
      </c>
      <c r="J510" s="154">
        <f t="shared" si="23"/>
        <v>5.9027777777777778E-4</v>
      </c>
      <c r="K510" s="69">
        <f t="shared" si="22"/>
        <v>0</v>
      </c>
      <c r="L510" s="1">
        <f>'[1]baidu-pc-kw'!M509</f>
        <v>0</v>
      </c>
    </row>
    <row r="511" spans="1:12">
      <c r="A511" s="152" t="str">
        <f>'[1]baidu-pc-kw'!B510</f>
        <v>奥迪Q7</v>
      </c>
      <c r="B511" s="152" t="str">
        <f>'[1]baidu-pc-kw'!C510</f>
        <v>价格词</v>
      </c>
      <c r="C511" s="152" t="str">
        <f>'[1]baidu-pc-kw'!D510</f>
        <v>新q7奥迪报价</v>
      </c>
      <c r="D511" s="153">
        <f>'[1]baidu-pc-kw'!H510</f>
        <v>4</v>
      </c>
      <c r="E511" s="153">
        <f>'[1]baidu-pc-kw'!I510</f>
        <v>4</v>
      </c>
      <c r="F511" s="153">
        <f>'[1]baidu-pc-kw'!J510</f>
        <v>14</v>
      </c>
      <c r="G511" s="153">
        <f>'[1]baidu-pc-kw'!K510</f>
        <v>0</v>
      </c>
      <c r="H511" s="153">
        <f>'[1]baidu-pc-kw'!L510</f>
        <v>369</v>
      </c>
      <c r="I511" s="152">
        <f t="shared" si="21"/>
        <v>3.5</v>
      </c>
      <c r="J511" s="154">
        <f t="shared" si="23"/>
        <v>1.0677083333333333E-3</v>
      </c>
      <c r="K511" s="69">
        <f t="shared" si="22"/>
        <v>0</v>
      </c>
      <c r="L511" s="1">
        <f>'[1]baidu-pc-kw'!M510</f>
        <v>0</v>
      </c>
    </row>
    <row r="512" spans="1:12">
      <c r="A512" s="152" t="str">
        <f>'[1]baidu-pc-kw'!B511</f>
        <v>奥迪R8</v>
      </c>
      <c r="B512" s="152" t="str">
        <f>'[1]baidu-pc-kw'!C511</f>
        <v>价格词</v>
      </c>
      <c r="C512" s="152" t="str">
        <f>'[1]baidu-pc-kw'!D511</f>
        <v>奥迪r8报价及图片</v>
      </c>
      <c r="D512" s="153">
        <f>'[1]baidu-pc-kw'!H511</f>
        <v>4</v>
      </c>
      <c r="E512" s="153">
        <f>'[1]baidu-pc-kw'!I511</f>
        <v>4</v>
      </c>
      <c r="F512" s="153">
        <f>'[1]baidu-pc-kw'!J511</f>
        <v>15</v>
      </c>
      <c r="G512" s="153">
        <f>'[1]baidu-pc-kw'!K511</f>
        <v>1</v>
      </c>
      <c r="H512" s="153">
        <f>'[1]baidu-pc-kw'!L511</f>
        <v>431</v>
      </c>
      <c r="I512" s="152">
        <f t="shared" si="21"/>
        <v>3.75</v>
      </c>
      <c r="J512" s="154">
        <f t="shared" si="23"/>
        <v>1.2471064814814814E-3</v>
      </c>
      <c r="K512" s="69">
        <f t="shared" si="22"/>
        <v>0.25</v>
      </c>
      <c r="L512" s="1">
        <f>'[1]baidu-pc-kw'!M511</f>
        <v>0</v>
      </c>
    </row>
    <row r="513" spans="1:12">
      <c r="A513" s="152" t="str">
        <f>'[1]baidu-pc-kw'!B512</f>
        <v>奥迪A4</v>
      </c>
      <c r="B513" s="152" t="str">
        <f>'[1]baidu-pc-kw'!C512</f>
        <v>车型词-A4L</v>
      </c>
      <c r="C513" s="152" t="str">
        <f>'[1]baidu-pc-kw'!D512</f>
        <v>奥迪新a4</v>
      </c>
      <c r="D513" s="153">
        <f>'[1]baidu-pc-kw'!H512</f>
        <v>4</v>
      </c>
      <c r="E513" s="153">
        <f>'[1]baidu-pc-kw'!I512</f>
        <v>4</v>
      </c>
      <c r="F513" s="153">
        <f>'[1]baidu-pc-kw'!J512</f>
        <v>23</v>
      </c>
      <c r="G513" s="153">
        <f>'[1]baidu-pc-kw'!K512</f>
        <v>2</v>
      </c>
      <c r="H513" s="153">
        <f>'[1]baidu-pc-kw'!L512</f>
        <v>817</v>
      </c>
      <c r="I513" s="152">
        <f t="shared" si="21"/>
        <v>5.75</v>
      </c>
      <c r="J513" s="154">
        <f t="shared" si="23"/>
        <v>2.3640046296296295E-3</v>
      </c>
      <c r="K513" s="69">
        <f t="shared" si="22"/>
        <v>0.5</v>
      </c>
      <c r="L513" s="1">
        <f>'[1]baidu-pc-kw'!M512</f>
        <v>0</v>
      </c>
    </row>
    <row r="514" spans="1:12">
      <c r="A514" s="152" t="str">
        <f>'[1]baidu-pc-kw'!B513</f>
        <v>奥迪Q5</v>
      </c>
      <c r="B514" s="152" t="str">
        <f>'[1]baidu-pc-kw'!C513</f>
        <v>价格词</v>
      </c>
      <c r="C514" s="152" t="str">
        <f>'[1]baidu-pc-kw'!D513</f>
        <v>奥迪q5最低报价</v>
      </c>
      <c r="D514" s="153">
        <f>'[1]baidu-pc-kw'!H513</f>
        <v>4</v>
      </c>
      <c r="E514" s="153">
        <f>'[1]baidu-pc-kw'!I513</f>
        <v>4</v>
      </c>
      <c r="F514" s="153">
        <f>'[1]baidu-pc-kw'!J513</f>
        <v>26</v>
      </c>
      <c r="G514" s="153">
        <f>'[1]baidu-pc-kw'!K513</f>
        <v>0</v>
      </c>
      <c r="H514" s="153">
        <f>'[1]baidu-pc-kw'!L513</f>
        <v>163</v>
      </c>
      <c r="I514" s="152">
        <f t="shared" si="21"/>
        <v>6.5</v>
      </c>
      <c r="J514" s="154">
        <f t="shared" si="23"/>
        <v>4.7164351851851854E-4</v>
      </c>
      <c r="K514" s="69">
        <f t="shared" si="22"/>
        <v>0</v>
      </c>
      <c r="L514" s="1">
        <f>'[1]baidu-pc-kw'!M513</f>
        <v>0</v>
      </c>
    </row>
    <row r="515" spans="1:12">
      <c r="A515" s="152" t="str">
        <f>'[1]baidu-pc-kw'!B514</f>
        <v>奥迪A8</v>
      </c>
      <c r="B515" s="152" t="str">
        <f>'[1]baidu-pc-kw'!C514</f>
        <v>新款词</v>
      </c>
      <c r="C515" s="152" t="str">
        <f>'[1]baidu-pc-kw'!D514</f>
        <v>新款奥迪a8l</v>
      </c>
      <c r="D515" s="153">
        <f>'[1]baidu-pc-kw'!H514</f>
        <v>26</v>
      </c>
      <c r="E515" s="153">
        <f>'[1]baidu-pc-kw'!I514</f>
        <v>25</v>
      </c>
      <c r="F515" s="153">
        <f>'[1]baidu-pc-kw'!J514</f>
        <v>68</v>
      </c>
      <c r="G515" s="153">
        <f>'[1]baidu-pc-kw'!K514</f>
        <v>8</v>
      </c>
      <c r="H515" s="153">
        <f>'[1]baidu-pc-kw'!L514</f>
        <v>3598</v>
      </c>
      <c r="I515" s="152">
        <f t="shared" si="21"/>
        <v>2.6153846153846154</v>
      </c>
      <c r="J515" s="154">
        <f t="shared" si="23"/>
        <v>1.6016737891737891E-3</v>
      </c>
      <c r="K515" s="69">
        <f t="shared" si="22"/>
        <v>0.30769230769230771</v>
      </c>
      <c r="L515" s="1">
        <f>'[1]baidu-pc-kw'!M514</f>
        <v>0</v>
      </c>
    </row>
    <row r="516" spans="1:12">
      <c r="A516" s="152" t="str">
        <f>'[1]baidu-pc-kw'!B515</f>
        <v>奥迪A3</v>
      </c>
      <c r="B516" s="152" t="str">
        <f>'[1]baidu-pc-kw'!C515</f>
        <v>价格词-A3</v>
      </c>
      <c r="C516" s="152" t="str">
        <f>'[1]baidu-pc-kw'!D515</f>
        <v>奥迪a3三厢报价</v>
      </c>
      <c r="D516" s="153">
        <f>'[1]baidu-pc-kw'!H515</f>
        <v>4</v>
      </c>
      <c r="E516" s="153">
        <f>'[1]baidu-pc-kw'!I515</f>
        <v>4</v>
      </c>
      <c r="F516" s="153">
        <f>'[1]baidu-pc-kw'!J515</f>
        <v>27</v>
      </c>
      <c r="G516" s="153">
        <f>'[1]baidu-pc-kw'!K515</f>
        <v>0</v>
      </c>
      <c r="H516" s="153">
        <f>'[1]baidu-pc-kw'!L515</f>
        <v>2361</v>
      </c>
      <c r="I516" s="152">
        <f t="shared" ref="I516:I579" si="24">F516/D516</f>
        <v>6.75</v>
      </c>
      <c r="J516" s="154">
        <f t="shared" si="23"/>
        <v>6.8315972222222224E-3</v>
      </c>
      <c r="K516" s="69">
        <f t="shared" ref="K516:K579" si="25">G516/D516</f>
        <v>0</v>
      </c>
      <c r="L516" s="1">
        <f>'[1]baidu-pc-kw'!M515</f>
        <v>0</v>
      </c>
    </row>
    <row r="517" spans="1:12">
      <c r="A517" s="152" t="str">
        <f>'[1]baidu-pc-kw'!B516</f>
        <v>奥迪Q5</v>
      </c>
      <c r="B517" s="152" t="str">
        <f>'[1]baidu-pc-kw'!C516</f>
        <v>车型词</v>
      </c>
      <c r="C517" s="152" t="str">
        <f>'[1]baidu-pc-kw'!D516</f>
        <v>2016奥迪q5</v>
      </c>
      <c r="D517" s="153">
        <f>'[1]baidu-pc-kw'!H516</f>
        <v>4</v>
      </c>
      <c r="E517" s="153">
        <f>'[1]baidu-pc-kw'!I516</f>
        <v>4</v>
      </c>
      <c r="F517" s="153">
        <f>'[1]baidu-pc-kw'!J516</f>
        <v>29</v>
      </c>
      <c r="G517" s="153">
        <f>'[1]baidu-pc-kw'!K516</f>
        <v>2</v>
      </c>
      <c r="H517" s="153">
        <f>'[1]baidu-pc-kw'!L516</f>
        <v>145</v>
      </c>
      <c r="I517" s="152">
        <f t="shared" si="24"/>
        <v>7.25</v>
      </c>
      <c r="J517" s="154">
        <f t="shared" ref="J517:J580" si="26">H517/D517/86400</f>
        <v>4.1956018518518519E-4</v>
      </c>
      <c r="K517" s="69">
        <f t="shared" si="25"/>
        <v>0.5</v>
      </c>
      <c r="L517" s="1">
        <f>'[1]baidu-pc-kw'!M516</f>
        <v>0</v>
      </c>
    </row>
    <row r="518" spans="1:12">
      <c r="A518" s="152" t="str">
        <f>'[1]baidu-pc-kw'!B517</f>
        <v>奥迪A7</v>
      </c>
      <c r="B518" s="152" t="str">
        <f>'[1]baidu-pc-kw'!C517</f>
        <v>车型词</v>
      </c>
      <c r="C518" s="152" t="str">
        <f>'[1]baidu-pc-kw'!D517</f>
        <v>奥迪a7</v>
      </c>
      <c r="D518" s="153">
        <f>'[1]baidu-pc-kw'!H517</f>
        <v>26</v>
      </c>
      <c r="E518" s="153">
        <f>'[1]baidu-pc-kw'!I517</f>
        <v>25</v>
      </c>
      <c r="F518" s="153">
        <f>'[1]baidu-pc-kw'!J517</f>
        <v>32</v>
      </c>
      <c r="G518" s="153">
        <f>'[1]baidu-pc-kw'!K517</f>
        <v>7</v>
      </c>
      <c r="H518" s="153">
        <f>'[1]baidu-pc-kw'!L517</f>
        <v>1312</v>
      </c>
      <c r="I518" s="152">
        <f t="shared" si="24"/>
        <v>1.2307692307692308</v>
      </c>
      <c r="J518" s="154">
        <f t="shared" si="26"/>
        <v>5.8404558404558397E-4</v>
      </c>
      <c r="K518" s="69">
        <f t="shared" si="25"/>
        <v>0.26923076923076922</v>
      </c>
      <c r="L518" s="1">
        <f>'[1]baidu-pc-kw'!M517</f>
        <v>0</v>
      </c>
    </row>
    <row r="519" spans="1:12">
      <c r="A519" s="152" t="str">
        <f>'[1]baidu-pc-kw'!B518</f>
        <v>奥迪Q3</v>
      </c>
      <c r="B519" s="152" t="str">
        <f>'[1]baidu-pc-kw'!C518</f>
        <v>口碑词</v>
      </c>
      <c r="C519" s="152" t="str">
        <f>'[1]baidu-pc-kw'!D518</f>
        <v>宝马x1和奥迪q3哪个好</v>
      </c>
      <c r="D519" s="153">
        <f>'[1]baidu-pc-kw'!H518</f>
        <v>4</v>
      </c>
      <c r="E519" s="153">
        <f>'[1]baidu-pc-kw'!I518</f>
        <v>4</v>
      </c>
      <c r="F519" s="153">
        <f>'[1]baidu-pc-kw'!J518</f>
        <v>34</v>
      </c>
      <c r="G519" s="153">
        <f>'[1]baidu-pc-kw'!K518</f>
        <v>1</v>
      </c>
      <c r="H519" s="153">
        <f>'[1]baidu-pc-kw'!L518</f>
        <v>650</v>
      </c>
      <c r="I519" s="152">
        <f t="shared" si="24"/>
        <v>8.5</v>
      </c>
      <c r="J519" s="154">
        <f t="shared" si="26"/>
        <v>1.8807870370370369E-3</v>
      </c>
      <c r="K519" s="69">
        <f t="shared" si="25"/>
        <v>0.25</v>
      </c>
      <c r="L519" s="1">
        <f>'[1]baidu-pc-kw'!M518</f>
        <v>0</v>
      </c>
    </row>
    <row r="520" spans="1:12">
      <c r="A520" s="152" t="str">
        <f>'[1]baidu-pc-kw'!B519</f>
        <v>品牌词</v>
      </c>
      <c r="B520" s="152" t="str">
        <f>'[1]baidu-pc-kw'!C519</f>
        <v>品牌-通用</v>
      </c>
      <c r="C520" s="152" t="str">
        <f>'[1]baidu-pc-kw'!D519</f>
        <v>奥迪网站</v>
      </c>
      <c r="D520" s="153">
        <f>'[1]baidu-pc-kw'!H519</f>
        <v>5</v>
      </c>
      <c r="E520" s="153">
        <f>'[1]baidu-pc-kw'!I519</f>
        <v>3</v>
      </c>
      <c r="F520" s="153">
        <f>'[1]baidu-pc-kw'!J519</f>
        <v>20</v>
      </c>
      <c r="G520" s="153">
        <f>'[1]baidu-pc-kw'!K519</f>
        <v>1</v>
      </c>
      <c r="H520" s="153">
        <f>'[1]baidu-pc-kw'!L519</f>
        <v>585</v>
      </c>
      <c r="I520" s="152">
        <f t="shared" si="24"/>
        <v>4</v>
      </c>
      <c r="J520" s="154">
        <f t="shared" si="26"/>
        <v>1.3541666666666667E-3</v>
      </c>
      <c r="K520" s="69">
        <f t="shared" si="25"/>
        <v>0.2</v>
      </c>
      <c r="L520" s="1">
        <f>'[1]baidu-pc-kw'!M519</f>
        <v>0</v>
      </c>
    </row>
    <row r="521" spans="1:12">
      <c r="A521" s="152" t="str">
        <f>'[1]baidu-pc-kw'!B520</f>
        <v>奥迪A4</v>
      </c>
      <c r="B521" s="152" t="str">
        <f>'[1]baidu-pc-kw'!C520</f>
        <v>新款词-A4L</v>
      </c>
      <c r="C521" s="152" t="str">
        <f>'[1]baidu-pc-kw'!D520</f>
        <v>奥迪a4新款</v>
      </c>
      <c r="D521" s="153">
        <f>'[1]baidu-pc-kw'!H520</f>
        <v>25</v>
      </c>
      <c r="E521" s="153">
        <f>'[1]baidu-pc-kw'!I520</f>
        <v>25</v>
      </c>
      <c r="F521" s="153">
        <f>'[1]baidu-pc-kw'!J520</f>
        <v>42</v>
      </c>
      <c r="G521" s="153">
        <f>'[1]baidu-pc-kw'!K520</f>
        <v>10</v>
      </c>
      <c r="H521" s="153">
        <f>'[1]baidu-pc-kw'!L520</f>
        <v>1020</v>
      </c>
      <c r="I521" s="152">
        <f t="shared" si="24"/>
        <v>1.68</v>
      </c>
      <c r="J521" s="154">
        <f t="shared" si="26"/>
        <v>4.7222222222222218E-4</v>
      </c>
      <c r="K521" s="69">
        <f t="shared" si="25"/>
        <v>0.4</v>
      </c>
      <c r="L521" s="1">
        <f>'[1]baidu-pc-kw'!M520</f>
        <v>0</v>
      </c>
    </row>
    <row r="522" spans="1:12">
      <c r="A522" s="152" t="str">
        <f>'[1]baidu-pc-kw'!B521</f>
        <v>奥迪A5</v>
      </c>
      <c r="B522" s="152" t="str">
        <f>'[1]baidu-pc-kw'!C521</f>
        <v>新款词-A5</v>
      </c>
      <c r="C522" s="152" t="str">
        <f>'[1]baidu-pc-kw'!D521</f>
        <v>全新奥迪A5</v>
      </c>
      <c r="D522" s="153">
        <f>'[1]baidu-pc-kw'!H521</f>
        <v>5</v>
      </c>
      <c r="E522" s="153">
        <f>'[1]baidu-pc-kw'!I521</f>
        <v>4</v>
      </c>
      <c r="F522" s="153">
        <f>'[1]baidu-pc-kw'!J521</f>
        <v>5</v>
      </c>
      <c r="G522" s="153">
        <f>'[1]baidu-pc-kw'!K521</f>
        <v>4</v>
      </c>
      <c r="H522" s="153">
        <f>'[1]baidu-pc-kw'!L521</f>
        <v>28</v>
      </c>
      <c r="I522" s="152">
        <f t="shared" si="24"/>
        <v>1</v>
      </c>
      <c r="J522" s="154">
        <f t="shared" si="26"/>
        <v>6.4814814814814816E-5</v>
      </c>
      <c r="K522" s="69">
        <f t="shared" si="25"/>
        <v>0.8</v>
      </c>
      <c r="L522" s="1">
        <f>'[1]baidu-pc-kw'!M521</f>
        <v>0</v>
      </c>
    </row>
    <row r="523" spans="1:12">
      <c r="A523" s="152" t="str">
        <f>'[1]baidu-pc-kw'!B522</f>
        <v>奥迪Q7</v>
      </c>
      <c r="B523" s="152" t="str">
        <f>'[1]baidu-pc-kw'!C522</f>
        <v>价格词</v>
      </c>
      <c r="C523" s="152" t="str">
        <f>'[1]baidu-pc-kw'!D522</f>
        <v>奥迪q7报价最新报价</v>
      </c>
      <c r="D523" s="153">
        <f>'[1]baidu-pc-kw'!H522</f>
        <v>5</v>
      </c>
      <c r="E523" s="153">
        <f>'[1]baidu-pc-kw'!I522</f>
        <v>4</v>
      </c>
      <c r="F523" s="153">
        <f>'[1]baidu-pc-kw'!J522</f>
        <v>9</v>
      </c>
      <c r="G523" s="153">
        <f>'[1]baidu-pc-kw'!K522</f>
        <v>0</v>
      </c>
      <c r="H523" s="153">
        <f>'[1]baidu-pc-kw'!L522</f>
        <v>441</v>
      </c>
      <c r="I523" s="152">
        <f t="shared" si="24"/>
        <v>1.8</v>
      </c>
      <c r="J523" s="154">
        <f t="shared" si="26"/>
        <v>1.0208333333333334E-3</v>
      </c>
      <c r="K523" s="69">
        <f t="shared" si="25"/>
        <v>0</v>
      </c>
      <c r="L523" s="1">
        <f>'[1]baidu-pc-kw'!M522</f>
        <v>0</v>
      </c>
    </row>
    <row r="524" spans="1:12">
      <c r="A524" s="152" t="str">
        <f>'[1]baidu-pc-kw'!B523</f>
        <v>奥迪A3</v>
      </c>
      <c r="B524" s="152" t="str">
        <f>'[1]baidu-pc-kw'!C523</f>
        <v>车型词-A3</v>
      </c>
      <c r="C524" s="152" t="str">
        <f>'[1]baidu-pc-kw'!D523</f>
        <v>奥迪a3豪华型</v>
      </c>
      <c r="D524" s="153">
        <f>'[1]baidu-pc-kw'!H523</f>
        <v>5</v>
      </c>
      <c r="E524" s="153">
        <f>'[1]baidu-pc-kw'!I523</f>
        <v>5</v>
      </c>
      <c r="F524" s="153">
        <f>'[1]baidu-pc-kw'!J523</f>
        <v>6</v>
      </c>
      <c r="G524" s="153">
        <f>'[1]baidu-pc-kw'!K523</f>
        <v>3</v>
      </c>
      <c r="H524" s="153">
        <f>'[1]baidu-pc-kw'!L523</f>
        <v>56</v>
      </c>
      <c r="I524" s="152">
        <f t="shared" si="24"/>
        <v>1.2</v>
      </c>
      <c r="J524" s="154">
        <f t="shared" si="26"/>
        <v>1.2962962962962963E-4</v>
      </c>
      <c r="K524" s="69">
        <f t="shared" si="25"/>
        <v>0.6</v>
      </c>
      <c r="L524" s="1">
        <f>'[1]baidu-pc-kw'!M523</f>
        <v>0</v>
      </c>
    </row>
    <row r="525" spans="1:12">
      <c r="A525" s="152" t="str">
        <f>'[1]baidu-pc-kw'!B524</f>
        <v>奥迪Q5</v>
      </c>
      <c r="B525" s="152" t="str">
        <f>'[1]baidu-pc-kw'!C524</f>
        <v>车型词</v>
      </c>
      <c r="C525" s="152" t="str">
        <f>'[1]baidu-pc-kw'!D524</f>
        <v>2016款奥迪q5</v>
      </c>
      <c r="D525" s="153">
        <f>'[1]baidu-pc-kw'!H524</f>
        <v>25</v>
      </c>
      <c r="E525" s="153">
        <f>'[1]baidu-pc-kw'!I524</f>
        <v>23</v>
      </c>
      <c r="F525" s="153">
        <f>'[1]baidu-pc-kw'!J524</f>
        <v>70</v>
      </c>
      <c r="G525" s="153">
        <f>'[1]baidu-pc-kw'!K524</f>
        <v>9</v>
      </c>
      <c r="H525" s="153">
        <f>'[1]baidu-pc-kw'!L524</f>
        <v>2887</v>
      </c>
      <c r="I525" s="152">
        <f t="shared" si="24"/>
        <v>2.8</v>
      </c>
      <c r="J525" s="154">
        <f t="shared" si="26"/>
        <v>1.3365740740740742E-3</v>
      </c>
      <c r="K525" s="69">
        <f t="shared" si="25"/>
        <v>0.36</v>
      </c>
      <c r="L525" s="1">
        <f>'[1]baidu-pc-kw'!M524</f>
        <v>0</v>
      </c>
    </row>
    <row r="526" spans="1:12">
      <c r="A526" s="152" t="str">
        <f>'[1]baidu-pc-kw'!B525</f>
        <v>奥迪A8</v>
      </c>
      <c r="B526" s="152" t="str">
        <f>'[1]baidu-pc-kw'!C525</f>
        <v>新款词</v>
      </c>
      <c r="C526" s="152" t="str">
        <f>'[1]baidu-pc-kw'!D525</f>
        <v>新款奥迪a8</v>
      </c>
      <c r="D526" s="153">
        <f>'[1]baidu-pc-kw'!H525</f>
        <v>5</v>
      </c>
      <c r="E526" s="153">
        <f>'[1]baidu-pc-kw'!I525</f>
        <v>5</v>
      </c>
      <c r="F526" s="153">
        <f>'[1]baidu-pc-kw'!J525</f>
        <v>7</v>
      </c>
      <c r="G526" s="153">
        <f>'[1]baidu-pc-kw'!K525</f>
        <v>0</v>
      </c>
      <c r="H526" s="153">
        <f>'[1]baidu-pc-kw'!L525</f>
        <v>311</v>
      </c>
      <c r="I526" s="152">
        <f t="shared" si="24"/>
        <v>1.4</v>
      </c>
      <c r="J526" s="154">
        <f t="shared" si="26"/>
        <v>7.1990740740740739E-4</v>
      </c>
      <c r="K526" s="69">
        <f t="shared" si="25"/>
        <v>0</v>
      </c>
      <c r="L526" s="1">
        <f>'[1]baidu-pc-kw'!M525</f>
        <v>0</v>
      </c>
    </row>
    <row r="527" spans="1:12">
      <c r="A527" s="152" t="str">
        <f>'[1]baidu-pc-kw'!B526</f>
        <v>品牌词</v>
      </c>
      <c r="B527" s="152" t="str">
        <f>'[1]baidu-pc-kw'!C526</f>
        <v>品牌-价格</v>
      </c>
      <c r="C527" s="152" t="str">
        <f>'[1]baidu-pc-kw'!D526</f>
        <v>奥迪价钱</v>
      </c>
      <c r="D527" s="153">
        <f>'[1]baidu-pc-kw'!H526</f>
        <v>5</v>
      </c>
      <c r="E527" s="153">
        <f>'[1]baidu-pc-kw'!I526</f>
        <v>5</v>
      </c>
      <c r="F527" s="153">
        <f>'[1]baidu-pc-kw'!J526</f>
        <v>7</v>
      </c>
      <c r="G527" s="153">
        <f>'[1]baidu-pc-kw'!K526</f>
        <v>1</v>
      </c>
      <c r="H527" s="153">
        <f>'[1]baidu-pc-kw'!L526</f>
        <v>172</v>
      </c>
      <c r="I527" s="152">
        <f t="shared" si="24"/>
        <v>1.4</v>
      </c>
      <c r="J527" s="154">
        <f t="shared" si="26"/>
        <v>3.9814814814814812E-4</v>
      </c>
      <c r="K527" s="69">
        <f t="shared" si="25"/>
        <v>0.2</v>
      </c>
      <c r="L527" s="1">
        <f>'[1]baidu-pc-kw'!M526</f>
        <v>0</v>
      </c>
    </row>
    <row r="528" spans="1:12">
      <c r="A528" s="152" t="str">
        <f>'[1]baidu-pc-kw'!B527</f>
        <v>奥迪R8</v>
      </c>
      <c r="B528" s="152" t="str">
        <f>'[1]baidu-pc-kw'!C527</f>
        <v>价格词</v>
      </c>
      <c r="C528" s="152" t="str">
        <f>'[1]baidu-pc-kw'!D527</f>
        <v>奥迪r8价格及图片</v>
      </c>
      <c r="D528" s="153">
        <f>'[1]baidu-pc-kw'!H527</f>
        <v>24</v>
      </c>
      <c r="E528" s="153">
        <f>'[1]baidu-pc-kw'!I527</f>
        <v>24</v>
      </c>
      <c r="F528" s="153">
        <f>'[1]baidu-pc-kw'!J527</f>
        <v>85</v>
      </c>
      <c r="G528" s="153">
        <f>'[1]baidu-pc-kw'!K527</f>
        <v>0</v>
      </c>
      <c r="H528" s="153">
        <f>'[1]baidu-pc-kw'!L527</f>
        <v>851</v>
      </c>
      <c r="I528" s="152">
        <f t="shared" si="24"/>
        <v>3.5416666666666665</v>
      </c>
      <c r="J528" s="154">
        <f t="shared" si="26"/>
        <v>4.1039737654320992E-4</v>
      </c>
      <c r="K528" s="69">
        <f t="shared" si="25"/>
        <v>0</v>
      </c>
      <c r="L528" s="1">
        <f>'[1]baidu-pc-kw'!M527</f>
        <v>0</v>
      </c>
    </row>
    <row r="529" spans="1:12">
      <c r="A529" s="152" t="str">
        <f>'[1]baidu-pc-kw'!B528</f>
        <v>奥迪Q7</v>
      </c>
      <c r="B529" s="152" t="str">
        <f>'[1]baidu-pc-kw'!C528</f>
        <v>车型词</v>
      </c>
      <c r="C529" s="152" t="str">
        <f>'[1]baidu-pc-kw'!D528</f>
        <v>q7奥迪</v>
      </c>
      <c r="D529" s="153">
        <f>'[1]baidu-pc-kw'!H528</f>
        <v>5</v>
      </c>
      <c r="E529" s="153">
        <f>'[1]baidu-pc-kw'!I528</f>
        <v>5</v>
      </c>
      <c r="F529" s="153">
        <f>'[1]baidu-pc-kw'!J528</f>
        <v>8</v>
      </c>
      <c r="G529" s="153">
        <f>'[1]baidu-pc-kw'!K528</f>
        <v>0</v>
      </c>
      <c r="H529" s="153">
        <f>'[1]baidu-pc-kw'!L528</f>
        <v>725</v>
      </c>
      <c r="I529" s="152">
        <f t="shared" si="24"/>
        <v>1.6</v>
      </c>
      <c r="J529" s="154">
        <f t="shared" si="26"/>
        <v>1.6782407407407408E-3</v>
      </c>
      <c r="K529" s="69">
        <f t="shared" si="25"/>
        <v>0</v>
      </c>
      <c r="L529" s="1">
        <f>'[1]baidu-pc-kw'!M528</f>
        <v>0</v>
      </c>
    </row>
    <row r="530" spans="1:12">
      <c r="A530" s="152" t="str">
        <f>'[1]baidu-pc-kw'!B529</f>
        <v>奥迪A3</v>
      </c>
      <c r="B530" s="152" t="str">
        <f>'[1]baidu-pc-kw'!C529</f>
        <v>价格词-A3</v>
      </c>
      <c r="C530" s="152" t="str">
        <f>'[1]baidu-pc-kw'!D529</f>
        <v>奥迪a3官方报价</v>
      </c>
      <c r="D530" s="153">
        <f>'[1]baidu-pc-kw'!H529</f>
        <v>5</v>
      </c>
      <c r="E530" s="153">
        <f>'[1]baidu-pc-kw'!I529</f>
        <v>5</v>
      </c>
      <c r="F530" s="153">
        <f>'[1]baidu-pc-kw'!J529</f>
        <v>9</v>
      </c>
      <c r="G530" s="153">
        <f>'[1]baidu-pc-kw'!K529</f>
        <v>0</v>
      </c>
      <c r="H530" s="153">
        <f>'[1]baidu-pc-kw'!L529</f>
        <v>19</v>
      </c>
      <c r="I530" s="152">
        <f t="shared" si="24"/>
        <v>1.8</v>
      </c>
      <c r="J530" s="154">
        <f t="shared" si="26"/>
        <v>4.398148148148148E-5</v>
      </c>
      <c r="K530" s="69">
        <f t="shared" si="25"/>
        <v>0</v>
      </c>
      <c r="L530" s="1">
        <f>'[1]baidu-pc-kw'!M529</f>
        <v>0</v>
      </c>
    </row>
    <row r="531" spans="1:12">
      <c r="A531" s="152" t="str">
        <f>'[1]baidu-pc-kw'!B530</f>
        <v>奥迪A3</v>
      </c>
      <c r="B531" s="152" t="str">
        <f>'[1]baidu-pc-kw'!C530</f>
        <v>车型词-A3</v>
      </c>
      <c r="C531" s="152" t="str">
        <f>'[1]baidu-pc-kw'!D530</f>
        <v>奥迪a3颜色</v>
      </c>
      <c r="D531" s="153">
        <f>'[1]baidu-pc-kw'!H530</f>
        <v>5</v>
      </c>
      <c r="E531" s="153">
        <f>'[1]baidu-pc-kw'!I530</f>
        <v>5</v>
      </c>
      <c r="F531" s="153">
        <f>'[1]baidu-pc-kw'!J530</f>
        <v>9</v>
      </c>
      <c r="G531" s="153">
        <f>'[1]baidu-pc-kw'!K530</f>
        <v>0</v>
      </c>
      <c r="H531" s="153">
        <f>'[1]baidu-pc-kw'!L530</f>
        <v>121</v>
      </c>
      <c r="I531" s="152">
        <f t="shared" si="24"/>
        <v>1.8</v>
      </c>
      <c r="J531" s="154">
        <f t="shared" si="26"/>
        <v>2.8009259259259258E-4</v>
      </c>
      <c r="K531" s="69">
        <f t="shared" si="25"/>
        <v>0</v>
      </c>
      <c r="L531" s="1">
        <f>'[1]baidu-pc-kw'!M530</f>
        <v>0</v>
      </c>
    </row>
    <row r="532" spans="1:12">
      <c r="A532" s="152" t="str">
        <f>'[1]baidu-pc-kw'!B531</f>
        <v>奥迪Q7</v>
      </c>
      <c r="B532" s="152" t="str">
        <f>'[1]baidu-pc-kw'!C531</f>
        <v>价格词</v>
      </c>
      <c r="C532" s="152" t="str">
        <f>'[1]baidu-pc-kw'!D531</f>
        <v>奥迪Q7多少钱</v>
      </c>
      <c r="D532" s="153">
        <f>'[1]baidu-pc-kw'!H531</f>
        <v>5</v>
      </c>
      <c r="E532" s="153">
        <f>'[1]baidu-pc-kw'!I531</f>
        <v>5</v>
      </c>
      <c r="F532" s="153">
        <f>'[1]baidu-pc-kw'!J531</f>
        <v>9</v>
      </c>
      <c r="G532" s="153">
        <f>'[1]baidu-pc-kw'!K531</f>
        <v>1</v>
      </c>
      <c r="H532" s="153">
        <f>'[1]baidu-pc-kw'!L531</f>
        <v>135</v>
      </c>
      <c r="I532" s="152">
        <f t="shared" si="24"/>
        <v>1.8</v>
      </c>
      <c r="J532" s="154">
        <f t="shared" si="26"/>
        <v>3.1250000000000001E-4</v>
      </c>
      <c r="K532" s="69">
        <f t="shared" si="25"/>
        <v>0.2</v>
      </c>
      <c r="L532" s="1">
        <f>'[1]baidu-pc-kw'!M531</f>
        <v>0</v>
      </c>
    </row>
    <row r="533" spans="1:12">
      <c r="A533" s="152" t="str">
        <f>'[1]baidu-pc-kw'!B532</f>
        <v>奥迪R8</v>
      </c>
      <c r="B533" s="152" t="str">
        <f>'[1]baidu-pc-kw'!C532</f>
        <v>新款词</v>
      </c>
      <c r="C533" s="152" t="str">
        <f>'[1]baidu-pc-kw'!D532</f>
        <v>奥迪r8新款</v>
      </c>
      <c r="D533" s="153">
        <f>'[1]baidu-pc-kw'!H532</f>
        <v>5</v>
      </c>
      <c r="E533" s="153">
        <f>'[1]baidu-pc-kw'!I532</f>
        <v>5</v>
      </c>
      <c r="F533" s="153">
        <f>'[1]baidu-pc-kw'!J532</f>
        <v>10</v>
      </c>
      <c r="G533" s="153">
        <f>'[1]baidu-pc-kw'!K532</f>
        <v>2</v>
      </c>
      <c r="H533" s="153">
        <f>'[1]baidu-pc-kw'!L532</f>
        <v>154</v>
      </c>
      <c r="I533" s="152">
        <f t="shared" si="24"/>
        <v>2</v>
      </c>
      <c r="J533" s="154">
        <f t="shared" si="26"/>
        <v>3.5648148148148149E-4</v>
      </c>
      <c r="K533" s="69">
        <f t="shared" si="25"/>
        <v>0.4</v>
      </c>
      <c r="L533" s="1">
        <f>'[1]baidu-pc-kw'!M532</f>
        <v>0</v>
      </c>
    </row>
    <row r="534" spans="1:12">
      <c r="A534" s="152" t="str">
        <f>'[1]baidu-pc-kw'!B533</f>
        <v>奥迪A4</v>
      </c>
      <c r="B534" s="152" t="str">
        <f>'[1]baidu-pc-kw'!C533</f>
        <v>价格词-A4L</v>
      </c>
      <c r="C534" s="152" t="str">
        <f>'[1]baidu-pc-kw'!D533</f>
        <v>奥迪A4价格</v>
      </c>
      <c r="D534" s="153">
        <f>'[1]baidu-pc-kw'!H533</f>
        <v>5</v>
      </c>
      <c r="E534" s="153">
        <f>'[1]baidu-pc-kw'!I533</f>
        <v>5</v>
      </c>
      <c r="F534" s="153">
        <f>'[1]baidu-pc-kw'!J533</f>
        <v>11</v>
      </c>
      <c r="G534" s="153">
        <f>'[1]baidu-pc-kw'!K533</f>
        <v>0</v>
      </c>
      <c r="H534" s="153">
        <f>'[1]baidu-pc-kw'!L533</f>
        <v>383</v>
      </c>
      <c r="I534" s="152">
        <f t="shared" si="24"/>
        <v>2.2000000000000002</v>
      </c>
      <c r="J534" s="154">
        <f t="shared" si="26"/>
        <v>8.8657407407407402E-4</v>
      </c>
      <c r="K534" s="69">
        <f t="shared" si="25"/>
        <v>0</v>
      </c>
      <c r="L534" s="1">
        <f>'[1]baidu-pc-kw'!M533</f>
        <v>0</v>
      </c>
    </row>
    <row r="535" spans="1:12">
      <c r="A535" s="152" t="str">
        <f>'[1]baidu-pc-kw'!B534</f>
        <v>奥迪A6</v>
      </c>
      <c r="B535" s="152" t="str">
        <f>'[1]baidu-pc-kw'!C534</f>
        <v>价格词</v>
      </c>
      <c r="C535" s="152" t="str">
        <f>'[1]baidu-pc-kw'!D534</f>
        <v>奥迪a6价格多少</v>
      </c>
      <c r="D535" s="153">
        <f>'[1]baidu-pc-kw'!H534</f>
        <v>5</v>
      </c>
      <c r="E535" s="153">
        <f>'[1]baidu-pc-kw'!I534</f>
        <v>5</v>
      </c>
      <c r="F535" s="153">
        <f>'[1]baidu-pc-kw'!J534</f>
        <v>11</v>
      </c>
      <c r="G535" s="153">
        <f>'[1]baidu-pc-kw'!K534</f>
        <v>1</v>
      </c>
      <c r="H535" s="153">
        <f>'[1]baidu-pc-kw'!L534</f>
        <v>19</v>
      </c>
      <c r="I535" s="152">
        <f t="shared" si="24"/>
        <v>2.2000000000000002</v>
      </c>
      <c r="J535" s="154">
        <f t="shared" si="26"/>
        <v>4.398148148148148E-5</v>
      </c>
      <c r="K535" s="69">
        <f t="shared" si="25"/>
        <v>0.2</v>
      </c>
      <c r="L535" s="1">
        <f>'[1]baidu-pc-kw'!M534</f>
        <v>0</v>
      </c>
    </row>
    <row r="536" spans="1:12">
      <c r="A536" s="152" t="str">
        <f>'[1]baidu-pc-kw'!B535</f>
        <v>奥迪Q3</v>
      </c>
      <c r="B536" s="152" t="str">
        <f>'[1]baidu-pc-kw'!C535</f>
        <v>车型词</v>
      </c>
      <c r="C536" s="152" t="str">
        <f>'[1]baidu-pc-kw'!D535</f>
        <v>audi q3</v>
      </c>
      <c r="D536" s="153">
        <f>'[1]baidu-pc-kw'!H535</f>
        <v>5</v>
      </c>
      <c r="E536" s="153">
        <f>'[1]baidu-pc-kw'!I535</f>
        <v>5</v>
      </c>
      <c r="F536" s="153">
        <f>'[1]baidu-pc-kw'!J535</f>
        <v>12</v>
      </c>
      <c r="G536" s="153">
        <f>'[1]baidu-pc-kw'!K535</f>
        <v>2</v>
      </c>
      <c r="H536" s="153">
        <f>'[1]baidu-pc-kw'!L535</f>
        <v>1133</v>
      </c>
      <c r="I536" s="152">
        <f t="shared" si="24"/>
        <v>2.4</v>
      </c>
      <c r="J536" s="154">
        <f t="shared" si="26"/>
        <v>2.6226851851851849E-3</v>
      </c>
      <c r="K536" s="69">
        <f t="shared" si="25"/>
        <v>0.4</v>
      </c>
      <c r="L536" s="1">
        <f>'[1]baidu-pc-kw'!M535</f>
        <v>0</v>
      </c>
    </row>
    <row r="537" spans="1:12">
      <c r="A537" s="152" t="str">
        <f>'[1]baidu-pc-kw'!B536</f>
        <v>品牌词</v>
      </c>
      <c r="B537" s="152" t="str">
        <f>'[1]baidu-pc-kw'!C536</f>
        <v>品牌-联系</v>
      </c>
      <c r="C537" s="152" t="str">
        <f>'[1]baidu-pc-kw'!D536</f>
        <v>奥迪客服电话</v>
      </c>
      <c r="D537" s="153">
        <f>'[1]baidu-pc-kw'!H536</f>
        <v>5</v>
      </c>
      <c r="E537" s="153">
        <f>'[1]baidu-pc-kw'!I536</f>
        <v>5</v>
      </c>
      <c r="F537" s="153">
        <f>'[1]baidu-pc-kw'!J536</f>
        <v>13</v>
      </c>
      <c r="G537" s="153">
        <f>'[1]baidu-pc-kw'!K536</f>
        <v>0</v>
      </c>
      <c r="H537" s="153">
        <f>'[1]baidu-pc-kw'!L536</f>
        <v>653</v>
      </c>
      <c r="I537" s="152">
        <f t="shared" si="24"/>
        <v>2.6</v>
      </c>
      <c r="J537" s="154">
        <f t="shared" si="26"/>
        <v>1.511574074074074E-3</v>
      </c>
      <c r="K537" s="69">
        <f t="shared" si="25"/>
        <v>0</v>
      </c>
      <c r="L537" s="1">
        <f>'[1]baidu-pc-kw'!M536</f>
        <v>0</v>
      </c>
    </row>
    <row r="538" spans="1:12">
      <c r="A538" s="152" t="str">
        <f>'[1]baidu-pc-kw'!B537</f>
        <v>奥迪Q5</v>
      </c>
      <c r="B538" s="152" t="str">
        <f>'[1]baidu-pc-kw'!C537</f>
        <v>车型词</v>
      </c>
      <c r="C538" s="152" t="str">
        <f>'[1]baidu-pc-kw'!D537</f>
        <v>新奥迪q5</v>
      </c>
      <c r="D538" s="153">
        <f>'[1]baidu-pc-kw'!H537</f>
        <v>24</v>
      </c>
      <c r="E538" s="153">
        <f>'[1]baidu-pc-kw'!I537</f>
        <v>23</v>
      </c>
      <c r="F538" s="153">
        <f>'[1]baidu-pc-kw'!J537</f>
        <v>66</v>
      </c>
      <c r="G538" s="153">
        <f>'[1]baidu-pc-kw'!K537</f>
        <v>10</v>
      </c>
      <c r="H538" s="153">
        <f>'[1]baidu-pc-kw'!L537</f>
        <v>1569</v>
      </c>
      <c r="I538" s="152">
        <f t="shared" si="24"/>
        <v>2.75</v>
      </c>
      <c r="J538" s="154">
        <f t="shared" si="26"/>
        <v>7.5665509259259262E-4</v>
      </c>
      <c r="K538" s="69">
        <f t="shared" si="25"/>
        <v>0.41666666666666669</v>
      </c>
      <c r="L538" s="1">
        <f>'[1]baidu-pc-kw'!M537</f>
        <v>0</v>
      </c>
    </row>
    <row r="539" spans="1:12">
      <c r="A539" s="152" t="str">
        <f>'[1]baidu-pc-kw'!B538</f>
        <v>奥迪A6</v>
      </c>
      <c r="B539" s="152" t="str">
        <f>'[1]baidu-pc-kw'!C538</f>
        <v>车型词-A6L</v>
      </c>
      <c r="C539" s="152" t="str">
        <f>'[1]baidu-pc-kw'!D538</f>
        <v>奥迪 a6</v>
      </c>
      <c r="D539" s="153">
        <f>'[1]baidu-pc-kw'!H538</f>
        <v>24</v>
      </c>
      <c r="E539" s="153">
        <f>'[1]baidu-pc-kw'!I538</f>
        <v>22</v>
      </c>
      <c r="F539" s="153">
        <f>'[1]baidu-pc-kw'!J538</f>
        <v>54</v>
      </c>
      <c r="G539" s="153">
        <f>'[1]baidu-pc-kw'!K538</f>
        <v>8</v>
      </c>
      <c r="H539" s="153">
        <f>'[1]baidu-pc-kw'!L538</f>
        <v>2554</v>
      </c>
      <c r="I539" s="152">
        <f t="shared" si="24"/>
        <v>2.25</v>
      </c>
      <c r="J539" s="154">
        <f t="shared" si="26"/>
        <v>1.2316743827160495E-3</v>
      </c>
      <c r="K539" s="69">
        <f t="shared" si="25"/>
        <v>0.33333333333333331</v>
      </c>
      <c r="L539" s="1">
        <f>'[1]baidu-pc-kw'!M538</f>
        <v>0</v>
      </c>
    </row>
    <row r="540" spans="1:12">
      <c r="A540" s="152" t="str">
        <f>'[1]baidu-pc-kw'!B539</f>
        <v>奥迪A6</v>
      </c>
      <c r="B540" s="152" t="str">
        <f>'[1]baidu-pc-kw'!C539</f>
        <v>车型词-A6 ALLroAd</v>
      </c>
      <c r="C540" s="152" t="str">
        <f>'[1]baidu-pc-kw'!D539</f>
        <v>奥迪a6 allroad</v>
      </c>
      <c r="D540" s="153">
        <f>'[1]baidu-pc-kw'!H539</f>
        <v>24</v>
      </c>
      <c r="E540" s="153">
        <f>'[1]baidu-pc-kw'!I539</f>
        <v>22</v>
      </c>
      <c r="F540" s="153">
        <f>'[1]baidu-pc-kw'!J539</f>
        <v>50</v>
      </c>
      <c r="G540" s="153">
        <f>'[1]baidu-pc-kw'!K539</f>
        <v>11</v>
      </c>
      <c r="H540" s="153">
        <f>'[1]baidu-pc-kw'!L539</f>
        <v>3431</v>
      </c>
      <c r="I540" s="152">
        <f t="shared" si="24"/>
        <v>2.0833333333333335</v>
      </c>
      <c r="J540" s="154">
        <f t="shared" si="26"/>
        <v>1.6546103395061729E-3</v>
      </c>
      <c r="K540" s="69">
        <f t="shared" si="25"/>
        <v>0.45833333333333331</v>
      </c>
      <c r="L540" s="1">
        <f>'[1]baidu-pc-kw'!M539</f>
        <v>0</v>
      </c>
    </row>
    <row r="541" spans="1:12">
      <c r="A541" s="152" t="str">
        <f>'[1]baidu-pc-kw'!B540</f>
        <v>奥迪A3</v>
      </c>
      <c r="B541" s="152" t="str">
        <f>'[1]baidu-pc-kw'!C540</f>
        <v>车型词-A3</v>
      </c>
      <c r="C541" s="152" t="str">
        <f>'[1]baidu-pc-kw'!D540</f>
        <v>一汽奥迪a3</v>
      </c>
      <c r="D541" s="153">
        <f>'[1]baidu-pc-kw'!H540</f>
        <v>5</v>
      </c>
      <c r="E541" s="153">
        <f>'[1]baidu-pc-kw'!I540</f>
        <v>5</v>
      </c>
      <c r="F541" s="153">
        <f>'[1]baidu-pc-kw'!J540</f>
        <v>16</v>
      </c>
      <c r="G541" s="153">
        <f>'[1]baidu-pc-kw'!K540</f>
        <v>1</v>
      </c>
      <c r="H541" s="153">
        <f>'[1]baidu-pc-kw'!L540</f>
        <v>1155</v>
      </c>
      <c r="I541" s="152">
        <f t="shared" si="24"/>
        <v>3.2</v>
      </c>
      <c r="J541" s="154">
        <f t="shared" si="26"/>
        <v>2.673611111111111E-3</v>
      </c>
      <c r="K541" s="69">
        <f t="shared" si="25"/>
        <v>0.2</v>
      </c>
      <c r="L541" s="1">
        <f>'[1]baidu-pc-kw'!M540</f>
        <v>0</v>
      </c>
    </row>
    <row r="542" spans="1:12">
      <c r="A542" s="152" t="str">
        <f>'[1]baidu-pc-kw'!B541</f>
        <v>奥迪A6</v>
      </c>
      <c r="B542" s="152" t="str">
        <f>'[1]baidu-pc-kw'!C541</f>
        <v>价格词</v>
      </c>
      <c r="C542" s="152" t="str">
        <f>'[1]baidu-pc-kw'!D541</f>
        <v>新款奥迪a6报价</v>
      </c>
      <c r="D542" s="153">
        <f>'[1]baidu-pc-kw'!H541</f>
        <v>5</v>
      </c>
      <c r="E542" s="153">
        <f>'[1]baidu-pc-kw'!I541</f>
        <v>5</v>
      </c>
      <c r="F542" s="153">
        <f>'[1]baidu-pc-kw'!J541</f>
        <v>18</v>
      </c>
      <c r="G542" s="153">
        <f>'[1]baidu-pc-kw'!K541</f>
        <v>2</v>
      </c>
      <c r="H542" s="153">
        <f>'[1]baidu-pc-kw'!L541</f>
        <v>369</v>
      </c>
      <c r="I542" s="152">
        <f t="shared" si="24"/>
        <v>3.6</v>
      </c>
      <c r="J542" s="154">
        <f t="shared" si="26"/>
        <v>8.5416666666666659E-4</v>
      </c>
      <c r="K542" s="69">
        <f t="shared" si="25"/>
        <v>0.4</v>
      </c>
      <c r="L542" s="1">
        <f>'[1]baidu-pc-kw'!M541</f>
        <v>0</v>
      </c>
    </row>
    <row r="543" spans="1:12">
      <c r="A543" s="152" t="str">
        <f>'[1]baidu-pc-kw'!B542</f>
        <v>奥迪Q3</v>
      </c>
      <c r="B543" s="152" t="str">
        <f>'[1]baidu-pc-kw'!C542</f>
        <v>车型词</v>
      </c>
      <c r="C543" s="152" t="str">
        <f>'[1]baidu-pc-kw'!D542</f>
        <v>2016款奥迪q3</v>
      </c>
      <c r="D543" s="153">
        <f>'[1]baidu-pc-kw'!H542</f>
        <v>5</v>
      </c>
      <c r="E543" s="153">
        <f>'[1]baidu-pc-kw'!I542</f>
        <v>5</v>
      </c>
      <c r="F543" s="153">
        <f>'[1]baidu-pc-kw'!J542</f>
        <v>22</v>
      </c>
      <c r="G543" s="153">
        <f>'[1]baidu-pc-kw'!K542</f>
        <v>0</v>
      </c>
      <c r="H543" s="153">
        <f>'[1]baidu-pc-kw'!L542</f>
        <v>908</v>
      </c>
      <c r="I543" s="152">
        <f t="shared" si="24"/>
        <v>4.4000000000000004</v>
      </c>
      <c r="J543" s="154">
        <f t="shared" si="26"/>
        <v>2.1018518518518517E-3</v>
      </c>
      <c r="K543" s="69">
        <f t="shared" si="25"/>
        <v>0</v>
      </c>
      <c r="L543" s="1">
        <f>'[1]baidu-pc-kw'!M542</f>
        <v>0</v>
      </c>
    </row>
    <row r="544" spans="1:12">
      <c r="A544" s="152" t="str">
        <f>'[1]baidu-pc-kw'!B543</f>
        <v>奥迪A3</v>
      </c>
      <c r="B544" s="152" t="str">
        <f>'[1]baidu-pc-kw'!C543</f>
        <v>价格词-A3</v>
      </c>
      <c r="C544" s="152" t="str">
        <f>'[1]baidu-pc-kw'!D543</f>
        <v>奥迪A3多少钱</v>
      </c>
      <c r="D544" s="153">
        <f>'[1]baidu-pc-kw'!H543</f>
        <v>5</v>
      </c>
      <c r="E544" s="153">
        <f>'[1]baidu-pc-kw'!I543</f>
        <v>5</v>
      </c>
      <c r="F544" s="153">
        <f>'[1]baidu-pc-kw'!J543</f>
        <v>25</v>
      </c>
      <c r="G544" s="153">
        <f>'[1]baidu-pc-kw'!K543</f>
        <v>0</v>
      </c>
      <c r="H544" s="153">
        <f>'[1]baidu-pc-kw'!L543</f>
        <v>187</v>
      </c>
      <c r="I544" s="152">
        <f t="shared" si="24"/>
        <v>5</v>
      </c>
      <c r="J544" s="154">
        <f t="shared" si="26"/>
        <v>4.3287037037037035E-4</v>
      </c>
      <c r="K544" s="69">
        <f t="shared" si="25"/>
        <v>0</v>
      </c>
      <c r="L544" s="1">
        <f>'[1]baidu-pc-kw'!M543</f>
        <v>0</v>
      </c>
    </row>
    <row r="545" spans="1:12">
      <c r="A545" s="152" t="str">
        <f>'[1]baidu-pc-kw'!B544</f>
        <v>奥迪Q7</v>
      </c>
      <c r="B545" s="152" t="str">
        <f>'[1]baidu-pc-kw'!C544</f>
        <v>价格词</v>
      </c>
      <c r="C545" s="152" t="str">
        <f>'[1]baidu-pc-kw'!D544</f>
        <v>奥迪q7报价及图片</v>
      </c>
      <c r="D545" s="153">
        <f>'[1]baidu-pc-kw'!H544</f>
        <v>23</v>
      </c>
      <c r="E545" s="153">
        <f>'[1]baidu-pc-kw'!I544</f>
        <v>23</v>
      </c>
      <c r="F545" s="153">
        <f>'[1]baidu-pc-kw'!J544</f>
        <v>58</v>
      </c>
      <c r="G545" s="153">
        <f>'[1]baidu-pc-kw'!K544</f>
        <v>0</v>
      </c>
      <c r="H545" s="153">
        <f>'[1]baidu-pc-kw'!L544</f>
        <v>1332</v>
      </c>
      <c r="I545" s="152">
        <f t="shared" si="24"/>
        <v>2.5217391304347827</v>
      </c>
      <c r="J545" s="154">
        <f t="shared" si="26"/>
        <v>6.702898550724637E-4</v>
      </c>
      <c r="K545" s="69">
        <f t="shared" si="25"/>
        <v>0</v>
      </c>
      <c r="L545" s="1">
        <f>'[1]baidu-pc-kw'!M544</f>
        <v>0</v>
      </c>
    </row>
    <row r="546" spans="1:12">
      <c r="A546" s="152" t="str">
        <f>'[1]baidu-pc-kw'!B545</f>
        <v>奥迪Q7</v>
      </c>
      <c r="B546" s="152" t="str">
        <f>'[1]baidu-pc-kw'!C545</f>
        <v>新款词</v>
      </c>
      <c r="C546" s="152" t="str">
        <f>'[1]baidu-pc-kw'!D545</f>
        <v>奥迪q7最新款</v>
      </c>
      <c r="D546" s="153">
        <f>'[1]baidu-pc-kw'!H545</f>
        <v>23</v>
      </c>
      <c r="E546" s="153">
        <f>'[1]baidu-pc-kw'!I545</f>
        <v>23</v>
      </c>
      <c r="F546" s="153">
        <f>'[1]baidu-pc-kw'!J545</f>
        <v>53</v>
      </c>
      <c r="G546" s="153">
        <f>'[1]baidu-pc-kw'!K545</f>
        <v>6</v>
      </c>
      <c r="H546" s="153">
        <f>'[1]baidu-pc-kw'!L545</f>
        <v>5285</v>
      </c>
      <c r="I546" s="152">
        <f t="shared" si="24"/>
        <v>2.3043478260869565</v>
      </c>
      <c r="J546" s="154">
        <f t="shared" si="26"/>
        <v>2.659520933977456E-3</v>
      </c>
      <c r="K546" s="69">
        <f t="shared" si="25"/>
        <v>0.2608695652173913</v>
      </c>
      <c r="L546" s="1">
        <f>'[1]baidu-pc-kw'!M545</f>
        <v>0</v>
      </c>
    </row>
    <row r="547" spans="1:12">
      <c r="A547" s="152" t="str">
        <f>'[1]baidu-pc-kw'!B546</f>
        <v>奥迪Q7</v>
      </c>
      <c r="B547" s="152" t="str">
        <f>'[1]baidu-pc-kw'!C546</f>
        <v>新款词</v>
      </c>
      <c r="C547" s="152" t="str">
        <f>'[1]baidu-pc-kw'!D546</f>
        <v>奥迪q7新款</v>
      </c>
      <c r="D547" s="153">
        <f>'[1]baidu-pc-kw'!H546</f>
        <v>23</v>
      </c>
      <c r="E547" s="153">
        <f>'[1]baidu-pc-kw'!I546</f>
        <v>23</v>
      </c>
      <c r="F547" s="153">
        <f>'[1]baidu-pc-kw'!J546</f>
        <v>47</v>
      </c>
      <c r="G547" s="153">
        <f>'[1]baidu-pc-kw'!K546</f>
        <v>6</v>
      </c>
      <c r="H547" s="153">
        <f>'[1]baidu-pc-kw'!L546</f>
        <v>1874</v>
      </c>
      <c r="I547" s="152">
        <f t="shared" si="24"/>
        <v>2.0434782608695654</v>
      </c>
      <c r="J547" s="154">
        <f t="shared" si="26"/>
        <v>9.4303542673107891E-4</v>
      </c>
      <c r="K547" s="69">
        <f t="shared" si="25"/>
        <v>0.2608695652173913</v>
      </c>
      <c r="L547" s="1">
        <f>'[1]baidu-pc-kw'!M546</f>
        <v>0</v>
      </c>
    </row>
    <row r="548" spans="1:12">
      <c r="A548" s="152" t="str">
        <f>'[1]baidu-pc-kw'!B547</f>
        <v>奥迪Q5</v>
      </c>
      <c r="B548" s="152" t="str">
        <f>'[1]baidu-pc-kw'!C547</f>
        <v>车型词</v>
      </c>
      <c r="C548" s="152" t="str">
        <f>'[1]baidu-pc-kw'!D547</f>
        <v>进口奥迪q5</v>
      </c>
      <c r="D548" s="153">
        <f>'[1]baidu-pc-kw'!H547</f>
        <v>5</v>
      </c>
      <c r="E548" s="153">
        <f>'[1]baidu-pc-kw'!I547</f>
        <v>5</v>
      </c>
      <c r="F548" s="153">
        <f>'[1]baidu-pc-kw'!J547</f>
        <v>57</v>
      </c>
      <c r="G548" s="153">
        <f>'[1]baidu-pc-kw'!K547</f>
        <v>1</v>
      </c>
      <c r="H548" s="153">
        <f>'[1]baidu-pc-kw'!L547</f>
        <v>663</v>
      </c>
      <c r="I548" s="152">
        <f t="shared" si="24"/>
        <v>11.4</v>
      </c>
      <c r="J548" s="154">
        <f t="shared" si="26"/>
        <v>1.5347222222222223E-3</v>
      </c>
      <c r="K548" s="69">
        <f t="shared" si="25"/>
        <v>0.2</v>
      </c>
      <c r="L548" s="1">
        <f>'[1]baidu-pc-kw'!M547</f>
        <v>0</v>
      </c>
    </row>
    <row r="549" spans="1:12">
      <c r="A549" s="152" t="str">
        <f>'[1]baidu-pc-kw'!B548</f>
        <v>奥迪A4</v>
      </c>
      <c r="B549" s="152" t="str">
        <f>'[1]baidu-pc-kw'!C548</f>
        <v>车型词-A4 allroad</v>
      </c>
      <c r="C549" s="152" t="str">
        <f>'[1]baidu-pc-kw'!D548</f>
        <v>a4allroad</v>
      </c>
      <c r="D549" s="153">
        <f>'[1]baidu-pc-kw'!H548</f>
        <v>6</v>
      </c>
      <c r="E549" s="153">
        <f>'[1]baidu-pc-kw'!I548</f>
        <v>4</v>
      </c>
      <c r="F549" s="153">
        <f>'[1]baidu-pc-kw'!J548</f>
        <v>18</v>
      </c>
      <c r="G549" s="153">
        <f>'[1]baidu-pc-kw'!K548</f>
        <v>3</v>
      </c>
      <c r="H549" s="153">
        <f>'[1]baidu-pc-kw'!L548</f>
        <v>2157</v>
      </c>
      <c r="I549" s="152">
        <f t="shared" si="24"/>
        <v>3</v>
      </c>
      <c r="J549" s="154">
        <f t="shared" si="26"/>
        <v>4.1608796296296298E-3</v>
      </c>
      <c r="K549" s="69">
        <f t="shared" si="25"/>
        <v>0.5</v>
      </c>
      <c r="L549" s="1">
        <f>'[1]baidu-pc-kw'!M548</f>
        <v>0</v>
      </c>
    </row>
    <row r="550" spans="1:12">
      <c r="A550" s="152" t="str">
        <f>'[1]baidu-pc-kw'!B549</f>
        <v>奥迪A8</v>
      </c>
      <c r="B550" s="152" t="str">
        <f>'[1]baidu-pc-kw'!C549</f>
        <v>车型词-A8L W12</v>
      </c>
      <c r="C550" s="152" t="str">
        <f>'[1]baidu-pc-kw'!D549</f>
        <v>奥迪a8l w12</v>
      </c>
      <c r="D550" s="153">
        <f>'[1]baidu-pc-kw'!H549</f>
        <v>6</v>
      </c>
      <c r="E550" s="153">
        <f>'[1]baidu-pc-kw'!I549</f>
        <v>5</v>
      </c>
      <c r="F550" s="153">
        <f>'[1]baidu-pc-kw'!J549</f>
        <v>12</v>
      </c>
      <c r="G550" s="153">
        <f>'[1]baidu-pc-kw'!K549</f>
        <v>2</v>
      </c>
      <c r="H550" s="153">
        <f>'[1]baidu-pc-kw'!L549</f>
        <v>1054</v>
      </c>
      <c r="I550" s="152">
        <f t="shared" si="24"/>
        <v>2</v>
      </c>
      <c r="J550" s="154">
        <f t="shared" si="26"/>
        <v>2.0331790123456787E-3</v>
      </c>
      <c r="K550" s="69">
        <f t="shared" si="25"/>
        <v>0.33333333333333331</v>
      </c>
      <c r="L550" s="1">
        <f>'[1]baidu-pc-kw'!M549</f>
        <v>0</v>
      </c>
    </row>
    <row r="551" spans="1:12">
      <c r="A551" s="152" t="str">
        <f>'[1]baidu-pc-kw'!B550</f>
        <v>奥迪A5</v>
      </c>
      <c r="B551" s="152" t="str">
        <f>'[1]baidu-pc-kw'!C550</f>
        <v>车型词-A5</v>
      </c>
      <c r="C551" s="152" t="str">
        <f>'[1]baidu-pc-kw'!D550</f>
        <v>a5奥迪</v>
      </c>
      <c r="D551" s="153">
        <f>'[1]baidu-pc-kw'!H550</f>
        <v>6</v>
      </c>
      <c r="E551" s="153">
        <f>'[1]baidu-pc-kw'!I550</f>
        <v>5</v>
      </c>
      <c r="F551" s="153">
        <f>'[1]baidu-pc-kw'!J550</f>
        <v>30</v>
      </c>
      <c r="G551" s="153">
        <f>'[1]baidu-pc-kw'!K550</f>
        <v>2</v>
      </c>
      <c r="H551" s="153">
        <f>'[1]baidu-pc-kw'!L550</f>
        <v>1894</v>
      </c>
      <c r="I551" s="152">
        <f t="shared" si="24"/>
        <v>5</v>
      </c>
      <c r="J551" s="154">
        <f t="shared" si="26"/>
        <v>3.6535493827160497E-3</v>
      </c>
      <c r="K551" s="69">
        <f t="shared" si="25"/>
        <v>0.33333333333333331</v>
      </c>
      <c r="L551" s="1">
        <f>'[1]baidu-pc-kw'!M550</f>
        <v>0</v>
      </c>
    </row>
    <row r="552" spans="1:12">
      <c r="A552" s="152" t="str">
        <f>'[1]baidu-pc-kw'!B551</f>
        <v>奥迪A1</v>
      </c>
      <c r="B552" s="152" t="str">
        <f>'[1]baidu-pc-kw'!C551</f>
        <v>车型词-A1</v>
      </c>
      <c r="C552" s="152" t="str">
        <f>'[1]baidu-pc-kw'!D551</f>
        <v>奥迪 a1</v>
      </c>
      <c r="D552" s="153">
        <f>'[1]baidu-pc-kw'!H551</f>
        <v>6</v>
      </c>
      <c r="E552" s="153">
        <f>'[1]baidu-pc-kw'!I551</f>
        <v>6</v>
      </c>
      <c r="F552" s="153">
        <f>'[1]baidu-pc-kw'!J551</f>
        <v>7</v>
      </c>
      <c r="G552" s="153">
        <f>'[1]baidu-pc-kw'!K551</f>
        <v>1</v>
      </c>
      <c r="H552" s="153">
        <f>'[1]baidu-pc-kw'!L551</f>
        <v>2252</v>
      </c>
      <c r="I552" s="152">
        <f t="shared" si="24"/>
        <v>1.1666666666666667</v>
      </c>
      <c r="J552" s="154">
        <f t="shared" si="26"/>
        <v>4.3441358024691352E-3</v>
      </c>
      <c r="K552" s="69">
        <f t="shared" si="25"/>
        <v>0.16666666666666666</v>
      </c>
      <c r="L552" s="1">
        <f>'[1]baidu-pc-kw'!M551</f>
        <v>0</v>
      </c>
    </row>
    <row r="553" spans="1:12">
      <c r="A553" s="152" t="str">
        <f>'[1]baidu-pc-kw'!B552</f>
        <v>奥迪Q5</v>
      </c>
      <c r="B553" s="152" t="str">
        <f>'[1]baidu-pc-kw'!C552</f>
        <v>新款词</v>
      </c>
      <c r="C553" s="152" t="str">
        <f>'[1]baidu-pc-kw'!D552</f>
        <v>全新一代奥迪q5</v>
      </c>
      <c r="D553" s="153">
        <f>'[1]baidu-pc-kw'!H552</f>
        <v>6</v>
      </c>
      <c r="E553" s="153">
        <f>'[1]baidu-pc-kw'!I552</f>
        <v>6</v>
      </c>
      <c r="F553" s="153">
        <f>'[1]baidu-pc-kw'!J552</f>
        <v>9</v>
      </c>
      <c r="G553" s="153">
        <f>'[1]baidu-pc-kw'!K552</f>
        <v>0</v>
      </c>
      <c r="H553" s="153">
        <f>'[1]baidu-pc-kw'!L552</f>
        <v>291</v>
      </c>
      <c r="I553" s="152">
        <f t="shared" si="24"/>
        <v>1.5</v>
      </c>
      <c r="J553" s="154">
        <f t="shared" si="26"/>
        <v>5.6134259259259256E-4</v>
      </c>
      <c r="K553" s="69">
        <f t="shared" si="25"/>
        <v>0</v>
      </c>
      <c r="L553" s="1">
        <f>'[1]baidu-pc-kw'!M552</f>
        <v>0</v>
      </c>
    </row>
    <row r="554" spans="1:12">
      <c r="A554" s="152" t="str">
        <f>'[1]baidu-pc-kw'!B553</f>
        <v>奥迪A4</v>
      </c>
      <c r="B554" s="152" t="str">
        <f>'[1]baidu-pc-kw'!C553</f>
        <v>价格词-A4L</v>
      </c>
      <c r="C554" s="152" t="str">
        <f>'[1]baidu-pc-kw'!D553</f>
        <v>新奥迪a4l报价</v>
      </c>
      <c r="D554" s="153">
        <f>'[1]baidu-pc-kw'!H553</f>
        <v>6</v>
      </c>
      <c r="E554" s="153">
        <f>'[1]baidu-pc-kw'!I553</f>
        <v>6</v>
      </c>
      <c r="F554" s="153">
        <f>'[1]baidu-pc-kw'!J553</f>
        <v>16</v>
      </c>
      <c r="G554" s="153">
        <f>'[1]baidu-pc-kw'!K553</f>
        <v>0</v>
      </c>
      <c r="H554" s="153">
        <f>'[1]baidu-pc-kw'!L553</f>
        <v>748</v>
      </c>
      <c r="I554" s="152">
        <f t="shared" si="24"/>
        <v>2.6666666666666665</v>
      </c>
      <c r="J554" s="154">
        <f t="shared" si="26"/>
        <v>1.4429012345679012E-3</v>
      </c>
      <c r="K554" s="69">
        <f t="shared" si="25"/>
        <v>0</v>
      </c>
      <c r="L554" s="1">
        <f>'[1]baidu-pc-kw'!M553</f>
        <v>0</v>
      </c>
    </row>
    <row r="555" spans="1:12">
      <c r="A555" s="152" t="str">
        <f>'[1]baidu-pc-kw'!B554</f>
        <v>品牌词</v>
      </c>
      <c r="B555" s="152" t="str">
        <f>'[1]baidu-pc-kw'!C554</f>
        <v>品牌-官网</v>
      </c>
      <c r="C555" s="152" t="str">
        <f>'[1]baidu-pc-kw'!D554</f>
        <v>奥迪汽车官网</v>
      </c>
      <c r="D555" s="153">
        <f>'[1]baidu-pc-kw'!H554</f>
        <v>7</v>
      </c>
      <c r="E555" s="153">
        <f>'[1]baidu-pc-kw'!I554</f>
        <v>5</v>
      </c>
      <c r="F555" s="153">
        <f>'[1]baidu-pc-kw'!J554</f>
        <v>39</v>
      </c>
      <c r="G555" s="153">
        <f>'[1]baidu-pc-kw'!K554</f>
        <v>1</v>
      </c>
      <c r="H555" s="153">
        <f>'[1]baidu-pc-kw'!L554</f>
        <v>1455</v>
      </c>
      <c r="I555" s="152">
        <f t="shared" si="24"/>
        <v>5.5714285714285712</v>
      </c>
      <c r="J555" s="154">
        <f t="shared" si="26"/>
        <v>2.4057539682539684E-3</v>
      </c>
      <c r="K555" s="69">
        <f t="shared" si="25"/>
        <v>0.14285714285714285</v>
      </c>
      <c r="L555" s="1">
        <f>'[1]baidu-pc-kw'!M554</f>
        <v>0</v>
      </c>
    </row>
    <row r="556" spans="1:12">
      <c r="A556" s="152" t="str">
        <f>'[1]baidu-pc-kw'!B555</f>
        <v>奥迪A6</v>
      </c>
      <c r="B556" s="152" t="str">
        <f>'[1]baidu-pc-kw'!C555</f>
        <v>车型词-S6</v>
      </c>
      <c r="C556" s="152" t="str">
        <f>'[1]baidu-pc-kw'!D555</f>
        <v>audi s6</v>
      </c>
      <c r="D556" s="153">
        <f>'[1]baidu-pc-kw'!H555</f>
        <v>7</v>
      </c>
      <c r="E556" s="153">
        <f>'[1]baidu-pc-kw'!I555</f>
        <v>5</v>
      </c>
      <c r="F556" s="153">
        <f>'[1]baidu-pc-kw'!J555</f>
        <v>43</v>
      </c>
      <c r="G556" s="153">
        <f>'[1]baidu-pc-kw'!K555</f>
        <v>2</v>
      </c>
      <c r="H556" s="153">
        <f>'[1]baidu-pc-kw'!L555</f>
        <v>3278</v>
      </c>
      <c r="I556" s="152">
        <f t="shared" si="24"/>
        <v>6.1428571428571432</v>
      </c>
      <c r="J556" s="154">
        <f t="shared" si="26"/>
        <v>5.4199735449735453E-3</v>
      </c>
      <c r="K556" s="69">
        <f t="shared" si="25"/>
        <v>0.2857142857142857</v>
      </c>
      <c r="L556" s="1">
        <f>'[1]baidu-pc-kw'!M555</f>
        <v>0</v>
      </c>
    </row>
    <row r="557" spans="1:12">
      <c r="A557" s="152" t="str">
        <f>'[1]baidu-pc-kw'!B556</f>
        <v>奥迪A3</v>
      </c>
      <c r="B557" s="152" t="str">
        <f>'[1]baidu-pc-kw'!C556</f>
        <v>车型词-A3</v>
      </c>
      <c r="C557" s="152" t="str">
        <f>'[1]baidu-pc-kw'!D556</f>
        <v>奥迪a3两厢</v>
      </c>
      <c r="D557" s="153">
        <f>'[1]baidu-pc-kw'!H556</f>
        <v>7</v>
      </c>
      <c r="E557" s="153">
        <f>'[1]baidu-pc-kw'!I556</f>
        <v>6</v>
      </c>
      <c r="F557" s="153">
        <f>'[1]baidu-pc-kw'!J556</f>
        <v>20</v>
      </c>
      <c r="G557" s="153">
        <f>'[1]baidu-pc-kw'!K556</f>
        <v>0</v>
      </c>
      <c r="H557" s="153">
        <f>'[1]baidu-pc-kw'!L556</f>
        <v>3799</v>
      </c>
      <c r="I557" s="152">
        <f t="shared" si="24"/>
        <v>2.8571428571428572</v>
      </c>
      <c r="J557" s="154">
        <f t="shared" si="26"/>
        <v>6.2814153439153435E-3</v>
      </c>
      <c r="K557" s="69">
        <f t="shared" si="25"/>
        <v>0</v>
      </c>
      <c r="L557" s="1">
        <f>'[1]baidu-pc-kw'!M556</f>
        <v>0</v>
      </c>
    </row>
    <row r="558" spans="1:12">
      <c r="A558" s="152" t="str">
        <f>'[1]baidu-pc-kw'!B557</f>
        <v>奥迪TT</v>
      </c>
      <c r="B558" s="152" t="str">
        <f>'[1]baidu-pc-kw'!C557</f>
        <v>新款词-TT</v>
      </c>
      <c r="C558" s="152" t="str">
        <f>'[1]baidu-pc-kw'!D557</f>
        <v>奥迪tt最新款</v>
      </c>
      <c r="D558" s="153">
        <f>'[1]baidu-pc-kw'!H557</f>
        <v>7</v>
      </c>
      <c r="E558" s="153">
        <f>'[1]baidu-pc-kw'!I557</f>
        <v>7</v>
      </c>
      <c r="F558" s="153">
        <f>'[1]baidu-pc-kw'!J557</f>
        <v>7</v>
      </c>
      <c r="G558" s="153">
        <f>'[1]baidu-pc-kw'!K557</f>
        <v>4</v>
      </c>
      <c r="H558" s="153">
        <f>'[1]baidu-pc-kw'!L557</f>
        <v>102</v>
      </c>
      <c r="I558" s="152">
        <f t="shared" si="24"/>
        <v>1</v>
      </c>
      <c r="J558" s="154">
        <f t="shared" si="26"/>
        <v>1.6865079365079364E-4</v>
      </c>
      <c r="K558" s="69">
        <f t="shared" si="25"/>
        <v>0.5714285714285714</v>
      </c>
      <c r="L558" s="1">
        <f>'[1]baidu-pc-kw'!M557</f>
        <v>0</v>
      </c>
    </row>
    <row r="559" spans="1:12">
      <c r="A559" s="152" t="str">
        <f>'[1]baidu-pc-kw'!B558</f>
        <v>奥迪Q3</v>
      </c>
      <c r="B559" s="152" t="str">
        <f>'[1]baidu-pc-kw'!C558</f>
        <v>新款词</v>
      </c>
      <c r="C559" s="152" t="str">
        <f>'[1]baidu-pc-kw'!D558</f>
        <v>奥迪q3新款</v>
      </c>
      <c r="D559" s="153">
        <f>'[1]baidu-pc-kw'!H558</f>
        <v>23</v>
      </c>
      <c r="E559" s="153">
        <f>'[1]baidu-pc-kw'!I558</f>
        <v>20</v>
      </c>
      <c r="F559" s="153">
        <f>'[1]baidu-pc-kw'!J558</f>
        <v>38</v>
      </c>
      <c r="G559" s="153">
        <f>'[1]baidu-pc-kw'!K558</f>
        <v>9</v>
      </c>
      <c r="H559" s="153">
        <f>'[1]baidu-pc-kw'!L558</f>
        <v>2244</v>
      </c>
      <c r="I559" s="152">
        <f t="shared" si="24"/>
        <v>1.6521739130434783</v>
      </c>
      <c r="J559" s="154">
        <f t="shared" si="26"/>
        <v>1.1292270531400965E-3</v>
      </c>
      <c r="K559" s="69">
        <f t="shared" si="25"/>
        <v>0.39130434782608697</v>
      </c>
      <c r="L559" s="1">
        <f>'[1]baidu-pc-kw'!M558</f>
        <v>0</v>
      </c>
    </row>
    <row r="560" spans="1:12">
      <c r="A560" s="152" t="str">
        <f>'[1]baidu-pc-kw'!B559</f>
        <v>奥迪A4</v>
      </c>
      <c r="B560" s="152" t="str">
        <f>'[1]baidu-pc-kw'!C559</f>
        <v>新款词-A4L</v>
      </c>
      <c r="C560" s="152" t="str">
        <f>'[1]baidu-pc-kw'!D559</f>
        <v>奥迪新款a4</v>
      </c>
      <c r="D560" s="153">
        <f>'[1]baidu-pc-kw'!H559</f>
        <v>7</v>
      </c>
      <c r="E560" s="153">
        <f>'[1]baidu-pc-kw'!I559</f>
        <v>7</v>
      </c>
      <c r="F560" s="153">
        <f>'[1]baidu-pc-kw'!J559</f>
        <v>8</v>
      </c>
      <c r="G560" s="153">
        <f>'[1]baidu-pc-kw'!K559</f>
        <v>5</v>
      </c>
      <c r="H560" s="153">
        <f>'[1]baidu-pc-kw'!L559</f>
        <v>139</v>
      </c>
      <c r="I560" s="152">
        <f t="shared" si="24"/>
        <v>1.1428571428571428</v>
      </c>
      <c r="J560" s="154">
        <f t="shared" si="26"/>
        <v>2.2982804232804234E-4</v>
      </c>
      <c r="K560" s="69">
        <f t="shared" si="25"/>
        <v>0.7142857142857143</v>
      </c>
      <c r="L560" s="1">
        <f>'[1]baidu-pc-kw'!M559</f>
        <v>0</v>
      </c>
    </row>
    <row r="561" spans="1:12">
      <c r="A561" s="152" t="str">
        <f>'[1]baidu-pc-kw'!B560</f>
        <v>奥迪Q7</v>
      </c>
      <c r="B561" s="152" t="str">
        <f>'[1]baidu-pc-kw'!C560</f>
        <v>价格词</v>
      </c>
      <c r="C561" s="152" t="str">
        <f>'[1]baidu-pc-kw'!D560</f>
        <v>奥迪q7价格及图片</v>
      </c>
      <c r="D561" s="153">
        <f>'[1]baidu-pc-kw'!H560</f>
        <v>22</v>
      </c>
      <c r="E561" s="153">
        <f>'[1]baidu-pc-kw'!I560</f>
        <v>22</v>
      </c>
      <c r="F561" s="153">
        <f>'[1]baidu-pc-kw'!J560</f>
        <v>72</v>
      </c>
      <c r="G561" s="153">
        <f>'[1]baidu-pc-kw'!K560</f>
        <v>1</v>
      </c>
      <c r="H561" s="153">
        <f>'[1]baidu-pc-kw'!L560</f>
        <v>2773</v>
      </c>
      <c r="I561" s="152">
        <f t="shared" si="24"/>
        <v>3.2727272727272729</v>
      </c>
      <c r="J561" s="154">
        <f t="shared" si="26"/>
        <v>1.4588594276094275E-3</v>
      </c>
      <c r="K561" s="69">
        <f t="shared" si="25"/>
        <v>4.5454545454545456E-2</v>
      </c>
      <c r="L561" s="1">
        <f>'[1]baidu-pc-kw'!M560</f>
        <v>0</v>
      </c>
    </row>
    <row r="562" spans="1:12">
      <c r="A562" s="152" t="str">
        <f>'[1]baidu-pc-kw'!B561</f>
        <v>奥迪A3</v>
      </c>
      <c r="B562" s="152" t="str">
        <f>'[1]baidu-pc-kw'!C561</f>
        <v>车型词-A3</v>
      </c>
      <c r="C562" s="152" t="str">
        <f>'[1]baidu-pc-kw'!D561</f>
        <v>两厢奥迪a3</v>
      </c>
      <c r="D562" s="153">
        <f>'[1]baidu-pc-kw'!H561</f>
        <v>7</v>
      </c>
      <c r="E562" s="153">
        <f>'[1]baidu-pc-kw'!I561</f>
        <v>7</v>
      </c>
      <c r="F562" s="153">
        <f>'[1]baidu-pc-kw'!J561</f>
        <v>11</v>
      </c>
      <c r="G562" s="153">
        <f>'[1]baidu-pc-kw'!K561</f>
        <v>1</v>
      </c>
      <c r="H562" s="153">
        <f>'[1]baidu-pc-kw'!L561</f>
        <v>899</v>
      </c>
      <c r="I562" s="152">
        <f t="shared" si="24"/>
        <v>1.5714285714285714</v>
      </c>
      <c r="J562" s="154">
        <f t="shared" si="26"/>
        <v>1.4864417989417988E-3</v>
      </c>
      <c r="K562" s="69">
        <f t="shared" si="25"/>
        <v>0.14285714285714285</v>
      </c>
      <c r="L562" s="1">
        <f>'[1]baidu-pc-kw'!M561</f>
        <v>0</v>
      </c>
    </row>
    <row r="563" spans="1:12">
      <c r="A563" s="152" t="str">
        <f>'[1]baidu-pc-kw'!B562</f>
        <v>奥迪TT</v>
      </c>
      <c r="B563" s="152" t="str">
        <f>'[1]baidu-pc-kw'!C562</f>
        <v>车型词-TT</v>
      </c>
      <c r="C563" s="152" t="str">
        <f>'[1]baidu-pc-kw'!D562</f>
        <v>奥迪tt敞蓬</v>
      </c>
      <c r="D563" s="153">
        <f>'[1]baidu-pc-kw'!H562</f>
        <v>7</v>
      </c>
      <c r="E563" s="153">
        <f>'[1]baidu-pc-kw'!I562</f>
        <v>7</v>
      </c>
      <c r="F563" s="153">
        <f>'[1]baidu-pc-kw'!J562</f>
        <v>11</v>
      </c>
      <c r="G563" s="153">
        <f>'[1]baidu-pc-kw'!K562</f>
        <v>2</v>
      </c>
      <c r="H563" s="153">
        <f>'[1]baidu-pc-kw'!L562</f>
        <v>715</v>
      </c>
      <c r="I563" s="152">
        <f t="shared" si="24"/>
        <v>1.5714285714285714</v>
      </c>
      <c r="J563" s="154">
        <f t="shared" si="26"/>
        <v>1.1822089947089946E-3</v>
      </c>
      <c r="K563" s="69">
        <f t="shared" si="25"/>
        <v>0.2857142857142857</v>
      </c>
      <c r="L563" s="1">
        <f>'[1]baidu-pc-kw'!M562</f>
        <v>0</v>
      </c>
    </row>
    <row r="564" spans="1:12">
      <c r="A564" s="152" t="str">
        <f>'[1]baidu-pc-kw'!B563</f>
        <v>奥迪A3</v>
      </c>
      <c r="B564" s="152" t="str">
        <f>'[1]baidu-pc-kw'!C563</f>
        <v>车型词-A3</v>
      </c>
      <c r="C564" s="152" t="str">
        <f>'[1]baidu-pc-kw'!D563</f>
        <v>a3奥迪</v>
      </c>
      <c r="D564" s="153">
        <f>'[1]baidu-pc-kw'!H563</f>
        <v>7</v>
      </c>
      <c r="E564" s="153">
        <f>'[1]baidu-pc-kw'!I563</f>
        <v>7</v>
      </c>
      <c r="F564" s="153">
        <f>'[1]baidu-pc-kw'!J563</f>
        <v>12</v>
      </c>
      <c r="G564" s="153">
        <f>'[1]baidu-pc-kw'!K563</f>
        <v>1</v>
      </c>
      <c r="H564" s="153">
        <f>'[1]baidu-pc-kw'!L563</f>
        <v>696</v>
      </c>
      <c r="I564" s="152">
        <f t="shared" si="24"/>
        <v>1.7142857142857142</v>
      </c>
      <c r="J564" s="154">
        <f t="shared" si="26"/>
        <v>1.1507936507936507E-3</v>
      </c>
      <c r="K564" s="69">
        <f t="shared" si="25"/>
        <v>0.14285714285714285</v>
      </c>
      <c r="L564" s="1">
        <f>'[1]baidu-pc-kw'!M563</f>
        <v>0</v>
      </c>
    </row>
    <row r="565" spans="1:12">
      <c r="A565" s="152" t="str">
        <f>'[1]baidu-pc-kw'!B564</f>
        <v>奥迪A1</v>
      </c>
      <c r="B565" s="152" t="str">
        <f>'[1]baidu-pc-kw'!C564</f>
        <v>口碑词-A1</v>
      </c>
      <c r="C565" s="152" t="str">
        <f>'[1]baidu-pc-kw'!D564</f>
        <v>奥迪a1怎么样</v>
      </c>
      <c r="D565" s="153">
        <f>'[1]baidu-pc-kw'!H564</f>
        <v>7</v>
      </c>
      <c r="E565" s="153">
        <f>'[1]baidu-pc-kw'!I564</f>
        <v>7</v>
      </c>
      <c r="F565" s="153">
        <f>'[1]baidu-pc-kw'!J564</f>
        <v>12</v>
      </c>
      <c r="G565" s="153">
        <f>'[1]baidu-pc-kw'!K564</f>
        <v>2</v>
      </c>
      <c r="H565" s="153">
        <f>'[1]baidu-pc-kw'!L564</f>
        <v>251</v>
      </c>
      <c r="I565" s="152">
        <f t="shared" si="24"/>
        <v>1.7142857142857142</v>
      </c>
      <c r="J565" s="154">
        <f t="shared" si="26"/>
        <v>4.1501322751322749E-4</v>
      </c>
      <c r="K565" s="69">
        <f t="shared" si="25"/>
        <v>0.2857142857142857</v>
      </c>
      <c r="L565" s="1">
        <f>'[1]baidu-pc-kw'!M564</f>
        <v>0</v>
      </c>
    </row>
    <row r="566" spans="1:12">
      <c r="A566" s="152" t="str">
        <f>'[1]baidu-pc-kw'!B565</f>
        <v>奥迪A6</v>
      </c>
      <c r="B566" s="152" t="str">
        <f>'[1]baidu-pc-kw'!C565</f>
        <v>价格词</v>
      </c>
      <c r="C566" s="152" t="str">
        <f>'[1]baidu-pc-kw'!D565</f>
        <v>奥迪a6的价格</v>
      </c>
      <c r="D566" s="153">
        <f>'[1]baidu-pc-kw'!H565</f>
        <v>7</v>
      </c>
      <c r="E566" s="153">
        <f>'[1]baidu-pc-kw'!I565</f>
        <v>7</v>
      </c>
      <c r="F566" s="153">
        <f>'[1]baidu-pc-kw'!J565</f>
        <v>14</v>
      </c>
      <c r="G566" s="153">
        <f>'[1]baidu-pc-kw'!K565</f>
        <v>1</v>
      </c>
      <c r="H566" s="153">
        <f>'[1]baidu-pc-kw'!L565</f>
        <v>93</v>
      </c>
      <c r="I566" s="152">
        <f t="shared" si="24"/>
        <v>2</v>
      </c>
      <c r="J566" s="154">
        <f t="shared" si="26"/>
        <v>1.5376984126984128E-4</v>
      </c>
      <c r="K566" s="69">
        <f t="shared" si="25"/>
        <v>0.14285714285714285</v>
      </c>
      <c r="L566" s="1">
        <f>'[1]baidu-pc-kw'!M565</f>
        <v>0</v>
      </c>
    </row>
    <row r="567" spans="1:12">
      <c r="A567" s="152" t="str">
        <f>'[1]baidu-pc-kw'!B566</f>
        <v>奥迪A6</v>
      </c>
      <c r="B567" s="152" t="str">
        <f>'[1]baidu-pc-kw'!C566</f>
        <v>车型词-S6</v>
      </c>
      <c r="C567" s="152" t="str">
        <f>'[1]baidu-pc-kw'!D566</f>
        <v>s6</v>
      </c>
      <c r="D567" s="153">
        <f>'[1]baidu-pc-kw'!H566</f>
        <v>22</v>
      </c>
      <c r="E567" s="153">
        <f>'[1]baidu-pc-kw'!I566</f>
        <v>21</v>
      </c>
      <c r="F567" s="153">
        <f>'[1]baidu-pc-kw'!J566</f>
        <v>36</v>
      </c>
      <c r="G567" s="153">
        <f>'[1]baidu-pc-kw'!K566</f>
        <v>12</v>
      </c>
      <c r="H567" s="153">
        <f>'[1]baidu-pc-kw'!L566</f>
        <v>1923</v>
      </c>
      <c r="I567" s="152">
        <f t="shared" si="24"/>
        <v>1.6363636363636365</v>
      </c>
      <c r="J567" s="154">
        <f t="shared" si="26"/>
        <v>1.0116792929292929E-3</v>
      </c>
      <c r="K567" s="69">
        <f t="shared" si="25"/>
        <v>0.54545454545454541</v>
      </c>
      <c r="L567" s="1">
        <f>'[1]baidu-pc-kw'!M566</f>
        <v>0</v>
      </c>
    </row>
    <row r="568" spans="1:12">
      <c r="A568" s="152" t="str">
        <f>'[1]baidu-pc-kw'!B567</f>
        <v>奥迪Q5</v>
      </c>
      <c r="B568" s="152" t="str">
        <f>'[1]baidu-pc-kw'!C567</f>
        <v>口碑词</v>
      </c>
      <c r="C568" s="152" t="str">
        <f>'[1]baidu-pc-kw'!D567</f>
        <v>奥迪q5怎么样</v>
      </c>
      <c r="D568" s="153">
        <f>'[1]baidu-pc-kw'!H567</f>
        <v>7</v>
      </c>
      <c r="E568" s="153">
        <f>'[1]baidu-pc-kw'!I567</f>
        <v>7</v>
      </c>
      <c r="F568" s="153">
        <f>'[1]baidu-pc-kw'!J567</f>
        <v>14</v>
      </c>
      <c r="G568" s="153">
        <f>'[1]baidu-pc-kw'!K567</f>
        <v>3</v>
      </c>
      <c r="H568" s="153">
        <f>'[1]baidu-pc-kw'!L567</f>
        <v>277</v>
      </c>
      <c r="I568" s="152">
        <f t="shared" si="24"/>
        <v>2</v>
      </c>
      <c r="J568" s="154">
        <f t="shared" si="26"/>
        <v>4.5800264550264547E-4</v>
      </c>
      <c r="K568" s="69">
        <f t="shared" si="25"/>
        <v>0.42857142857142855</v>
      </c>
      <c r="L568" s="1">
        <f>'[1]baidu-pc-kw'!M567</f>
        <v>0</v>
      </c>
    </row>
    <row r="569" spans="1:12">
      <c r="A569" s="152" t="str">
        <f>'[1]baidu-pc-kw'!B568</f>
        <v>奥迪A3</v>
      </c>
      <c r="B569" s="152" t="str">
        <f>'[1]baidu-pc-kw'!C568</f>
        <v>车型词-A3</v>
      </c>
      <c r="C569" s="152" t="str">
        <f>'[1]baidu-pc-kw'!D568</f>
        <v>奥迪a3两厢车</v>
      </c>
      <c r="D569" s="153">
        <f>'[1]baidu-pc-kw'!H568</f>
        <v>7</v>
      </c>
      <c r="E569" s="153">
        <f>'[1]baidu-pc-kw'!I568</f>
        <v>7</v>
      </c>
      <c r="F569" s="153">
        <f>'[1]baidu-pc-kw'!J568</f>
        <v>17</v>
      </c>
      <c r="G569" s="153">
        <f>'[1]baidu-pc-kw'!K568</f>
        <v>0</v>
      </c>
      <c r="H569" s="153">
        <f>'[1]baidu-pc-kw'!L568</f>
        <v>1166</v>
      </c>
      <c r="I569" s="152">
        <f t="shared" si="24"/>
        <v>2.4285714285714284</v>
      </c>
      <c r="J569" s="154">
        <f t="shared" si="26"/>
        <v>1.927910052910053E-3</v>
      </c>
      <c r="K569" s="69">
        <f t="shared" si="25"/>
        <v>0</v>
      </c>
      <c r="L569" s="1">
        <f>'[1]baidu-pc-kw'!M568</f>
        <v>0</v>
      </c>
    </row>
    <row r="570" spans="1:12">
      <c r="A570" s="152" t="str">
        <f>'[1]baidu-pc-kw'!B569</f>
        <v>奥迪A8</v>
      </c>
      <c r="B570" s="152" t="str">
        <f>'[1]baidu-pc-kw'!C569</f>
        <v>价格词</v>
      </c>
      <c r="C570" s="152" t="str">
        <f>'[1]baidu-pc-kw'!D569</f>
        <v>奥迪a8报价</v>
      </c>
      <c r="D570" s="153">
        <f>'[1]baidu-pc-kw'!H569</f>
        <v>7</v>
      </c>
      <c r="E570" s="153">
        <f>'[1]baidu-pc-kw'!I569</f>
        <v>7</v>
      </c>
      <c r="F570" s="153">
        <f>'[1]baidu-pc-kw'!J569</f>
        <v>17</v>
      </c>
      <c r="G570" s="153">
        <f>'[1]baidu-pc-kw'!K569</f>
        <v>1</v>
      </c>
      <c r="H570" s="153">
        <f>'[1]baidu-pc-kw'!L569</f>
        <v>280</v>
      </c>
      <c r="I570" s="152">
        <f t="shared" si="24"/>
        <v>2.4285714285714284</v>
      </c>
      <c r="J570" s="154">
        <f t="shared" si="26"/>
        <v>4.6296296296296298E-4</v>
      </c>
      <c r="K570" s="69">
        <f t="shared" si="25"/>
        <v>0.14285714285714285</v>
      </c>
      <c r="L570" s="1">
        <f>'[1]baidu-pc-kw'!M569</f>
        <v>0</v>
      </c>
    </row>
    <row r="571" spans="1:12">
      <c r="A571" s="152" t="str">
        <f>'[1]baidu-pc-kw'!B570</f>
        <v>奥迪Q5</v>
      </c>
      <c r="B571" s="152" t="str">
        <f>'[1]baidu-pc-kw'!C570</f>
        <v>价格词</v>
      </c>
      <c r="C571" s="152" t="str">
        <f>'[1]baidu-pc-kw'!D570</f>
        <v>奥迪q5报价2015款</v>
      </c>
      <c r="D571" s="153">
        <f>'[1]baidu-pc-kw'!H570</f>
        <v>7</v>
      </c>
      <c r="E571" s="153">
        <f>'[1]baidu-pc-kw'!I570</f>
        <v>7</v>
      </c>
      <c r="F571" s="153">
        <f>'[1]baidu-pc-kw'!J570</f>
        <v>18</v>
      </c>
      <c r="G571" s="153">
        <f>'[1]baidu-pc-kw'!K570</f>
        <v>0</v>
      </c>
      <c r="H571" s="153">
        <f>'[1]baidu-pc-kw'!L570</f>
        <v>182</v>
      </c>
      <c r="I571" s="152">
        <f t="shared" si="24"/>
        <v>2.5714285714285716</v>
      </c>
      <c r="J571" s="154">
        <f t="shared" si="26"/>
        <v>3.0092592592592595E-4</v>
      </c>
      <c r="K571" s="69">
        <f t="shared" si="25"/>
        <v>0</v>
      </c>
      <c r="L571" s="1">
        <f>'[1]baidu-pc-kw'!M570</f>
        <v>0</v>
      </c>
    </row>
    <row r="572" spans="1:12">
      <c r="A572" s="152" t="str">
        <f>'[1]baidu-pc-kw'!B571</f>
        <v>奥迪R8</v>
      </c>
      <c r="B572" s="152" t="str">
        <f>'[1]baidu-pc-kw'!C571</f>
        <v>价格词</v>
      </c>
      <c r="C572" s="152" t="str">
        <f>'[1]baidu-pc-kw'!D571</f>
        <v>奥迪r8敞篷车报价</v>
      </c>
      <c r="D572" s="153">
        <f>'[1]baidu-pc-kw'!H571</f>
        <v>7</v>
      </c>
      <c r="E572" s="153">
        <f>'[1]baidu-pc-kw'!I571</f>
        <v>7</v>
      </c>
      <c r="F572" s="153">
        <f>'[1]baidu-pc-kw'!J571</f>
        <v>20</v>
      </c>
      <c r="G572" s="153">
        <f>'[1]baidu-pc-kw'!K571</f>
        <v>0</v>
      </c>
      <c r="H572" s="153">
        <f>'[1]baidu-pc-kw'!L571</f>
        <v>282</v>
      </c>
      <c r="I572" s="152">
        <f t="shared" si="24"/>
        <v>2.8571428571428572</v>
      </c>
      <c r="J572" s="154">
        <f t="shared" si="26"/>
        <v>4.6626984126984128E-4</v>
      </c>
      <c r="K572" s="69">
        <f t="shared" si="25"/>
        <v>0</v>
      </c>
      <c r="L572" s="1">
        <f>'[1]baidu-pc-kw'!M571</f>
        <v>0</v>
      </c>
    </row>
    <row r="573" spans="1:12">
      <c r="A573" s="152" t="str">
        <f>'[1]baidu-pc-kw'!B572</f>
        <v>奥迪A3</v>
      </c>
      <c r="B573" s="152" t="str">
        <f>'[1]baidu-pc-kw'!C572</f>
        <v>价格词-A3</v>
      </c>
      <c r="C573" s="152" t="str">
        <f>'[1]baidu-pc-kw'!D572</f>
        <v>奥迪a3的价格</v>
      </c>
      <c r="D573" s="153">
        <f>'[1]baidu-pc-kw'!H572</f>
        <v>7</v>
      </c>
      <c r="E573" s="153">
        <f>'[1]baidu-pc-kw'!I572</f>
        <v>7</v>
      </c>
      <c r="F573" s="153">
        <f>'[1]baidu-pc-kw'!J572</f>
        <v>20</v>
      </c>
      <c r="G573" s="153">
        <f>'[1]baidu-pc-kw'!K572</f>
        <v>0</v>
      </c>
      <c r="H573" s="153">
        <f>'[1]baidu-pc-kw'!L572</f>
        <v>785</v>
      </c>
      <c r="I573" s="152">
        <f t="shared" si="24"/>
        <v>2.8571428571428572</v>
      </c>
      <c r="J573" s="154">
        <f t="shared" si="26"/>
        <v>1.2979497354497355E-3</v>
      </c>
      <c r="K573" s="69">
        <f t="shared" si="25"/>
        <v>0</v>
      </c>
      <c r="L573" s="1">
        <f>'[1]baidu-pc-kw'!M572</f>
        <v>0</v>
      </c>
    </row>
    <row r="574" spans="1:12">
      <c r="A574" s="152" t="str">
        <f>'[1]baidu-pc-kw'!B573</f>
        <v>奥迪A3</v>
      </c>
      <c r="B574" s="152" t="str">
        <f>'[1]baidu-pc-kw'!C573</f>
        <v>价格词-A3</v>
      </c>
      <c r="C574" s="152" t="str">
        <f>'[1]baidu-pc-kw'!D573</f>
        <v>奥迪a3报价</v>
      </c>
      <c r="D574" s="153">
        <f>'[1]baidu-pc-kw'!H573</f>
        <v>7</v>
      </c>
      <c r="E574" s="153">
        <f>'[1]baidu-pc-kw'!I573</f>
        <v>7</v>
      </c>
      <c r="F574" s="153">
        <f>'[1]baidu-pc-kw'!J573</f>
        <v>21</v>
      </c>
      <c r="G574" s="153">
        <f>'[1]baidu-pc-kw'!K573</f>
        <v>0</v>
      </c>
      <c r="H574" s="153">
        <f>'[1]baidu-pc-kw'!L573</f>
        <v>887</v>
      </c>
      <c r="I574" s="152">
        <f t="shared" si="24"/>
        <v>3</v>
      </c>
      <c r="J574" s="154">
        <f t="shared" si="26"/>
        <v>1.466600529100529E-3</v>
      </c>
      <c r="K574" s="69">
        <f t="shared" si="25"/>
        <v>0</v>
      </c>
      <c r="L574" s="1">
        <f>'[1]baidu-pc-kw'!M573</f>
        <v>0</v>
      </c>
    </row>
    <row r="575" spans="1:12">
      <c r="A575" s="152" t="str">
        <f>'[1]baidu-pc-kw'!B574</f>
        <v>奥迪A4</v>
      </c>
      <c r="B575" s="152" t="str">
        <f>'[1]baidu-pc-kw'!C574</f>
        <v>价格词-A4 allroad</v>
      </c>
      <c r="C575" s="152" t="str">
        <f>'[1]baidu-pc-kw'!D574</f>
        <v>奥迪A4 allroad价格</v>
      </c>
      <c r="D575" s="153">
        <f>'[1]baidu-pc-kw'!H574</f>
        <v>7</v>
      </c>
      <c r="E575" s="153">
        <f>'[1]baidu-pc-kw'!I574</f>
        <v>7</v>
      </c>
      <c r="F575" s="153">
        <f>'[1]baidu-pc-kw'!J574</f>
        <v>29</v>
      </c>
      <c r="G575" s="153">
        <f>'[1]baidu-pc-kw'!K574</f>
        <v>0</v>
      </c>
      <c r="H575" s="153">
        <f>'[1]baidu-pc-kw'!L574</f>
        <v>1859</v>
      </c>
      <c r="I575" s="152">
        <f t="shared" si="24"/>
        <v>4.1428571428571432</v>
      </c>
      <c r="J575" s="154">
        <f t="shared" si="26"/>
        <v>3.0737433862433861E-3</v>
      </c>
      <c r="K575" s="69">
        <f t="shared" si="25"/>
        <v>0</v>
      </c>
      <c r="L575" s="1">
        <f>'[1]baidu-pc-kw'!M574</f>
        <v>0</v>
      </c>
    </row>
    <row r="576" spans="1:12">
      <c r="A576" s="152" t="str">
        <f>'[1]baidu-pc-kw'!B575</f>
        <v>奥迪A5</v>
      </c>
      <c r="B576" s="152" t="str">
        <f>'[1]baidu-pc-kw'!C575</f>
        <v>价格词-S5</v>
      </c>
      <c r="C576" s="152" t="str">
        <f>'[1]baidu-pc-kw'!D575</f>
        <v>奥迪s5价格及图片</v>
      </c>
      <c r="D576" s="153">
        <f>'[1]baidu-pc-kw'!H575</f>
        <v>7</v>
      </c>
      <c r="E576" s="153">
        <f>'[1]baidu-pc-kw'!I575</f>
        <v>7</v>
      </c>
      <c r="F576" s="153">
        <f>'[1]baidu-pc-kw'!J575</f>
        <v>40</v>
      </c>
      <c r="G576" s="153">
        <f>'[1]baidu-pc-kw'!K575</f>
        <v>0</v>
      </c>
      <c r="H576" s="153">
        <f>'[1]baidu-pc-kw'!L575</f>
        <v>1313</v>
      </c>
      <c r="I576" s="152">
        <f t="shared" si="24"/>
        <v>5.7142857142857144</v>
      </c>
      <c r="J576" s="154">
        <f t="shared" si="26"/>
        <v>2.1709656084656086E-3</v>
      </c>
      <c r="K576" s="69">
        <f t="shared" si="25"/>
        <v>0</v>
      </c>
      <c r="L576" s="1">
        <f>'[1]baidu-pc-kw'!M575</f>
        <v>0</v>
      </c>
    </row>
    <row r="577" spans="1:12">
      <c r="A577" s="152" t="str">
        <f>'[1]baidu-pc-kw'!B576</f>
        <v>奥迪Q3</v>
      </c>
      <c r="B577" s="152" t="str">
        <f>'[1]baidu-pc-kw'!C576</f>
        <v>新款词</v>
      </c>
      <c r="C577" s="152" t="str">
        <f>'[1]baidu-pc-kw'!D576</f>
        <v>奥迪新q3</v>
      </c>
      <c r="D577" s="153">
        <f>'[1]baidu-pc-kw'!H576</f>
        <v>21</v>
      </c>
      <c r="E577" s="153">
        <f>'[1]baidu-pc-kw'!I576</f>
        <v>17</v>
      </c>
      <c r="F577" s="153">
        <f>'[1]baidu-pc-kw'!J576</f>
        <v>74</v>
      </c>
      <c r="G577" s="153">
        <f>'[1]baidu-pc-kw'!K576</f>
        <v>5</v>
      </c>
      <c r="H577" s="153">
        <f>'[1]baidu-pc-kw'!L576</f>
        <v>1681</v>
      </c>
      <c r="I577" s="152">
        <f t="shared" si="24"/>
        <v>3.5238095238095237</v>
      </c>
      <c r="J577" s="154">
        <f t="shared" si="26"/>
        <v>9.264770723104057E-4</v>
      </c>
      <c r="K577" s="69">
        <f t="shared" si="25"/>
        <v>0.23809523809523808</v>
      </c>
      <c r="L577" s="1">
        <f>'[1]baidu-pc-kw'!M576</f>
        <v>0</v>
      </c>
    </row>
    <row r="578" spans="1:12">
      <c r="A578" s="152" t="str">
        <f>'[1]baidu-pc-kw'!B577</f>
        <v>奥迪A3</v>
      </c>
      <c r="B578" s="152" t="str">
        <f>'[1]baidu-pc-kw'!C577</f>
        <v>车型词-A3 e-tron</v>
      </c>
      <c r="C578" s="152" t="str">
        <f>'[1]baidu-pc-kw'!D577</f>
        <v>a3 e-tron</v>
      </c>
      <c r="D578" s="153">
        <f>'[1]baidu-pc-kw'!H577</f>
        <v>8</v>
      </c>
      <c r="E578" s="153">
        <f>'[1]baidu-pc-kw'!I577</f>
        <v>7</v>
      </c>
      <c r="F578" s="153">
        <f>'[1]baidu-pc-kw'!J577</f>
        <v>13</v>
      </c>
      <c r="G578" s="153">
        <f>'[1]baidu-pc-kw'!K577</f>
        <v>1</v>
      </c>
      <c r="H578" s="153">
        <f>'[1]baidu-pc-kw'!L577</f>
        <v>415</v>
      </c>
      <c r="I578" s="152">
        <f t="shared" si="24"/>
        <v>1.625</v>
      </c>
      <c r="J578" s="154">
        <f t="shared" si="26"/>
        <v>6.0040509259259259E-4</v>
      </c>
      <c r="K578" s="69">
        <f t="shared" si="25"/>
        <v>0.125</v>
      </c>
      <c r="L578" s="1">
        <f>'[1]baidu-pc-kw'!M577</f>
        <v>0</v>
      </c>
    </row>
    <row r="579" spans="1:12">
      <c r="A579" s="152" t="str">
        <f>'[1]baidu-pc-kw'!B578</f>
        <v>奥迪R8</v>
      </c>
      <c r="B579" s="152" t="str">
        <f>'[1]baidu-pc-kw'!C578</f>
        <v>车型词</v>
      </c>
      <c r="C579" s="152" t="str">
        <f>'[1]baidu-pc-kw'!D578</f>
        <v>奥迪r8敞篷车</v>
      </c>
      <c r="D579" s="153">
        <f>'[1]baidu-pc-kw'!H578</f>
        <v>8</v>
      </c>
      <c r="E579" s="153">
        <f>'[1]baidu-pc-kw'!I578</f>
        <v>7</v>
      </c>
      <c r="F579" s="153">
        <f>'[1]baidu-pc-kw'!J578</f>
        <v>26</v>
      </c>
      <c r="G579" s="153">
        <f>'[1]baidu-pc-kw'!K578</f>
        <v>1</v>
      </c>
      <c r="H579" s="153">
        <f>'[1]baidu-pc-kw'!L578</f>
        <v>1496</v>
      </c>
      <c r="I579" s="152">
        <f t="shared" si="24"/>
        <v>3.25</v>
      </c>
      <c r="J579" s="154">
        <f t="shared" si="26"/>
        <v>2.1643518518518518E-3</v>
      </c>
      <c r="K579" s="69">
        <f t="shared" si="25"/>
        <v>0.125</v>
      </c>
      <c r="L579" s="1">
        <f>'[1]baidu-pc-kw'!M578</f>
        <v>0</v>
      </c>
    </row>
    <row r="580" spans="1:12">
      <c r="A580" s="152" t="str">
        <f>'[1]baidu-pc-kw'!B579</f>
        <v>奥迪A6</v>
      </c>
      <c r="B580" s="152" t="str">
        <f>'[1]baidu-pc-kw'!C579</f>
        <v>新款词</v>
      </c>
      <c r="C580" s="152" t="str">
        <f>'[1]baidu-pc-kw'!D579</f>
        <v>最新款奥迪a6</v>
      </c>
      <c r="D580" s="153">
        <f>'[1]baidu-pc-kw'!H579</f>
        <v>20</v>
      </c>
      <c r="E580" s="153">
        <f>'[1]baidu-pc-kw'!I579</f>
        <v>20</v>
      </c>
      <c r="F580" s="153">
        <f>'[1]baidu-pc-kw'!J579</f>
        <v>57</v>
      </c>
      <c r="G580" s="153">
        <f>'[1]baidu-pc-kw'!K579</f>
        <v>3</v>
      </c>
      <c r="H580" s="153">
        <f>'[1]baidu-pc-kw'!L579</f>
        <v>3519</v>
      </c>
      <c r="I580" s="152">
        <f t="shared" ref="I580:I643" si="27">F580/D580</f>
        <v>2.85</v>
      </c>
      <c r="J580" s="154">
        <f t="shared" si="26"/>
        <v>2.0364583333333333E-3</v>
      </c>
      <c r="K580" s="69">
        <f t="shared" ref="K580:K643" si="28">G580/D580</f>
        <v>0.15</v>
      </c>
      <c r="L580" s="1">
        <f>'[1]baidu-pc-kw'!M579</f>
        <v>0</v>
      </c>
    </row>
    <row r="581" spans="1:12">
      <c r="A581" s="152" t="str">
        <f>'[1]baidu-pc-kw'!B580</f>
        <v>奥迪A6</v>
      </c>
      <c r="B581" s="152" t="str">
        <f>'[1]baidu-pc-kw'!C580</f>
        <v>车型词-A6L</v>
      </c>
      <c r="C581" s="152" t="str">
        <f>'[1]baidu-pc-kw'!D580</f>
        <v>奥迪a6l 2015款</v>
      </c>
      <c r="D581" s="153">
        <f>'[1]baidu-pc-kw'!H580</f>
        <v>8</v>
      </c>
      <c r="E581" s="153">
        <f>'[1]baidu-pc-kw'!I580</f>
        <v>8</v>
      </c>
      <c r="F581" s="153">
        <f>'[1]baidu-pc-kw'!J580</f>
        <v>10</v>
      </c>
      <c r="G581" s="153">
        <f>'[1]baidu-pc-kw'!K580</f>
        <v>3</v>
      </c>
      <c r="H581" s="153">
        <f>'[1]baidu-pc-kw'!L580</f>
        <v>228</v>
      </c>
      <c r="I581" s="152">
        <f t="shared" si="27"/>
        <v>1.25</v>
      </c>
      <c r="J581" s="154">
        <f t="shared" ref="J581:J644" si="29">H581/D581/86400</f>
        <v>3.2986111111111112E-4</v>
      </c>
      <c r="K581" s="69">
        <f t="shared" si="28"/>
        <v>0.375</v>
      </c>
      <c r="L581" s="1">
        <f>'[1]baidu-pc-kw'!M580</f>
        <v>0</v>
      </c>
    </row>
    <row r="582" spans="1:12">
      <c r="A582" s="152" t="str">
        <f>'[1]baidu-pc-kw'!B581</f>
        <v>奥迪Q7</v>
      </c>
      <c r="B582" s="152" t="str">
        <f>'[1]baidu-pc-kw'!C581</f>
        <v>价格词</v>
      </c>
      <c r="C582" s="152" t="str">
        <f>'[1]baidu-pc-kw'!D581</f>
        <v>新款奥迪q7报价</v>
      </c>
      <c r="D582" s="153">
        <f>'[1]baidu-pc-kw'!H581</f>
        <v>8</v>
      </c>
      <c r="E582" s="153">
        <f>'[1]baidu-pc-kw'!I581</f>
        <v>8</v>
      </c>
      <c r="F582" s="153">
        <f>'[1]baidu-pc-kw'!J581</f>
        <v>16</v>
      </c>
      <c r="G582" s="153">
        <f>'[1]baidu-pc-kw'!K581</f>
        <v>0</v>
      </c>
      <c r="H582" s="153">
        <f>'[1]baidu-pc-kw'!L581</f>
        <v>151</v>
      </c>
      <c r="I582" s="152">
        <f t="shared" si="27"/>
        <v>2</v>
      </c>
      <c r="J582" s="154">
        <f t="shared" si="29"/>
        <v>2.1846064814814815E-4</v>
      </c>
      <c r="K582" s="69">
        <f t="shared" si="28"/>
        <v>0</v>
      </c>
      <c r="L582" s="1">
        <f>'[1]baidu-pc-kw'!M581</f>
        <v>0</v>
      </c>
    </row>
    <row r="583" spans="1:12">
      <c r="A583" s="152" t="str">
        <f>'[1]baidu-pc-kw'!B582</f>
        <v>奥迪A6</v>
      </c>
      <c r="B583" s="152" t="str">
        <f>'[1]baidu-pc-kw'!C582</f>
        <v>价格词</v>
      </c>
      <c r="C583" s="152" t="str">
        <f>'[1]baidu-pc-kw'!D582</f>
        <v>奥迪a6售价</v>
      </c>
      <c r="D583" s="153">
        <f>'[1]baidu-pc-kw'!H582</f>
        <v>8</v>
      </c>
      <c r="E583" s="153">
        <f>'[1]baidu-pc-kw'!I582</f>
        <v>8</v>
      </c>
      <c r="F583" s="153">
        <f>'[1]baidu-pc-kw'!J582</f>
        <v>16</v>
      </c>
      <c r="G583" s="153">
        <f>'[1]baidu-pc-kw'!K582</f>
        <v>0</v>
      </c>
      <c r="H583" s="153">
        <f>'[1]baidu-pc-kw'!L582</f>
        <v>163</v>
      </c>
      <c r="I583" s="152">
        <f t="shared" si="27"/>
        <v>2</v>
      </c>
      <c r="J583" s="154">
        <f t="shared" si="29"/>
        <v>2.3582175925925927E-4</v>
      </c>
      <c r="K583" s="69">
        <f t="shared" si="28"/>
        <v>0</v>
      </c>
      <c r="L583" s="1">
        <f>'[1]baidu-pc-kw'!M582</f>
        <v>0</v>
      </c>
    </row>
    <row r="584" spans="1:12">
      <c r="A584" s="152" t="str">
        <f>'[1]baidu-pc-kw'!B583</f>
        <v>奥迪A8</v>
      </c>
      <c r="B584" s="152" t="str">
        <f>'[1]baidu-pc-kw'!C583</f>
        <v>车型词-S8</v>
      </c>
      <c r="C584" s="152" t="str">
        <f>'[1]baidu-pc-kw'!D583</f>
        <v>S8</v>
      </c>
      <c r="D584" s="153">
        <f>'[1]baidu-pc-kw'!H583</f>
        <v>8</v>
      </c>
      <c r="E584" s="153">
        <f>'[1]baidu-pc-kw'!I583</f>
        <v>8</v>
      </c>
      <c r="F584" s="153">
        <f>'[1]baidu-pc-kw'!J583</f>
        <v>16</v>
      </c>
      <c r="G584" s="153">
        <f>'[1]baidu-pc-kw'!K583</f>
        <v>5</v>
      </c>
      <c r="H584" s="153">
        <f>'[1]baidu-pc-kw'!L583</f>
        <v>825</v>
      </c>
      <c r="I584" s="152">
        <f t="shared" si="27"/>
        <v>2</v>
      </c>
      <c r="J584" s="154">
        <f t="shared" si="29"/>
        <v>1.193576388888889E-3</v>
      </c>
      <c r="K584" s="69">
        <f t="shared" si="28"/>
        <v>0.625</v>
      </c>
      <c r="L584" s="1">
        <f>'[1]baidu-pc-kw'!M583</f>
        <v>0</v>
      </c>
    </row>
    <row r="585" spans="1:12">
      <c r="A585" s="152" t="str">
        <f>'[1]baidu-pc-kw'!B584</f>
        <v>奥迪A7</v>
      </c>
      <c r="B585" s="152" t="str">
        <f>'[1]baidu-pc-kw'!C584</f>
        <v>新款词</v>
      </c>
      <c r="C585" s="152" t="str">
        <f>'[1]baidu-pc-kw'!D584</f>
        <v>全新奥迪a7</v>
      </c>
      <c r="D585" s="153">
        <f>'[1]baidu-pc-kw'!H584</f>
        <v>8</v>
      </c>
      <c r="E585" s="153">
        <f>'[1]baidu-pc-kw'!I584</f>
        <v>8</v>
      </c>
      <c r="F585" s="153">
        <f>'[1]baidu-pc-kw'!J584</f>
        <v>19</v>
      </c>
      <c r="G585" s="153">
        <f>'[1]baidu-pc-kw'!K584</f>
        <v>1</v>
      </c>
      <c r="H585" s="153">
        <f>'[1]baidu-pc-kw'!L584</f>
        <v>1287</v>
      </c>
      <c r="I585" s="152">
        <f t="shared" si="27"/>
        <v>2.375</v>
      </c>
      <c r="J585" s="154">
        <f t="shared" si="29"/>
        <v>1.8619791666666667E-3</v>
      </c>
      <c r="K585" s="69">
        <f t="shared" si="28"/>
        <v>0.125</v>
      </c>
      <c r="L585" s="1">
        <f>'[1]baidu-pc-kw'!M584</f>
        <v>0</v>
      </c>
    </row>
    <row r="586" spans="1:12">
      <c r="A586" s="152" t="str">
        <f>'[1]baidu-pc-kw'!B585</f>
        <v>奥迪A3</v>
      </c>
      <c r="B586" s="152" t="str">
        <f>'[1]baidu-pc-kw'!C585</f>
        <v>价格词-A3</v>
      </c>
      <c r="C586" s="152" t="str">
        <f>'[1]baidu-pc-kw'!D585</f>
        <v>奥迪a3两厢报价</v>
      </c>
      <c r="D586" s="153">
        <f>'[1]baidu-pc-kw'!H585</f>
        <v>8</v>
      </c>
      <c r="E586" s="153">
        <f>'[1]baidu-pc-kw'!I585</f>
        <v>8</v>
      </c>
      <c r="F586" s="153">
        <f>'[1]baidu-pc-kw'!J585</f>
        <v>20</v>
      </c>
      <c r="G586" s="153">
        <f>'[1]baidu-pc-kw'!K585</f>
        <v>0</v>
      </c>
      <c r="H586" s="153">
        <f>'[1]baidu-pc-kw'!L585</f>
        <v>2570</v>
      </c>
      <c r="I586" s="152">
        <f t="shared" si="27"/>
        <v>2.5</v>
      </c>
      <c r="J586" s="154">
        <f t="shared" si="29"/>
        <v>3.7181712962962962E-3</v>
      </c>
      <c r="K586" s="69">
        <f t="shared" si="28"/>
        <v>0</v>
      </c>
      <c r="L586" s="1">
        <f>'[1]baidu-pc-kw'!M585</f>
        <v>0</v>
      </c>
    </row>
    <row r="587" spans="1:12">
      <c r="A587" s="152" t="str">
        <f>'[1]baidu-pc-kw'!B586</f>
        <v>奥迪Q7</v>
      </c>
      <c r="B587" s="152" t="str">
        <f>'[1]baidu-pc-kw'!C586</f>
        <v>价格词</v>
      </c>
      <c r="C587" s="152" t="str">
        <f>'[1]baidu-pc-kw'!D586</f>
        <v>奥迪Q7价格</v>
      </c>
      <c r="D587" s="153">
        <f>'[1]baidu-pc-kw'!H586</f>
        <v>8</v>
      </c>
      <c r="E587" s="153">
        <f>'[1]baidu-pc-kw'!I586</f>
        <v>8</v>
      </c>
      <c r="F587" s="153">
        <f>'[1]baidu-pc-kw'!J586</f>
        <v>21</v>
      </c>
      <c r="G587" s="153">
        <f>'[1]baidu-pc-kw'!K586</f>
        <v>0</v>
      </c>
      <c r="H587" s="153">
        <f>'[1]baidu-pc-kw'!L586</f>
        <v>1075</v>
      </c>
      <c r="I587" s="152">
        <f t="shared" si="27"/>
        <v>2.625</v>
      </c>
      <c r="J587" s="154">
        <f t="shared" si="29"/>
        <v>1.5552662037037037E-3</v>
      </c>
      <c r="K587" s="69">
        <f t="shared" si="28"/>
        <v>0</v>
      </c>
      <c r="L587" s="1">
        <f>'[1]baidu-pc-kw'!M586</f>
        <v>0</v>
      </c>
    </row>
    <row r="588" spans="1:12">
      <c r="A588" s="152" t="str">
        <f>'[1]baidu-pc-kw'!B587</f>
        <v>奥迪A4</v>
      </c>
      <c r="B588" s="152" t="str">
        <f>'[1]baidu-pc-kw'!C587</f>
        <v>价格词-A4L</v>
      </c>
      <c r="C588" s="152" t="str">
        <f>'[1]baidu-pc-kw'!D587</f>
        <v>新款奥迪a4价格</v>
      </c>
      <c r="D588" s="153">
        <f>'[1]baidu-pc-kw'!H587</f>
        <v>8</v>
      </c>
      <c r="E588" s="153">
        <f>'[1]baidu-pc-kw'!I587</f>
        <v>8</v>
      </c>
      <c r="F588" s="153">
        <f>'[1]baidu-pc-kw'!J587</f>
        <v>26</v>
      </c>
      <c r="G588" s="153">
        <f>'[1]baidu-pc-kw'!K587</f>
        <v>0</v>
      </c>
      <c r="H588" s="153">
        <f>'[1]baidu-pc-kw'!L587</f>
        <v>1281</v>
      </c>
      <c r="I588" s="152">
        <f t="shared" si="27"/>
        <v>3.25</v>
      </c>
      <c r="J588" s="154">
        <f t="shared" si="29"/>
        <v>1.8532986111111111E-3</v>
      </c>
      <c r="K588" s="69">
        <f t="shared" si="28"/>
        <v>0</v>
      </c>
      <c r="L588" s="1">
        <f>'[1]baidu-pc-kw'!M587</f>
        <v>0</v>
      </c>
    </row>
    <row r="589" spans="1:12">
      <c r="A589" s="152" t="str">
        <f>'[1]baidu-pc-kw'!B588</f>
        <v>奥迪A3</v>
      </c>
      <c r="B589" s="152" t="str">
        <f>'[1]baidu-pc-kw'!C588</f>
        <v>口碑词-A3</v>
      </c>
      <c r="C589" s="152" t="str">
        <f>'[1]baidu-pc-kw'!D588</f>
        <v>奥迪a3的评价</v>
      </c>
      <c r="D589" s="153">
        <f>'[1]baidu-pc-kw'!H588</f>
        <v>20</v>
      </c>
      <c r="E589" s="153">
        <f>'[1]baidu-pc-kw'!I588</f>
        <v>20</v>
      </c>
      <c r="F589" s="153">
        <f>'[1]baidu-pc-kw'!J588</f>
        <v>29</v>
      </c>
      <c r="G589" s="153">
        <f>'[1]baidu-pc-kw'!K588</f>
        <v>5</v>
      </c>
      <c r="H589" s="153">
        <f>'[1]baidu-pc-kw'!L588</f>
        <v>3106</v>
      </c>
      <c r="I589" s="152">
        <f t="shared" si="27"/>
        <v>1.45</v>
      </c>
      <c r="J589" s="154">
        <f t="shared" si="29"/>
        <v>1.7974537037037039E-3</v>
      </c>
      <c r="K589" s="69">
        <f t="shared" si="28"/>
        <v>0.25</v>
      </c>
      <c r="L589" s="1">
        <f>'[1]baidu-pc-kw'!M588</f>
        <v>0</v>
      </c>
    </row>
    <row r="590" spans="1:12">
      <c r="A590" s="152" t="str">
        <f>'[1]baidu-pc-kw'!B589</f>
        <v>奥迪A5</v>
      </c>
      <c r="B590" s="152" t="str">
        <f>'[1]baidu-pc-kw'!C589</f>
        <v>价格词</v>
      </c>
      <c r="C590" s="152" t="str">
        <f>'[1]baidu-pc-kw'!D589</f>
        <v>奥迪a5报价及图片</v>
      </c>
      <c r="D590" s="153">
        <f>'[1]baidu-pc-kw'!H589</f>
        <v>8</v>
      </c>
      <c r="E590" s="153">
        <f>'[1]baidu-pc-kw'!I589</f>
        <v>8</v>
      </c>
      <c r="F590" s="153">
        <f>'[1]baidu-pc-kw'!J589</f>
        <v>36</v>
      </c>
      <c r="G590" s="153">
        <f>'[1]baidu-pc-kw'!K589</f>
        <v>1</v>
      </c>
      <c r="H590" s="153">
        <f>'[1]baidu-pc-kw'!L589</f>
        <v>4806</v>
      </c>
      <c r="I590" s="152">
        <f t="shared" si="27"/>
        <v>4.5</v>
      </c>
      <c r="J590" s="154">
        <f t="shared" si="29"/>
        <v>6.9531250000000001E-3</v>
      </c>
      <c r="K590" s="69">
        <f t="shared" si="28"/>
        <v>0.125</v>
      </c>
      <c r="L590" s="1">
        <f>'[1]baidu-pc-kw'!M589</f>
        <v>0</v>
      </c>
    </row>
    <row r="591" spans="1:12">
      <c r="A591" s="152" t="str">
        <f>'[1]baidu-pc-kw'!B590</f>
        <v>奥迪A8L</v>
      </c>
      <c r="B591" s="152" t="str">
        <f>'[1]baidu-pc-kw'!C590</f>
        <v>车型词</v>
      </c>
      <c r="C591" s="152" t="str">
        <f>'[1]baidu-pc-kw'!D590</f>
        <v>新款奥迪a8</v>
      </c>
      <c r="D591" s="153">
        <f>'[1]baidu-pc-kw'!H590</f>
        <v>8</v>
      </c>
      <c r="E591" s="153">
        <f>'[1]baidu-pc-kw'!I590</f>
        <v>8</v>
      </c>
      <c r="F591" s="153">
        <f>'[1]baidu-pc-kw'!J590</f>
        <v>56</v>
      </c>
      <c r="G591" s="153">
        <f>'[1]baidu-pc-kw'!K590</f>
        <v>0</v>
      </c>
      <c r="H591" s="153">
        <f>'[1]baidu-pc-kw'!L590</f>
        <v>3621</v>
      </c>
      <c r="I591" s="152">
        <f t="shared" si="27"/>
        <v>7</v>
      </c>
      <c r="J591" s="154">
        <f t="shared" si="29"/>
        <v>5.2387152777777779E-3</v>
      </c>
      <c r="K591" s="69">
        <f t="shared" si="28"/>
        <v>0</v>
      </c>
      <c r="L591" s="1">
        <f>'[1]baidu-pc-kw'!M590</f>
        <v>0</v>
      </c>
    </row>
    <row r="592" spans="1:12">
      <c r="A592" s="152" t="str">
        <f>'[1]baidu-pc-kw'!B591</f>
        <v>奥迪A6</v>
      </c>
      <c r="B592" s="152" t="str">
        <f>'[1]baidu-pc-kw'!C591</f>
        <v>车型词-S6</v>
      </c>
      <c r="C592" s="152" t="str">
        <f>'[1]baidu-pc-kw'!D591</f>
        <v>奥迪s6</v>
      </c>
      <c r="D592" s="153">
        <f>'[1]baidu-pc-kw'!H591</f>
        <v>9</v>
      </c>
      <c r="E592" s="153">
        <f>'[1]baidu-pc-kw'!I591</f>
        <v>9</v>
      </c>
      <c r="F592" s="153">
        <f>'[1]baidu-pc-kw'!J591</f>
        <v>11</v>
      </c>
      <c r="G592" s="153">
        <f>'[1]baidu-pc-kw'!K591</f>
        <v>3</v>
      </c>
      <c r="H592" s="153">
        <f>'[1]baidu-pc-kw'!L591</f>
        <v>783</v>
      </c>
      <c r="I592" s="152">
        <f t="shared" si="27"/>
        <v>1.2222222222222223</v>
      </c>
      <c r="J592" s="154">
        <f t="shared" si="29"/>
        <v>1.0069444444444444E-3</v>
      </c>
      <c r="K592" s="69">
        <f t="shared" si="28"/>
        <v>0.33333333333333331</v>
      </c>
      <c r="L592" s="1">
        <f>'[1]baidu-pc-kw'!M591</f>
        <v>0</v>
      </c>
    </row>
    <row r="593" spans="1:12">
      <c r="A593" s="152" t="str">
        <f>'[1]baidu-pc-kw'!B592</f>
        <v>奥迪A6</v>
      </c>
      <c r="B593" s="152" t="str">
        <f>'[1]baidu-pc-kw'!C592</f>
        <v>口碑词</v>
      </c>
      <c r="C593" s="152" t="str">
        <f>'[1]baidu-pc-kw'!D592</f>
        <v>奥迪a6l口碑</v>
      </c>
      <c r="D593" s="153">
        <f>'[1]baidu-pc-kw'!H592</f>
        <v>20</v>
      </c>
      <c r="E593" s="153">
        <f>'[1]baidu-pc-kw'!I592</f>
        <v>19</v>
      </c>
      <c r="F593" s="153">
        <f>'[1]baidu-pc-kw'!J592</f>
        <v>65</v>
      </c>
      <c r="G593" s="153">
        <f>'[1]baidu-pc-kw'!K592</f>
        <v>6</v>
      </c>
      <c r="H593" s="153">
        <f>'[1]baidu-pc-kw'!L592</f>
        <v>4129</v>
      </c>
      <c r="I593" s="152">
        <f t="shared" si="27"/>
        <v>3.25</v>
      </c>
      <c r="J593" s="154">
        <f t="shared" si="29"/>
        <v>2.3894675925925923E-3</v>
      </c>
      <c r="K593" s="69">
        <f t="shared" si="28"/>
        <v>0.3</v>
      </c>
      <c r="L593" s="1">
        <f>'[1]baidu-pc-kw'!M592</f>
        <v>0</v>
      </c>
    </row>
    <row r="594" spans="1:12">
      <c r="A594" s="152" t="str">
        <f>'[1]baidu-pc-kw'!B593</f>
        <v>品牌词</v>
      </c>
      <c r="B594" s="152" t="str">
        <f>'[1]baidu-pc-kw'!C593</f>
        <v>品牌-类别</v>
      </c>
      <c r="C594" s="152" t="str">
        <f>'[1]baidu-pc-kw'!D593</f>
        <v>奥迪电动汽车</v>
      </c>
      <c r="D594" s="153">
        <f>'[1]baidu-pc-kw'!H593</f>
        <v>9</v>
      </c>
      <c r="E594" s="153">
        <f>'[1]baidu-pc-kw'!I593</f>
        <v>9</v>
      </c>
      <c r="F594" s="153">
        <f>'[1]baidu-pc-kw'!J593</f>
        <v>12</v>
      </c>
      <c r="G594" s="153">
        <f>'[1]baidu-pc-kw'!K593</f>
        <v>5</v>
      </c>
      <c r="H594" s="153">
        <f>'[1]baidu-pc-kw'!L593</f>
        <v>394</v>
      </c>
      <c r="I594" s="152">
        <f t="shared" si="27"/>
        <v>1.3333333333333333</v>
      </c>
      <c r="J594" s="154">
        <f t="shared" si="29"/>
        <v>5.0668724279835393E-4</v>
      </c>
      <c r="K594" s="69">
        <f t="shared" si="28"/>
        <v>0.55555555555555558</v>
      </c>
      <c r="L594" s="1">
        <f>'[1]baidu-pc-kw'!M593</f>
        <v>0</v>
      </c>
    </row>
    <row r="595" spans="1:12">
      <c r="A595" s="152" t="str">
        <f>'[1]baidu-pc-kw'!B594</f>
        <v>奥迪A4</v>
      </c>
      <c r="B595" s="152" t="str">
        <f>'[1]baidu-pc-kw'!C594</f>
        <v>车型词-A4L</v>
      </c>
      <c r="C595" s="152" t="str">
        <f>'[1]baidu-pc-kw'!D594</f>
        <v>奥迪 a4</v>
      </c>
      <c r="D595" s="153">
        <f>'[1]baidu-pc-kw'!H594</f>
        <v>9</v>
      </c>
      <c r="E595" s="153">
        <f>'[1]baidu-pc-kw'!I594</f>
        <v>9</v>
      </c>
      <c r="F595" s="153">
        <f>'[1]baidu-pc-kw'!J594</f>
        <v>14</v>
      </c>
      <c r="G595" s="153">
        <f>'[1]baidu-pc-kw'!K594</f>
        <v>6</v>
      </c>
      <c r="H595" s="153">
        <f>'[1]baidu-pc-kw'!L594</f>
        <v>240</v>
      </c>
      <c r="I595" s="152">
        <f t="shared" si="27"/>
        <v>1.5555555555555556</v>
      </c>
      <c r="J595" s="154">
        <f t="shared" si="29"/>
        <v>3.0864197530864197E-4</v>
      </c>
      <c r="K595" s="69">
        <f t="shared" si="28"/>
        <v>0.66666666666666663</v>
      </c>
      <c r="L595" s="1">
        <f>'[1]baidu-pc-kw'!M594</f>
        <v>0</v>
      </c>
    </row>
    <row r="596" spans="1:12">
      <c r="A596" s="152" t="str">
        <f>'[1]baidu-pc-kw'!B595</f>
        <v>奥迪Q7</v>
      </c>
      <c r="B596" s="152" t="str">
        <f>'[1]baidu-pc-kw'!C595</f>
        <v>车型词</v>
      </c>
      <c r="C596" s="152" t="str">
        <f>'[1]baidu-pc-kw'!D595</f>
        <v>audi q7</v>
      </c>
      <c r="D596" s="153">
        <f>'[1]baidu-pc-kw'!H595</f>
        <v>20</v>
      </c>
      <c r="E596" s="153">
        <f>'[1]baidu-pc-kw'!I595</f>
        <v>18</v>
      </c>
      <c r="F596" s="153">
        <f>'[1]baidu-pc-kw'!J595</f>
        <v>46</v>
      </c>
      <c r="G596" s="153">
        <f>'[1]baidu-pc-kw'!K595</f>
        <v>7</v>
      </c>
      <c r="H596" s="153">
        <f>'[1]baidu-pc-kw'!L595</f>
        <v>2164</v>
      </c>
      <c r="I596" s="152">
        <f t="shared" si="27"/>
        <v>2.2999999999999998</v>
      </c>
      <c r="J596" s="154">
        <f t="shared" si="29"/>
        <v>1.2523148148148148E-3</v>
      </c>
      <c r="K596" s="69">
        <f t="shared" si="28"/>
        <v>0.35</v>
      </c>
      <c r="L596" s="1">
        <f>'[1]baidu-pc-kw'!M595</f>
        <v>0</v>
      </c>
    </row>
    <row r="597" spans="1:12">
      <c r="A597" s="152" t="str">
        <f>'[1]baidu-pc-kw'!B596</f>
        <v>奥迪A4</v>
      </c>
      <c r="B597" s="152" t="str">
        <f>'[1]baidu-pc-kw'!C596</f>
        <v>新款词-A4L</v>
      </c>
      <c r="C597" s="152" t="str">
        <f>'[1]baidu-pc-kw'!D596</f>
        <v>新奥迪a4</v>
      </c>
      <c r="D597" s="153">
        <f>'[1]baidu-pc-kw'!H596</f>
        <v>9</v>
      </c>
      <c r="E597" s="153">
        <f>'[1]baidu-pc-kw'!I596</f>
        <v>9</v>
      </c>
      <c r="F597" s="153">
        <f>'[1]baidu-pc-kw'!J596</f>
        <v>17</v>
      </c>
      <c r="G597" s="153">
        <f>'[1]baidu-pc-kw'!K596</f>
        <v>5</v>
      </c>
      <c r="H597" s="153">
        <f>'[1]baidu-pc-kw'!L596</f>
        <v>333</v>
      </c>
      <c r="I597" s="152">
        <f t="shared" si="27"/>
        <v>1.8888888888888888</v>
      </c>
      <c r="J597" s="154">
        <f t="shared" si="29"/>
        <v>4.2824074074074075E-4</v>
      </c>
      <c r="K597" s="69">
        <f t="shared" si="28"/>
        <v>0.55555555555555558</v>
      </c>
      <c r="L597" s="1">
        <f>'[1]baidu-pc-kw'!M596</f>
        <v>0</v>
      </c>
    </row>
    <row r="598" spans="1:12">
      <c r="A598" s="152" t="str">
        <f>'[1]baidu-pc-kw'!B597</f>
        <v>奥迪Q5</v>
      </c>
      <c r="B598" s="152" t="str">
        <f>'[1]baidu-pc-kw'!C597</f>
        <v>车型词</v>
      </c>
      <c r="C598" s="152" t="str">
        <f>'[1]baidu-pc-kw'!D597</f>
        <v>奥迪q5混合动力</v>
      </c>
      <c r="D598" s="153">
        <f>'[1]baidu-pc-kw'!H597</f>
        <v>19</v>
      </c>
      <c r="E598" s="153">
        <f>'[1]baidu-pc-kw'!I597</f>
        <v>19</v>
      </c>
      <c r="F598" s="153">
        <f>'[1]baidu-pc-kw'!J597</f>
        <v>68</v>
      </c>
      <c r="G598" s="153">
        <f>'[1]baidu-pc-kw'!K597</f>
        <v>14</v>
      </c>
      <c r="H598" s="153">
        <f>'[1]baidu-pc-kw'!L597</f>
        <v>930</v>
      </c>
      <c r="I598" s="152">
        <f t="shared" si="27"/>
        <v>3.5789473684210527</v>
      </c>
      <c r="J598" s="154">
        <f t="shared" si="29"/>
        <v>5.665204678362573E-4</v>
      </c>
      <c r="K598" s="69">
        <f t="shared" si="28"/>
        <v>0.73684210526315785</v>
      </c>
      <c r="L598" s="1">
        <f>'[1]baidu-pc-kw'!M597</f>
        <v>0</v>
      </c>
    </row>
    <row r="599" spans="1:12">
      <c r="A599" s="152" t="str">
        <f>'[1]baidu-pc-kw'!B598</f>
        <v>奥迪A4</v>
      </c>
      <c r="B599" s="152" t="str">
        <f>'[1]baidu-pc-kw'!C598</f>
        <v>车型词-A4 allroad</v>
      </c>
      <c r="C599" s="152" t="str">
        <f>'[1]baidu-pc-kw'!D598</f>
        <v>a4 allroad</v>
      </c>
      <c r="D599" s="153">
        <f>'[1]baidu-pc-kw'!H598</f>
        <v>19</v>
      </c>
      <c r="E599" s="153">
        <f>'[1]baidu-pc-kw'!I598</f>
        <v>19</v>
      </c>
      <c r="F599" s="153">
        <f>'[1]baidu-pc-kw'!J598</f>
        <v>66</v>
      </c>
      <c r="G599" s="153">
        <f>'[1]baidu-pc-kw'!K598</f>
        <v>10</v>
      </c>
      <c r="H599" s="153">
        <f>'[1]baidu-pc-kw'!L598</f>
        <v>5788</v>
      </c>
      <c r="I599" s="152">
        <f t="shared" si="27"/>
        <v>3.4736842105263159</v>
      </c>
      <c r="J599" s="154">
        <f t="shared" si="29"/>
        <v>3.5258284600389865E-3</v>
      </c>
      <c r="K599" s="69">
        <f t="shared" si="28"/>
        <v>0.52631578947368418</v>
      </c>
      <c r="L599" s="1">
        <f>'[1]baidu-pc-kw'!M598</f>
        <v>0</v>
      </c>
    </row>
    <row r="600" spans="1:12">
      <c r="A600" s="152" t="str">
        <f>'[1]baidu-pc-kw'!B599</f>
        <v>奥迪R8</v>
      </c>
      <c r="B600" s="152" t="str">
        <f>'[1]baidu-pc-kw'!C599</f>
        <v>车型词</v>
      </c>
      <c r="C600" s="152" t="str">
        <f>'[1]baidu-pc-kw'!D599</f>
        <v>新款奥迪r8</v>
      </c>
      <c r="D600" s="153">
        <f>'[1]baidu-pc-kw'!H599</f>
        <v>19</v>
      </c>
      <c r="E600" s="153">
        <f>'[1]baidu-pc-kw'!I599</f>
        <v>19</v>
      </c>
      <c r="F600" s="153">
        <f>'[1]baidu-pc-kw'!J599</f>
        <v>64</v>
      </c>
      <c r="G600" s="153">
        <f>'[1]baidu-pc-kw'!K599</f>
        <v>7</v>
      </c>
      <c r="H600" s="153">
        <f>'[1]baidu-pc-kw'!L599</f>
        <v>1461</v>
      </c>
      <c r="I600" s="152">
        <f t="shared" si="27"/>
        <v>3.3684210526315788</v>
      </c>
      <c r="J600" s="154">
        <f t="shared" si="29"/>
        <v>8.89985380116959E-4</v>
      </c>
      <c r="K600" s="69">
        <f t="shared" si="28"/>
        <v>0.36842105263157893</v>
      </c>
      <c r="L600" s="1">
        <f>'[1]baidu-pc-kw'!M599</f>
        <v>0</v>
      </c>
    </row>
    <row r="601" spans="1:12">
      <c r="A601" s="152" t="str">
        <f>'[1]baidu-pc-kw'!B600</f>
        <v>奥迪A3</v>
      </c>
      <c r="B601" s="152" t="str">
        <f>'[1]baidu-pc-kw'!C600</f>
        <v>价格词-A3</v>
      </c>
      <c r="C601" s="152" t="str">
        <f>'[1]baidu-pc-kw'!D600</f>
        <v>奥迪a3敞篷车价格</v>
      </c>
      <c r="D601" s="153">
        <f>'[1]baidu-pc-kw'!H600</f>
        <v>9</v>
      </c>
      <c r="E601" s="153">
        <f>'[1]baidu-pc-kw'!I600</f>
        <v>9</v>
      </c>
      <c r="F601" s="153">
        <f>'[1]baidu-pc-kw'!J600</f>
        <v>18</v>
      </c>
      <c r="G601" s="153">
        <f>'[1]baidu-pc-kw'!K600</f>
        <v>0</v>
      </c>
      <c r="H601" s="153">
        <f>'[1]baidu-pc-kw'!L600</f>
        <v>1453</v>
      </c>
      <c r="I601" s="152">
        <f t="shared" si="27"/>
        <v>2</v>
      </c>
      <c r="J601" s="154">
        <f t="shared" si="29"/>
        <v>1.8685699588477367E-3</v>
      </c>
      <c r="K601" s="69">
        <f t="shared" si="28"/>
        <v>0</v>
      </c>
      <c r="L601" s="1">
        <f>'[1]baidu-pc-kw'!M600</f>
        <v>0</v>
      </c>
    </row>
    <row r="602" spans="1:12">
      <c r="A602" s="152" t="str">
        <f>'[1]baidu-pc-kw'!B601</f>
        <v>奥迪A6</v>
      </c>
      <c r="B602" s="152" t="str">
        <f>'[1]baidu-pc-kw'!C601</f>
        <v>价格词</v>
      </c>
      <c r="C602" s="152" t="str">
        <f>'[1]baidu-pc-kw'!D601</f>
        <v>奥迪a6报价及图片</v>
      </c>
      <c r="D602" s="153">
        <f>'[1]baidu-pc-kw'!H601</f>
        <v>9</v>
      </c>
      <c r="E602" s="153">
        <f>'[1]baidu-pc-kw'!I601</f>
        <v>9</v>
      </c>
      <c r="F602" s="153">
        <f>'[1]baidu-pc-kw'!J601</f>
        <v>18</v>
      </c>
      <c r="G602" s="153">
        <f>'[1]baidu-pc-kw'!K601</f>
        <v>1</v>
      </c>
      <c r="H602" s="153">
        <f>'[1]baidu-pc-kw'!L601</f>
        <v>99</v>
      </c>
      <c r="I602" s="152">
        <f t="shared" si="27"/>
        <v>2</v>
      </c>
      <c r="J602" s="154">
        <f t="shared" si="29"/>
        <v>1.273148148148148E-4</v>
      </c>
      <c r="K602" s="69">
        <f t="shared" si="28"/>
        <v>0.1111111111111111</v>
      </c>
      <c r="L602" s="1">
        <f>'[1]baidu-pc-kw'!M601</f>
        <v>0</v>
      </c>
    </row>
    <row r="603" spans="1:12">
      <c r="A603" s="152" t="str">
        <f>'[1]baidu-pc-kw'!B602</f>
        <v>奥迪A1</v>
      </c>
      <c r="B603" s="152" t="str">
        <f>'[1]baidu-pc-kw'!C602</f>
        <v>价格词-A1</v>
      </c>
      <c r="C603" s="152" t="str">
        <f>'[1]baidu-pc-kw'!D602</f>
        <v>奥迪A1价位</v>
      </c>
      <c r="D603" s="153">
        <f>'[1]baidu-pc-kw'!H602</f>
        <v>9</v>
      </c>
      <c r="E603" s="153">
        <f>'[1]baidu-pc-kw'!I602</f>
        <v>9</v>
      </c>
      <c r="F603" s="153">
        <f>'[1]baidu-pc-kw'!J602</f>
        <v>20</v>
      </c>
      <c r="G603" s="153">
        <f>'[1]baidu-pc-kw'!K602</f>
        <v>0</v>
      </c>
      <c r="H603" s="153">
        <f>'[1]baidu-pc-kw'!L602</f>
        <v>1169</v>
      </c>
      <c r="I603" s="152">
        <f t="shared" si="27"/>
        <v>2.2222222222222223</v>
      </c>
      <c r="J603" s="154">
        <f t="shared" si="29"/>
        <v>1.503343621399177E-3</v>
      </c>
      <c r="K603" s="69">
        <f t="shared" si="28"/>
        <v>0</v>
      </c>
      <c r="L603" s="1">
        <f>'[1]baidu-pc-kw'!M602</f>
        <v>0</v>
      </c>
    </row>
    <row r="604" spans="1:12">
      <c r="A604" s="152" t="str">
        <f>'[1]baidu-pc-kw'!B603</f>
        <v>奥迪A6</v>
      </c>
      <c r="B604" s="152" t="str">
        <f>'[1]baidu-pc-kw'!C603</f>
        <v>价格词</v>
      </c>
      <c r="C604" s="152" t="str">
        <f>'[1]baidu-pc-kw'!D603</f>
        <v>奥迪a6价钱</v>
      </c>
      <c r="D604" s="153">
        <f>'[1]baidu-pc-kw'!H603</f>
        <v>9</v>
      </c>
      <c r="E604" s="153">
        <f>'[1]baidu-pc-kw'!I603</f>
        <v>9</v>
      </c>
      <c r="F604" s="153">
        <f>'[1]baidu-pc-kw'!J603</f>
        <v>20</v>
      </c>
      <c r="G604" s="153">
        <f>'[1]baidu-pc-kw'!K603</f>
        <v>1</v>
      </c>
      <c r="H604" s="153">
        <f>'[1]baidu-pc-kw'!L603</f>
        <v>373</v>
      </c>
      <c r="I604" s="152">
        <f t="shared" si="27"/>
        <v>2.2222222222222223</v>
      </c>
      <c r="J604" s="154">
        <f t="shared" si="29"/>
        <v>4.7968106995884772E-4</v>
      </c>
      <c r="K604" s="69">
        <f t="shared" si="28"/>
        <v>0.1111111111111111</v>
      </c>
      <c r="L604" s="1">
        <f>'[1]baidu-pc-kw'!M603</f>
        <v>0</v>
      </c>
    </row>
    <row r="605" spans="1:12">
      <c r="A605" s="152" t="str">
        <f>'[1]baidu-pc-kw'!B604</f>
        <v>奥迪Q3</v>
      </c>
      <c r="B605" s="152" t="str">
        <f>'[1]baidu-pc-kw'!C604</f>
        <v>口碑词</v>
      </c>
      <c r="C605" s="152" t="str">
        <f>'[1]baidu-pc-kw'!D604</f>
        <v>奥迪q3和途观哪个好</v>
      </c>
      <c r="D605" s="153">
        <f>'[1]baidu-pc-kw'!H604</f>
        <v>19</v>
      </c>
      <c r="E605" s="153">
        <f>'[1]baidu-pc-kw'!I604</f>
        <v>19</v>
      </c>
      <c r="F605" s="153">
        <f>'[1]baidu-pc-kw'!J604</f>
        <v>35</v>
      </c>
      <c r="G605" s="153">
        <f>'[1]baidu-pc-kw'!K604</f>
        <v>10</v>
      </c>
      <c r="H605" s="153">
        <f>'[1]baidu-pc-kw'!L604</f>
        <v>1921</v>
      </c>
      <c r="I605" s="152">
        <f t="shared" si="27"/>
        <v>1.8421052631578947</v>
      </c>
      <c r="J605" s="154">
        <f t="shared" si="29"/>
        <v>1.1701998050682261E-3</v>
      </c>
      <c r="K605" s="69">
        <f t="shared" si="28"/>
        <v>0.52631578947368418</v>
      </c>
      <c r="L605" s="1">
        <f>'[1]baidu-pc-kw'!M604</f>
        <v>0</v>
      </c>
    </row>
    <row r="606" spans="1:12">
      <c r="A606" s="152" t="str">
        <f>'[1]baidu-pc-kw'!B605</f>
        <v>奥迪A7</v>
      </c>
      <c r="B606" s="152" t="str">
        <f>'[1]baidu-pc-kw'!C605</f>
        <v>车型词</v>
      </c>
      <c r="C606" s="152" t="str">
        <f>'[1]baidu-pc-kw'!D605</f>
        <v>进口奥迪a7</v>
      </c>
      <c r="D606" s="153">
        <f>'[1]baidu-pc-kw'!H605</f>
        <v>9</v>
      </c>
      <c r="E606" s="153">
        <f>'[1]baidu-pc-kw'!I605</f>
        <v>9</v>
      </c>
      <c r="F606" s="153">
        <f>'[1]baidu-pc-kw'!J605</f>
        <v>22</v>
      </c>
      <c r="G606" s="153">
        <f>'[1]baidu-pc-kw'!K605</f>
        <v>3</v>
      </c>
      <c r="H606" s="153">
        <f>'[1]baidu-pc-kw'!L605</f>
        <v>1819</v>
      </c>
      <c r="I606" s="152">
        <f t="shared" si="27"/>
        <v>2.4444444444444446</v>
      </c>
      <c r="J606" s="154">
        <f t="shared" si="29"/>
        <v>2.3392489711934156E-3</v>
      </c>
      <c r="K606" s="69">
        <f t="shared" si="28"/>
        <v>0.33333333333333331</v>
      </c>
      <c r="L606" s="1">
        <f>'[1]baidu-pc-kw'!M605</f>
        <v>0</v>
      </c>
    </row>
    <row r="607" spans="1:12">
      <c r="A607" s="152" t="str">
        <f>'[1]baidu-pc-kw'!B606</f>
        <v>奥迪A3</v>
      </c>
      <c r="B607" s="152" t="str">
        <f>'[1]baidu-pc-kw'!C606</f>
        <v>价格词-A3</v>
      </c>
      <c r="C607" s="152" t="str">
        <f>'[1]baidu-pc-kw'!D606</f>
        <v>奥迪a3两厢价格</v>
      </c>
      <c r="D607" s="153">
        <f>'[1]baidu-pc-kw'!H606</f>
        <v>9</v>
      </c>
      <c r="E607" s="153">
        <f>'[1]baidu-pc-kw'!I606</f>
        <v>9</v>
      </c>
      <c r="F607" s="153">
        <f>'[1]baidu-pc-kw'!J606</f>
        <v>23</v>
      </c>
      <c r="G607" s="153">
        <f>'[1]baidu-pc-kw'!K606</f>
        <v>1</v>
      </c>
      <c r="H607" s="153">
        <f>'[1]baidu-pc-kw'!L606</f>
        <v>285</v>
      </c>
      <c r="I607" s="152">
        <f t="shared" si="27"/>
        <v>2.5555555555555554</v>
      </c>
      <c r="J607" s="154">
        <f t="shared" si="29"/>
        <v>3.6651234567901237E-4</v>
      </c>
      <c r="K607" s="69">
        <f t="shared" si="28"/>
        <v>0.1111111111111111</v>
      </c>
      <c r="L607" s="1">
        <f>'[1]baidu-pc-kw'!M606</f>
        <v>0</v>
      </c>
    </row>
    <row r="608" spans="1:12">
      <c r="A608" s="152" t="str">
        <f>'[1]baidu-pc-kw'!B607</f>
        <v>奥迪A3</v>
      </c>
      <c r="B608" s="152" t="str">
        <f>'[1]baidu-pc-kw'!C607</f>
        <v>车型词-A3</v>
      </c>
      <c r="C608" s="152" t="str">
        <f>'[1]baidu-pc-kw'!D607</f>
        <v>2016款奥迪a3</v>
      </c>
      <c r="D608" s="153">
        <f>'[1]baidu-pc-kw'!H607</f>
        <v>9</v>
      </c>
      <c r="E608" s="153">
        <f>'[1]baidu-pc-kw'!I607</f>
        <v>9</v>
      </c>
      <c r="F608" s="153">
        <f>'[1]baidu-pc-kw'!J607</f>
        <v>42</v>
      </c>
      <c r="G608" s="153">
        <f>'[1]baidu-pc-kw'!K607</f>
        <v>4</v>
      </c>
      <c r="H608" s="153">
        <f>'[1]baidu-pc-kw'!L607</f>
        <v>727</v>
      </c>
      <c r="I608" s="152">
        <f t="shared" si="27"/>
        <v>4.666666666666667</v>
      </c>
      <c r="J608" s="154">
        <f t="shared" si="29"/>
        <v>9.3492798353909457E-4</v>
      </c>
      <c r="K608" s="69">
        <f t="shared" si="28"/>
        <v>0.44444444444444442</v>
      </c>
      <c r="L608" s="1">
        <f>'[1]baidu-pc-kw'!M607</f>
        <v>0</v>
      </c>
    </row>
    <row r="609" spans="1:12">
      <c r="A609" s="152" t="str">
        <f>'[1]baidu-pc-kw'!B608</f>
        <v>奥迪A4</v>
      </c>
      <c r="B609" s="152" t="str">
        <f>'[1]baidu-pc-kw'!C608</f>
        <v>新款词-A4L</v>
      </c>
      <c r="C609" s="152" t="str">
        <f>'[1]baidu-pc-kw'!D608</f>
        <v>新奥迪a4l</v>
      </c>
      <c r="D609" s="153">
        <f>'[1]baidu-pc-kw'!H608</f>
        <v>9</v>
      </c>
      <c r="E609" s="153">
        <f>'[1]baidu-pc-kw'!I608</f>
        <v>9</v>
      </c>
      <c r="F609" s="153">
        <f>'[1]baidu-pc-kw'!J608</f>
        <v>60</v>
      </c>
      <c r="G609" s="153">
        <f>'[1]baidu-pc-kw'!K608</f>
        <v>1</v>
      </c>
      <c r="H609" s="153">
        <f>'[1]baidu-pc-kw'!L608</f>
        <v>444</v>
      </c>
      <c r="I609" s="152">
        <f t="shared" si="27"/>
        <v>6.666666666666667</v>
      </c>
      <c r="J609" s="154">
        <f t="shared" si="29"/>
        <v>5.7098765432098771E-4</v>
      </c>
      <c r="K609" s="69">
        <f t="shared" si="28"/>
        <v>0.1111111111111111</v>
      </c>
      <c r="L609" s="1">
        <f>'[1]baidu-pc-kw'!M608</f>
        <v>0</v>
      </c>
    </row>
    <row r="610" spans="1:12">
      <c r="A610" s="152" t="str">
        <f>'[1]baidu-pc-kw'!B609</f>
        <v>品牌词</v>
      </c>
      <c r="B610" s="152" t="str">
        <f>'[1]baidu-pc-kw'!C609</f>
        <v>品牌词</v>
      </c>
      <c r="C610" s="152" t="str">
        <f>'[1]baidu-pc-kw'!D609</f>
        <v>audi</v>
      </c>
      <c r="D610" s="153">
        <f>'[1]baidu-pc-kw'!H609</f>
        <v>10</v>
      </c>
      <c r="E610" s="153">
        <f>'[1]baidu-pc-kw'!I609</f>
        <v>7</v>
      </c>
      <c r="F610" s="153">
        <f>'[1]baidu-pc-kw'!J609</f>
        <v>93</v>
      </c>
      <c r="G610" s="153">
        <f>'[1]baidu-pc-kw'!K609</f>
        <v>1</v>
      </c>
      <c r="H610" s="153">
        <f>'[1]baidu-pc-kw'!L609</f>
        <v>4394</v>
      </c>
      <c r="I610" s="152">
        <f t="shared" si="27"/>
        <v>9.3000000000000007</v>
      </c>
      <c r="J610" s="154">
        <f t="shared" si="29"/>
        <v>5.0856481481481482E-3</v>
      </c>
      <c r="K610" s="69">
        <f t="shared" si="28"/>
        <v>0.1</v>
      </c>
      <c r="L610" s="1">
        <f>'[1]baidu-pc-kw'!M609</f>
        <v>0</v>
      </c>
    </row>
    <row r="611" spans="1:12">
      <c r="A611" s="152" t="str">
        <f>'[1]baidu-pc-kw'!B610</f>
        <v>奥迪A6</v>
      </c>
      <c r="B611" s="152" t="str">
        <f>'[1]baidu-pc-kw'!C610</f>
        <v>价格词-S6</v>
      </c>
      <c r="C611" s="152" t="str">
        <f>'[1]baidu-pc-kw'!D610</f>
        <v>奥迪s6价位</v>
      </c>
      <c r="D611" s="153">
        <f>'[1]baidu-pc-kw'!H610</f>
        <v>19</v>
      </c>
      <c r="E611" s="153">
        <f>'[1]baidu-pc-kw'!I610</f>
        <v>18</v>
      </c>
      <c r="F611" s="153">
        <f>'[1]baidu-pc-kw'!J610</f>
        <v>71</v>
      </c>
      <c r="G611" s="153">
        <f>'[1]baidu-pc-kw'!K610</f>
        <v>2</v>
      </c>
      <c r="H611" s="153">
        <f>'[1]baidu-pc-kw'!L610</f>
        <v>2262</v>
      </c>
      <c r="I611" s="152">
        <f t="shared" si="27"/>
        <v>3.736842105263158</v>
      </c>
      <c r="J611" s="154">
        <f t="shared" si="29"/>
        <v>1.3779239766081872E-3</v>
      </c>
      <c r="K611" s="69">
        <f t="shared" si="28"/>
        <v>0.10526315789473684</v>
      </c>
      <c r="L611" s="1">
        <f>'[1]baidu-pc-kw'!M610</f>
        <v>0</v>
      </c>
    </row>
    <row r="612" spans="1:12">
      <c r="A612" s="152" t="str">
        <f>'[1]baidu-pc-kw'!B611</f>
        <v>奥迪A3</v>
      </c>
      <c r="B612" s="152" t="str">
        <f>'[1]baidu-pc-kw'!C611</f>
        <v>价格词-A3</v>
      </c>
      <c r="C612" s="152" t="str">
        <f>'[1]baidu-pc-kw'!D611</f>
        <v>奥迪a3二厢价格</v>
      </c>
      <c r="D612" s="153">
        <f>'[1]baidu-pc-kw'!H611</f>
        <v>18</v>
      </c>
      <c r="E612" s="153">
        <f>'[1]baidu-pc-kw'!I611</f>
        <v>18</v>
      </c>
      <c r="F612" s="153">
        <f>'[1]baidu-pc-kw'!J611</f>
        <v>73</v>
      </c>
      <c r="G612" s="153">
        <f>'[1]baidu-pc-kw'!K611</f>
        <v>1</v>
      </c>
      <c r="H612" s="153">
        <f>'[1]baidu-pc-kw'!L611</f>
        <v>1945</v>
      </c>
      <c r="I612" s="152">
        <f t="shared" si="27"/>
        <v>4.0555555555555554</v>
      </c>
      <c r="J612" s="154">
        <f t="shared" si="29"/>
        <v>1.2506430041152265E-3</v>
      </c>
      <c r="K612" s="69">
        <f t="shared" si="28"/>
        <v>5.5555555555555552E-2</v>
      </c>
      <c r="L612" s="1">
        <f>'[1]baidu-pc-kw'!M611</f>
        <v>0</v>
      </c>
    </row>
    <row r="613" spans="1:12">
      <c r="A613" s="152" t="str">
        <f>'[1]baidu-pc-kw'!B612</f>
        <v>奥迪A3</v>
      </c>
      <c r="B613" s="152" t="str">
        <f>'[1]baidu-pc-kw'!C612</f>
        <v>口碑词-A3</v>
      </c>
      <c r="C613" s="152" t="str">
        <f>'[1]baidu-pc-kw'!D612</f>
        <v>奥迪a3评价</v>
      </c>
      <c r="D613" s="153">
        <f>'[1]baidu-pc-kw'!H612</f>
        <v>10</v>
      </c>
      <c r="E613" s="153">
        <f>'[1]baidu-pc-kw'!I612</f>
        <v>8</v>
      </c>
      <c r="F613" s="153">
        <f>'[1]baidu-pc-kw'!J612</f>
        <v>22</v>
      </c>
      <c r="G613" s="153">
        <f>'[1]baidu-pc-kw'!K612</f>
        <v>2</v>
      </c>
      <c r="H613" s="153">
        <f>'[1]baidu-pc-kw'!L612</f>
        <v>1022</v>
      </c>
      <c r="I613" s="152">
        <f t="shared" si="27"/>
        <v>2.2000000000000002</v>
      </c>
      <c r="J613" s="154">
        <f t="shared" si="29"/>
        <v>1.1828703703703704E-3</v>
      </c>
      <c r="K613" s="69">
        <f t="shared" si="28"/>
        <v>0.2</v>
      </c>
      <c r="L613" s="1">
        <f>'[1]baidu-pc-kw'!M612</f>
        <v>0</v>
      </c>
    </row>
    <row r="614" spans="1:12">
      <c r="A614" s="152" t="str">
        <f>'[1]baidu-pc-kw'!B613</f>
        <v>奥迪R8</v>
      </c>
      <c r="B614" s="152" t="str">
        <f>'[1]baidu-pc-kw'!C613</f>
        <v>价格词</v>
      </c>
      <c r="C614" s="152" t="str">
        <f>'[1]baidu-pc-kw'!D613</f>
        <v>奥迪r8敞篷报价</v>
      </c>
      <c r="D614" s="153">
        <f>'[1]baidu-pc-kw'!H613</f>
        <v>10</v>
      </c>
      <c r="E614" s="153">
        <f>'[1]baidu-pc-kw'!I613</f>
        <v>9</v>
      </c>
      <c r="F614" s="153">
        <f>'[1]baidu-pc-kw'!J613</f>
        <v>24</v>
      </c>
      <c r="G614" s="153">
        <f>'[1]baidu-pc-kw'!K613</f>
        <v>0</v>
      </c>
      <c r="H614" s="153">
        <f>'[1]baidu-pc-kw'!L613</f>
        <v>267</v>
      </c>
      <c r="I614" s="152">
        <f t="shared" si="27"/>
        <v>2.4</v>
      </c>
      <c r="J614" s="154">
        <f t="shared" si="29"/>
        <v>3.0902777777777775E-4</v>
      </c>
      <c r="K614" s="69">
        <f t="shared" si="28"/>
        <v>0</v>
      </c>
      <c r="L614" s="1">
        <f>'[1]baidu-pc-kw'!M613</f>
        <v>0</v>
      </c>
    </row>
    <row r="615" spans="1:12">
      <c r="A615" s="152" t="str">
        <f>'[1]baidu-pc-kw'!B614</f>
        <v>奥迪A8</v>
      </c>
      <c r="B615" s="152" t="str">
        <f>'[1]baidu-pc-kw'!C614</f>
        <v>车型词</v>
      </c>
      <c r="C615" s="152" t="str">
        <f>'[1]baidu-pc-kw'!D614</f>
        <v>奥迪 a8</v>
      </c>
      <c r="D615" s="153">
        <f>'[1]baidu-pc-kw'!H614</f>
        <v>10</v>
      </c>
      <c r="E615" s="153">
        <f>'[1]baidu-pc-kw'!I614</f>
        <v>9</v>
      </c>
      <c r="F615" s="153">
        <f>'[1]baidu-pc-kw'!J614</f>
        <v>47</v>
      </c>
      <c r="G615" s="153">
        <f>'[1]baidu-pc-kw'!K614</f>
        <v>4</v>
      </c>
      <c r="H615" s="153">
        <f>'[1]baidu-pc-kw'!L614</f>
        <v>2455</v>
      </c>
      <c r="I615" s="152">
        <f t="shared" si="27"/>
        <v>4.7</v>
      </c>
      <c r="J615" s="154">
        <f t="shared" si="29"/>
        <v>2.8414351851851851E-3</v>
      </c>
      <c r="K615" s="69">
        <f t="shared" si="28"/>
        <v>0.4</v>
      </c>
      <c r="L615" s="1">
        <f>'[1]baidu-pc-kw'!M614</f>
        <v>0</v>
      </c>
    </row>
    <row r="616" spans="1:12">
      <c r="A616" s="152" t="str">
        <f>'[1]baidu-pc-kw'!B615</f>
        <v>奥迪A8</v>
      </c>
      <c r="B616" s="152" t="str">
        <f>'[1]baidu-pc-kw'!C615</f>
        <v>价格词</v>
      </c>
      <c r="C616" s="152" t="str">
        <f>'[1]baidu-pc-kw'!D615</f>
        <v>奥迪A8L价格</v>
      </c>
      <c r="D616" s="153">
        <f>'[1]baidu-pc-kw'!H615</f>
        <v>18</v>
      </c>
      <c r="E616" s="153">
        <f>'[1]baidu-pc-kw'!I615</f>
        <v>18</v>
      </c>
      <c r="F616" s="153">
        <f>'[1]baidu-pc-kw'!J615</f>
        <v>41</v>
      </c>
      <c r="G616" s="153">
        <f>'[1]baidu-pc-kw'!K615</f>
        <v>2</v>
      </c>
      <c r="H616" s="153">
        <f>'[1]baidu-pc-kw'!L615</f>
        <v>1382</v>
      </c>
      <c r="I616" s="152">
        <f t="shared" si="27"/>
        <v>2.2777777777777777</v>
      </c>
      <c r="J616" s="154">
        <f t="shared" si="29"/>
        <v>8.8863168724279823E-4</v>
      </c>
      <c r="K616" s="69">
        <f t="shared" si="28"/>
        <v>0.1111111111111111</v>
      </c>
      <c r="L616" s="1">
        <f>'[1]baidu-pc-kw'!M615</f>
        <v>0</v>
      </c>
    </row>
    <row r="617" spans="1:12">
      <c r="A617" s="152" t="str">
        <f>'[1]baidu-pc-kw'!B616</f>
        <v>奥迪A6</v>
      </c>
      <c r="B617" s="152" t="str">
        <f>'[1]baidu-pc-kw'!C616</f>
        <v>新款词</v>
      </c>
      <c r="C617" s="152" t="str">
        <f>'[1]baidu-pc-kw'!D616</f>
        <v>最新款奥迪a6l</v>
      </c>
      <c r="D617" s="153">
        <f>'[1]baidu-pc-kw'!H616</f>
        <v>10</v>
      </c>
      <c r="E617" s="153">
        <f>'[1]baidu-pc-kw'!I616</f>
        <v>10</v>
      </c>
      <c r="F617" s="153">
        <f>'[1]baidu-pc-kw'!J616</f>
        <v>17</v>
      </c>
      <c r="G617" s="153">
        <f>'[1]baidu-pc-kw'!K616</f>
        <v>2</v>
      </c>
      <c r="H617" s="153">
        <f>'[1]baidu-pc-kw'!L616</f>
        <v>584</v>
      </c>
      <c r="I617" s="152">
        <f t="shared" si="27"/>
        <v>1.7</v>
      </c>
      <c r="J617" s="154">
        <f t="shared" si="29"/>
        <v>6.7592592592592596E-4</v>
      </c>
      <c r="K617" s="69">
        <f t="shared" si="28"/>
        <v>0.2</v>
      </c>
      <c r="L617" s="1">
        <f>'[1]baidu-pc-kw'!M616</f>
        <v>0</v>
      </c>
    </row>
    <row r="618" spans="1:12">
      <c r="A618" s="152" t="str">
        <f>'[1]baidu-pc-kw'!B617</f>
        <v>奥迪A7</v>
      </c>
      <c r="B618" s="152" t="str">
        <f>'[1]baidu-pc-kw'!C617</f>
        <v>车型词</v>
      </c>
      <c r="C618" s="152" t="str">
        <f>'[1]baidu-pc-kw'!D617</f>
        <v>奥迪a7轿跑</v>
      </c>
      <c r="D618" s="153">
        <f>'[1]baidu-pc-kw'!H617</f>
        <v>18</v>
      </c>
      <c r="E618" s="153">
        <f>'[1]baidu-pc-kw'!I617</f>
        <v>18</v>
      </c>
      <c r="F618" s="153">
        <f>'[1]baidu-pc-kw'!J617</f>
        <v>37</v>
      </c>
      <c r="G618" s="153">
        <f>'[1]baidu-pc-kw'!K617</f>
        <v>3</v>
      </c>
      <c r="H618" s="153">
        <f>'[1]baidu-pc-kw'!L617</f>
        <v>866</v>
      </c>
      <c r="I618" s="152">
        <f t="shared" si="27"/>
        <v>2.0555555555555554</v>
      </c>
      <c r="J618" s="154">
        <f t="shared" si="29"/>
        <v>5.5684156378600831E-4</v>
      </c>
      <c r="K618" s="69">
        <f t="shared" si="28"/>
        <v>0.16666666666666666</v>
      </c>
      <c r="L618" s="1">
        <f>'[1]baidu-pc-kw'!M617</f>
        <v>0</v>
      </c>
    </row>
    <row r="619" spans="1:12">
      <c r="A619" s="152" t="str">
        <f>'[1]baidu-pc-kw'!B618</f>
        <v>奥迪A7</v>
      </c>
      <c r="B619" s="152" t="str">
        <f>'[1]baidu-pc-kw'!C618</f>
        <v>车型词-S7</v>
      </c>
      <c r="C619" s="152" t="str">
        <f>'[1]baidu-pc-kw'!D618</f>
        <v>奥迪s7</v>
      </c>
      <c r="D619" s="153">
        <f>'[1]baidu-pc-kw'!H618</f>
        <v>18</v>
      </c>
      <c r="E619" s="153">
        <f>'[1]baidu-pc-kw'!I618</f>
        <v>18</v>
      </c>
      <c r="F619" s="153">
        <f>'[1]baidu-pc-kw'!J618</f>
        <v>35</v>
      </c>
      <c r="G619" s="153">
        <f>'[1]baidu-pc-kw'!K618</f>
        <v>9</v>
      </c>
      <c r="H619" s="153">
        <f>'[1]baidu-pc-kw'!L618</f>
        <v>1856</v>
      </c>
      <c r="I619" s="152">
        <f t="shared" si="27"/>
        <v>1.9444444444444444</v>
      </c>
      <c r="J619" s="154">
        <f t="shared" si="29"/>
        <v>1.1934156378600824E-3</v>
      </c>
      <c r="K619" s="69">
        <f t="shared" si="28"/>
        <v>0.5</v>
      </c>
      <c r="L619" s="1">
        <f>'[1]baidu-pc-kw'!M618</f>
        <v>0</v>
      </c>
    </row>
    <row r="620" spans="1:12">
      <c r="A620" s="152" t="str">
        <f>'[1]baidu-pc-kw'!B619</f>
        <v>奥迪A3</v>
      </c>
      <c r="B620" s="152" t="str">
        <f>'[1]baidu-pc-kw'!C619</f>
        <v>新款词-A3</v>
      </c>
      <c r="C620" s="152" t="str">
        <f>'[1]baidu-pc-kw'!D619</f>
        <v>新奥迪a3</v>
      </c>
      <c r="D620" s="153">
        <f>'[1]baidu-pc-kw'!H619</f>
        <v>10</v>
      </c>
      <c r="E620" s="153">
        <f>'[1]baidu-pc-kw'!I619</f>
        <v>10</v>
      </c>
      <c r="F620" s="153">
        <f>'[1]baidu-pc-kw'!J619</f>
        <v>21</v>
      </c>
      <c r="G620" s="153">
        <f>'[1]baidu-pc-kw'!K619</f>
        <v>4</v>
      </c>
      <c r="H620" s="153">
        <f>'[1]baidu-pc-kw'!L619</f>
        <v>1028</v>
      </c>
      <c r="I620" s="152">
        <f t="shared" si="27"/>
        <v>2.1</v>
      </c>
      <c r="J620" s="154">
        <f t="shared" si="29"/>
        <v>1.1898148148148148E-3</v>
      </c>
      <c r="K620" s="69">
        <f t="shared" si="28"/>
        <v>0.4</v>
      </c>
      <c r="L620" s="1">
        <f>'[1]baidu-pc-kw'!M619</f>
        <v>0</v>
      </c>
    </row>
    <row r="621" spans="1:12">
      <c r="A621" s="152" t="str">
        <f>'[1]baidu-pc-kw'!B620</f>
        <v>奥迪R8</v>
      </c>
      <c r="B621" s="152" t="str">
        <f>'[1]baidu-pc-kw'!C620</f>
        <v>价格词</v>
      </c>
      <c r="C621" s="152" t="str">
        <f>'[1]baidu-pc-kw'!D620</f>
        <v>奥迪r8价格</v>
      </c>
      <c r="D621" s="153">
        <f>'[1]baidu-pc-kw'!H620</f>
        <v>10</v>
      </c>
      <c r="E621" s="153">
        <f>'[1]baidu-pc-kw'!I620</f>
        <v>10</v>
      </c>
      <c r="F621" s="153">
        <f>'[1]baidu-pc-kw'!J620</f>
        <v>22</v>
      </c>
      <c r="G621" s="153">
        <f>'[1]baidu-pc-kw'!K620</f>
        <v>0</v>
      </c>
      <c r="H621" s="153">
        <f>'[1]baidu-pc-kw'!L620</f>
        <v>484</v>
      </c>
      <c r="I621" s="152">
        <f t="shared" si="27"/>
        <v>2.2000000000000002</v>
      </c>
      <c r="J621" s="154">
        <f t="shared" si="29"/>
        <v>5.6018518518518516E-4</v>
      </c>
      <c r="K621" s="69">
        <f t="shared" si="28"/>
        <v>0</v>
      </c>
      <c r="L621" s="1">
        <f>'[1]baidu-pc-kw'!M620</f>
        <v>0</v>
      </c>
    </row>
    <row r="622" spans="1:12">
      <c r="A622" s="152" t="str">
        <f>'[1]baidu-pc-kw'!B621</f>
        <v>奥迪A7</v>
      </c>
      <c r="B622" s="152" t="str">
        <f>'[1]baidu-pc-kw'!C621</f>
        <v>价格词</v>
      </c>
      <c r="C622" s="152" t="str">
        <f>'[1]baidu-pc-kw'!D621</f>
        <v>奥迪a7新款价格</v>
      </c>
      <c r="D622" s="153">
        <f>'[1]baidu-pc-kw'!H621</f>
        <v>10</v>
      </c>
      <c r="E622" s="153">
        <f>'[1]baidu-pc-kw'!I621</f>
        <v>10</v>
      </c>
      <c r="F622" s="153">
        <f>'[1]baidu-pc-kw'!J621</f>
        <v>26</v>
      </c>
      <c r="G622" s="153">
        <f>'[1]baidu-pc-kw'!K621</f>
        <v>0</v>
      </c>
      <c r="H622" s="153">
        <f>'[1]baidu-pc-kw'!L621</f>
        <v>351</v>
      </c>
      <c r="I622" s="152">
        <f t="shared" si="27"/>
        <v>2.6</v>
      </c>
      <c r="J622" s="154">
        <f t="shared" si="29"/>
        <v>4.0625000000000004E-4</v>
      </c>
      <c r="K622" s="69">
        <f t="shared" si="28"/>
        <v>0</v>
      </c>
      <c r="L622" s="1">
        <f>'[1]baidu-pc-kw'!M621</f>
        <v>0</v>
      </c>
    </row>
    <row r="623" spans="1:12">
      <c r="A623" s="152" t="str">
        <f>'[1]baidu-pc-kw'!B622</f>
        <v>奥迪A8L</v>
      </c>
      <c r="B623" s="152" t="str">
        <f>'[1]baidu-pc-kw'!C622</f>
        <v>车型词</v>
      </c>
      <c r="C623" s="152" t="str">
        <f>'[1]baidu-pc-kw'!D622</f>
        <v>新奥迪a8</v>
      </c>
      <c r="D623" s="153">
        <f>'[1]baidu-pc-kw'!H622</f>
        <v>18</v>
      </c>
      <c r="E623" s="153">
        <f>'[1]baidu-pc-kw'!I622</f>
        <v>18</v>
      </c>
      <c r="F623" s="153">
        <f>'[1]baidu-pc-kw'!J622</f>
        <v>26</v>
      </c>
      <c r="G623" s="153">
        <f>'[1]baidu-pc-kw'!K622</f>
        <v>12</v>
      </c>
      <c r="H623" s="153">
        <f>'[1]baidu-pc-kw'!L622</f>
        <v>477</v>
      </c>
      <c r="I623" s="152">
        <f t="shared" si="27"/>
        <v>1.4444444444444444</v>
      </c>
      <c r="J623" s="154">
        <f t="shared" si="29"/>
        <v>3.0671296296296295E-4</v>
      </c>
      <c r="K623" s="69">
        <f t="shared" si="28"/>
        <v>0.66666666666666663</v>
      </c>
      <c r="L623" s="1">
        <f>'[1]baidu-pc-kw'!M622</f>
        <v>0</v>
      </c>
    </row>
    <row r="624" spans="1:12">
      <c r="A624" s="152" t="str">
        <f>'[1]baidu-pc-kw'!B623</f>
        <v>奥迪Q7</v>
      </c>
      <c r="B624" s="152" t="str">
        <f>'[1]baidu-pc-kw'!C623</f>
        <v>价格词</v>
      </c>
      <c r="C624" s="152" t="str">
        <f>'[1]baidu-pc-kw'!D623</f>
        <v>奥迪q7新款价格</v>
      </c>
      <c r="D624" s="153">
        <f>'[1]baidu-pc-kw'!H623</f>
        <v>10</v>
      </c>
      <c r="E624" s="153">
        <f>'[1]baidu-pc-kw'!I623</f>
        <v>10</v>
      </c>
      <c r="F624" s="153">
        <f>'[1]baidu-pc-kw'!J623</f>
        <v>26</v>
      </c>
      <c r="G624" s="153">
        <f>'[1]baidu-pc-kw'!K623</f>
        <v>0</v>
      </c>
      <c r="H624" s="153">
        <f>'[1]baidu-pc-kw'!L623</f>
        <v>775</v>
      </c>
      <c r="I624" s="152">
        <f t="shared" si="27"/>
        <v>2.6</v>
      </c>
      <c r="J624" s="154">
        <f t="shared" si="29"/>
        <v>8.9699074074074073E-4</v>
      </c>
      <c r="K624" s="69">
        <f t="shared" si="28"/>
        <v>0</v>
      </c>
      <c r="L624" s="1">
        <f>'[1]baidu-pc-kw'!M623</f>
        <v>0</v>
      </c>
    </row>
    <row r="625" spans="1:12">
      <c r="A625" s="152" t="str">
        <f>'[1]baidu-pc-kw'!B624</f>
        <v>奥迪A5</v>
      </c>
      <c r="B625" s="152" t="str">
        <f>'[1]baidu-pc-kw'!C624</f>
        <v>价格词</v>
      </c>
      <c r="C625" s="152" t="str">
        <f>'[1]baidu-pc-kw'!D624</f>
        <v>奥迪a5价格多少</v>
      </c>
      <c r="D625" s="153">
        <f>'[1]baidu-pc-kw'!H624</f>
        <v>10</v>
      </c>
      <c r="E625" s="153">
        <f>'[1]baidu-pc-kw'!I624</f>
        <v>10</v>
      </c>
      <c r="F625" s="153">
        <f>'[1]baidu-pc-kw'!J624</f>
        <v>29</v>
      </c>
      <c r="G625" s="153">
        <f>'[1]baidu-pc-kw'!K624</f>
        <v>0</v>
      </c>
      <c r="H625" s="153">
        <f>'[1]baidu-pc-kw'!L624</f>
        <v>1442</v>
      </c>
      <c r="I625" s="152">
        <f t="shared" si="27"/>
        <v>2.9</v>
      </c>
      <c r="J625" s="154">
        <f t="shared" si="29"/>
        <v>1.6689814814814814E-3</v>
      </c>
      <c r="K625" s="69">
        <f t="shared" si="28"/>
        <v>0</v>
      </c>
      <c r="L625" s="1">
        <f>'[1]baidu-pc-kw'!M624</f>
        <v>0</v>
      </c>
    </row>
    <row r="626" spans="1:12">
      <c r="A626" s="152" t="str">
        <f>'[1]baidu-pc-kw'!B625</f>
        <v>奥迪A1</v>
      </c>
      <c r="B626" s="152" t="str">
        <f>'[1]baidu-pc-kw'!C625</f>
        <v>价格词-A1</v>
      </c>
      <c r="C626" s="152" t="str">
        <f>'[1]baidu-pc-kw'!D625</f>
        <v>奥迪a1报价</v>
      </c>
      <c r="D626" s="153">
        <f>'[1]baidu-pc-kw'!H625</f>
        <v>10</v>
      </c>
      <c r="E626" s="153">
        <f>'[1]baidu-pc-kw'!I625</f>
        <v>10</v>
      </c>
      <c r="F626" s="153">
        <f>'[1]baidu-pc-kw'!J625</f>
        <v>32</v>
      </c>
      <c r="G626" s="153">
        <f>'[1]baidu-pc-kw'!K625</f>
        <v>0</v>
      </c>
      <c r="H626" s="153">
        <f>'[1]baidu-pc-kw'!L625</f>
        <v>883</v>
      </c>
      <c r="I626" s="152">
        <f t="shared" si="27"/>
        <v>3.2</v>
      </c>
      <c r="J626" s="154">
        <f t="shared" si="29"/>
        <v>1.0219907407407406E-3</v>
      </c>
      <c r="K626" s="69">
        <f t="shared" si="28"/>
        <v>0</v>
      </c>
      <c r="L626" s="1">
        <f>'[1]baidu-pc-kw'!M625</f>
        <v>0</v>
      </c>
    </row>
    <row r="627" spans="1:12">
      <c r="A627" s="152" t="str">
        <f>'[1]baidu-pc-kw'!B626</f>
        <v>奥迪A3</v>
      </c>
      <c r="B627" s="152" t="str">
        <f>'[1]baidu-pc-kw'!C626</f>
        <v>价格词-A3</v>
      </c>
      <c r="C627" s="152" t="str">
        <f>'[1]baidu-pc-kw'!D626</f>
        <v>奥迪a3价格及图片</v>
      </c>
      <c r="D627" s="153">
        <f>'[1]baidu-pc-kw'!H626</f>
        <v>11</v>
      </c>
      <c r="E627" s="153">
        <f>'[1]baidu-pc-kw'!I626</f>
        <v>9</v>
      </c>
      <c r="F627" s="153">
        <f>'[1]baidu-pc-kw'!J626</f>
        <v>28</v>
      </c>
      <c r="G627" s="153">
        <f>'[1]baidu-pc-kw'!K626</f>
        <v>0</v>
      </c>
      <c r="H627" s="153">
        <f>'[1]baidu-pc-kw'!L626</f>
        <v>1966</v>
      </c>
      <c r="I627" s="152">
        <f t="shared" si="27"/>
        <v>2.5454545454545454</v>
      </c>
      <c r="J627" s="154">
        <f t="shared" si="29"/>
        <v>2.0686026936026936E-3</v>
      </c>
      <c r="K627" s="69">
        <f t="shared" si="28"/>
        <v>0</v>
      </c>
      <c r="L627" s="1">
        <f>'[1]baidu-pc-kw'!M626</f>
        <v>0</v>
      </c>
    </row>
    <row r="628" spans="1:12">
      <c r="A628" s="152" t="str">
        <f>'[1]baidu-pc-kw'!B627</f>
        <v>奥迪A6</v>
      </c>
      <c r="B628" s="152" t="str">
        <f>'[1]baidu-pc-kw'!C627</f>
        <v>车型词-A6L</v>
      </c>
      <c r="C628" s="152" t="str">
        <f>'[1]baidu-pc-kw'!D627</f>
        <v>a6</v>
      </c>
      <c r="D628" s="153">
        <f>'[1]baidu-pc-kw'!H627</f>
        <v>11</v>
      </c>
      <c r="E628" s="153">
        <f>'[1]baidu-pc-kw'!I627</f>
        <v>10</v>
      </c>
      <c r="F628" s="153">
        <f>'[1]baidu-pc-kw'!J627</f>
        <v>31</v>
      </c>
      <c r="G628" s="153">
        <f>'[1]baidu-pc-kw'!K627</f>
        <v>4</v>
      </c>
      <c r="H628" s="153">
        <f>'[1]baidu-pc-kw'!L627</f>
        <v>645</v>
      </c>
      <c r="I628" s="152">
        <f t="shared" si="27"/>
        <v>2.8181818181818183</v>
      </c>
      <c r="J628" s="154">
        <f t="shared" si="29"/>
        <v>6.7866161616161609E-4</v>
      </c>
      <c r="K628" s="69">
        <f t="shared" si="28"/>
        <v>0.36363636363636365</v>
      </c>
      <c r="L628" s="1">
        <f>'[1]baidu-pc-kw'!M627</f>
        <v>0</v>
      </c>
    </row>
    <row r="629" spans="1:12">
      <c r="A629" s="152" t="str">
        <f>'[1]baidu-pc-kw'!B628</f>
        <v>奥迪A4</v>
      </c>
      <c r="B629" s="152" t="str">
        <f>'[1]baidu-pc-kw'!C628</f>
        <v>车型词-A4L</v>
      </c>
      <c r="C629" s="152" t="str">
        <f>'[1]baidu-pc-kw'!D628</f>
        <v>audi A4l</v>
      </c>
      <c r="D629" s="153">
        <f>'[1]baidu-pc-kw'!H628</f>
        <v>11</v>
      </c>
      <c r="E629" s="153">
        <f>'[1]baidu-pc-kw'!I628</f>
        <v>10</v>
      </c>
      <c r="F629" s="153">
        <f>'[1]baidu-pc-kw'!J628</f>
        <v>32</v>
      </c>
      <c r="G629" s="153">
        <f>'[1]baidu-pc-kw'!K628</f>
        <v>3</v>
      </c>
      <c r="H629" s="153">
        <f>'[1]baidu-pc-kw'!L628</f>
        <v>2365</v>
      </c>
      <c r="I629" s="152">
        <f t="shared" si="27"/>
        <v>2.9090909090909092</v>
      </c>
      <c r="J629" s="154">
        <f t="shared" si="29"/>
        <v>2.488425925925926E-3</v>
      </c>
      <c r="K629" s="69">
        <f t="shared" si="28"/>
        <v>0.27272727272727271</v>
      </c>
      <c r="L629" s="1">
        <f>'[1]baidu-pc-kw'!M628</f>
        <v>0</v>
      </c>
    </row>
    <row r="630" spans="1:12">
      <c r="A630" s="152" t="str">
        <f>'[1]baidu-pc-kw'!B629</f>
        <v>奥迪A3</v>
      </c>
      <c r="B630" s="152" t="str">
        <f>'[1]baidu-pc-kw'!C629</f>
        <v>新款词-A3</v>
      </c>
      <c r="C630" s="152" t="str">
        <f>'[1]baidu-pc-kw'!D629</f>
        <v>新款奥迪a3</v>
      </c>
      <c r="D630" s="153">
        <f>'[1]baidu-pc-kw'!H629</f>
        <v>11</v>
      </c>
      <c r="E630" s="153">
        <f>'[1]baidu-pc-kw'!I629</f>
        <v>11</v>
      </c>
      <c r="F630" s="153">
        <f>'[1]baidu-pc-kw'!J629</f>
        <v>22</v>
      </c>
      <c r="G630" s="153">
        <f>'[1]baidu-pc-kw'!K629</f>
        <v>2</v>
      </c>
      <c r="H630" s="153">
        <f>'[1]baidu-pc-kw'!L629</f>
        <v>1238</v>
      </c>
      <c r="I630" s="152">
        <f t="shared" si="27"/>
        <v>2</v>
      </c>
      <c r="J630" s="154">
        <f t="shared" si="29"/>
        <v>1.3026094276094276E-3</v>
      </c>
      <c r="K630" s="69">
        <f t="shared" si="28"/>
        <v>0.18181818181818182</v>
      </c>
      <c r="L630" s="1">
        <f>'[1]baidu-pc-kw'!M629</f>
        <v>0</v>
      </c>
    </row>
    <row r="631" spans="1:12">
      <c r="A631" s="152" t="str">
        <f>'[1]baidu-pc-kw'!B630</f>
        <v>奥迪A8</v>
      </c>
      <c r="B631" s="152" t="str">
        <f>'[1]baidu-pc-kw'!C630</f>
        <v>价格词</v>
      </c>
      <c r="C631" s="152" t="str">
        <f>'[1]baidu-pc-kw'!D630</f>
        <v>奥迪a8l报价及图片</v>
      </c>
      <c r="D631" s="153">
        <f>'[1]baidu-pc-kw'!H630</f>
        <v>11</v>
      </c>
      <c r="E631" s="153">
        <f>'[1]baidu-pc-kw'!I630</f>
        <v>11</v>
      </c>
      <c r="F631" s="153">
        <f>'[1]baidu-pc-kw'!J630</f>
        <v>26</v>
      </c>
      <c r="G631" s="153">
        <f>'[1]baidu-pc-kw'!K630</f>
        <v>0</v>
      </c>
      <c r="H631" s="153">
        <f>'[1]baidu-pc-kw'!L630</f>
        <v>493</v>
      </c>
      <c r="I631" s="152">
        <f t="shared" si="27"/>
        <v>2.3636363636363638</v>
      </c>
      <c r="J631" s="154">
        <f t="shared" si="29"/>
        <v>5.1872895622895624E-4</v>
      </c>
      <c r="K631" s="69">
        <f t="shared" si="28"/>
        <v>0</v>
      </c>
      <c r="L631" s="1">
        <f>'[1]baidu-pc-kw'!M630</f>
        <v>0</v>
      </c>
    </row>
    <row r="632" spans="1:12">
      <c r="A632" s="152" t="str">
        <f>'[1]baidu-pc-kw'!B631</f>
        <v>奥迪A6</v>
      </c>
      <c r="B632" s="152" t="str">
        <f>'[1]baidu-pc-kw'!C631</f>
        <v>价格词</v>
      </c>
      <c r="C632" s="152" t="str">
        <f>'[1]baidu-pc-kw'!D631</f>
        <v>奥迪a6l售价</v>
      </c>
      <c r="D632" s="153">
        <f>'[1]baidu-pc-kw'!H631</f>
        <v>11</v>
      </c>
      <c r="E632" s="153">
        <f>'[1]baidu-pc-kw'!I631</f>
        <v>11</v>
      </c>
      <c r="F632" s="153">
        <f>'[1]baidu-pc-kw'!J631</f>
        <v>26</v>
      </c>
      <c r="G632" s="153">
        <f>'[1]baidu-pc-kw'!K631</f>
        <v>3</v>
      </c>
      <c r="H632" s="153">
        <f>'[1]baidu-pc-kw'!L631</f>
        <v>2571</v>
      </c>
      <c r="I632" s="152">
        <f t="shared" si="27"/>
        <v>2.3636363636363638</v>
      </c>
      <c r="J632" s="154">
        <f t="shared" si="29"/>
        <v>2.7051767676767677E-3</v>
      </c>
      <c r="K632" s="69">
        <f t="shared" si="28"/>
        <v>0.27272727272727271</v>
      </c>
      <c r="L632" s="1">
        <f>'[1]baidu-pc-kw'!M631</f>
        <v>0</v>
      </c>
    </row>
    <row r="633" spans="1:12">
      <c r="A633" s="152" t="str">
        <f>'[1]baidu-pc-kw'!B632</f>
        <v>奥迪R8</v>
      </c>
      <c r="B633" s="152" t="str">
        <f>'[1]baidu-pc-kw'!C632</f>
        <v>车型词</v>
      </c>
      <c r="C633" s="152" t="str">
        <f>'[1]baidu-pc-kw'!D632</f>
        <v>奥迪r8超级跑车</v>
      </c>
      <c r="D633" s="153">
        <f>'[1]baidu-pc-kw'!H632</f>
        <v>11</v>
      </c>
      <c r="E633" s="153">
        <f>'[1]baidu-pc-kw'!I632</f>
        <v>11</v>
      </c>
      <c r="F633" s="153">
        <f>'[1]baidu-pc-kw'!J632</f>
        <v>33</v>
      </c>
      <c r="G633" s="153">
        <f>'[1]baidu-pc-kw'!K632</f>
        <v>3</v>
      </c>
      <c r="H633" s="153">
        <f>'[1]baidu-pc-kw'!L632</f>
        <v>849</v>
      </c>
      <c r="I633" s="152">
        <f t="shared" si="27"/>
        <v>3</v>
      </c>
      <c r="J633" s="154">
        <f t="shared" si="29"/>
        <v>8.9330808080808081E-4</v>
      </c>
      <c r="K633" s="69">
        <f t="shared" si="28"/>
        <v>0.27272727272727271</v>
      </c>
      <c r="L633" s="1">
        <f>'[1]baidu-pc-kw'!M632</f>
        <v>0</v>
      </c>
    </row>
    <row r="634" spans="1:12">
      <c r="A634" s="152" t="str">
        <f>'[1]baidu-pc-kw'!B633</f>
        <v>品牌词</v>
      </c>
      <c r="B634" s="152" t="str">
        <f>'[1]baidu-pc-kw'!C633</f>
        <v>品牌词</v>
      </c>
      <c r="C634" s="152" t="str">
        <f>'[1]baidu-pc-kw'!D633</f>
        <v>一汽奥迪</v>
      </c>
      <c r="D634" s="153">
        <f>'[1]baidu-pc-kw'!H633</f>
        <v>11</v>
      </c>
      <c r="E634" s="153">
        <f>'[1]baidu-pc-kw'!I633</f>
        <v>11</v>
      </c>
      <c r="F634" s="153">
        <f>'[1]baidu-pc-kw'!J633</f>
        <v>34</v>
      </c>
      <c r="G634" s="153">
        <f>'[1]baidu-pc-kw'!K633</f>
        <v>0</v>
      </c>
      <c r="H634" s="153">
        <f>'[1]baidu-pc-kw'!L633</f>
        <v>1185</v>
      </c>
      <c r="I634" s="152">
        <f t="shared" si="27"/>
        <v>3.0909090909090908</v>
      </c>
      <c r="J634" s="154">
        <f t="shared" si="29"/>
        <v>1.2468434343434343E-3</v>
      </c>
      <c r="K634" s="69">
        <f t="shared" si="28"/>
        <v>0</v>
      </c>
      <c r="L634" s="1">
        <f>'[1]baidu-pc-kw'!M633</f>
        <v>0</v>
      </c>
    </row>
    <row r="635" spans="1:12">
      <c r="A635" s="152" t="str">
        <f>'[1]baidu-pc-kw'!B634</f>
        <v>奥迪A3</v>
      </c>
      <c r="B635" s="152" t="str">
        <f>'[1]baidu-pc-kw'!C634</f>
        <v>车型词-A3</v>
      </c>
      <c r="C635" s="152" t="str">
        <f>'[1]baidu-pc-kw'!D634</f>
        <v>奥迪 a3</v>
      </c>
      <c r="D635" s="153">
        <f>'[1]baidu-pc-kw'!H634</f>
        <v>11</v>
      </c>
      <c r="E635" s="153">
        <f>'[1]baidu-pc-kw'!I634</f>
        <v>11</v>
      </c>
      <c r="F635" s="153">
        <f>'[1]baidu-pc-kw'!J634</f>
        <v>45</v>
      </c>
      <c r="G635" s="153">
        <f>'[1]baidu-pc-kw'!K634</f>
        <v>4</v>
      </c>
      <c r="H635" s="153">
        <f>'[1]baidu-pc-kw'!L634</f>
        <v>1207</v>
      </c>
      <c r="I635" s="152">
        <f t="shared" si="27"/>
        <v>4.0909090909090908</v>
      </c>
      <c r="J635" s="154">
        <f t="shared" si="29"/>
        <v>1.2699915824915826E-3</v>
      </c>
      <c r="K635" s="69">
        <f t="shared" si="28"/>
        <v>0.36363636363636365</v>
      </c>
      <c r="L635" s="1">
        <f>'[1]baidu-pc-kw'!M634</f>
        <v>0</v>
      </c>
    </row>
    <row r="636" spans="1:12">
      <c r="A636" s="152" t="str">
        <f>'[1]baidu-pc-kw'!B635</f>
        <v>奥迪A6</v>
      </c>
      <c r="B636" s="152" t="str">
        <f>'[1]baidu-pc-kw'!C635</f>
        <v>新款词</v>
      </c>
      <c r="C636" s="152" t="str">
        <f>'[1]baidu-pc-kw'!D635</f>
        <v>奥迪a6新款</v>
      </c>
      <c r="D636" s="153">
        <f>'[1]baidu-pc-kw'!H635</f>
        <v>12</v>
      </c>
      <c r="E636" s="153">
        <f>'[1]baidu-pc-kw'!I635</f>
        <v>10</v>
      </c>
      <c r="F636" s="153">
        <f>'[1]baidu-pc-kw'!J635</f>
        <v>23</v>
      </c>
      <c r="G636" s="153">
        <f>'[1]baidu-pc-kw'!K635</f>
        <v>4</v>
      </c>
      <c r="H636" s="153">
        <f>'[1]baidu-pc-kw'!L635</f>
        <v>634</v>
      </c>
      <c r="I636" s="152">
        <f t="shared" si="27"/>
        <v>1.9166666666666667</v>
      </c>
      <c r="J636" s="154">
        <f t="shared" si="29"/>
        <v>6.1149691358024694E-4</v>
      </c>
      <c r="K636" s="69">
        <f t="shared" si="28"/>
        <v>0.33333333333333331</v>
      </c>
      <c r="L636" s="1">
        <f>'[1]baidu-pc-kw'!M635</f>
        <v>0</v>
      </c>
    </row>
    <row r="637" spans="1:12">
      <c r="A637" s="152" t="str">
        <f>'[1]baidu-pc-kw'!B636</f>
        <v>奥迪A4</v>
      </c>
      <c r="B637" s="152" t="str">
        <f>'[1]baidu-pc-kw'!C636</f>
        <v>新款词-A4L</v>
      </c>
      <c r="C637" s="152" t="str">
        <f>'[1]baidu-pc-kw'!D636</f>
        <v>全新奥迪a4</v>
      </c>
      <c r="D637" s="153">
        <f>'[1]baidu-pc-kw'!H636</f>
        <v>12</v>
      </c>
      <c r="E637" s="153">
        <f>'[1]baidu-pc-kw'!I636</f>
        <v>11</v>
      </c>
      <c r="F637" s="153">
        <f>'[1]baidu-pc-kw'!J636</f>
        <v>15</v>
      </c>
      <c r="G637" s="153">
        <f>'[1]baidu-pc-kw'!K636</f>
        <v>5</v>
      </c>
      <c r="H637" s="153">
        <f>'[1]baidu-pc-kw'!L636</f>
        <v>598</v>
      </c>
      <c r="I637" s="152">
        <f t="shared" si="27"/>
        <v>1.25</v>
      </c>
      <c r="J637" s="154">
        <f t="shared" si="29"/>
        <v>5.7677469135802471E-4</v>
      </c>
      <c r="K637" s="69">
        <f t="shared" si="28"/>
        <v>0.41666666666666669</v>
      </c>
      <c r="L637" s="1">
        <f>'[1]baidu-pc-kw'!M636</f>
        <v>0</v>
      </c>
    </row>
    <row r="638" spans="1:12">
      <c r="A638" s="152" t="str">
        <f>'[1]baidu-pc-kw'!B637</f>
        <v>奥迪A6</v>
      </c>
      <c r="B638" s="152" t="str">
        <f>'[1]baidu-pc-kw'!C637</f>
        <v>新款词</v>
      </c>
      <c r="C638" s="152" t="str">
        <f>'[1]baidu-pc-kw'!D637</f>
        <v>最新奥迪a6</v>
      </c>
      <c r="D638" s="153">
        <f>'[1]baidu-pc-kw'!H637</f>
        <v>12</v>
      </c>
      <c r="E638" s="153">
        <f>'[1]baidu-pc-kw'!I637</f>
        <v>11</v>
      </c>
      <c r="F638" s="153">
        <f>'[1]baidu-pc-kw'!J637</f>
        <v>25</v>
      </c>
      <c r="G638" s="153">
        <f>'[1]baidu-pc-kw'!K637</f>
        <v>6</v>
      </c>
      <c r="H638" s="153">
        <f>'[1]baidu-pc-kw'!L637</f>
        <v>1711</v>
      </c>
      <c r="I638" s="152">
        <f t="shared" si="27"/>
        <v>2.0833333333333335</v>
      </c>
      <c r="J638" s="154">
        <f t="shared" si="29"/>
        <v>1.6502700617283951E-3</v>
      </c>
      <c r="K638" s="69">
        <f t="shared" si="28"/>
        <v>0.5</v>
      </c>
      <c r="L638" s="1">
        <f>'[1]baidu-pc-kw'!M637</f>
        <v>0</v>
      </c>
    </row>
    <row r="639" spans="1:12">
      <c r="A639" s="152" t="str">
        <f>'[1]baidu-pc-kw'!B638</f>
        <v>奥迪A6</v>
      </c>
      <c r="B639" s="152" t="str">
        <f>'[1]baidu-pc-kw'!C638</f>
        <v>价格词</v>
      </c>
      <c r="C639" s="152" t="str">
        <f>'[1]baidu-pc-kw'!D638</f>
        <v>奥迪a6最新报价</v>
      </c>
      <c r="D639" s="153">
        <f>'[1]baidu-pc-kw'!H638</f>
        <v>12</v>
      </c>
      <c r="E639" s="153">
        <f>'[1]baidu-pc-kw'!I638</f>
        <v>11</v>
      </c>
      <c r="F639" s="153">
        <f>'[1]baidu-pc-kw'!J638</f>
        <v>27</v>
      </c>
      <c r="G639" s="153">
        <f>'[1]baidu-pc-kw'!K638</f>
        <v>2</v>
      </c>
      <c r="H639" s="153">
        <f>'[1]baidu-pc-kw'!L638</f>
        <v>128</v>
      </c>
      <c r="I639" s="152">
        <f t="shared" si="27"/>
        <v>2.25</v>
      </c>
      <c r="J639" s="154">
        <f t="shared" si="29"/>
        <v>1.2345679012345679E-4</v>
      </c>
      <c r="K639" s="69">
        <f t="shared" si="28"/>
        <v>0.16666666666666666</v>
      </c>
      <c r="L639" s="1">
        <f>'[1]baidu-pc-kw'!M638</f>
        <v>0</v>
      </c>
    </row>
    <row r="640" spans="1:12">
      <c r="A640" s="152" t="str">
        <f>'[1]baidu-pc-kw'!B639</f>
        <v>奥迪A3</v>
      </c>
      <c r="B640" s="152" t="str">
        <f>'[1]baidu-pc-kw'!C639</f>
        <v>新款词-A3</v>
      </c>
      <c r="C640" s="152" t="str">
        <f>'[1]baidu-pc-kw'!D639</f>
        <v>奥迪全新A3</v>
      </c>
      <c r="D640" s="153">
        <f>'[1]baidu-pc-kw'!H639</f>
        <v>12</v>
      </c>
      <c r="E640" s="153">
        <f>'[1]baidu-pc-kw'!I639</f>
        <v>11</v>
      </c>
      <c r="F640" s="153">
        <f>'[1]baidu-pc-kw'!J639</f>
        <v>35</v>
      </c>
      <c r="G640" s="153">
        <f>'[1]baidu-pc-kw'!K639</f>
        <v>3</v>
      </c>
      <c r="H640" s="153">
        <f>'[1]baidu-pc-kw'!L639</f>
        <v>1136</v>
      </c>
      <c r="I640" s="152">
        <f t="shared" si="27"/>
        <v>2.9166666666666665</v>
      </c>
      <c r="J640" s="154">
        <f t="shared" si="29"/>
        <v>1.095679012345679E-3</v>
      </c>
      <c r="K640" s="69">
        <f t="shared" si="28"/>
        <v>0.25</v>
      </c>
      <c r="L640" s="1">
        <f>'[1]baidu-pc-kw'!M639</f>
        <v>0</v>
      </c>
    </row>
    <row r="641" spans="1:12">
      <c r="A641" s="152" t="str">
        <f>'[1]baidu-pc-kw'!B640</f>
        <v>奥迪Q3</v>
      </c>
      <c r="B641" s="152" t="str">
        <f>'[1]baidu-pc-kw'!C640</f>
        <v>车型词</v>
      </c>
      <c r="C641" s="152" t="str">
        <f>'[1]baidu-pc-kw'!D640</f>
        <v>奥迪q3汽车</v>
      </c>
      <c r="D641" s="153">
        <f>'[1]baidu-pc-kw'!H640</f>
        <v>12</v>
      </c>
      <c r="E641" s="153">
        <f>'[1]baidu-pc-kw'!I640</f>
        <v>12</v>
      </c>
      <c r="F641" s="153">
        <f>'[1]baidu-pc-kw'!J640</f>
        <v>26</v>
      </c>
      <c r="G641" s="153">
        <f>'[1]baidu-pc-kw'!K640</f>
        <v>3</v>
      </c>
      <c r="H641" s="153">
        <f>'[1]baidu-pc-kw'!L640</f>
        <v>1024</v>
      </c>
      <c r="I641" s="152">
        <f t="shared" si="27"/>
        <v>2.1666666666666665</v>
      </c>
      <c r="J641" s="154">
        <f t="shared" si="29"/>
        <v>9.8765432098765434E-4</v>
      </c>
      <c r="K641" s="69">
        <f t="shared" si="28"/>
        <v>0.25</v>
      </c>
      <c r="L641" s="1">
        <f>'[1]baidu-pc-kw'!M640</f>
        <v>0</v>
      </c>
    </row>
    <row r="642" spans="1:12">
      <c r="A642" s="152" t="str">
        <f>'[1]baidu-pc-kw'!B641</f>
        <v>奥迪A6</v>
      </c>
      <c r="B642" s="152" t="str">
        <f>'[1]baidu-pc-kw'!C641</f>
        <v>车型词-A6L</v>
      </c>
      <c r="C642" s="152" t="str">
        <f>'[1]baidu-pc-kw'!D641</f>
        <v>一汽奥迪a6l</v>
      </c>
      <c r="D642" s="153">
        <f>'[1]baidu-pc-kw'!H641</f>
        <v>12</v>
      </c>
      <c r="E642" s="153">
        <f>'[1]baidu-pc-kw'!I641</f>
        <v>12</v>
      </c>
      <c r="F642" s="153">
        <f>'[1]baidu-pc-kw'!J641</f>
        <v>37</v>
      </c>
      <c r="G642" s="153">
        <f>'[1]baidu-pc-kw'!K641</f>
        <v>4</v>
      </c>
      <c r="H642" s="153">
        <f>'[1]baidu-pc-kw'!L641</f>
        <v>1893</v>
      </c>
      <c r="I642" s="152">
        <f t="shared" si="27"/>
        <v>3.0833333333333335</v>
      </c>
      <c r="J642" s="154">
        <f t="shared" si="29"/>
        <v>1.8258101851851851E-3</v>
      </c>
      <c r="K642" s="69">
        <f t="shared" si="28"/>
        <v>0.33333333333333331</v>
      </c>
      <c r="L642" s="1">
        <f>'[1]baidu-pc-kw'!M641</f>
        <v>0</v>
      </c>
    </row>
    <row r="643" spans="1:12">
      <c r="A643" s="152" t="str">
        <f>'[1]baidu-pc-kw'!B642</f>
        <v>奥迪A4</v>
      </c>
      <c r="B643" s="152" t="str">
        <f>'[1]baidu-pc-kw'!C642</f>
        <v>价格词-A4L</v>
      </c>
      <c r="C643" s="152" t="str">
        <f>'[1]baidu-pc-kw'!D642</f>
        <v>奥迪a4价钱</v>
      </c>
      <c r="D643" s="153">
        <f>'[1]baidu-pc-kw'!H642</f>
        <v>17</v>
      </c>
      <c r="E643" s="153">
        <f>'[1]baidu-pc-kw'!I642</f>
        <v>16</v>
      </c>
      <c r="F643" s="153">
        <f>'[1]baidu-pc-kw'!J642</f>
        <v>35</v>
      </c>
      <c r="G643" s="153">
        <f>'[1]baidu-pc-kw'!K642</f>
        <v>2</v>
      </c>
      <c r="H643" s="153">
        <f>'[1]baidu-pc-kw'!L642</f>
        <v>600</v>
      </c>
      <c r="I643" s="152">
        <f t="shared" si="27"/>
        <v>2.0588235294117645</v>
      </c>
      <c r="J643" s="154">
        <f t="shared" si="29"/>
        <v>4.084967320261438E-4</v>
      </c>
      <c r="K643" s="69">
        <f t="shared" si="28"/>
        <v>0.11764705882352941</v>
      </c>
      <c r="L643" s="1">
        <f>'[1]baidu-pc-kw'!M642</f>
        <v>0</v>
      </c>
    </row>
    <row r="644" spans="1:12">
      <c r="A644" s="152" t="str">
        <f>'[1]baidu-pc-kw'!B643</f>
        <v>奥迪A4</v>
      </c>
      <c r="B644" s="152" t="str">
        <f>'[1]baidu-pc-kw'!C643</f>
        <v>新款词-A4L</v>
      </c>
      <c r="C644" s="152" t="str">
        <f>'[1]baidu-pc-kw'!D643</f>
        <v>奥迪a4l最新款</v>
      </c>
      <c r="D644" s="153">
        <f>'[1]baidu-pc-kw'!H643</f>
        <v>17</v>
      </c>
      <c r="E644" s="153">
        <f>'[1]baidu-pc-kw'!I643</f>
        <v>15</v>
      </c>
      <c r="F644" s="153">
        <f>'[1]baidu-pc-kw'!J643</f>
        <v>37</v>
      </c>
      <c r="G644" s="153">
        <f>'[1]baidu-pc-kw'!K643</f>
        <v>10</v>
      </c>
      <c r="H644" s="153">
        <f>'[1]baidu-pc-kw'!L643</f>
        <v>2127</v>
      </c>
      <c r="I644" s="152">
        <f t="shared" ref="I644:I658" si="30">F644/D644</f>
        <v>2.1764705882352939</v>
      </c>
      <c r="J644" s="154">
        <f t="shared" si="29"/>
        <v>1.4481209150326798E-3</v>
      </c>
      <c r="K644" s="69">
        <f t="shared" ref="K644:K658" si="31">G644/D644</f>
        <v>0.58823529411764708</v>
      </c>
      <c r="L644" s="1">
        <f>'[1]baidu-pc-kw'!M643</f>
        <v>0</v>
      </c>
    </row>
    <row r="645" spans="1:12">
      <c r="A645" s="152" t="str">
        <f>'[1]baidu-pc-kw'!B644</f>
        <v>奥迪R8</v>
      </c>
      <c r="B645" s="152" t="str">
        <f>'[1]baidu-pc-kw'!C644</f>
        <v>车型词</v>
      </c>
      <c r="C645" s="152" t="str">
        <f>'[1]baidu-pc-kw'!D644</f>
        <v>2015奥迪r8</v>
      </c>
      <c r="D645" s="153">
        <f>'[1]baidu-pc-kw'!H644</f>
        <v>13</v>
      </c>
      <c r="E645" s="153">
        <f>'[1]baidu-pc-kw'!I644</f>
        <v>13</v>
      </c>
      <c r="F645" s="153">
        <f>'[1]baidu-pc-kw'!J644</f>
        <v>18</v>
      </c>
      <c r="G645" s="153">
        <f>'[1]baidu-pc-kw'!K644</f>
        <v>4</v>
      </c>
      <c r="H645" s="153">
        <f>'[1]baidu-pc-kw'!L644</f>
        <v>425</v>
      </c>
      <c r="I645" s="152">
        <f t="shared" si="30"/>
        <v>1.3846153846153846</v>
      </c>
      <c r="J645" s="154">
        <f t="shared" ref="J645:J658" si="32">H645/D645/86400</f>
        <v>3.7838319088319091E-4</v>
      </c>
      <c r="K645" s="69">
        <f t="shared" si="31"/>
        <v>0.30769230769230771</v>
      </c>
      <c r="L645" s="1">
        <f>'[1]baidu-pc-kw'!M644</f>
        <v>0</v>
      </c>
    </row>
    <row r="646" spans="1:12">
      <c r="A646" s="152" t="str">
        <f>'[1]baidu-pc-kw'!B645</f>
        <v>奥迪A5</v>
      </c>
      <c r="B646" s="152" t="str">
        <f>'[1]baidu-pc-kw'!C645</f>
        <v>车型词-A5</v>
      </c>
      <c r="C646" s="152" t="str">
        <f>'[1]baidu-pc-kw'!D645</f>
        <v>奥迪a5双门</v>
      </c>
      <c r="D646" s="153">
        <f>'[1]baidu-pc-kw'!H645</f>
        <v>17</v>
      </c>
      <c r="E646" s="153">
        <f>'[1]baidu-pc-kw'!I645</f>
        <v>14</v>
      </c>
      <c r="F646" s="153">
        <f>'[1]baidu-pc-kw'!J645</f>
        <v>37</v>
      </c>
      <c r="G646" s="153">
        <f>'[1]baidu-pc-kw'!K645</f>
        <v>7</v>
      </c>
      <c r="H646" s="153">
        <f>'[1]baidu-pc-kw'!L645</f>
        <v>810</v>
      </c>
      <c r="I646" s="152">
        <f t="shared" si="30"/>
        <v>2.1764705882352939</v>
      </c>
      <c r="J646" s="154">
        <f t="shared" si="32"/>
        <v>5.5147058823529411E-4</v>
      </c>
      <c r="K646" s="69">
        <f t="shared" si="31"/>
        <v>0.41176470588235292</v>
      </c>
      <c r="L646" s="1">
        <f>'[1]baidu-pc-kw'!M645</f>
        <v>0</v>
      </c>
    </row>
    <row r="647" spans="1:12">
      <c r="A647" s="152" t="str">
        <f>'[1]baidu-pc-kw'!B646</f>
        <v>奥迪A8</v>
      </c>
      <c r="B647" s="152" t="str">
        <f>'[1]baidu-pc-kw'!C646</f>
        <v>车型词</v>
      </c>
      <c r="C647" s="152" t="str">
        <f>'[1]baidu-pc-kw'!D646</f>
        <v>奥迪a8l</v>
      </c>
      <c r="D647" s="153">
        <f>'[1]baidu-pc-kw'!H646</f>
        <v>13</v>
      </c>
      <c r="E647" s="153">
        <f>'[1]baidu-pc-kw'!I646</f>
        <v>13</v>
      </c>
      <c r="F647" s="153">
        <f>'[1]baidu-pc-kw'!J646</f>
        <v>18</v>
      </c>
      <c r="G647" s="153">
        <f>'[1]baidu-pc-kw'!K646</f>
        <v>4</v>
      </c>
      <c r="H647" s="153">
        <f>'[1]baidu-pc-kw'!L646</f>
        <v>701</v>
      </c>
      <c r="I647" s="152">
        <f t="shared" si="30"/>
        <v>1.3846153846153846</v>
      </c>
      <c r="J647" s="154">
        <f t="shared" si="32"/>
        <v>6.2410968660968661E-4</v>
      </c>
      <c r="K647" s="69">
        <f t="shared" si="31"/>
        <v>0.30769230769230771</v>
      </c>
      <c r="L647" s="1">
        <f>'[1]baidu-pc-kw'!M646</f>
        <v>0</v>
      </c>
    </row>
    <row r="648" spans="1:12">
      <c r="A648" s="152" t="str">
        <f>'[1]baidu-pc-kw'!B647</f>
        <v>奥迪R8</v>
      </c>
      <c r="B648" s="152" t="str">
        <f>'[1]baidu-pc-kw'!C647</f>
        <v>价格词</v>
      </c>
      <c r="C648" s="152" t="str">
        <f>'[1]baidu-pc-kw'!D647</f>
        <v>奥迪r8的价格</v>
      </c>
      <c r="D648" s="153">
        <f>'[1]baidu-pc-kw'!H647</f>
        <v>13</v>
      </c>
      <c r="E648" s="153">
        <f>'[1]baidu-pc-kw'!I647</f>
        <v>13</v>
      </c>
      <c r="F648" s="153">
        <f>'[1]baidu-pc-kw'!J647</f>
        <v>28</v>
      </c>
      <c r="G648" s="153">
        <f>'[1]baidu-pc-kw'!K647</f>
        <v>0</v>
      </c>
      <c r="H648" s="153">
        <f>'[1]baidu-pc-kw'!L647</f>
        <v>132</v>
      </c>
      <c r="I648" s="152">
        <f t="shared" si="30"/>
        <v>2.1538461538461537</v>
      </c>
      <c r="J648" s="154">
        <f t="shared" si="32"/>
        <v>1.1752136752136752E-4</v>
      </c>
      <c r="K648" s="69">
        <f t="shared" si="31"/>
        <v>0</v>
      </c>
      <c r="L648" s="1">
        <f>'[1]baidu-pc-kw'!M647</f>
        <v>0</v>
      </c>
    </row>
    <row r="649" spans="1:12">
      <c r="A649" s="152" t="str">
        <f>'[1]baidu-pc-kw'!B648</f>
        <v>奥迪A4</v>
      </c>
      <c r="B649" s="152" t="str">
        <f>'[1]baidu-pc-kw'!C648</f>
        <v>口碑词-A4L</v>
      </c>
      <c r="C649" s="152" t="str">
        <f>'[1]baidu-pc-kw'!D648</f>
        <v>奥迪a4l怎么样</v>
      </c>
      <c r="D649" s="153">
        <f>'[1]baidu-pc-kw'!H648</f>
        <v>13</v>
      </c>
      <c r="E649" s="153">
        <f>'[1]baidu-pc-kw'!I648</f>
        <v>13</v>
      </c>
      <c r="F649" s="153">
        <f>'[1]baidu-pc-kw'!J648</f>
        <v>44</v>
      </c>
      <c r="G649" s="153">
        <f>'[1]baidu-pc-kw'!K648</f>
        <v>5</v>
      </c>
      <c r="H649" s="153">
        <f>'[1]baidu-pc-kw'!L648</f>
        <v>1101</v>
      </c>
      <c r="I649" s="152">
        <f t="shared" si="30"/>
        <v>3.3846153846153846</v>
      </c>
      <c r="J649" s="154">
        <f t="shared" si="32"/>
        <v>9.8023504273504281E-4</v>
      </c>
      <c r="K649" s="69">
        <f t="shared" si="31"/>
        <v>0.38461538461538464</v>
      </c>
      <c r="L649" s="1">
        <f>'[1]baidu-pc-kw'!M648</f>
        <v>0</v>
      </c>
    </row>
    <row r="650" spans="1:12">
      <c r="A650" s="152" t="str">
        <f>'[1]baidu-pc-kw'!B649</f>
        <v>奥迪A6</v>
      </c>
      <c r="B650" s="152" t="str">
        <f>'[1]baidu-pc-kw'!C649</f>
        <v>新款词</v>
      </c>
      <c r="C650" s="152" t="str">
        <f>'[1]baidu-pc-kw'!D649</f>
        <v>新奥迪a6l</v>
      </c>
      <c r="D650" s="153">
        <f>'[1]baidu-pc-kw'!H649</f>
        <v>13</v>
      </c>
      <c r="E650" s="153">
        <f>'[1]baidu-pc-kw'!I649</f>
        <v>13</v>
      </c>
      <c r="F650" s="153">
        <f>'[1]baidu-pc-kw'!J649</f>
        <v>47</v>
      </c>
      <c r="G650" s="153">
        <f>'[1]baidu-pc-kw'!K649</f>
        <v>4</v>
      </c>
      <c r="H650" s="153">
        <f>'[1]baidu-pc-kw'!L649</f>
        <v>2698</v>
      </c>
      <c r="I650" s="152">
        <f t="shared" si="30"/>
        <v>3.6153846153846154</v>
      </c>
      <c r="J650" s="154">
        <f t="shared" si="32"/>
        <v>2.4020655270655272E-3</v>
      </c>
      <c r="K650" s="69">
        <f t="shared" si="31"/>
        <v>0.30769230769230771</v>
      </c>
      <c r="L650" s="1">
        <f>'[1]baidu-pc-kw'!M649</f>
        <v>0</v>
      </c>
    </row>
    <row r="651" spans="1:12">
      <c r="A651" s="152" t="str">
        <f>'[1]baidu-pc-kw'!B650</f>
        <v>奥迪A4</v>
      </c>
      <c r="B651" s="152" t="str">
        <f>'[1]baidu-pc-kw'!C650</f>
        <v>价格词-A4L</v>
      </c>
      <c r="C651" s="152" t="str">
        <f>'[1]baidu-pc-kw'!D650</f>
        <v>a4l奥迪报价</v>
      </c>
      <c r="D651" s="153">
        <f>'[1]baidu-pc-kw'!H650</f>
        <v>14</v>
      </c>
      <c r="E651" s="153">
        <f>'[1]baidu-pc-kw'!I650</f>
        <v>11</v>
      </c>
      <c r="F651" s="153">
        <f>'[1]baidu-pc-kw'!J650</f>
        <v>60</v>
      </c>
      <c r="G651" s="153">
        <f>'[1]baidu-pc-kw'!K650</f>
        <v>1</v>
      </c>
      <c r="H651" s="153">
        <f>'[1]baidu-pc-kw'!L650</f>
        <v>4100</v>
      </c>
      <c r="I651" s="152">
        <f t="shared" si="30"/>
        <v>4.2857142857142856</v>
      </c>
      <c r="J651" s="154">
        <f t="shared" si="32"/>
        <v>3.3895502645502644E-3</v>
      </c>
      <c r="K651" s="69">
        <f t="shared" si="31"/>
        <v>7.1428571428571425E-2</v>
      </c>
      <c r="L651" s="1">
        <f>'[1]baidu-pc-kw'!M650</f>
        <v>0</v>
      </c>
    </row>
    <row r="652" spans="1:12">
      <c r="A652" s="152" t="str">
        <f>'[1]baidu-pc-kw'!B651</f>
        <v>奥迪A3</v>
      </c>
      <c r="B652" s="152" t="str">
        <f>'[1]baidu-pc-kw'!C651</f>
        <v>车型词-A3 e-tron</v>
      </c>
      <c r="C652" s="152" t="str">
        <f>'[1]baidu-pc-kw'!D651</f>
        <v>奥迪a3e-tron</v>
      </c>
      <c r="D652" s="153">
        <f>'[1]baidu-pc-kw'!H651</f>
        <v>16</v>
      </c>
      <c r="E652" s="153">
        <f>'[1]baidu-pc-kw'!I651</f>
        <v>16</v>
      </c>
      <c r="F652" s="153">
        <f>'[1]baidu-pc-kw'!J651</f>
        <v>36</v>
      </c>
      <c r="G652" s="153">
        <f>'[1]baidu-pc-kw'!K651</f>
        <v>7</v>
      </c>
      <c r="H652" s="153">
        <f>'[1]baidu-pc-kw'!L651</f>
        <v>1083</v>
      </c>
      <c r="I652" s="152">
        <f t="shared" si="30"/>
        <v>2.25</v>
      </c>
      <c r="J652" s="154">
        <f t="shared" si="32"/>
        <v>7.8342013888888884E-4</v>
      </c>
      <c r="K652" s="69">
        <f t="shared" si="31"/>
        <v>0.4375</v>
      </c>
      <c r="L652" s="1">
        <f>'[1]baidu-pc-kw'!M651</f>
        <v>0</v>
      </c>
    </row>
    <row r="653" spans="1:12">
      <c r="A653" s="152" t="str">
        <f>'[1]baidu-pc-kw'!B652</f>
        <v>奥迪Q5</v>
      </c>
      <c r="B653" s="152" t="str">
        <f>'[1]baidu-pc-kw'!C652</f>
        <v>价格词</v>
      </c>
      <c r="C653" s="152" t="str">
        <f>'[1]baidu-pc-kw'!D652</f>
        <v>奥迪q5报价2014款</v>
      </c>
      <c r="D653" s="153">
        <f>'[1]baidu-pc-kw'!H652</f>
        <v>14</v>
      </c>
      <c r="E653" s="153">
        <f>'[1]baidu-pc-kw'!I652</f>
        <v>14</v>
      </c>
      <c r="F653" s="153">
        <f>'[1]baidu-pc-kw'!J652</f>
        <v>17</v>
      </c>
      <c r="G653" s="153">
        <f>'[1]baidu-pc-kw'!K652</f>
        <v>8</v>
      </c>
      <c r="H653" s="153">
        <f>'[1]baidu-pc-kw'!L652</f>
        <v>698</v>
      </c>
      <c r="I653" s="152">
        <f t="shared" si="30"/>
        <v>1.2142857142857142</v>
      </c>
      <c r="J653" s="154">
        <f t="shared" si="32"/>
        <v>5.7705026455026447E-4</v>
      </c>
      <c r="K653" s="69">
        <f t="shared" si="31"/>
        <v>0.5714285714285714</v>
      </c>
      <c r="L653" s="1">
        <f>'[1]baidu-pc-kw'!M652</f>
        <v>0</v>
      </c>
    </row>
    <row r="654" spans="1:12">
      <c r="A654" s="152" t="str">
        <f>'[1]baidu-pc-kw'!B653</f>
        <v>奥迪A6</v>
      </c>
      <c r="B654" s="152" t="str">
        <f>'[1]baidu-pc-kw'!C653</f>
        <v>价格词</v>
      </c>
      <c r="C654" s="152" t="str">
        <f>'[1]baidu-pc-kw'!D653</f>
        <v>新款奥迪a6l价格</v>
      </c>
      <c r="D654" s="153">
        <f>'[1]baidu-pc-kw'!H653</f>
        <v>14</v>
      </c>
      <c r="E654" s="153">
        <f>'[1]baidu-pc-kw'!I653</f>
        <v>14</v>
      </c>
      <c r="F654" s="153">
        <f>'[1]baidu-pc-kw'!J653</f>
        <v>30</v>
      </c>
      <c r="G654" s="153">
        <f>'[1]baidu-pc-kw'!K653</f>
        <v>0</v>
      </c>
      <c r="H654" s="153">
        <f>'[1]baidu-pc-kw'!L653</f>
        <v>1132</v>
      </c>
      <c r="I654" s="152">
        <f t="shared" si="30"/>
        <v>2.1428571428571428</v>
      </c>
      <c r="J654" s="154">
        <f t="shared" si="32"/>
        <v>9.3584656084656087E-4</v>
      </c>
      <c r="K654" s="69">
        <f t="shared" si="31"/>
        <v>0</v>
      </c>
      <c r="L654" s="1">
        <f>'[1]baidu-pc-kw'!M653</f>
        <v>0</v>
      </c>
    </row>
    <row r="655" spans="1:12">
      <c r="A655" s="152" t="str">
        <f>'[1]baidu-pc-kw'!B654</f>
        <v>奥迪A3</v>
      </c>
      <c r="B655" s="152" t="str">
        <f>'[1]baidu-pc-kw'!C654</f>
        <v>价格词-A3</v>
      </c>
      <c r="C655" s="152" t="str">
        <f>'[1]baidu-pc-kw'!D654</f>
        <v>三厢奥迪a3报价</v>
      </c>
      <c r="D655" s="153">
        <f>'[1]baidu-pc-kw'!H654</f>
        <v>14</v>
      </c>
      <c r="E655" s="153">
        <f>'[1]baidu-pc-kw'!I654</f>
        <v>14</v>
      </c>
      <c r="F655" s="153">
        <f>'[1]baidu-pc-kw'!J654</f>
        <v>43</v>
      </c>
      <c r="G655" s="153">
        <f>'[1]baidu-pc-kw'!K654</f>
        <v>0</v>
      </c>
      <c r="H655" s="153">
        <f>'[1]baidu-pc-kw'!L654</f>
        <v>424</v>
      </c>
      <c r="I655" s="152">
        <f t="shared" si="30"/>
        <v>3.0714285714285716</v>
      </c>
      <c r="J655" s="154">
        <f t="shared" si="32"/>
        <v>3.5052910052910054E-4</v>
      </c>
      <c r="K655" s="69">
        <f t="shared" si="31"/>
        <v>0</v>
      </c>
      <c r="L655" s="1">
        <f>'[1]baidu-pc-kw'!M654</f>
        <v>0</v>
      </c>
    </row>
    <row r="656" spans="1:12">
      <c r="A656" s="152" t="str">
        <f>'[1]baidu-pc-kw'!B655</f>
        <v>奥迪A4</v>
      </c>
      <c r="B656" s="152" t="str">
        <f>'[1]baidu-pc-kw'!C655</f>
        <v>新款词-A4L</v>
      </c>
      <c r="C656" s="152" t="str">
        <f>'[1]baidu-pc-kw'!D655</f>
        <v>奥迪全新a4</v>
      </c>
      <c r="D656" s="153">
        <f>'[1]baidu-pc-kw'!H655</f>
        <v>15</v>
      </c>
      <c r="E656" s="153">
        <f>'[1]baidu-pc-kw'!I655</f>
        <v>15</v>
      </c>
      <c r="F656" s="153">
        <f>'[1]baidu-pc-kw'!J655</f>
        <v>35</v>
      </c>
      <c r="G656" s="153">
        <f>'[1]baidu-pc-kw'!K655</f>
        <v>4</v>
      </c>
      <c r="H656" s="153">
        <f>'[1]baidu-pc-kw'!L655</f>
        <v>411</v>
      </c>
      <c r="I656" s="152">
        <f t="shared" si="30"/>
        <v>2.3333333333333335</v>
      </c>
      <c r="J656" s="154">
        <f t="shared" si="32"/>
        <v>3.1712962962962961E-4</v>
      </c>
      <c r="K656" s="69">
        <f t="shared" si="31"/>
        <v>0.26666666666666666</v>
      </c>
      <c r="L656" s="1">
        <f>'[1]baidu-pc-kw'!M655</f>
        <v>0</v>
      </c>
    </row>
    <row r="657" spans="1:12">
      <c r="A657" s="152" t="str">
        <f>'[1]baidu-pc-kw'!B656</f>
        <v>奥迪A3</v>
      </c>
      <c r="B657" s="152" t="str">
        <f>'[1]baidu-pc-kw'!C656</f>
        <v>价格词-A3</v>
      </c>
      <c r="C657" s="152" t="str">
        <f>'[1]baidu-pc-kw'!D656</f>
        <v>奥迪a3敞篷报价</v>
      </c>
      <c r="D657" s="153">
        <f>'[1]baidu-pc-kw'!H656</f>
        <v>15</v>
      </c>
      <c r="E657" s="153">
        <f>'[1]baidu-pc-kw'!I656</f>
        <v>15</v>
      </c>
      <c r="F657" s="153">
        <f>'[1]baidu-pc-kw'!J656</f>
        <v>37</v>
      </c>
      <c r="G657" s="153">
        <f>'[1]baidu-pc-kw'!K656</f>
        <v>0</v>
      </c>
      <c r="H657" s="153">
        <f>'[1]baidu-pc-kw'!L656</f>
        <v>1369</v>
      </c>
      <c r="I657" s="152">
        <f t="shared" si="30"/>
        <v>2.4666666666666668</v>
      </c>
      <c r="J657" s="154">
        <f t="shared" si="32"/>
        <v>1.0563271604938271E-3</v>
      </c>
      <c r="K657" s="69">
        <f t="shared" si="31"/>
        <v>0</v>
      </c>
      <c r="L657" s="1">
        <f>'[1]baidu-pc-kw'!M656</f>
        <v>0</v>
      </c>
    </row>
    <row r="658" spans="1:12">
      <c r="A658" s="152" t="str">
        <f>'[1]baidu-pc-kw'!B657</f>
        <v>奥迪A6</v>
      </c>
      <c r="B658" s="152" t="str">
        <f>'[1]baidu-pc-kw'!C657</f>
        <v>价格词</v>
      </c>
      <c r="C658" s="152" t="str">
        <f>'[1]baidu-pc-kw'!D657</f>
        <v>奥迪a6l报价</v>
      </c>
      <c r="D658" s="153">
        <f>'[1]baidu-pc-kw'!H657</f>
        <v>16</v>
      </c>
      <c r="E658" s="153">
        <f>'[1]baidu-pc-kw'!I657</f>
        <v>16</v>
      </c>
      <c r="F658" s="153">
        <f>'[1]baidu-pc-kw'!J657</f>
        <v>32</v>
      </c>
      <c r="G658" s="153">
        <f>'[1]baidu-pc-kw'!K657</f>
        <v>1</v>
      </c>
      <c r="H658" s="153">
        <f>'[1]baidu-pc-kw'!L657</f>
        <v>227</v>
      </c>
      <c r="I658" s="152">
        <f t="shared" si="30"/>
        <v>2</v>
      </c>
      <c r="J658" s="154">
        <f t="shared" si="32"/>
        <v>1.6420717592592594E-4</v>
      </c>
      <c r="K658" s="69">
        <f t="shared" si="31"/>
        <v>6.25E-2</v>
      </c>
      <c r="L658" s="1">
        <f>'[1]baidu-pc-kw'!M657</f>
        <v>0</v>
      </c>
    </row>
    <row r="659" spans="1:12">
      <c r="A659" s="152" t="str">
        <f>'[1]baidu-pc-kw'!B658</f>
        <v>奥迪A4</v>
      </c>
      <c r="B659" s="152" t="str">
        <f>'[1]baidu-pc-kw'!C658</f>
        <v>新款词-A4L</v>
      </c>
      <c r="C659" s="152" t="str">
        <f>'[1]baidu-pc-kw'!D658</f>
        <v>新一代奥迪a4</v>
      </c>
      <c r="D659" s="153">
        <f>'[1]baidu-pc-kw'!H658</f>
        <v>16</v>
      </c>
      <c r="E659" s="153">
        <f>'[1]baidu-pc-kw'!I658</f>
        <v>16</v>
      </c>
      <c r="F659" s="153">
        <f>'[1]baidu-pc-kw'!J658</f>
        <v>28</v>
      </c>
      <c r="G659" s="153">
        <f>'[1]baidu-pc-kw'!K658</f>
        <v>5</v>
      </c>
      <c r="H659" s="153">
        <f>'[1]baidu-pc-kw'!L658</f>
        <v>942</v>
      </c>
      <c r="I659" s="152">
        <f>F659/D659</f>
        <v>1.75</v>
      </c>
      <c r="J659" s="154">
        <f>H659/D659/86400</f>
        <v>6.8142361111111116E-4</v>
      </c>
      <c r="K659" s="69">
        <f>G659/D659</f>
        <v>0.3125</v>
      </c>
      <c r="L659" s="1">
        <f>'[1]baidu-pc-kw'!M658</f>
        <v>0</v>
      </c>
    </row>
    <row r="660" spans="1:12">
      <c r="A660" s="152" t="str">
        <f>'[1]baidu-pc-kw'!B659</f>
        <v>奥迪A4</v>
      </c>
      <c r="B660" s="152" t="str">
        <f>'[1]baidu-pc-kw'!C659</f>
        <v>价格词-A4L</v>
      </c>
      <c r="C660" s="152" t="str">
        <f>'[1]baidu-pc-kw'!D659</f>
        <v>奥迪a4报价及图片</v>
      </c>
      <c r="D660" s="153">
        <f>'[1]baidu-pc-kw'!H659</f>
        <v>15</v>
      </c>
      <c r="E660" s="153">
        <f>'[1]baidu-pc-kw'!I659</f>
        <v>15</v>
      </c>
      <c r="F660" s="153">
        <f>'[1]baidu-pc-kw'!J659</f>
        <v>38</v>
      </c>
      <c r="G660" s="153">
        <f>'[1]baidu-pc-kw'!K659</f>
        <v>1</v>
      </c>
      <c r="H660" s="153">
        <f>'[1]baidu-pc-kw'!L659</f>
        <v>543</v>
      </c>
      <c r="I660" s="152">
        <f t="shared" ref="I660:I664" si="33">F660/D660</f>
        <v>2.5333333333333332</v>
      </c>
      <c r="J660" s="154">
        <f t="shared" ref="J660:J664" si="34">H660/D660/86400</f>
        <v>4.1898148148148149E-4</v>
      </c>
      <c r="K660" s="69">
        <f t="shared" ref="K660:K664" si="35">G660/D660</f>
        <v>6.6666666666666666E-2</v>
      </c>
      <c r="L660" s="1">
        <f>'[1]baidu-pc-kw'!M659</f>
        <v>0</v>
      </c>
    </row>
    <row r="661" spans="1:12">
      <c r="A661" s="152" t="str">
        <f>'[1]baidu-pc-kw'!B660</f>
        <v>奥迪Q5</v>
      </c>
      <c r="B661" s="152" t="str">
        <f>'[1]baidu-pc-kw'!C660</f>
        <v>车型词</v>
      </c>
      <c r="C661" s="152" t="str">
        <f>'[1]baidu-pc-kw'!D660</f>
        <v>一气奥迪q5</v>
      </c>
      <c r="D661" s="153">
        <f>'[1]baidu-pc-kw'!H660</f>
        <v>16</v>
      </c>
      <c r="E661" s="153">
        <f>'[1]baidu-pc-kw'!I660</f>
        <v>16</v>
      </c>
      <c r="F661" s="153">
        <f>'[1]baidu-pc-kw'!J660</f>
        <v>24</v>
      </c>
      <c r="G661" s="153">
        <f>'[1]baidu-pc-kw'!K660</f>
        <v>8</v>
      </c>
      <c r="H661" s="153">
        <f>'[1]baidu-pc-kw'!L660</f>
        <v>1103</v>
      </c>
      <c r="I661" s="152">
        <f t="shared" si="33"/>
        <v>1.5</v>
      </c>
      <c r="J661" s="154">
        <f t="shared" si="34"/>
        <v>7.9788773148148145E-4</v>
      </c>
      <c r="K661" s="69">
        <f t="shared" si="35"/>
        <v>0.5</v>
      </c>
      <c r="L661" s="1">
        <f>'[1]baidu-pc-kw'!M660</f>
        <v>0</v>
      </c>
    </row>
    <row r="662" spans="1:12">
      <c r="A662" s="152" t="str">
        <f>'[1]baidu-pc-kw'!B661</f>
        <v>奥迪A4</v>
      </c>
      <c r="B662" s="152" t="str">
        <f>'[1]baidu-pc-kw'!C661</f>
        <v>价格词-A4L</v>
      </c>
      <c r="C662" s="152" t="str">
        <f>'[1]baidu-pc-kw'!D661</f>
        <v>奥迪a4l报价及图片</v>
      </c>
      <c r="D662" s="153">
        <f>'[1]baidu-pc-kw'!H661</f>
        <v>15</v>
      </c>
      <c r="E662" s="153">
        <f>'[1]baidu-pc-kw'!I661</f>
        <v>15</v>
      </c>
      <c r="F662" s="153">
        <f>'[1]baidu-pc-kw'!J661</f>
        <v>39</v>
      </c>
      <c r="G662" s="153">
        <f>'[1]baidu-pc-kw'!K661</f>
        <v>1</v>
      </c>
      <c r="H662" s="153">
        <f>'[1]baidu-pc-kw'!L661</f>
        <v>581</v>
      </c>
      <c r="I662" s="152">
        <f t="shared" si="33"/>
        <v>2.6</v>
      </c>
      <c r="J662" s="154">
        <f t="shared" si="34"/>
        <v>4.483024691358025E-4</v>
      </c>
      <c r="K662" s="69">
        <f t="shared" si="35"/>
        <v>6.6666666666666666E-2</v>
      </c>
      <c r="L662" s="1">
        <f>'[1]baidu-pc-kw'!M661</f>
        <v>0</v>
      </c>
    </row>
    <row r="663" spans="1:12">
      <c r="A663" s="152" t="str">
        <f>'[1]baidu-pc-kw'!B662</f>
        <v>奥迪R8</v>
      </c>
      <c r="B663" s="152" t="str">
        <f>'[1]baidu-pc-kw'!C662</f>
        <v>车型词</v>
      </c>
      <c r="C663" s="152" t="str">
        <f>'[1]baidu-pc-kw'!D662</f>
        <v>r8</v>
      </c>
      <c r="D663" s="153">
        <f>'[1]baidu-pc-kw'!H662</f>
        <v>15</v>
      </c>
      <c r="E663" s="153">
        <f>'[1]baidu-pc-kw'!I662</f>
        <v>15</v>
      </c>
      <c r="F663" s="153">
        <f>'[1]baidu-pc-kw'!J662</f>
        <v>44</v>
      </c>
      <c r="G663" s="153">
        <f>'[1]baidu-pc-kw'!K662</f>
        <v>4</v>
      </c>
      <c r="H663" s="153">
        <f>'[1]baidu-pc-kw'!L662</f>
        <v>932</v>
      </c>
      <c r="I663" s="152">
        <f t="shared" si="33"/>
        <v>2.9333333333333331</v>
      </c>
      <c r="J663" s="154">
        <f t="shared" si="34"/>
        <v>7.1913580246913582E-4</v>
      </c>
      <c r="K663" s="69">
        <f t="shared" si="35"/>
        <v>0.26666666666666666</v>
      </c>
      <c r="L663" s="1">
        <f>'[1]baidu-pc-kw'!M662</f>
        <v>0</v>
      </c>
    </row>
    <row r="664" spans="1:12">
      <c r="A664" s="152" t="str">
        <f>'[1]baidu-pc-kw'!B663</f>
        <v>奥迪Q5</v>
      </c>
      <c r="B664" s="152" t="str">
        <f>'[1]baidu-pc-kw'!C663</f>
        <v>车型词</v>
      </c>
      <c r="C664" s="152" t="str">
        <f>'[1]baidu-pc-kw'!D663</f>
        <v>奥迪q5</v>
      </c>
      <c r="D664" s="153">
        <f>'[1]baidu-pc-kw'!H663</f>
        <v>16</v>
      </c>
      <c r="E664" s="153">
        <f>'[1]baidu-pc-kw'!I663</f>
        <v>16</v>
      </c>
      <c r="F664" s="153">
        <f>'[1]baidu-pc-kw'!J663</f>
        <v>18</v>
      </c>
      <c r="G664" s="153">
        <f>'[1]baidu-pc-kw'!K663</f>
        <v>8</v>
      </c>
      <c r="H664" s="153">
        <f>'[1]baidu-pc-kw'!L663</f>
        <v>1509</v>
      </c>
      <c r="I664" s="152">
        <f t="shared" si="33"/>
        <v>1.125</v>
      </c>
      <c r="J664" s="154">
        <f t="shared" si="34"/>
        <v>1.0915798611111111E-3</v>
      </c>
      <c r="K664" s="69">
        <f t="shared" si="35"/>
        <v>0.5</v>
      </c>
      <c r="L664" s="1">
        <f>'[1]baidu-pc-kw'!M663</f>
        <v>0</v>
      </c>
    </row>
  </sheetData>
  <phoneticPr fontId="5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tabColor rgb="FFFF0000"/>
  </sheetPr>
  <dimension ref="A1:AD100"/>
  <sheetViews>
    <sheetView workbookViewId="0">
      <selection activeCell="I1" sqref="I1:J1048576"/>
    </sheetView>
  </sheetViews>
  <sheetFormatPr defaultColWidth="9.09765625" defaultRowHeight="14.5"/>
  <cols>
    <col min="1" max="1" width="10.3984375" style="152" customWidth="1"/>
    <col min="2" max="2" width="21.3984375" style="152" hidden="1" customWidth="1"/>
    <col min="3" max="3" width="14.59765625" style="152" customWidth="1"/>
    <col min="4" max="4" width="19.296875" style="152" customWidth="1"/>
    <col min="5" max="5" width="24.09765625" style="152" customWidth="1"/>
    <col min="6" max="8" width="10.69921875" style="153" bestFit="1" customWidth="1"/>
    <col min="9" max="9" width="11.69921875" style="153" hidden="1" customWidth="1"/>
    <col min="10" max="10" width="13.296875" style="153" hidden="1" customWidth="1"/>
    <col min="11" max="11" width="17.69921875" style="152" customWidth="1"/>
    <col min="12" max="12" width="12.8984375" style="286" customWidth="1"/>
    <col min="13" max="13" width="13.3984375" style="154" customWidth="1"/>
    <col min="14" max="14" width="17" style="1" customWidth="1"/>
    <col min="15" max="16384" width="9.09765625" style="1"/>
  </cols>
  <sheetData>
    <row r="1" spans="1:14">
      <c r="F1" s="153">
        <f>SUM(F3:F9998)</f>
        <v>48588</v>
      </c>
      <c r="G1" s="153">
        <f>SUM(G3:G9998)</f>
        <v>45038</v>
      </c>
      <c r="H1" s="153">
        <f>SUM(H3:H9998)</f>
        <v>200167</v>
      </c>
      <c r="I1" s="153">
        <f>SUM(I3:I9998)</f>
        <v>12792</v>
      </c>
      <c r="J1" s="153">
        <f>SUM(J3:J9998)</f>
        <v>8954344</v>
      </c>
      <c r="K1" s="152">
        <f>H1/F1</f>
        <v>4.1196797563184324</v>
      </c>
      <c r="L1" s="69">
        <f>I1/F1</f>
        <v>0.26327488268708321</v>
      </c>
      <c r="M1" s="154">
        <f>J1/F1/86400</f>
        <v>2.1330007561690279E-3</v>
      </c>
      <c r="N1" s="1">
        <f>SUM(N3:N9998)</f>
        <v>4</v>
      </c>
    </row>
    <row r="2" spans="1:14" s="39" customFormat="1">
      <c r="A2" s="156" t="s">
        <v>482</v>
      </c>
      <c r="B2" s="156" t="s">
        <v>483</v>
      </c>
      <c r="C2" s="156" t="s">
        <v>187</v>
      </c>
      <c r="D2" s="156" t="s">
        <v>188</v>
      </c>
      <c r="E2" s="156" t="s">
        <v>189</v>
      </c>
      <c r="F2" s="173" t="s">
        <v>190</v>
      </c>
      <c r="G2" s="173" t="s">
        <v>191</v>
      </c>
      <c r="H2" s="173" t="s">
        <v>192</v>
      </c>
      <c r="I2" s="161" t="s">
        <v>193</v>
      </c>
      <c r="J2" s="173" t="s">
        <v>194</v>
      </c>
      <c r="K2" s="312" t="s">
        <v>195</v>
      </c>
      <c r="L2" s="204" t="s">
        <v>186</v>
      </c>
      <c r="M2" s="171" t="s">
        <v>185</v>
      </c>
      <c r="N2" s="39" t="s">
        <v>484</v>
      </c>
    </row>
    <row r="3" spans="1:14">
      <c r="B3" s="1" t="s">
        <v>485</v>
      </c>
      <c r="C3" s="1" t="s">
        <v>211</v>
      </c>
      <c r="D3" s="1" t="s">
        <v>213</v>
      </c>
      <c r="E3" s="1" t="s">
        <v>273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52">
        <f>H3/F3</f>
        <v>1</v>
      </c>
      <c r="L3" s="69">
        <f>I3/F3</f>
        <v>1</v>
      </c>
      <c r="M3" s="154">
        <f>J3/F3/86400</f>
        <v>0</v>
      </c>
      <c r="N3" s="1">
        <v>0</v>
      </c>
    </row>
    <row r="4" spans="1:14">
      <c r="B4" s="1" t="s">
        <v>330</v>
      </c>
      <c r="C4" s="1" t="s">
        <v>211</v>
      </c>
      <c r="D4" s="1" t="s">
        <v>275</v>
      </c>
      <c r="E4" s="1" t="s">
        <v>200</v>
      </c>
      <c r="F4" s="1">
        <v>10</v>
      </c>
      <c r="G4" s="1">
        <v>10</v>
      </c>
      <c r="H4" s="1">
        <v>13</v>
      </c>
      <c r="I4" s="1">
        <v>7</v>
      </c>
      <c r="J4" s="1">
        <v>1699</v>
      </c>
      <c r="K4" s="152">
        <f t="shared" ref="K4:K7" si="0">H4/F4</f>
        <v>1.3</v>
      </c>
      <c r="L4" s="69">
        <f t="shared" ref="L4:L7" si="1">I4/F4</f>
        <v>0.7</v>
      </c>
      <c r="M4" s="154">
        <f t="shared" ref="M4:M7" si="2">J4/F4/86400</f>
        <v>1.9664351851851852E-3</v>
      </c>
      <c r="N4" s="1">
        <v>0</v>
      </c>
    </row>
    <row r="5" spans="1:14">
      <c r="B5" s="1" t="s">
        <v>332</v>
      </c>
      <c r="C5" s="1" t="s">
        <v>211</v>
      </c>
      <c r="D5" s="1" t="s">
        <v>213</v>
      </c>
      <c r="E5" s="1" t="s">
        <v>333</v>
      </c>
      <c r="F5" s="1">
        <v>11</v>
      </c>
      <c r="G5" s="1">
        <v>10</v>
      </c>
      <c r="H5" s="1">
        <v>20</v>
      </c>
      <c r="I5" s="1">
        <v>5</v>
      </c>
      <c r="J5" s="1">
        <v>2666</v>
      </c>
      <c r="K5" s="152">
        <f t="shared" si="0"/>
        <v>1.8181818181818181</v>
      </c>
      <c r="L5" s="69">
        <f t="shared" si="1"/>
        <v>0.45454545454545453</v>
      </c>
      <c r="M5" s="154">
        <f t="shared" si="2"/>
        <v>2.8051346801346803E-3</v>
      </c>
      <c r="N5" s="1">
        <v>0</v>
      </c>
    </row>
    <row r="6" spans="1:14">
      <c r="B6" s="1" t="s">
        <v>334</v>
      </c>
      <c r="C6" s="1" t="s">
        <v>211</v>
      </c>
      <c r="D6" s="1" t="s">
        <v>212</v>
      </c>
      <c r="E6" s="1" t="s">
        <v>335</v>
      </c>
      <c r="F6" s="1">
        <v>17</v>
      </c>
      <c r="G6" s="1">
        <v>17</v>
      </c>
      <c r="H6" s="1">
        <v>52</v>
      </c>
      <c r="I6" s="1">
        <v>8</v>
      </c>
      <c r="J6" s="1">
        <v>2202</v>
      </c>
      <c r="K6" s="152">
        <f t="shared" si="0"/>
        <v>3.0588235294117645</v>
      </c>
      <c r="L6" s="69">
        <f t="shared" si="1"/>
        <v>0.47058823529411764</v>
      </c>
      <c r="M6" s="154">
        <f t="shared" si="2"/>
        <v>1.4991830065359476E-3</v>
      </c>
      <c r="N6" s="1">
        <v>0</v>
      </c>
    </row>
    <row r="7" spans="1:14">
      <c r="A7" s="156"/>
      <c r="B7" s="1" t="s">
        <v>331</v>
      </c>
      <c r="C7" s="1" t="s">
        <v>211</v>
      </c>
      <c r="D7" s="1" t="s">
        <v>214</v>
      </c>
      <c r="E7" s="1" t="s">
        <v>114</v>
      </c>
      <c r="F7" s="1">
        <v>48</v>
      </c>
      <c r="G7" s="1">
        <v>46</v>
      </c>
      <c r="H7" s="1">
        <v>106</v>
      </c>
      <c r="I7" s="1">
        <v>11</v>
      </c>
      <c r="J7" s="1">
        <v>5168</v>
      </c>
      <c r="K7" s="152">
        <f t="shared" si="0"/>
        <v>2.2083333333333335</v>
      </c>
      <c r="L7" s="69">
        <f t="shared" si="1"/>
        <v>0.22916666666666666</v>
      </c>
      <c r="M7" s="154">
        <f t="shared" si="2"/>
        <v>1.2461419753086421E-3</v>
      </c>
      <c r="N7" s="1">
        <v>0</v>
      </c>
    </row>
    <row r="8" spans="1:14">
      <c r="B8" s="9"/>
      <c r="C8" s="9"/>
      <c r="D8" s="9"/>
      <c r="E8" s="9"/>
      <c r="F8" s="9"/>
      <c r="G8" s="9"/>
      <c r="H8" s="9"/>
      <c r="I8" s="9"/>
      <c r="J8" s="9"/>
      <c r="K8" s="210"/>
      <c r="L8" s="213"/>
      <c r="M8" s="211"/>
      <c r="N8" s="9"/>
    </row>
    <row r="9" spans="1:14">
      <c r="B9" s="9"/>
      <c r="C9" s="9"/>
      <c r="D9" s="9"/>
      <c r="E9" s="9"/>
      <c r="F9" s="9"/>
      <c r="G9" s="9"/>
      <c r="H9" s="9"/>
      <c r="I9" s="9"/>
      <c r="J9" s="9"/>
      <c r="K9" s="282"/>
      <c r="L9" s="283"/>
      <c r="M9" s="211"/>
      <c r="N9" s="9"/>
    </row>
    <row r="10" spans="1:14">
      <c r="B10" s="9"/>
      <c r="C10" s="9"/>
      <c r="D10" s="9"/>
      <c r="E10" s="9"/>
      <c r="F10" s="9"/>
      <c r="G10" s="9"/>
      <c r="H10" s="9"/>
      <c r="I10" s="9"/>
      <c r="J10" s="9"/>
      <c r="K10" s="282"/>
      <c r="L10" s="283"/>
      <c r="M10" s="211"/>
      <c r="N10" s="9"/>
    </row>
    <row r="11" spans="1:14">
      <c r="B11" s="1"/>
      <c r="C11" s="1"/>
      <c r="D11" s="1"/>
      <c r="E11" s="1"/>
      <c r="F11" s="1"/>
      <c r="G11" s="1"/>
      <c r="H11" s="1"/>
      <c r="I11" s="1"/>
      <c r="J11" s="1"/>
      <c r="K11" s="267"/>
      <c r="L11" s="69"/>
    </row>
    <row r="12" spans="1:14">
      <c r="B12" s="1"/>
      <c r="C12" s="1"/>
      <c r="D12" s="1"/>
      <c r="E12" s="1"/>
      <c r="F12" s="1"/>
      <c r="G12" s="1"/>
      <c r="H12" s="1"/>
      <c r="I12" s="1"/>
      <c r="J12" s="1"/>
      <c r="K12" s="267"/>
      <c r="L12" s="69"/>
    </row>
    <row r="13" spans="1:14">
      <c r="B13" s="1"/>
      <c r="C13" s="1"/>
      <c r="D13" s="1"/>
      <c r="E13" s="1"/>
      <c r="F13" s="1"/>
      <c r="G13" s="1"/>
      <c r="H13" s="1"/>
      <c r="I13" s="1"/>
      <c r="J13" s="1"/>
      <c r="K13" s="267"/>
      <c r="L13" s="69"/>
    </row>
    <row r="14" spans="1:14">
      <c r="A14" s="156" t="s">
        <v>486</v>
      </c>
      <c r="B14" s="156" t="s">
        <v>483</v>
      </c>
      <c r="C14" s="156" t="s">
        <v>187</v>
      </c>
      <c r="D14" s="156" t="s">
        <v>188</v>
      </c>
      <c r="E14" s="156" t="s">
        <v>189</v>
      </c>
      <c r="F14" s="173" t="s">
        <v>190</v>
      </c>
      <c r="G14" s="173" t="s">
        <v>191</v>
      </c>
      <c r="H14" s="173" t="s">
        <v>192</v>
      </c>
      <c r="I14" s="161" t="s">
        <v>193</v>
      </c>
      <c r="J14" s="173" t="s">
        <v>194</v>
      </c>
      <c r="K14" s="312" t="s">
        <v>195</v>
      </c>
      <c r="L14" s="204" t="s">
        <v>186</v>
      </c>
      <c r="M14" s="171" t="s">
        <v>185</v>
      </c>
      <c r="N14" s="39" t="s">
        <v>484</v>
      </c>
    </row>
    <row r="15" spans="1:14">
      <c r="B15" s="1" t="s">
        <v>405</v>
      </c>
      <c r="C15" s="1" t="s">
        <v>204</v>
      </c>
      <c r="D15" s="1" t="s">
        <v>406</v>
      </c>
      <c r="E15" s="1" t="s">
        <v>200</v>
      </c>
      <c r="F15" s="1">
        <v>1</v>
      </c>
      <c r="G15" s="1">
        <v>1</v>
      </c>
      <c r="H15" s="1">
        <v>1</v>
      </c>
      <c r="I15" s="1">
        <v>1</v>
      </c>
      <c r="J15" s="1">
        <v>0</v>
      </c>
      <c r="K15" s="152">
        <f t="shared" ref="K15:K18" si="3">H15/F15</f>
        <v>1</v>
      </c>
      <c r="L15" s="69">
        <f t="shared" ref="L15:L18" si="4">I15/F15</f>
        <v>1</v>
      </c>
      <c r="M15" s="154">
        <f t="shared" ref="M15:M18" si="5">J15/F15/86400</f>
        <v>0</v>
      </c>
      <c r="N15" s="1">
        <v>0</v>
      </c>
    </row>
    <row r="16" spans="1:14">
      <c r="B16" s="1" t="s">
        <v>407</v>
      </c>
      <c r="C16" s="1" t="s">
        <v>204</v>
      </c>
      <c r="D16" s="1" t="s">
        <v>408</v>
      </c>
      <c r="E16" s="1" t="s">
        <v>409</v>
      </c>
      <c r="F16" s="1">
        <v>2</v>
      </c>
      <c r="G16" s="1">
        <v>2</v>
      </c>
      <c r="H16" s="1">
        <v>7</v>
      </c>
      <c r="I16" s="1">
        <v>0</v>
      </c>
      <c r="J16" s="1">
        <v>331</v>
      </c>
      <c r="K16" s="152">
        <f t="shared" si="3"/>
        <v>3.5</v>
      </c>
      <c r="L16" s="69">
        <f t="shared" si="4"/>
        <v>0</v>
      </c>
      <c r="M16" s="154">
        <f t="shared" si="5"/>
        <v>1.9155092592592592E-3</v>
      </c>
      <c r="N16" s="1">
        <v>0</v>
      </c>
    </row>
    <row r="17" spans="1:14">
      <c r="B17" s="1" t="s">
        <v>342</v>
      </c>
      <c r="C17" s="1" t="s">
        <v>343</v>
      </c>
      <c r="D17" s="1" t="s">
        <v>214</v>
      </c>
      <c r="E17" s="1" t="s">
        <v>114</v>
      </c>
      <c r="F17" s="1">
        <v>3</v>
      </c>
      <c r="G17" s="1">
        <v>3</v>
      </c>
      <c r="H17" s="1">
        <v>10</v>
      </c>
      <c r="I17" s="1">
        <v>1</v>
      </c>
      <c r="J17" s="1">
        <v>667</v>
      </c>
      <c r="K17" s="152">
        <f t="shared" si="3"/>
        <v>3.3333333333333335</v>
      </c>
      <c r="L17" s="69">
        <f t="shared" si="4"/>
        <v>0.33333333333333331</v>
      </c>
      <c r="M17" s="154">
        <f t="shared" si="5"/>
        <v>2.5733024691358027E-3</v>
      </c>
      <c r="N17" s="1">
        <v>0</v>
      </c>
    </row>
    <row r="18" spans="1:14">
      <c r="B18" s="1" t="s">
        <v>344</v>
      </c>
      <c r="C18" s="1" t="s">
        <v>204</v>
      </c>
      <c r="D18" s="1" t="s">
        <v>336</v>
      </c>
      <c r="E18" s="1" t="s">
        <v>345</v>
      </c>
      <c r="F18" s="1">
        <v>3</v>
      </c>
      <c r="G18" s="1">
        <v>3</v>
      </c>
      <c r="H18" s="1">
        <v>10</v>
      </c>
      <c r="I18" s="1">
        <v>1</v>
      </c>
      <c r="J18" s="1">
        <v>974</v>
      </c>
      <c r="K18" s="152">
        <f t="shared" si="3"/>
        <v>3.3333333333333335</v>
      </c>
      <c r="L18" s="69">
        <f t="shared" si="4"/>
        <v>0.33333333333333331</v>
      </c>
      <c r="M18" s="154">
        <f t="shared" si="5"/>
        <v>3.7577160493827162E-3</v>
      </c>
      <c r="N18" s="1">
        <v>0</v>
      </c>
    </row>
    <row r="19" spans="1:14">
      <c r="B19" s="1"/>
      <c r="C19" s="1"/>
      <c r="D19" s="1"/>
      <c r="E19" s="1"/>
      <c r="F19" s="1"/>
      <c r="G19" s="1"/>
      <c r="H19" s="1"/>
      <c r="I19" s="1"/>
      <c r="J19" s="1"/>
      <c r="K19" s="267"/>
      <c r="L19" s="69"/>
    </row>
    <row r="20" spans="1:14">
      <c r="B20" s="1"/>
      <c r="C20" s="1"/>
      <c r="D20" s="1"/>
      <c r="E20" s="1"/>
      <c r="F20" s="1"/>
      <c r="G20" s="1"/>
      <c r="H20" s="1"/>
      <c r="I20" s="1"/>
      <c r="J20" s="1"/>
      <c r="K20" s="267"/>
      <c r="L20" s="69"/>
    </row>
    <row r="21" spans="1:14">
      <c r="B21" s="1"/>
      <c r="C21" s="1"/>
      <c r="D21" s="1"/>
      <c r="E21" s="1"/>
      <c r="F21" s="1"/>
      <c r="G21" s="1"/>
      <c r="H21" s="1"/>
      <c r="I21" s="1"/>
      <c r="J21" s="1"/>
      <c r="K21" s="267"/>
      <c r="L21" s="69"/>
    </row>
    <row r="22" spans="1:14" ht="13.5" customHeight="1">
      <c r="A22" s="156" t="s">
        <v>487</v>
      </c>
      <c r="B22" s="156" t="s">
        <v>483</v>
      </c>
      <c r="C22" s="156" t="s">
        <v>187</v>
      </c>
      <c r="D22" s="156" t="s">
        <v>188</v>
      </c>
      <c r="E22" s="156" t="s">
        <v>189</v>
      </c>
      <c r="F22" s="173" t="s">
        <v>190</v>
      </c>
      <c r="G22" s="173" t="s">
        <v>191</v>
      </c>
      <c r="H22" s="173" t="s">
        <v>192</v>
      </c>
      <c r="I22" s="161" t="s">
        <v>193</v>
      </c>
      <c r="J22" s="173" t="s">
        <v>194</v>
      </c>
      <c r="K22" s="312" t="s">
        <v>195</v>
      </c>
      <c r="L22" s="204" t="s">
        <v>186</v>
      </c>
      <c r="M22" s="171" t="s">
        <v>185</v>
      </c>
      <c r="N22" s="39" t="s">
        <v>484</v>
      </c>
    </row>
    <row r="23" spans="1:14" ht="13.5" customHeight="1">
      <c r="B23" s="1" t="s">
        <v>339</v>
      </c>
      <c r="C23" s="1" t="s">
        <v>196</v>
      </c>
      <c r="D23" s="1" t="s">
        <v>201</v>
      </c>
      <c r="E23" s="1" t="s">
        <v>340</v>
      </c>
      <c r="F23" s="1">
        <v>1</v>
      </c>
      <c r="G23" s="1">
        <v>1</v>
      </c>
      <c r="H23" s="1">
        <v>1</v>
      </c>
      <c r="I23" s="1">
        <v>0</v>
      </c>
      <c r="J23" s="1">
        <v>7</v>
      </c>
      <c r="K23" s="152">
        <f t="shared" ref="K23:K32" si="6">H23/F23</f>
        <v>1</v>
      </c>
      <c r="L23" s="69">
        <f t="shared" ref="L23:L32" si="7">I23/F23</f>
        <v>0</v>
      </c>
      <c r="M23" s="154">
        <f t="shared" ref="M23:M32" si="8">J23/F23/86400</f>
        <v>8.1018518518518516E-5</v>
      </c>
      <c r="N23" s="1">
        <v>0</v>
      </c>
    </row>
    <row r="24" spans="1:14">
      <c r="B24" s="1" t="s">
        <v>488</v>
      </c>
      <c r="C24" s="1" t="s">
        <v>196</v>
      </c>
      <c r="D24" s="1" t="s">
        <v>272</v>
      </c>
      <c r="E24" s="242" t="s">
        <v>542</v>
      </c>
      <c r="F24" s="1">
        <v>1</v>
      </c>
      <c r="G24" s="1">
        <v>1</v>
      </c>
      <c r="H24" s="1">
        <v>1</v>
      </c>
      <c r="I24" s="1">
        <v>0</v>
      </c>
      <c r="J24" s="1">
        <v>876</v>
      </c>
      <c r="K24" s="152">
        <f t="shared" si="6"/>
        <v>1</v>
      </c>
      <c r="L24" s="69">
        <f t="shared" si="7"/>
        <v>0</v>
      </c>
      <c r="M24" s="154">
        <f t="shared" si="8"/>
        <v>1.0138888888888888E-2</v>
      </c>
      <c r="N24" s="1">
        <v>0</v>
      </c>
    </row>
    <row r="25" spans="1:14">
      <c r="B25" s="1" t="s">
        <v>374</v>
      </c>
      <c r="C25" s="1" t="s">
        <v>198</v>
      </c>
      <c r="D25" s="1" t="s">
        <v>199</v>
      </c>
      <c r="E25" s="1" t="s">
        <v>375</v>
      </c>
      <c r="F25" s="1">
        <v>2</v>
      </c>
      <c r="G25" s="1">
        <v>2</v>
      </c>
      <c r="H25" s="1">
        <v>2</v>
      </c>
      <c r="I25" s="1">
        <v>1</v>
      </c>
      <c r="J25" s="1">
        <v>0</v>
      </c>
      <c r="K25" s="152">
        <f t="shared" si="6"/>
        <v>1</v>
      </c>
      <c r="L25" s="69">
        <f t="shared" si="7"/>
        <v>0.5</v>
      </c>
      <c r="M25" s="154">
        <f t="shared" si="8"/>
        <v>0</v>
      </c>
      <c r="N25" s="1">
        <v>0</v>
      </c>
    </row>
    <row r="26" spans="1:14">
      <c r="A26" s="156"/>
      <c r="B26" s="1" t="s">
        <v>370</v>
      </c>
      <c r="C26" s="1" t="s">
        <v>271</v>
      </c>
      <c r="D26" s="1" t="s">
        <v>201</v>
      </c>
      <c r="E26" s="1" t="s">
        <v>371</v>
      </c>
      <c r="F26" s="1">
        <v>2</v>
      </c>
      <c r="G26" s="1">
        <v>2</v>
      </c>
      <c r="H26" s="1">
        <v>2</v>
      </c>
      <c r="I26" s="1">
        <v>2</v>
      </c>
      <c r="J26" s="1">
        <v>0</v>
      </c>
      <c r="K26" s="152">
        <f t="shared" si="6"/>
        <v>1</v>
      </c>
      <c r="L26" s="69">
        <f t="shared" si="7"/>
        <v>1</v>
      </c>
      <c r="M26" s="154">
        <f t="shared" si="8"/>
        <v>0</v>
      </c>
      <c r="N26" s="1">
        <v>0</v>
      </c>
    </row>
    <row r="27" spans="1:14">
      <c r="B27" s="1" t="s">
        <v>368</v>
      </c>
      <c r="C27" s="1" t="s">
        <v>198</v>
      </c>
      <c r="D27" s="1" t="s">
        <v>201</v>
      </c>
      <c r="E27" s="1" t="s">
        <v>369</v>
      </c>
      <c r="F27" s="1">
        <v>3</v>
      </c>
      <c r="G27" s="1">
        <v>3</v>
      </c>
      <c r="H27" s="1">
        <v>5</v>
      </c>
      <c r="I27" s="1">
        <v>0</v>
      </c>
      <c r="J27" s="1">
        <v>74</v>
      </c>
      <c r="K27" s="152">
        <f t="shared" si="6"/>
        <v>1.6666666666666667</v>
      </c>
      <c r="L27" s="69">
        <f t="shared" si="7"/>
        <v>0</v>
      </c>
      <c r="M27" s="154">
        <f t="shared" si="8"/>
        <v>2.8549382716049385E-4</v>
      </c>
      <c r="N27" s="1">
        <v>0</v>
      </c>
    </row>
    <row r="28" spans="1:14">
      <c r="B28" s="1" t="s">
        <v>372</v>
      </c>
      <c r="C28" s="1" t="s">
        <v>271</v>
      </c>
      <c r="D28" s="1" t="s">
        <v>199</v>
      </c>
      <c r="E28" s="1" t="s">
        <v>373</v>
      </c>
      <c r="F28" s="1">
        <v>8</v>
      </c>
      <c r="G28" s="1">
        <v>8</v>
      </c>
      <c r="H28" s="1">
        <v>12</v>
      </c>
      <c r="I28" s="1">
        <v>1</v>
      </c>
      <c r="J28" s="1">
        <v>239</v>
      </c>
      <c r="K28" s="152">
        <f t="shared" si="6"/>
        <v>1.5</v>
      </c>
      <c r="L28" s="69">
        <f t="shared" si="7"/>
        <v>0.125</v>
      </c>
      <c r="M28" s="154">
        <f t="shared" si="8"/>
        <v>3.4577546296296298E-4</v>
      </c>
      <c r="N28" s="1">
        <v>0</v>
      </c>
    </row>
    <row r="29" spans="1:14">
      <c r="B29" s="1" t="s">
        <v>337</v>
      </c>
      <c r="C29" s="1" t="s">
        <v>196</v>
      </c>
      <c r="D29" s="1" t="s">
        <v>199</v>
      </c>
      <c r="E29" s="1" t="s">
        <v>338</v>
      </c>
      <c r="F29" s="1">
        <v>9</v>
      </c>
      <c r="G29" s="1">
        <v>8</v>
      </c>
      <c r="H29" s="1">
        <v>27</v>
      </c>
      <c r="I29" s="1">
        <v>1</v>
      </c>
      <c r="J29" s="1">
        <v>3912</v>
      </c>
      <c r="K29" s="152">
        <f t="shared" si="6"/>
        <v>3</v>
      </c>
      <c r="L29" s="69">
        <f t="shared" si="7"/>
        <v>0.1111111111111111</v>
      </c>
      <c r="M29" s="154">
        <f t="shared" si="8"/>
        <v>5.0308641975308644E-3</v>
      </c>
      <c r="N29" s="1">
        <v>0</v>
      </c>
    </row>
    <row r="30" spans="1:14">
      <c r="B30" s="1" t="s">
        <v>376</v>
      </c>
      <c r="C30" s="1" t="s">
        <v>198</v>
      </c>
      <c r="D30" s="1" t="s">
        <v>197</v>
      </c>
      <c r="E30" s="242" t="s">
        <v>542</v>
      </c>
      <c r="F30" s="1">
        <v>21</v>
      </c>
      <c r="G30" s="1">
        <v>20</v>
      </c>
      <c r="H30" s="1">
        <v>69</v>
      </c>
      <c r="I30" s="1">
        <v>5</v>
      </c>
      <c r="J30" s="1">
        <v>5051</v>
      </c>
      <c r="K30" s="152">
        <f t="shared" si="6"/>
        <v>3.2857142857142856</v>
      </c>
      <c r="L30" s="69">
        <f t="shared" si="7"/>
        <v>0.23809523809523808</v>
      </c>
      <c r="M30" s="154">
        <f t="shared" si="8"/>
        <v>2.7838403880070545E-3</v>
      </c>
      <c r="N30" s="1">
        <v>0</v>
      </c>
    </row>
    <row r="31" spans="1:14" ht="12.75" customHeight="1">
      <c r="B31" s="1" t="s">
        <v>377</v>
      </c>
      <c r="C31" s="1" t="s">
        <v>271</v>
      </c>
      <c r="D31" s="1" t="s">
        <v>197</v>
      </c>
      <c r="E31" s="242" t="s">
        <v>542</v>
      </c>
      <c r="F31" s="1">
        <v>25</v>
      </c>
      <c r="G31" s="1">
        <v>22</v>
      </c>
      <c r="H31" s="1">
        <v>91</v>
      </c>
      <c r="I31" s="1">
        <v>4</v>
      </c>
      <c r="J31" s="1">
        <v>6450</v>
      </c>
      <c r="K31" s="152">
        <f t="shared" si="6"/>
        <v>3.64</v>
      </c>
      <c r="L31" s="69">
        <f t="shared" si="7"/>
        <v>0.16</v>
      </c>
      <c r="M31" s="154">
        <f t="shared" si="8"/>
        <v>2.9861111111111113E-3</v>
      </c>
      <c r="N31" s="1">
        <v>0</v>
      </c>
    </row>
    <row r="32" spans="1:14">
      <c r="B32" s="1" t="s">
        <v>341</v>
      </c>
      <c r="C32" s="1" t="s">
        <v>196</v>
      </c>
      <c r="D32" s="1" t="s">
        <v>197</v>
      </c>
      <c r="E32" s="242" t="s">
        <v>542</v>
      </c>
      <c r="F32" s="1">
        <v>127</v>
      </c>
      <c r="G32" s="1">
        <v>117</v>
      </c>
      <c r="H32" s="1">
        <v>502</v>
      </c>
      <c r="I32" s="1">
        <v>38</v>
      </c>
      <c r="J32" s="1">
        <v>17554</v>
      </c>
      <c r="K32" s="152">
        <f t="shared" si="6"/>
        <v>3.9527559055118111</v>
      </c>
      <c r="L32" s="69">
        <f t="shared" si="7"/>
        <v>0.29921259842519687</v>
      </c>
      <c r="M32" s="154">
        <f t="shared" si="8"/>
        <v>1.5997739865850104E-3</v>
      </c>
      <c r="N32" s="1">
        <v>0</v>
      </c>
    </row>
    <row r="33" spans="1:14">
      <c r="B33" s="1"/>
      <c r="C33" s="1"/>
      <c r="D33" s="1"/>
      <c r="E33" s="1"/>
      <c r="F33" s="1"/>
      <c r="G33" s="1"/>
      <c r="H33" s="1"/>
      <c r="I33" s="1"/>
      <c r="J33" s="1"/>
      <c r="K33" s="313"/>
      <c r="L33" s="69"/>
    </row>
    <row r="34" spans="1:14">
      <c r="B34" s="9"/>
      <c r="C34" s="9"/>
      <c r="D34" s="9"/>
      <c r="E34" s="9"/>
      <c r="F34" s="9"/>
      <c r="G34" s="9"/>
      <c r="H34" s="9"/>
      <c r="I34" s="9"/>
      <c r="J34" s="9"/>
      <c r="K34" s="284"/>
      <c r="L34" s="283"/>
      <c r="M34" s="285"/>
      <c r="N34" s="9"/>
    </row>
    <row r="35" spans="1:14">
      <c r="B35" s="9"/>
      <c r="C35" s="9"/>
      <c r="D35" s="9"/>
      <c r="E35" s="9"/>
      <c r="F35" s="9"/>
      <c r="G35" s="9"/>
      <c r="H35" s="9"/>
      <c r="I35" s="9"/>
      <c r="J35" s="9"/>
      <c r="K35" s="284"/>
      <c r="L35" s="283"/>
      <c r="M35" s="285"/>
      <c r="N35" s="9"/>
    </row>
    <row r="36" spans="1:14">
      <c r="A36" s="156" t="s">
        <v>489</v>
      </c>
      <c r="B36" s="156" t="s">
        <v>483</v>
      </c>
      <c r="C36" s="156" t="s">
        <v>187</v>
      </c>
      <c r="D36" s="156" t="s">
        <v>188</v>
      </c>
      <c r="E36" s="156" t="s">
        <v>189</v>
      </c>
      <c r="F36" s="173" t="s">
        <v>190</v>
      </c>
      <c r="G36" s="173" t="s">
        <v>191</v>
      </c>
      <c r="H36" s="173" t="s">
        <v>192</v>
      </c>
      <c r="I36" s="161" t="s">
        <v>193</v>
      </c>
      <c r="J36" s="173" t="s">
        <v>194</v>
      </c>
      <c r="K36" s="312" t="s">
        <v>195</v>
      </c>
      <c r="L36" s="204" t="s">
        <v>186</v>
      </c>
      <c r="M36" s="171" t="s">
        <v>185</v>
      </c>
      <c r="N36" s="39" t="s">
        <v>484</v>
      </c>
    </row>
    <row r="37" spans="1:14">
      <c r="B37" s="1" t="s">
        <v>378</v>
      </c>
      <c r="C37" s="1" t="s">
        <v>210</v>
      </c>
      <c r="D37" s="1" t="s">
        <v>203</v>
      </c>
      <c r="E37" s="1" t="s">
        <v>124</v>
      </c>
      <c r="F37" s="1">
        <v>2</v>
      </c>
      <c r="G37" s="1">
        <v>2</v>
      </c>
      <c r="H37" s="1">
        <v>2</v>
      </c>
      <c r="I37" s="1">
        <v>1</v>
      </c>
      <c r="J37" s="1">
        <v>17</v>
      </c>
      <c r="K37" s="152">
        <f t="shared" ref="K37:K41" si="9">H37/F37</f>
        <v>1</v>
      </c>
      <c r="L37" s="69">
        <f t="shared" ref="L37:L41" si="10">I37/F37</f>
        <v>0.5</v>
      </c>
      <c r="M37" s="154">
        <f t="shared" ref="M37:M41" si="11">J37/F37/86400</f>
        <v>9.8379629629629631E-5</v>
      </c>
      <c r="N37" s="1">
        <v>0</v>
      </c>
    </row>
    <row r="38" spans="1:14">
      <c r="B38" s="1" t="s">
        <v>380</v>
      </c>
      <c r="C38" s="1" t="s">
        <v>274</v>
      </c>
      <c r="D38" s="1" t="s">
        <v>203</v>
      </c>
      <c r="E38" s="1" t="s">
        <v>127</v>
      </c>
      <c r="F38" s="1">
        <v>8</v>
      </c>
      <c r="G38" s="1">
        <v>8</v>
      </c>
      <c r="H38" s="1">
        <v>13</v>
      </c>
      <c r="I38" s="1">
        <v>1</v>
      </c>
      <c r="J38" s="1">
        <v>456</v>
      </c>
      <c r="K38" s="152">
        <f t="shared" si="9"/>
        <v>1.625</v>
      </c>
      <c r="L38" s="69">
        <f t="shared" si="10"/>
        <v>0.125</v>
      </c>
      <c r="M38" s="154">
        <f t="shared" si="11"/>
        <v>6.5972222222222224E-4</v>
      </c>
      <c r="N38" s="1">
        <v>0</v>
      </c>
    </row>
    <row r="39" spans="1:14">
      <c r="B39" s="1" t="s">
        <v>379</v>
      </c>
      <c r="C39" s="1" t="s">
        <v>209</v>
      </c>
      <c r="D39" s="1" t="s">
        <v>203</v>
      </c>
      <c r="E39" s="1" t="s">
        <v>123</v>
      </c>
      <c r="F39" s="1">
        <v>9</v>
      </c>
      <c r="G39" s="1">
        <v>9</v>
      </c>
      <c r="H39" s="1">
        <v>13</v>
      </c>
      <c r="I39" s="1">
        <v>4</v>
      </c>
      <c r="J39" s="1">
        <v>273</v>
      </c>
      <c r="K39" s="152">
        <f t="shared" si="9"/>
        <v>1.4444444444444444</v>
      </c>
      <c r="L39" s="69">
        <f t="shared" si="10"/>
        <v>0.44444444444444442</v>
      </c>
      <c r="M39" s="154">
        <f t="shared" si="11"/>
        <v>3.5108024691358022E-4</v>
      </c>
      <c r="N39" s="1">
        <v>0</v>
      </c>
    </row>
    <row r="40" spans="1:14">
      <c r="B40" s="1" t="s">
        <v>347</v>
      </c>
      <c r="C40" s="1" t="s">
        <v>207</v>
      </c>
      <c r="D40" s="1" t="s">
        <v>208</v>
      </c>
      <c r="E40" s="1" t="s">
        <v>114</v>
      </c>
      <c r="F40" s="1">
        <v>13</v>
      </c>
      <c r="G40" s="1">
        <v>12</v>
      </c>
      <c r="H40" s="1">
        <v>24</v>
      </c>
      <c r="I40" s="1">
        <v>3</v>
      </c>
      <c r="J40" s="1">
        <v>1712</v>
      </c>
      <c r="K40" s="152">
        <f t="shared" si="9"/>
        <v>1.8461538461538463</v>
      </c>
      <c r="L40" s="69">
        <f t="shared" si="10"/>
        <v>0.23076923076923078</v>
      </c>
      <c r="M40" s="154">
        <f t="shared" si="11"/>
        <v>1.524216524216524E-3</v>
      </c>
      <c r="N40" s="1">
        <v>0</v>
      </c>
    </row>
    <row r="41" spans="1:14">
      <c r="B41" s="1" t="s">
        <v>346</v>
      </c>
      <c r="C41" s="1" t="s">
        <v>206</v>
      </c>
      <c r="D41" s="1" t="s">
        <v>203</v>
      </c>
      <c r="E41" s="1" t="s">
        <v>114</v>
      </c>
      <c r="F41" s="1">
        <v>15</v>
      </c>
      <c r="G41" s="1">
        <v>15</v>
      </c>
      <c r="H41" s="1">
        <v>31</v>
      </c>
      <c r="I41" s="1">
        <v>4</v>
      </c>
      <c r="J41" s="1">
        <v>2290</v>
      </c>
      <c r="K41" s="152">
        <f t="shared" si="9"/>
        <v>2.0666666666666669</v>
      </c>
      <c r="L41" s="69">
        <f t="shared" si="10"/>
        <v>0.26666666666666666</v>
      </c>
      <c r="M41" s="154">
        <f t="shared" si="11"/>
        <v>1.7669753086419751E-3</v>
      </c>
      <c r="N41" s="1">
        <v>0</v>
      </c>
    </row>
    <row r="42" spans="1:14" ht="12.75" customHeight="1">
      <c r="B42" s="9"/>
      <c r="C42" s="9"/>
      <c r="D42" s="9"/>
      <c r="E42" s="9"/>
      <c r="F42" s="9"/>
      <c r="G42" s="9"/>
      <c r="H42" s="9"/>
      <c r="I42" s="9"/>
      <c r="J42" s="9"/>
      <c r="K42" s="284"/>
      <c r="L42" s="283"/>
      <c r="M42" s="285"/>
      <c r="N42" s="9"/>
    </row>
    <row r="43" spans="1:14">
      <c r="B43" s="9"/>
      <c r="C43" s="9"/>
      <c r="D43" s="9"/>
      <c r="E43" s="9"/>
      <c r="F43" s="9"/>
      <c r="G43" s="9"/>
      <c r="H43" s="9"/>
      <c r="I43" s="9"/>
      <c r="J43" s="9"/>
      <c r="K43" s="284"/>
      <c r="L43" s="283"/>
      <c r="M43" s="285"/>
      <c r="N43" s="9"/>
    </row>
    <row r="44" spans="1:14">
      <c r="B44" s="9"/>
      <c r="C44" s="9"/>
      <c r="D44" s="9"/>
      <c r="E44" s="9"/>
      <c r="F44" s="9"/>
      <c r="G44" s="9"/>
      <c r="H44" s="9"/>
      <c r="I44" s="9"/>
      <c r="J44" s="9"/>
      <c r="K44" s="284"/>
      <c r="L44" s="283"/>
      <c r="M44" s="285"/>
      <c r="N44" s="9"/>
    </row>
    <row r="45" spans="1:14">
      <c r="B45" s="9"/>
      <c r="C45" s="9"/>
      <c r="D45" s="9"/>
      <c r="E45" s="9"/>
      <c r="F45" s="9"/>
      <c r="G45" s="9"/>
      <c r="H45" s="9"/>
      <c r="I45" s="9"/>
      <c r="J45" s="9"/>
      <c r="K45" s="284"/>
      <c r="L45" s="283"/>
      <c r="M45" s="285"/>
      <c r="N45" s="9"/>
    </row>
    <row r="46" spans="1:14">
      <c r="A46" s="156"/>
      <c r="B46" s="9"/>
      <c r="C46" s="9"/>
      <c r="D46" s="9"/>
      <c r="E46" s="9"/>
      <c r="F46" s="9"/>
      <c r="G46" s="9"/>
      <c r="H46" s="9"/>
      <c r="I46" s="9"/>
      <c r="J46" s="9"/>
      <c r="K46" s="284"/>
      <c r="L46" s="283"/>
      <c r="M46" s="285"/>
      <c r="N46" s="9"/>
    </row>
    <row r="47" spans="1:14">
      <c r="B47" s="1"/>
      <c r="C47" s="1"/>
      <c r="D47" s="1"/>
      <c r="E47" s="1"/>
      <c r="F47" s="1"/>
      <c r="G47" s="1"/>
      <c r="H47" s="1"/>
      <c r="I47" s="1"/>
      <c r="J47" s="1"/>
      <c r="K47" s="267"/>
      <c r="L47" s="69"/>
    </row>
    <row r="48" spans="1:14">
      <c r="L48" s="69"/>
    </row>
    <row r="49" spans="1:14">
      <c r="A49" s="156" t="s">
        <v>490</v>
      </c>
      <c r="B49" s="156" t="s">
        <v>483</v>
      </c>
      <c r="C49" s="156" t="s">
        <v>187</v>
      </c>
      <c r="D49" s="156" t="s">
        <v>188</v>
      </c>
      <c r="E49" s="156" t="s">
        <v>189</v>
      </c>
      <c r="F49" s="173" t="s">
        <v>190</v>
      </c>
      <c r="G49" s="173" t="s">
        <v>191</v>
      </c>
      <c r="H49" s="173" t="s">
        <v>192</v>
      </c>
      <c r="I49" s="161" t="s">
        <v>193</v>
      </c>
      <c r="J49" s="173" t="s">
        <v>194</v>
      </c>
      <c r="K49" s="312" t="s">
        <v>195</v>
      </c>
      <c r="L49" s="204" t="s">
        <v>186</v>
      </c>
      <c r="M49" s="171" t="s">
        <v>185</v>
      </c>
      <c r="N49" s="39" t="s">
        <v>484</v>
      </c>
    </row>
    <row r="50" spans="1:14">
      <c r="A50" s="156"/>
      <c r="B50" s="1" t="s">
        <v>381</v>
      </c>
      <c r="C50" s="1" t="s">
        <v>222</v>
      </c>
      <c r="D50" s="1" t="s">
        <v>242</v>
      </c>
      <c r="E50" s="1" t="s">
        <v>0</v>
      </c>
      <c r="F50" s="1">
        <v>1</v>
      </c>
      <c r="G50" s="1">
        <v>1</v>
      </c>
      <c r="H50" s="1">
        <v>1</v>
      </c>
      <c r="I50" s="1">
        <v>0</v>
      </c>
      <c r="J50" s="1">
        <v>26</v>
      </c>
      <c r="K50" s="152">
        <f t="shared" ref="K50:K95" si="12">H50/F50</f>
        <v>1</v>
      </c>
      <c r="L50" s="69">
        <f t="shared" ref="L50:L95" si="13">I50/F50</f>
        <v>0</v>
      </c>
      <c r="M50" s="154">
        <f t="shared" ref="M50:M95" si="14">J50/F50/86400</f>
        <v>3.0092592592592595E-4</v>
      </c>
      <c r="N50" s="1">
        <v>0</v>
      </c>
    </row>
    <row r="51" spans="1:14">
      <c r="A51" s="156"/>
      <c r="B51" s="1" t="s">
        <v>276</v>
      </c>
      <c r="C51" s="1" t="s">
        <v>205</v>
      </c>
      <c r="D51" s="1" t="s">
        <v>202</v>
      </c>
      <c r="E51" s="1" t="s">
        <v>215</v>
      </c>
      <c r="F51" s="1">
        <v>33556</v>
      </c>
      <c r="G51" s="1">
        <v>30495</v>
      </c>
      <c r="H51" s="1">
        <v>167757</v>
      </c>
      <c r="I51" s="1">
        <v>8016</v>
      </c>
      <c r="J51" s="1">
        <v>7340312</v>
      </c>
      <c r="K51" s="152">
        <f t="shared" si="12"/>
        <v>4.999314578614853</v>
      </c>
      <c r="L51" s="69">
        <f t="shared" si="13"/>
        <v>0.23888425318869949</v>
      </c>
      <c r="M51" s="154">
        <f t="shared" si="14"/>
        <v>2.531806973859066E-3</v>
      </c>
      <c r="N51" s="1">
        <v>0</v>
      </c>
    </row>
    <row r="52" spans="1:14">
      <c r="A52" s="156"/>
      <c r="B52" s="1" t="s">
        <v>384</v>
      </c>
      <c r="C52" s="1" t="s">
        <v>218</v>
      </c>
      <c r="D52" s="1" t="s">
        <v>242</v>
      </c>
      <c r="E52" s="1" t="s">
        <v>0</v>
      </c>
      <c r="F52" s="1">
        <v>4</v>
      </c>
      <c r="G52" s="1">
        <v>4</v>
      </c>
      <c r="H52" s="1">
        <v>4</v>
      </c>
      <c r="I52" s="1">
        <v>3</v>
      </c>
      <c r="J52" s="1">
        <v>19</v>
      </c>
      <c r="K52" s="152">
        <f t="shared" si="12"/>
        <v>1</v>
      </c>
      <c r="L52" s="69">
        <f t="shared" si="13"/>
        <v>0.75</v>
      </c>
      <c r="M52" s="154">
        <f t="shared" si="14"/>
        <v>5.4976851851851851E-5</v>
      </c>
      <c r="N52" s="1">
        <v>0</v>
      </c>
    </row>
    <row r="53" spans="1:14">
      <c r="A53" s="156"/>
      <c r="B53" s="1" t="s">
        <v>382</v>
      </c>
      <c r="C53" s="1" t="s">
        <v>230</v>
      </c>
      <c r="D53" s="1" t="s">
        <v>242</v>
      </c>
      <c r="E53" s="1" t="s">
        <v>0</v>
      </c>
      <c r="F53" s="1">
        <v>4</v>
      </c>
      <c r="G53" s="1">
        <v>4</v>
      </c>
      <c r="H53" s="1">
        <v>14</v>
      </c>
      <c r="I53" s="1">
        <v>2</v>
      </c>
      <c r="J53" s="1">
        <v>117</v>
      </c>
      <c r="K53" s="152">
        <f t="shared" si="12"/>
        <v>3.5</v>
      </c>
      <c r="L53" s="69">
        <f t="shared" si="13"/>
        <v>0.5</v>
      </c>
      <c r="M53" s="154">
        <f t="shared" si="14"/>
        <v>3.3854166666666668E-4</v>
      </c>
      <c r="N53" s="1">
        <v>0</v>
      </c>
    </row>
    <row r="54" spans="1:14">
      <c r="A54" s="156"/>
      <c r="B54" s="1" t="s">
        <v>349</v>
      </c>
      <c r="C54" s="1" t="s">
        <v>225</v>
      </c>
      <c r="D54" s="1" t="s">
        <v>242</v>
      </c>
      <c r="E54" s="1" t="s">
        <v>0</v>
      </c>
      <c r="F54" s="1">
        <v>5</v>
      </c>
      <c r="G54" s="1">
        <v>4</v>
      </c>
      <c r="H54" s="1">
        <v>9</v>
      </c>
      <c r="I54" s="1">
        <v>2</v>
      </c>
      <c r="J54" s="1">
        <v>610</v>
      </c>
      <c r="K54" s="152">
        <f t="shared" si="12"/>
        <v>1.8</v>
      </c>
      <c r="L54" s="69">
        <f t="shared" si="13"/>
        <v>0.4</v>
      </c>
      <c r="M54" s="154">
        <f t="shared" si="14"/>
        <v>1.4120370370370369E-3</v>
      </c>
      <c r="N54" s="1">
        <v>2</v>
      </c>
    </row>
    <row r="55" spans="1:14">
      <c r="A55" s="156"/>
      <c r="B55" s="1" t="s">
        <v>383</v>
      </c>
      <c r="C55" s="1" t="s">
        <v>224</v>
      </c>
      <c r="D55" s="1" t="s">
        <v>242</v>
      </c>
      <c r="E55" s="1" t="s">
        <v>0</v>
      </c>
      <c r="F55" s="1">
        <v>9</v>
      </c>
      <c r="G55" s="1">
        <v>7</v>
      </c>
      <c r="H55" s="1">
        <v>10</v>
      </c>
      <c r="I55" s="1">
        <v>3</v>
      </c>
      <c r="J55" s="1">
        <v>274</v>
      </c>
      <c r="K55" s="152">
        <f t="shared" si="12"/>
        <v>1.1111111111111112</v>
      </c>
      <c r="L55" s="69">
        <f t="shared" si="13"/>
        <v>0.33333333333333331</v>
      </c>
      <c r="M55" s="154">
        <f t="shared" si="14"/>
        <v>3.5236625514403292E-4</v>
      </c>
      <c r="N55" s="1">
        <v>0</v>
      </c>
    </row>
    <row r="56" spans="1:14">
      <c r="A56" s="156"/>
      <c r="B56" s="1" t="s">
        <v>286</v>
      </c>
      <c r="C56" s="1" t="s">
        <v>231</v>
      </c>
      <c r="D56" s="1" t="s">
        <v>241</v>
      </c>
      <c r="E56" s="1" t="s">
        <v>0</v>
      </c>
      <c r="F56" s="1">
        <v>19</v>
      </c>
      <c r="G56" s="1">
        <v>19</v>
      </c>
      <c r="H56" s="1">
        <v>74</v>
      </c>
      <c r="I56" s="1">
        <v>10</v>
      </c>
      <c r="J56" s="1">
        <v>2889</v>
      </c>
      <c r="K56" s="152">
        <f t="shared" si="12"/>
        <v>3.8947368421052633</v>
      </c>
      <c r="L56" s="69">
        <f t="shared" si="13"/>
        <v>0.52631578947368418</v>
      </c>
      <c r="M56" s="154">
        <f t="shared" si="14"/>
        <v>1.7598684210526315E-3</v>
      </c>
      <c r="N56" s="1">
        <v>2</v>
      </c>
    </row>
    <row r="57" spans="1:14">
      <c r="A57" s="156"/>
      <c r="B57" s="1" t="s">
        <v>285</v>
      </c>
      <c r="C57" s="1" t="s">
        <v>231</v>
      </c>
      <c r="D57" s="1" t="s">
        <v>239</v>
      </c>
      <c r="E57" s="1" t="s">
        <v>240</v>
      </c>
      <c r="F57" s="1">
        <v>84</v>
      </c>
      <c r="G57" s="1">
        <v>66</v>
      </c>
      <c r="H57" s="1">
        <v>153</v>
      </c>
      <c r="I57" s="1">
        <v>40</v>
      </c>
      <c r="J57" s="1">
        <v>15260</v>
      </c>
      <c r="K57" s="152">
        <f t="shared" si="12"/>
        <v>1.8214285714285714</v>
      </c>
      <c r="L57" s="69">
        <f t="shared" si="13"/>
        <v>0.47619047619047616</v>
      </c>
      <c r="M57" s="154">
        <f t="shared" si="14"/>
        <v>2.1026234567901232E-3</v>
      </c>
      <c r="N57" s="1">
        <v>0</v>
      </c>
    </row>
    <row r="58" spans="1:14">
      <c r="A58" s="156"/>
      <c r="B58" s="1" t="s">
        <v>348</v>
      </c>
      <c r="C58" s="1" t="s">
        <v>218</v>
      </c>
      <c r="D58" s="1" t="s">
        <v>300</v>
      </c>
      <c r="E58" s="1" t="s">
        <v>301</v>
      </c>
      <c r="F58" s="1">
        <v>250</v>
      </c>
      <c r="G58" s="1">
        <v>245</v>
      </c>
      <c r="H58" s="1">
        <v>312</v>
      </c>
      <c r="I58" s="1">
        <v>109</v>
      </c>
      <c r="J58" s="1">
        <v>22341</v>
      </c>
      <c r="K58" s="152">
        <f t="shared" si="12"/>
        <v>1.248</v>
      </c>
      <c r="L58" s="69">
        <f t="shared" si="13"/>
        <v>0.436</v>
      </c>
      <c r="M58" s="154">
        <f t="shared" si="14"/>
        <v>1.0343055555555557E-3</v>
      </c>
      <c r="N58" s="1">
        <v>0</v>
      </c>
    </row>
    <row r="59" spans="1:14">
      <c r="A59" s="156"/>
      <c r="B59" s="1" t="s">
        <v>385</v>
      </c>
      <c r="C59" s="1" t="s">
        <v>222</v>
      </c>
      <c r="D59" s="1" t="s">
        <v>300</v>
      </c>
      <c r="E59" s="1" t="s">
        <v>301</v>
      </c>
      <c r="F59" s="1">
        <v>322</v>
      </c>
      <c r="G59" s="1">
        <v>313</v>
      </c>
      <c r="H59" s="1">
        <v>497</v>
      </c>
      <c r="I59" s="1">
        <v>125</v>
      </c>
      <c r="J59" s="1">
        <v>26668</v>
      </c>
      <c r="K59" s="152">
        <f t="shared" si="12"/>
        <v>1.5434782608695652</v>
      </c>
      <c r="L59" s="69">
        <f t="shared" si="13"/>
        <v>0.38819875776397517</v>
      </c>
      <c r="M59" s="154">
        <f t="shared" si="14"/>
        <v>9.5856337704163788E-4</v>
      </c>
      <c r="N59" s="1">
        <v>0</v>
      </c>
    </row>
    <row r="60" spans="1:14">
      <c r="A60" s="156"/>
      <c r="B60" s="1" t="s">
        <v>386</v>
      </c>
      <c r="C60" s="1" t="s">
        <v>216</v>
      </c>
      <c r="D60" s="1" t="s">
        <v>300</v>
      </c>
      <c r="E60" s="1" t="s">
        <v>301</v>
      </c>
      <c r="F60" s="1">
        <v>322</v>
      </c>
      <c r="G60" s="1">
        <v>318</v>
      </c>
      <c r="H60" s="1">
        <v>423</v>
      </c>
      <c r="I60" s="1">
        <v>133</v>
      </c>
      <c r="J60" s="1">
        <v>21885</v>
      </c>
      <c r="K60" s="152">
        <f t="shared" si="12"/>
        <v>1.313664596273292</v>
      </c>
      <c r="L60" s="69">
        <f t="shared" si="13"/>
        <v>0.41304347826086957</v>
      </c>
      <c r="M60" s="154">
        <f t="shared" si="14"/>
        <v>7.8664164941338855E-4</v>
      </c>
      <c r="N60" s="1">
        <v>0</v>
      </c>
    </row>
    <row r="61" spans="1:14">
      <c r="A61" s="156"/>
      <c r="B61" s="1" t="s">
        <v>362</v>
      </c>
      <c r="C61" s="1" t="s">
        <v>225</v>
      </c>
      <c r="D61" s="1" t="s">
        <v>217</v>
      </c>
      <c r="E61" s="1" t="s">
        <v>338</v>
      </c>
      <c r="F61" s="1">
        <v>3531</v>
      </c>
      <c r="G61" s="1">
        <v>3407</v>
      </c>
      <c r="H61" s="1">
        <v>7747</v>
      </c>
      <c r="I61" s="1">
        <v>1134</v>
      </c>
      <c r="J61" s="1">
        <v>357533</v>
      </c>
      <c r="K61" s="152">
        <f t="shared" si="12"/>
        <v>2.1939960351175305</v>
      </c>
      <c r="L61" s="69">
        <f t="shared" si="13"/>
        <v>0.3211554800339847</v>
      </c>
      <c r="M61" s="154">
        <f t="shared" si="14"/>
        <v>1.1719380985346717E-3</v>
      </c>
      <c r="N61" s="1">
        <v>0</v>
      </c>
    </row>
    <row r="62" spans="1:14">
      <c r="A62" s="156"/>
      <c r="B62" s="1" t="s">
        <v>387</v>
      </c>
      <c r="C62" s="1" t="s">
        <v>224</v>
      </c>
      <c r="D62" s="1" t="s">
        <v>300</v>
      </c>
      <c r="E62" s="1" t="s">
        <v>301</v>
      </c>
      <c r="F62" s="1">
        <v>330</v>
      </c>
      <c r="G62" s="1">
        <v>321</v>
      </c>
      <c r="H62" s="1">
        <v>414</v>
      </c>
      <c r="I62" s="1">
        <v>151</v>
      </c>
      <c r="J62" s="1">
        <v>18639</v>
      </c>
      <c r="K62" s="152">
        <f t="shared" si="12"/>
        <v>1.2545454545454546</v>
      </c>
      <c r="L62" s="69">
        <f t="shared" si="13"/>
        <v>0.45757575757575758</v>
      </c>
      <c r="M62" s="154">
        <f t="shared" si="14"/>
        <v>6.5372474747474752E-4</v>
      </c>
      <c r="N62" s="1">
        <v>0</v>
      </c>
    </row>
    <row r="63" spans="1:14">
      <c r="A63" s="156"/>
      <c r="B63" s="1" t="s">
        <v>388</v>
      </c>
      <c r="C63" s="1" t="s">
        <v>230</v>
      </c>
      <c r="D63" s="1" t="s">
        <v>300</v>
      </c>
      <c r="E63" s="1" t="s">
        <v>301</v>
      </c>
      <c r="F63" s="1">
        <v>540</v>
      </c>
      <c r="G63" s="1">
        <v>533</v>
      </c>
      <c r="H63" s="1">
        <v>768</v>
      </c>
      <c r="I63" s="1">
        <v>269</v>
      </c>
      <c r="J63" s="1">
        <v>35394</v>
      </c>
      <c r="K63" s="152">
        <f t="shared" si="12"/>
        <v>1.4222222222222223</v>
      </c>
      <c r="L63" s="69">
        <f t="shared" si="13"/>
        <v>0.49814814814814817</v>
      </c>
      <c r="M63" s="154">
        <f t="shared" si="14"/>
        <v>7.5861625514403301E-4</v>
      </c>
      <c r="N63" s="1">
        <v>0</v>
      </c>
    </row>
    <row r="64" spans="1:14">
      <c r="A64" s="156"/>
      <c r="B64" s="1" t="s">
        <v>350</v>
      </c>
      <c r="C64" s="1" t="s">
        <v>225</v>
      </c>
      <c r="D64" s="1" t="s">
        <v>300</v>
      </c>
      <c r="E64" s="1" t="s">
        <v>301</v>
      </c>
      <c r="F64" s="1">
        <v>604</v>
      </c>
      <c r="G64" s="1">
        <v>594</v>
      </c>
      <c r="H64" s="1">
        <v>850</v>
      </c>
      <c r="I64" s="1">
        <v>265</v>
      </c>
      <c r="J64" s="1">
        <v>37227</v>
      </c>
      <c r="K64" s="152">
        <f t="shared" si="12"/>
        <v>1.4072847682119205</v>
      </c>
      <c r="L64" s="69">
        <f t="shared" si="13"/>
        <v>0.43874172185430466</v>
      </c>
      <c r="M64" s="154">
        <f t="shared" si="14"/>
        <v>7.1335770787343638E-4</v>
      </c>
      <c r="N64" s="1">
        <v>0</v>
      </c>
    </row>
    <row r="65" spans="1:14">
      <c r="A65" s="156"/>
      <c r="B65" s="1" t="s">
        <v>328</v>
      </c>
      <c r="C65" s="1" t="s">
        <v>224</v>
      </c>
      <c r="D65" s="1" t="s">
        <v>217</v>
      </c>
      <c r="E65" s="1" t="s">
        <v>223</v>
      </c>
      <c r="F65" s="1">
        <v>1</v>
      </c>
      <c r="G65" s="1">
        <v>1</v>
      </c>
      <c r="H65" s="1">
        <v>1</v>
      </c>
      <c r="I65" s="1">
        <v>0</v>
      </c>
      <c r="J65" s="1">
        <v>3</v>
      </c>
      <c r="K65" s="152">
        <f t="shared" si="12"/>
        <v>1</v>
      </c>
      <c r="L65" s="69">
        <f t="shared" si="13"/>
        <v>0</v>
      </c>
      <c r="M65" s="154">
        <f t="shared" si="14"/>
        <v>3.4722222222222222E-5</v>
      </c>
      <c r="N65" s="1">
        <v>0</v>
      </c>
    </row>
    <row r="66" spans="1:14">
      <c r="A66" s="156"/>
      <c r="B66" s="1" t="s">
        <v>360</v>
      </c>
      <c r="C66" s="1" t="s">
        <v>222</v>
      </c>
      <c r="D66" s="1" t="s">
        <v>217</v>
      </c>
      <c r="E66" s="1" t="s">
        <v>273</v>
      </c>
      <c r="F66" s="1">
        <v>1</v>
      </c>
      <c r="G66" s="1">
        <v>1</v>
      </c>
      <c r="H66" s="1">
        <v>1</v>
      </c>
      <c r="I66" s="1">
        <v>1</v>
      </c>
      <c r="J66" s="1">
        <v>0</v>
      </c>
      <c r="K66" s="152">
        <f t="shared" si="12"/>
        <v>1</v>
      </c>
      <c r="L66" s="69">
        <f t="shared" si="13"/>
        <v>1</v>
      </c>
      <c r="M66" s="154">
        <f t="shared" si="14"/>
        <v>0</v>
      </c>
      <c r="N66" s="1">
        <v>0</v>
      </c>
    </row>
    <row r="67" spans="1:14">
      <c r="A67" s="156"/>
      <c r="B67" s="1" t="s">
        <v>352</v>
      </c>
      <c r="C67" s="1" t="s">
        <v>230</v>
      </c>
      <c r="D67" s="1" t="s">
        <v>217</v>
      </c>
      <c r="E67" s="1" t="s">
        <v>353</v>
      </c>
      <c r="F67" s="1">
        <v>1912</v>
      </c>
      <c r="G67" s="1">
        <v>1872</v>
      </c>
      <c r="H67" s="1">
        <v>4891</v>
      </c>
      <c r="I67" s="1">
        <v>668</v>
      </c>
      <c r="J67" s="1">
        <v>194079</v>
      </c>
      <c r="K67" s="152">
        <f t="shared" si="12"/>
        <v>2.5580543933054392</v>
      </c>
      <c r="L67" s="69">
        <f t="shared" si="13"/>
        <v>0.34937238493723849</v>
      </c>
      <c r="M67" s="154">
        <f t="shared" si="14"/>
        <v>1.1748351057647606E-3</v>
      </c>
      <c r="N67" s="1">
        <v>0</v>
      </c>
    </row>
    <row r="68" spans="1:14">
      <c r="A68" s="156"/>
      <c r="B68" s="1" t="s">
        <v>491</v>
      </c>
      <c r="C68" s="1" t="s">
        <v>224</v>
      </c>
      <c r="D68" s="1" t="s">
        <v>217</v>
      </c>
      <c r="E68" s="1" t="s">
        <v>219</v>
      </c>
      <c r="F68" s="1">
        <v>1</v>
      </c>
      <c r="G68" s="1">
        <v>1</v>
      </c>
      <c r="H68" s="1">
        <v>1</v>
      </c>
      <c r="I68" s="1">
        <v>1</v>
      </c>
      <c r="J68" s="1">
        <v>0</v>
      </c>
      <c r="K68" s="152">
        <f t="shared" si="12"/>
        <v>1</v>
      </c>
      <c r="L68" s="69">
        <f t="shared" si="13"/>
        <v>1</v>
      </c>
      <c r="M68" s="154">
        <f t="shared" si="14"/>
        <v>0</v>
      </c>
      <c r="N68" s="1">
        <v>0</v>
      </c>
    </row>
    <row r="69" spans="1:14">
      <c r="A69" s="156"/>
      <c r="B69" s="1" t="s">
        <v>282</v>
      </c>
      <c r="C69" s="1" t="s">
        <v>205</v>
      </c>
      <c r="D69" s="1" t="s">
        <v>283</v>
      </c>
      <c r="E69" s="1" t="s">
        <v>284</v>
      </c>
      <c r="F69" s="1">
        <v>1</v>
      </c>
      <c r="G69" s="1">
        <v>1</v>
      </c>
      <c r="H69" s="1">
        <v>2</v>
      </c>
      <c r="I69" s="1">
        <v>0</v>
      </c>
      <c r="J69" s="1">
        <v>614</v>
      </c>
      <c r="K69" s="152">
        <f t="shared" si="12"/>
        <v>2</v>
      </c>
      <c r="L69" s="69">
        <f t="shared" si="13"/>
        <v>0</v>
      </c>
      <c r="M69" s="154">
        <f t="shared" si="14"/>
        <v>7.1064814814814819E-3</v>
      </c>
      <c r="N69" s="1">
        <v>0</v>
      </c>
    </row>
    <row r="70" spans="1:14">
      <c r="A70" s="156"/>
      <c r="B70" s="1" t="s">
        <v>304</v>
      </c>
      <c r="C70" s="1" t="s">
        <v>230</v>
      </c>
      <c r="D70" s="1" t="s">
        <v>302</v>
      </c>
      <c r="E70" s="1" t="s">
        <v>303</v>
      </c>
      <c r="F70" s="1">
        <v>1</v>
      </c>
      <c r="G70" s="1">
        <v>1</v>
      </c>
      <c r="H70" s="1">
        <v>33</v>
      </c>
      <c r="I70" s="1">
        <v>0</v>
      </c>
      <c r="J70" s="1">
        <v>321</v>
      </c>
      <c r="K70" s="152">
        <f t="shared" si="12"/>
        <v>33</v>
      </c>
      <c r="L70" s="69">
        <f t="shared" si="13"/>
        <v>0</v>
      </c>
      <c r="M70" s="154">
        <f t="shared" si="14"/>
        <v>3.7152777777777778E-3</v>
      </c>
      <c r="N70" s="1">
        <v>0</v>
      </c>
    </row>
    <row r="71" spans="1:14">
      <c r="A71" s="156"/>
      <c r="B71" s="1" t="s">
        <v>492</v>
      </c>
      <c r="C71" s="1" t="s">
        <v>222</v>
      </c>
      <c r="D71" s="1" t="s">
        <v>217</v>
      </c>
      <c r="E71" s="1" t="s">
        <v>223</v>
      </c>
      <c r="F71" s="1">
        <v>1</v>
      </c>
      <c r="G71" s="1">
        <v>1</v>
      </c>
      <c r="H71" s="1">
        <v>48</v>
      </c>
      <c r="I71" s="1">
        <v>0</v>
      </c>
      <c r="J71" s="1">
        <v>898</v>
      </c>
      <c r="K71" s="152">
        <f t="shared" si="12"/>
        <v>48</v>
      </c>
      <c r="L71" s="69">
        <f t="shared" si="13"/>
        <v>0</v>
      </c>
      <c r="M71" s="154">
        <f t="shared" si="14"/>
        <v>1.0393518518518519E-2</v>
      </c>
      <c r="N71" s="1">
        <v>0</v>
      </c>
    </row>
    <row r="72" spans="1:14">
      <c r="A72" s="156"/>
      <c r="B72" s="1" t="s">
        <v>493</v>
      </c>
      <c r="C72" s="1" t="s">
        <v>227</v>
      </c>
      <c r="D72" s="1" t="s">
        <v>202</v>
      </c>
      <c r="E72" s="1" t="s">
        <v>215</v>
      </c>
      <c r="F72" s="1">
        <v>2</v>
      </c>
      <c r="G72" s="1">
        <v>1</v>
      </c>
      <c r="H72" s="1">
        <v>2</v>
      </c>
      <c r="I72" s="1">
        <v>2</v>
      </c>
      <c r="J72" s="1">
        <v>0</v>
      </c>
      <c r="K72" s="152">
        <f t="shared" si="12"/>
        <v>1</v>
      </c>
      <c r="L72" s="69">
        <f t="shared" si="13"/>
        <v>1</v>
      </c>
      <c r="M72" s="154">
        <f t="shared" si="14"/>
        <v>0</v>
      </c>
      <c r="N72" s="1">
        <v>0</v>
      </c>
    </row>
    <row r="73" spans="1:14">
      <c r="A73" s="156"/>
      <c r="B73" s="1" t="s">
        <v>278</v>
      </c>
      <c r="C73" s="1" t="s">
        <v>227</v>
      </c>
      <c r="D73" s="1" t="s">
        <v>202</v>
      </c>
      <c r="E73" s="1" t="s">
        <v>215</v>
      </c>
      <c r="F73" s="1">
        <v>5</v>
      </c>
      <c r="G73" s="1">
        <v>4</v>
      </c>
      <c r="H73" s="1">
        <v>5</v>
      </c>
      <c r="I73" s="1">
        <v>4</v>
      </c>
      <c r="J73" s="1">
        <v>10</v>
      </c>
      <c r="K73" s="152">
        <f t="shared" si="12"/>
        <v>1</v>
      </c>
      <c r="L73" s="69">
        <f t="shared" si="13"/>
        <v>0.8</v>
      </c>
      <c r="M73" s="154">
        <f t="shared" si="14"/>
        <v>2.3148148148148147E-5</v>
      </c>
      <c r="N73" s="1">
        <v>0</v>
      </c>
    </row>
    <row r="74" spans="1:14">
      <c r="A74" s="156"/>
      <c r="B74" s="1" t="s">
        <v>389</v>
      </c>
      <c r="C74" s="1" t="s">
        <v>216</v>
      </c>
      <c r="D74" s="1" t="s">
        <v>217</v>
      </c>
      <c r="E74" s="1" t="s">
        <v>333</v>
      </c>
      <c r="F74" s="1">
        <v>1001</v>
      </c>
      <c r="G74" s="1">
        <v>983</v>
      </c>
      <c r="H74" s="1">
        <v>2121</v>
      </c>
      <c r="I74" s="1">
        <v>250</v>
      </c>
      <c r="J74" s="1">
        <v>89255</v>
      </c>
      <c r="K74" s="152">
        <f t="shared" si="12"/>
        <v>2.1188811188811187</v>
      </c>
      <c r="L74" s="69">
        <f t="shared" si="13"/>
        <v>0.24975024975024976</v>
      </c>
      <c r="M74" s="154">
        <f t="shared" si="14"/>
        <v>1.0320119695119696E-3</v>
      </c>
      <c r="N74" s="1">
        <v>0</v>
      </c>
    </row>
    <row r="75" spans="1:14">
      <c r="A75" s="156"/>
      <c r="B75" s="1" t="s">
        <v>281</v>
      </c>
      <c r="C75" s="1" t="s">
        <v>231</v>
      </c>
      <c r="D75" s="1" t="s">
        <v>236</v>
      </c>
      <c r="E75" s="1" t="s">
        <v>237</v>
      </c>
      <c r="F75" s="1">
        <v>14</v>
      </c>
      <c r="G75" s="1">
        <v>14</v>
      </c>
      <c r="H75" s="1">
        <v>85</v>
      </c>
      <c r="I75" s="1">
        <v>3</v>
      </c>
      <c r="J75" s="1">
        <v>4728</v>
      </c>
      <c r="K75" s="152">
        <f t="shared" si="12"/>
        <v>6.0714285714285712</v>
      </c>
      <c r="L75" s="69">
        <f t="shared" si="13"/>
        <v>0.21428571428571427</v>
      </c>
      <c r="M75" s="154">
        <f t="shared" si="14"/>
        <v>3.9087301587301592E-3</v>
      </c>
      <c r="N75" s="1">
        <v>0</v>
      </c>
    </row>
    <row r="76" spans="1:14">
      <c r="A76" s="156"/>
      <c r="B76" s="1" t="s">
        <v>391</v>
      </c>
      <c r="C76" s="1" t="s">
        <v>222</v>
      </c>
      <c r="D76" s="1" t="s">
        <v>217</v>
      </c>
      <c r="E76" s="1" t="s">
        <v>329</v>
      </c>
      <c r="F76" s="1">
        <v>882</v>
      </c>
      <c r="G76" s="1">
        <v>860</v>
      </c>
      <c r="H76" s="1">
        <v>2048</v>
      </c>
      <c r="I76" s="1">
        <v>252</v>
      </c>
      <c r="J76" s="1">
        <v>98001</v>
      </c>
      <c r="K76" s="152">
        <f t="shared" si="12"/>
        <v>2.3219954648526078</v>
      </c>
      <c r="L76" s="69">
        <f t="shared" si="13"/>
        <v>0.2857142857142857</v>
      </c>
      <c r="M76" s="154">
        <f t="shared" si="14"/>
        <v>1.2860213529856388E-3</v>
      </c>
      <c r="N76" s="1">
        <v>0</v>
      </c>
    </row>
    <row r="77" spans="1:14">
      <c r="A77" s="156"/>
      <c r="B77" s="1" t="s">
        <v>365</v>
      </c>
      <c r="C77" s="1" t="s">
        <v>227</v>
      </c>
      <c r="D77" s="1" t="s">
        <v>212</v>
      </c>
      <c r="E77" s="1" t="s">
        <v>366</v>
      </c>
      <c r="F77" s="1">
        <v>875</v>
      </c>
      <c r="G77" s="1">
        <v>831</v>
      </c>
      <c r="H77" s="1">
        <v>2127</v>
      </c>
      <c r="I77" s="1">
        <v>205</v>
      </c>
      <c r="J77" s="1">
        <v>127982</v>
      </c>
      <c r="K77" s="152">
        <f t="shared" si="12"/>
        <v>2.430857142857143</v>
      </c>
      <c r="L77" s="69">
        <f t="shared" si="13"/>
        <v>0.23428571428571429</v>
      </c>
      <c r="M77" s="154">
        <f t="shared" si="14"/>
        <v>1.6928835978835977E-3</v>
      </c>
      <c r="N77" s="1">
        <v>0</v>
      </c>
    </row>
    <row r="78" spans="1:14">
      <c r="A78" s="156"/>
      <c r="B78" s="1" t="s">
        <v>280</v>
      </c>
      <c r="C78" s="1" t="s">
        <v>205</v>
      </c>
      <c r="D78" s="1" t="s">
        <v>202</v>
      </c>
      <c r="E78" s="1" t="s">
        <v>215</v>
      </c>
      <c r="F78" s="1">
        <v>24</v>
      </c>
      <c r="G78" s="1">
        <v>18</v>
      </c>
      <c r="H78" s="1">
        <v>90</v>
      </c>
      <c r="I78" s="1">
        <v>9</v>
      </c>
      <c r="J78" s="1">
        <v>3503</v>
      </c>
      <c r="K78" s="152">
        <f t="shared" si="12"/>
        <v>3.75</v>
      </c>
      <c r="L78" s="69">
        <f t="shared" si="13"/>
        <v>0.375</v>
      </c>
      <c r="M78" s="154">
        <f t="shared" si="14"/>
        <v>1.6893325617283951E-3</v>
      </c>
      <c r="N78" s="1">
        <v>0</v>
      </c>
    </row>
    <row r="79" spans="1:14">
      <c r="A79" s="156"/>
      <c r="B79" s="1" t="s">
        <v>356</v>
      </c>
      <c r="C79" s="1" t="s">
        <v>226</v>
      </c>
      <c r="D79" s="1" t="s">
        <v>238</v>
      </c>
      <c r="E79" s="1" t="s">
        <v>200</v>
      </c>
      <c r="F79" s="1">
        <v>43</v>
      </c>
      <c r="G79" s="1">
        <v>42</v>
      </c>
      <c r="H79" s="1">
        <v>82</v>
      </c>
      <c r="I79" s="1">
        <v>8</v>
      </c>
      <c r="J79" s="1">
        <v>3248</v>
      </c>
      <c r="K79" s="152">
        <f t="shared" si="12"/>
        <v>1.9069767441860466</v>
      </c>
      <c r="L79" s="69">
        <f t="shared" si="13"/>
        <v>0.18604651162790697</v>
      </c>
      <c r="M79" s="154">
        <f t="shared" si="14"/>
        <v>8.7424633936261848E-4</v>
      </c>
      <c r="N79" s="1">
        <v>0</v>
      </c>
    </row>
    <row r="80" spans="1:14">
      <c r="A80" s="156"/>
      <c r="B80" s="1" t="s">
        <v>393</v>
      </c>
      <c r="C80" s="1" t="s">
        <v>222</v>
      </c>
      <c r="D80" s="1" t="s">
        <v>302</v>
      </c>
      <c r="E80" s="1" t="s">
        <v>303</v>
      </c>
      <c r="F80" s="1">
        <v>44</v>
      </c>
      <c r="G80" s="1">
        <v>38</v>
      </c>
      <c r="H80" s="1">
        <v>109</v>
      </c>
      <c r="I80" s="1">
        <v>8</v>
      </c>
      <c r="J80" s="1">
        <v>8304</v>
      </c>
      <c r="K80" s="152">
        <f t="shared" si="12"/>
        <v>2.4772727272727271</v>
      </c>
      <c r="L80" s="69">
        <f t="shared" si="13"/>
        <v>0.18181818181818182</v>
      </c>
      <c r="M80" s="154">
        <f t="shared" si="14"/>
        <v>2.1843434343434341E-3</v>
      </c>
      <c r="N80" s="1">
        <v>0</v>
      </c>
    </row>
    <row r="81" spans="1:14">
      <c r="A81" s="156"/>
      <c r="B81" s="1" t="s">
        <v>354</v>
      </c>
      <c r="C81" s="1" t="s">
        <v>226</v>
      </c>
      <c r="D81" s="1" t="s">
        <v>355</v>
      </c>
      <c r="E81" s="1" t="s">
        <v>114</v>
      </c>
      <c r="F81" s="1">
        <v>792</v>
      </c>
      <c r="G81" s="1">
        <v>766</v>
      </c>
      <c r="H81" s="1">
        <v>1774</v>
      </c>
      <c r="I81" s="1">
        <v>217</v>
      </c>
      <c r="J81" s="1">
        <v>87466</v>
      </c>
      <c r="K81" s="152">
        <f t="shared" si="12"/>
        <v>2.2398989898989901</v>
      </c>
      <c r="L81" s="69">
        <f t="shared" si="13"/>
        <v>0.27398989898989901</v>
      </c>
      <c r="M81" s="154">
        <f t="shared" si="14"/>
        <v>1.2782044986906099E-3</v>
      </c>
      <c r="N81" s="1">
        <v>0</v>
      </c>
    </row>
    <row r="82" spans="1:14">
      <c r="A82" s="156"/>
      <c r="B82" s="1" t="s">
        <v>392</v>
      </c>
      <c r="C82" s="1" t="s">
        <v>218</v>
      </c>
      <c r="D82" s="1" t="s">
        <v>228</v>
      </c>
      <c r="E82" s="1" t="s">
        <v>229</v>
      </c>
      <c r="F82" s="1">
        <v>44</v>
      </c>
      <c r="G82" s="1">
        <v>42</v>
      </c>
      <c r="H82" s="1">
        <v>108</v>
      </c>
      <c r="I82" s="1">
        <v>17</v>
      </c>
      <c r="J82" s="1">
        <v>6213</v>
      </c>
      <c r="K82" s="152">
        <f t="shared" si="12"/>
        <v>2.4545454545454546</v>
      </c>
      <c r="L82" s="69">
        <f t="shared" si="13"/>
        <v>0.38636363636363635</v>
      </c>
      <c r="M82" s="154">
        <f t="shared" si="14"/>
        <v>1.6343118686868688E-3</v>
      </c>
      <c r="N82" s="1">
        <v>0</v>
      </c>
    </row>
    <row r="83" spans="1:14">
      <c r="A83" s="156"/>
      <c r="B83" s="1" t="s">
        <v>394</v>
      </c>
      <c r="C83" s="1" t="s">
        <v>222</v>
      </c>
      <c r="D83" s="1" t="s">
        <v>228</v>
      </c>
      <c r="E83" s="1" t="s">
        <v>229</v>
      </c>
      <c r="F83" s="1">
        <v>61</v>
      </c>
      <c r="G83" s="1">
        <v>59</v>
      </c>
      <c r="H83" s="1">
        <v>134</v>
      </c>
      <c r="I83" s="1">
        <v>18</v>
      </c>
      <c r="J83" s="1">
        <v>3667</v>
      </c>
      <c r="K83" s="152">
        <f t="shared" si="12"/>
        <v>2.1967213114754101</v>
      </c>
      <c r="L83" s="69">
        <f t="shared" si="13"/>
        <v>0.29508196721311475</v>
      </c>
      <c r="M83" s="154">
        <f t="shared" si="14"/>
        <v>6.9577261687917425E-4</v>
      </c>
      <c r="N83" s="1">
        <v>0</v>
      </c>
    </row>
    <row r="84" spans="1:14">
      <c r="A84" s="156"/>
      <c r="B84" s="1" t="s">
        <v>397</v>
      </c>
      <c r="C84" s="1" t="s">
        <v>224</v>
      </c>
      <c r="D84" s="1" t="s">
        <v>228</v>
      </c>
      <c r="E84" s="1" t="s">
        <v>229</v>
      </c>
      <c r="F84" s="1">
        <v>68</v>
      </c>
      <c r="G84" s="1">
        <v>65</v>
      </c>
      <c r="H84" s="1">
        <v>213</v>
      </c>
      <c r="I84" s="1">
        <v>10</v>
      </c>
      <c r="J84" s="1">
        <v>17500</v>
      </c>
      <c r="K84" s="152">
        <f t="shared" si="12"/>
        <v>3.1323529411764706</v>
      </c>
      <c r="L84" s="69">
        <f t="shared" si="13"/>
        <v>0.14705882352941177</v>
      </c>
      <c r="M84" s="154">
        <f t="shared" si="14"/>
        <v>2.9786220043572986E-3</v>
      </c>
      <c r="N84" s="1">
        <v>0</v>
      </c>
    </row>
    <row r="85" spans="1:14">
      <c r="A85" s="156"/>
      <c r="B85" s="1" t="s">
        <v>359</v>
      </c>
      <c r="C85" s="1" t="s">
        <v>226</v>
      </c>
      <c r="D85" s="1" t="s">
        <v>234</v>
      </c>
      <c r="E85" s="1" t="s">
        <v>273</v>
      </c>
      <c r="F85" s="1">
        <v>85</v>
      </c>
      <c r="G85" s="1">
        <v>77</v>
      </c>
      <c r="H85" s="1">
        <v>148</v>
      </c>
      <c r="I85" s="1">
        <v>17</v>
      </c>
      <c r="J85" s="1">
        <v>11147</v>
      </c>
      <c r="K85" s="152">
        <f t="shared" si="12"/>
        <v>1.7411764705882353</v>
      </c>
      <c r="L85" s="69">
        <f t="shared" si="13"/>
        <v>0.2</v>
      </c>
      <c r="M85" s="154">
        <f t="shared" si="14"/>
        <v>1.5178376906318084E-3</v>
      </c>
      <c r="N85" s="1">
        <v>0</v>
      </c>
    </row>
    <row r="86" spans="1:14">
      <c r="A86" s="156"/>
      <c r="B86" s="1" t="s">
        <v>395</v>
      </c>
      <c r="C86" s="1" t="s">
        <v>230</v>
      </c>
      <c r="D86" s="1" t="s">
        <v>228</v>
      </c>
      <c r="E86" s="1" t="s">
        <v>229</v>
      </c>
      <c r="F86" s="1">
        <v>89</v>
      </c>
      <c r="G86" s="1">
        <v>86</v>
      </c>
      <c r="H86" s="1">
        <v>276</v>
      </c>
      <c r="I86" s="1">
        <v>21</v>
      </c>
      <c r="J86" s="1">
        <v>15420</v>
      </c>
      <c r="K86" s="152">
        <f t="shared" si="12"/>
        <v>3.101123595505618</v>
      </c>
      <c r="L86" s="69">
        <f t="shared" si="13"/>
        <v>0.23595505617977527</v>
      </c>
      <c r="M86" s="154">
        <f t="shared" si="14"/>
        <v>2.0053058676654184E-3</v>
      </c>
      <c r="N86" s="1">
        <v>0</v>
      </c>
    </row>
    <row r="87" spans="1:14">
      <c r="A87" s="156"/>
      <c r="B87" s="1" t="s">
        <v>279</v>
      </c>
      <c r="C87" s="1" t="s">
        <v>231</v>
      </c>
      <c r="D87" s="1" t="s">
        <v>232</v>
      </c>
      <c r="E87" s="1" t="s">
        <v>233</v>
      </c>
      <c r="F87" s="1">
        <v>98</v>
      </c>
      <c r="G87" s="1">
        <v>88</v>
      </c>
      <c r="H87" s="1">
        <v>406</v>
      </c>
      <c r="I87" s="1">
        <v>12</v>
      </c>
      <c r="J87" s="1">
        <v>15842</v>
      </c>
      <c r="K87" s="152">
        <f t="shared" si="12"/>
        <v>4.1428571428571432</v>
      </c>
      <c r="L87" s="69">
        <f t="shared" si="13"/>
        <v>0.12244897959183673</v>
      </c>
      <c r="M87" s="154">
        <f t="shared" si="14"/>
        <v>1.8709845049130762E-3</v>
      </c>
      <c r="N87" s="1">
        <v>0</v>
      </c>
    </row>
    <row r="88" spans="1:14">
      <c r="A88" s="156"/>
      <c r="B88" s="1" t="s">
        <v>390</v>
      </c>
      <c r="C88" s="1" t="s">
        <v>224</v>
      </c>
      <c r="D88" s="1" t="s">
        <v>217</v>
      </c>
      <c r="E88" s="1" t="s">
        <v>273</v>
      </c>
      <c r="F88" s="1">
        <v>719</v>
      </c>
      <c r="G88" s="1">
        <v>692</v>
      </c>
      <c r="H88" s="1">
        <v>1355</v>
      </c>
      <c r="I88" s="1">
        <v>159</v>
      </c>
      <c r="J88" s="1">
        <v>108405</v>
      </c>
      <c r="K88" s="152">
        <f t="shared" si="12"/>
        <v>1.8845618915159945</v>
      </c>
      <c r="L88" s="69">
        <f t="shared" si="13"/>
        <v>0.2211404728789986</v>
      </c>
      <c r="M88" s="154">
        <f t="shared" si="14"/>
        <v>1.7450452016689847E-3</v>
      </c>
      <c r="N88" s="1">
        <v>0</v>
      </c>
    </row>
    <row r="89" spans="1:14">
      <c r="A89" s="156"/>
      <c r="B89" s="1" t="s">
        <v>396</v>
      </c>
      <c r="C89" s="1" t="s">
        <v>216</v>
      </c>
      <c r="D89" s="1" t="s">
        <v>228</v>
      </c>
      <c r="E89" s="1" t="s">
        <v>229</v>
      </c>
      <c r="F89" s="1">
        <v>99</v>
      </c>
      <c r="G89" s="1">
        <v>95</v>
      </c>
      <c r="H89" s="1">
        <v>269</v>
      </c>
      <c r="I89" s="1">
        <v>19</v>
      </c>
      <c r="J89" s="1">
        <v>13818</v>
      </c>
      <c r="K89" s="152">
        <f t="shared" si="12"/>
        <v>2.7171717171717171</v>
      </c>
      <c r="L89" s="69">
        <f t="shared" si="13"/>
        <v>0.19191919191919191</v>
      </c>
      <c r="M89" s="154">
        <f t="shared" si="14"/>
        <v>1.6154601571268237E-3</v>
      </c>
      <c r="N89" s="1">
        <v>0</v>
      </c>
    </row>
    <row r="90" spans="1:14">
      <c r="A90" s="156"/>
      <c r="B90" s="1" t="s">
        <v>367</v>
      </c>
      <c r="C90" s="1" t="s">
        <v>225</v>
      </c>
      <c r="D90" s="1" t="s">
        <v>228</v>
      </c>
      <c r="E90" s="1" t="s">
        <v>229</v>
      </c>
      <c r="F90" s="1">
        <v>157</v>
      </c>
      <c r="G90" s="1">
        <v>152</v>
      </c>
      <c r="H90" s="1">
        <v>447</v>
      </c>
      <c r="I90" s="1">
        <v>22</v>
      </c>
      <c r="J90" s="1">
        <v>27377</v>
      </c>
      <c r="K90" s="152">
        <f t="shared" si="12"/>
        <v>2.8471337579617835</v>
      </c>
      <c r="L90" s="69">
        <f t="shared" si="13"/>
        <v>0.14012738853503184</v>
      </c>
      <c r="M90" s="154">
        <f t="shared" si="14"/>
        <v>2.0182383816937958E-3</v>
      </c>
      <c r="N90" s="1">
        <v>0</v>
      </c>
    </row>
    <row r="91" spans="1:14">
      <c r="A91" s="156"/>
      <c r="B91" s="1" t="s">
        <v>364</v>
      </c>
      <c r="C91" s="1" t="s">
        <v>226</v>
      </c>
      <c r="D91" s="1" t="s">
        <v>235</v>
      </c>
      <c r="E91" s="1" t="s">
        <v>363</v>
      </c>
      <c r="F91" s="1">
        <v>229</v>
      </c>
      <c r="G91" s="1">
        <v>210</v>
      </c>
      <c r="H91" s="1">
        <v>457</v>
      </c>
      <c r="I91" s="1">
        <v>82</v>
      </c>
      <c r="J91" s="1">
        <v>28137</v>
      </c>
      <c r="K91" s="152">
        <f t="shared" si="12"/>
        <v>1.9956331877729259</v>
      </c>
      <c r="L91" s="69">
        <f t="shared" si="13"/>
        <v>0.35807860262008734</v>
      </c>
      <c r="M91" s="154">
        <f t="shared" si="14"/>
        <v>1.4220948568655994E-3</v>
      </c>
      <c r="N91" s="1">
        <v>0</v>
      </c>
    </row>
    <row r="92" spans="1:14">
      <c r="A92" s="156"/>
      <c r="B92" s="1" t="s">
        <v>357</v>
      </c>
      <c r="C92" s="1" t="s">
        <v>227</v>
      </c>
      <c r="D92" s="1" t="s">
        <v>275</v>
      </c>
      <c r="E92" s="1" t="s">
        <v>358</v>
      </c>
      <c r="F92" s="1">
        <v>242</v>
      </c>
      <c r="G92" s="1">
        <v>237</v>
      </c>
      <c r="H92" s="1">
        <v>486</v>
      </c>
      <c r="I92" s="1">
        <v>64</v>
      </c>
      <c r="J92" s="1">
        <v>23472</v>
      </c>
      <c r="K92" s="152">
        <f t="shared" si="12"/>
        <v>2.0082644628099175</v>
      </c>
      <c r="L92" s="69">
        <f t="shared" si="13"/>
        <v>0.26446280991735538</v>
      </c>
      <c r="M92" s="154">
        <f t="shared" si="14"/>
        <v>1.1225895316804408E-3</v>
      </c>
      <c r="N92" s="1">
        <v>0</v>
      </c>
    </row>
    <row r="93" spans="1:14">
      <c r="A93" s="156"/>
      <c r="B93" s="1" t="s">
        <v>361</v>
      </c>
      <c r="C93" s="1" t="s">
        <v>227</v>
      </c>
      <c r="D93" s="1" t="s">
        <v>213</v>
      </c>
      <c r="E93" s="1" t="s">
        <v>284</v>
      </c>
      <c r="F93" s="1">
        <v>333</v>
      </c>
      <c r="G93" s="1">
        <v>328</v>
      </c>
      <c r="H93" s="1">
        <v>669</v>
      </c>
      <c r="I93" s="1">
        <v>72</v>
      </c>
      <c r="J93" s="1">
        <v>58349</v>
      </c>
      <c r="K93" s="152">
        <f t="shared" si="12"/>
        <v>2.0090090090090089</v>
      </c>
      <c r="L93" s="69">
        <f t="shared" si="13"/>
        <v>0.21621621621621623</v>
      </c>
      <c r="M93" s="154">
        <f t="shared" si="14"/>
        <v>2.0280349794238686E-3</v>
      </c>
      <c r="N93" s="1">
        <v>0</v>
      </c>
    </row>
    <row r="94" spans="1:14">
      <c r="A94" s="156"/>
      <c r="B94" s="1" t="s">
        <v>351</v>
      </c>
      <c r="C94" s="1" t="s">
        <v>218</v>
      </c>
      <c r="D94" s="1" t="s">
        <v>217</v>
      </c>
      <c r="E94" s="1" t="s">
        <v>200</v>
      </c>
      <c r="F94" s="1">
        <v>400</v>
      </c>
      <c r="G94" s="1">
        <v>387</v>
      </c>
      <c r="H94" s="1">
        <v>882</v>
      </c>
      <c r="I94" s="1">
        <v>114</v>
      </c>
      <c r="J94" s="1">
        <v>41923</v>
      </c>
      <c r="K94" s="152">
        <f t="shared" si="12"/>
        <v>2.2050000000000001</v>
      </c>
      <c r="L94" s="69">
        <f t="shared" si="13"/>
        <v>0.28499999999999998</v>
      </c>
      <c r="M94" s="154">
        <f t="shared" si="14"/>
        <v>1.2130497685185185E-3</v>
      </c>
      <c r="N94" s="1">
        <v>0</v>
      </c>
    </row>
    <row r="95" spans="1:14">
      <c r="A95" s="156"/>
      <c r="B95" s="1" t="s">
        <v>277</v>
      </c>
      <c r="C95" s="1" t="s">
        <v>220</v>
      </c>
      <c r="D95" s="1" t="s">
        <v>221</v>
      </c>
      <c r="E95" s="1" t="s">
        <v>122</v>
      </c>
      <c r="F95" s="1">
        <v>441</v>
      </c>
      <c r="G95" s="1">
        <v>431</v>
      </c>
      <c r="H95" s="1">
        <v>849</v>
      </c>
      <c r="I95" s="1">
        <v>175</v>
      </c>
      <c r="J95" s="1">
        <v>32850</v>
      </c>
      <c r="K95" s="152">
        <f t="shared" si="12"/>
        <v>1.9251700680272108</v>
      </c>
      <c r="L95" s="69">
        <f t="shared" si="13"/>
        <v>0.3968253968253968</v>
      </c>
      <c r="M95" s="154">
        <f t="shared" si="14"/>
        <v>8.6215041572184432E-4</v>
      </c>
      <c r="N95" s="1">
        <v>0</v>
      </c>
    </row>
    <row r="96" spans="1:14">
      <c r="A96" s="156"/>
      <c r="B96" s="1"/>
      <c r="C96" s="1"/>
      <c r="D96" s="1"/>
      <c r="E96" s="1"/>
      <c r="F96" s="1"/>
      <c r="G96" s="1"/>
      <c r="H96" s="1"/>
      <c r="I96" s="1"/>
      <c r="J96" s="1"/>
      <c r="K96" s="267"/>
      <c r="L96" s="69"/>
      <c r="M96" s="163"/>
    </row>
    <row r="97" spans="1:30">
      <c r="B97" s="9"/>
      <c r="C97" s="9"/>
      <c r="D97" s="9"/>
      <c r="E97" s="9"/>
      <c r="F97" s="9"/>
      <c r="G97" s="9"/>
      <c r="H97" s="9"/>
      <c r="I97" s="9"/>
      <c r="J97" s="9"/>
      <c r="K97" s="282"/>
      <c r="L97" s="283"/>
      <c r="M97" s="211"/>
      <c r="N97" s="9"/>
    </row>
    <row r="98" spans="1:30">
      <c r="B98" s="9"/>
      <c r="C98" s="9"/>
      <c r="D98" s="9"/>
      <c r="E98" s="9"/>
      <c r="F98" s="9"/>
      <c r="G98" s="9"/>
      <c r="H98" s="9"/>
      <c r="I98" s="9"/>
      <c r="J98" s="9"/>
      <c r="K98" s="282"/>
      <c r="L98" s="283"/>
      <c r="M98" s="211"/>
      <c r="N98" s="9"/>
    </row>
    <row r="99" spans="1:30">
      <c r="Q99" s="156"/>
      <c r="R99" s="156"/>
      <c r="S99" s="156"/>
      <c r="T99" s="156"/>
      <c r="U99" s="156"/>
      <c r="V99" s="173"/>
      <c r="W99" s="173"/>
      <c r="X99" s="173"/>
      <c r="Y99" s="161"/>
      <c r="Z99" s="173"/>
      <c r="AA99" s="312"/>
      <c r="AB99" s="162"/>
      <c r="AC99" s="171"/>
      <c r="AD99" s="39"/>
    </row>
    <row r="100" spans="1:30">
      <c r="A100" s="156" t="s">
        <v>494</v>
      </c>
      <c r="B100" s="156" t="s">
        <v>495</v>
      </c>
      <c r="C100" s="156" t="s">
        <v>187</v>
      </c>
      <c r="D100" s="156" t="s">
        <v>188</v>
      </c>
      <c r="E100" s="156" t="s">
        <v>189</v>
      </c>
      <c r="F100" s="173" t="s">
        <v>190</v>
      </c>
      <c r="G100" s="173" t="s">
        <v>191</v>
      </c>
      <c r="H100" s="173" t="s">
        <v>192</v>
      </c>
      <c r="I100" s="161" t="s">
        <v>193</v>
      </c>
      <c r="J100" s="173" t="s">
        <v>194</v>
      </c>
      <c r="K100" s="312" t="s">
        <v>195</v>
      </c>
      <c r="L100" s="204" t="s">
        <v>186</v>
      </c>
      <c r="M100" s="171" t="s">
        <v>185</v>
      </c>
      <c r="N100" s="39" t="s">
        <v>496</v>
      </c>
    </row>
  </sheetData>
  <phoneticPr fontId="5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L20"/>
  <sheetViews>
    <sheetView workbookViewId="0">
      <selection activeCell="F1" sqref="F1:G1048576"/>
    </sheetView>
  </sheetViews>
  <sheetFormatPr defaultColWidth="9.09765625" defaultRowHeight="14.5"/>
  <cols>
    <col min="1" max="1" width="9.09765625" style="152"/>
    <col min="2" max="2" width="10.59765625" style="152" customWidth="1"/>
    <col min="3" max="5" width="9.09765625" style="152"/>
    <col min="6" max="6" width="18.69921875" style="152" hidden="1" customWidth="1"/>
    <col min="7" max="7" width="18.8984375" style="152" hidden="1" customWidth="1"/>
    <col min="8" max="8" width="23.09765625" style="152" customWidth="1"/>
    <col min="9" max="9" width="13.8984375" style="159" customWidth="1"/>
    <col min="10" max="10" width="17" style="154" customWidth="1"/>
    <col min="11" max="16384" width="9.09765625" style="1"/>
  </cols>
  <sheetData>
    <row r="1" spans="1:12">
      <c r="C1" s="152">
        <f>SUM(C3:C999998)</f>
        <v>0</v>
      </c>
      <c r="D1" s="152">
        <f>SUM(D3:D999998)</f>
        <v>0</v>
      </c>
      <c r="E1" s="152">
        <f>SUM(E3:E999998)</f>
        <v>0</v>
      </c>
      <c r="F1" s="152">
        <f>SUM(F3:F999998)</f>
        <v>0</v>
      </c>
      <c r="G1" s="152">
        <f>SUM(G3:G999998)</f>
        <v>0</v>
      </c>
      <c r="H1" s="152">
        <v>0</v>
      </c>
      <c r="I1" s="159">
        <v>0</v>
      </c>
      <c r="J1" s="154">
        <v>0</v>
      </c>
      <c r="K1" s="1">
        <f>SUM(K3:K9998)</f>
        <v>0</v>
      </c>
    </row>
    <row r="2" spans="1:12">
      <c r="A2" s="312" t="s">
        <v>497</v>
      </c>
      <c r="B2" s="312" t="s">
        <v>498</v>
      </c>
      <c r="C2" s="312" t="s">
        <v>190</v>
      </c>
      <c r="D2" s="312" t="s">
        <v>191</v>
      </c>
      <c r="E2" s="314" t="s">
        <v>192</v>
      </c>
      <c r="F2" s="164" t="s">
        <v>193</v>
      </c>
      <c r="G2" s="314" t="s">
        <v>194</v>
      </c>
      <c r="H2" s="312" t="s">
        <v>195</v>
      </c>
      <c r="I2" s="165" t="s">
        <v>186</v>
      </c>
      <c r="J2" s="166" t="s">
        <v>185</v>
      </c>
      <c r="K2" s="39" t="s">
        <v>499</v>
      </c>
    </row>
    <row r="3" spans="1:12">
      <c r="A3" s="152">
        <f>'[1]baidu-pc-bhb'!C2</f>
        <v>0</v>
      </c>
      <c r="B3" s="152">
        <f>'[1]baidu-pc-bhb'!D2</f>
        <v>0</v>
      </c>
      <c r="C3" s="152">
        <f>'[1]baidu-pc-bhb'!H2</f>
        <v>0</v>
      </c>
      <c r="D3" s="152">
        <f>'[1]baidu-pc-bhb'!I2</f>
        <v>0</v>
      </c>
      <c r="E3" s="152">
        <f>'[1]baidu-pc-bhb'!J2</f>
        <v>0</v>
      </c>
      <c r="F3" s="152">
        <f>'[1]baidu-pc-bhb'!K2</f>
        <v>0</v>
      </c>
      <c r="G3" s="152">
        <f>'[1]baidu-pc-bhb'!L2</f>
        <v>0</v>
      </c>
      <c r="H3" s="152">
        <v>0</v>
      </c>
      <c r="I3" s="159">
        <v>0</v>
      </c>
      <c r="J3" s="163">
        <v>0</v>
      </c>
      <c r="K3" s="1">
        <f>'[1]baidu-pc-bhb'!M2</f>
        <v>0</v>
      </c>
    </row>
    <row r="4" spans="1:12">
      <c r="H4" s="1"/>
      <c r="J4" s="163"/>
    </row>
    <row r="5" spans="1:12">
      <c r="J5" s="163"/>
    </row>
    <row r="10" spans="1:12">
      <c r="B10" s="309"/>
      <c r="C10" s="309"/>
      <c r="D10" s="309"/>
      <c r="E10" s="312"/>
      <c r="F10" s="312"/>
      <c r="G10" s="312"/>
      <c r="H10" s="164"/>
      <c r="I10" s="165"/>
      <c r="J10" s="166"/>
      <c r="K10" s="167"/>
      <c r="L10" s="168"/>
    </row>
    <row r="20" spans="1:12" s="154" customFormat="1">
      <c r="A20" s="309"/>
      <c r="B20" s="309"/>
      <c r="C20" s="169"/>
      <c r="D20" s="312"/>
      <c r="E20" s="312"/>
      <c r="F20" s="170"/>
      <c r="G20" s="169"/>
      <c r="H20" s="152"/>
      <c r="I20" s="165"/>
      <c r="K20" s="1"/>
      <c r="L20" s="1"/>
    </row>
  </sheetData>
  <phoneticPr fontId="5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L15"/>
  <sheetViews>
    <sheetView workbookViewId="0">
      <selection activeCell="G1" sqref="G1:H1048576"/>
    </sheetView>
  </sheetViews>
  <sheetFormatPr defaultColWidth="9.09765625" defaultRowHeight="14.5"/>
  <cols>
    <col min="1" max="1" width="14.8984375" style="152" customWidth="1"/>
    <col min="2" max="2" width="9.09765625" style="152"/>
    <col min="3" max="3" width="12.3984375" style="152" customWidth="1"/>
    <col min="4" max="4" width="13.296875" style="152" customWidth="1"/>
    <col min="5" max="6" width="9.296875" style="152" bestFit="1" customWidth="1"/>
    <col min="7" max="7" width="9.296875" style="152" hidden="1" customWidth="1"/>
    <col min="8" max="8" width="10.69921875" style="152" hidden="1" customWidth="1"/>
    <col min="9" max="9" width="16.69921875" style="152" customWidth="1"/>
    <col min="10" max="10" width="16.59765625" style="159" customWidth="1"/>
    <col min="11" max="11" width="15.09765625" style="154" customWidth="1"/>
    <col min="12" max="12" width="14.3984375" style="1" customWidth="1"/>
    <col min="13" max="16384" width="9.09765625" style="1"/>
  </cols>
  <sheetData>
    <row r="1" spans="1:12">
      <c r="D1" s="153">
        <f>SUM(D3:D9998)</f>
        <v>0</v>
      </c>
      <c r="E1" s="153">
        <f>SUM(E3:E9998)</f>
        <v>0</v>
      </c>
      <c r="F1" s="153">
        <f>SUM(F3:F9998)</f>
        <v>0</v>
      </c>
      <c r="G1" s="153">
        <f>SUM(G3:G9998)</f>
        <v>0</v>
      </c>
      <c r="H1" s="153">
        <f>SUM(H3:H9998)</f>
        <v>0</v>
      </c>
      <c r="I1" s="152">
        <v>0</v>
      </c>
      <c r="J1" s="159">
        <v>0</v>
      </c>
      <c r="K1" s="154">
        <v>0</v>
      </c>
      <c r="L1" s="1">
        <f>SUM(L3:L9998)</f>
        <v>0</v>
      </c>
    </row>
    <row r="2" spans="1:12">
      <c r="A2" s="309" t="s">
        <v>500</v>
      </c>
      <c r="B2" s="309" t="s">
        <v>501</v>
      </c>
      <c r="C2" s="309" t="s">
        <v>502</v>
      </c>
      <c r="D2" s="169" t="s">
        <v>190</v>
      </c>
      <c r="E2" s="312" t="s">
        <v>191</v>
      </c>
      <c r="F2" s="312" t="s">
        <v>192</v>
      </c>
      <c r="G2" s="164" t="s">
        <v>193</v>
      </c>
      <c r="H2" s="169" t="s">
        <v>194</v>
      </c>
      <c r="I2" s="312" t="s">
        <v>195</v>
      </c>
      <c r="J2" s="165" t="s">
        <v>186</v>
      </c>
      <c r="K2" s="171" t="s">
        <v>185</v>
      </c>
      <c r="L2" s="39" t="s">
        <v>503</v>
      </c>
    </row>
    <row r="3" spans="1:12">
      <c r="A3" s="172">
        <f>'[1]baidu-pc-xj'!B2</f>
        <v>0</v>
      </c>
      <c r="B3" s="172">
        <f>'[1]baidu-pc-xj'!C2</f>
        <v>0</v>
      </c>
      <c r="C3" s="172">
        <f>'[1]baidu-pc-xj'!D2</f>
        <v>0</v>
      </c>
      <c r="D3" s="152">
        <f>'[1]baidu-pc-xj'!H2</f>
        <v>0</v>
      </c>
      <c r="E3" s="152">
        <f>'[1]baidu-pc-xj'!I2</f>
        <v>0</v>
      </c>
      <c r="F3" s="152">
        <f>'[1]baidu-pc-xj'!J2</f>
        <v>0</v>
      </c>
      <c r="G3" s="152">
        <f>'[1]baidu-pc-xj'!K2</f>
        <v>0</v>
      </c>
      <c r="H3" s="152">
        <f>'[1]baidu-pc-xj'!L2</f>
        <v>0</v>
      </c>
      <c r="I3" s="152">
        <v>0</v>
      </c>
      <c r="J3" s="159">
        <v>0</v>
      </c>
      <c r="K3" s="154">
        <v>0</v>
      </c>
      <c r="L3" s="1">
        <f>'[1]baidu-pc-xj'!M2</f>
        <v>0</v>
      </c>
    </row>
    <row r="4" spans="1:12">
      <c r="A4" s="172"/>
      <c r="B4" s="172"/>
      <c r="C4" s="172"/>
    </row>
    <row r="5" spans="1:12">
      <c r="A5" s="172"/>
      <c r="B5" s="172"/>
      <c r="C5" s="172"/>
    </row>
    <row r="6" spans="1:12">
      <c r="A6" s="172"/>
      <c r="B6" s="172"/>
      <c r="C6" s="172"/>
    </row>
    <row r="7" spans="1:12">
      <c r="A7" s="172"/>
      <c r="B7" s="172"/>
      <c r="C7" s="172"/>
    </row>
    <row r="8" spans="1:12">
      <c r="A8" s="172"/>
      <c r="B8" s="172"/>
      <c r="C8" s="172"/>
    </row>
    <row r="9" spans="1:12">
      <c r="A9" s="172"/>
      <c r="B9" s="172"/>
      <c r="C9" s="172"/>
    </row>
    <row r="10" spans="1:12">
      <c r="A10" s="172"/>
      <c r="B10" s="172"/>
      <c r="C10" s="172"/>
    </row>
    <row r="11" spans="1:12">
      <c r="A11" s="172"/>
      <c r="B11" s="172"/>
      <c r="C11" s="172"/>
    </row>
    <row r="12" spans="1:12">
      <c r="A12" s="172"/>
      <c r="B12" s="172"/>
      <c r="C12" s="172"/>
    </row>
    <row r="13" spans="1:12">
      <c r="A13" s="172"/>
      <c r="B13" s="172"/>
      <c r="C13" s="172"/>
    </row>
    <row r="14" spans="1:12">
      <c r="A14" s="172"/>
      <c r="B14" s="172"/>
      <c r="C14" s="172"/>
    </row>
    <row r="15" spans="1:12">
      <c r="A15" s="172"/>
      <c r="B15" s="172"/>
      <c r="C15" s="172"/>
    </row>
  </sheetData>
  <phoneticPr fontId="5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2015年各周访次走势 </vt:lpstr>
      <vt:lpstr>2016年各周访次走势</vt:lpstr>
      <vt:lpstr>历史数据-交报告时需隐藏 </vt:lpstr>
      <vt:lpstr>W14(03.28-04.03)</vt:lpstr>
      <vt:lpstr>预约试驾情况  </vt:lpstr>
      <vt:lpstr>百度-关键字</vt:lpstr>
      <vt:lpstr>百度-专区</vt:lpstr>
      <vt:lpstr>百度-品牌华表</vt:lpstr>
      <vt:lpstr>百度-蹊径</vt:lpstr>
      <vt:lpstr>搜狗-关键字</vt:lpstr>
      <vt:lpstr>搜狗-专区</vt:lpstr>
      <vt:lpstr>搜狗-专区-A3</vt:lpstr>
      <vt:lpstr>搜狗-专区-A4L</vt:lpstr>
      <vt:lpstr>搜狗-专区-A6L</vt:lpstr>
      <vt:lpstr>搜狗-专区-Q3</vt:lpstr>
      <vt:lpstr>搜狗-专区-Q5</vt:lpstr>
      <vt:lpstr>搜狗-专区-Q7</vt:lpstr>
      <vt:lpstr>搜狗-蹊径</vt:lpstr>
      <vt:lpstr>360-关键字</vt:lpstr>
      <vt:lpstr>360-专区</vt:lpstr>
      <vt:lpstr>360-蹊径</vt:lpstr>
      <vt:lpstr>百度移动-关键字</vt:lpstr>
      <vt:lpstr>百度移动-专区</vt:lpstr>
      <vt:lpstr>百度移动－蹊径</vt:lpstr>
      <vt:lpstr>sogou移动-关键字</vt:lpstr>
      <vt:lpstr>sogou移动-专区</vt:lpstr>
      <vt:lpstr>搜狗移动-专区-A3</vt:lpstr>
      <vt:lpstr>搜狗移动-专区-A4L</vt:lpstr>
      <vt:lpstr>搜狗移动-专区-A6L</vt:lpstr>
      <vt:lpstr>搜狗移动-专区-Q3</vt:lpstr>
      <vt:lpstr>搜狗移动-专区-Q5</vt:lpstr>
      <vt:lpstr>搜狗移动-专区-Q7</vt:lpstr>
      <vt:lpstr>sogou移动－蹊径</vt:lpstr>
      <vt:lpstr>360移动-关键字</vt:lpstr>
      <vt:lpstr>360移动－蹊径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Lv</dc:creator>
  <cp:lastModifiedBy>shiyo</cp:lastModifiedBy>
  <dcterms:created xsi:type="dcterms:W3CDTF">2015-03-03T08:36:36Z</dcterms:created>
  <dcterms:modified xsi:type="dcterms:W3CDTF">2017-02-03T20:50:58Z</dcterms:modified>
</cp:coreProperties>
</file>