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积分赛1" sheetId="1" state="visible" r:id="rId2"/>
    <sheet name="练习赛1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<sst xmlns="http://schemas.openxmlformats.org/spreadsheetml/2006/main" count="373" uniqueCount="256">
  <si>
    <r>
      <rPr>
        <sz val="11"/>
        <color rgb="FF000000"/>
        <rFont val="微软雅黑"/>
        <family val="2"/>
        <charset val="134"/>
      </rPr>
      <t xml:space="preserve">积分赛</t>
    </r>
    <r>
      <rPr>
        <sz val="11"/>
        <color rgb="FF000000"/>
        <rFont val="Calibri"/>
        <family val="2"/>
        <charset val="134"/>
      </rPr>
      <t xml:space="preserve">1</t>
    </r>
    <r>
      <rPr>
        <sz val="11"/>
        <color rgb="FF000000"/>
        <rFont val="微软雅黑"/>
        <family val="2"/>
        <charset val="134"/>
      </rPr>
      <t xml:space="preserve">对局列表：</t>
    </r>
  </si>
  <si>
    <t xml:space="preserve">https://www.botzone.org/group/5ad58aae639b8943c5f56597#5af1506774f87b05c0fc8d7e</t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</si>
  <si>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5</t>
    </r>
  </si>
  <si>
    <t xml:space="preserve">vs</t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</si>
  <si>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0</t>
    </r>
  </si>
  <si>
    <t xml:space="preserve">轮次</t>
  </si>
  <si>
    <t xml:space="preserve">我是地主</t>
  </si>
  <si>
    <r>
      <rPr>
        <sz val="11"/>
        <color rgb="FF000000"/>
        <rFont val="微软雅黑"/>
        <family val="2"/>
        <charset val="134"/>
      </rPr>
      <t xml:space="preserve">对手</t>
    </r>
    <r>
      <rPr>
        <sz val="11"/>
        <color rgb="FF000000"/>
        <rFont val="Calibri"/>
        <family val="2"/>
        <charset val="134"/>
      </rPr>
      <t xml:space="preserve">ID</t>
    </r>
  </si>
  <si>
    <r>
      <rPr>
        <sz val="11"/>
        <color rgb="FF000000"/>
        <rFont val="微软雅黑"/>
        <family val="2"/>
        <charset val="134"/>
      </rPr>
      <t xml:space="preserve">对手</t>
    </r>
    <r>
      <rPr>
        <sz val="11"/>
        <color rgb="FF000000"/>
        <rFont val="Calibri"/>
        <family val="2"/>
        <charset val="134"/>
      </rPr>
      <t xml:space="preserve">BOT</t>
    </r>
  </si>
  <si>
    <t xml:space="preserve">地主得分</t>
  </si>
  <si>
    <t xml:space="preserve">农民得分</t>
  </si>
  <si>
    <t xml:space="preserve">新地主得分</t>
  </si>
  <si>
    <t xml:space="preserve">新农民得分</t>
  </si>
  <si>
    <t xml:space="preserve">旧链接</t>
  </si>
  <si>
    <t xml:space="preserve">新链接</t>
  </si>
  <si>
    <t xml:space="preserve">我方得分</t>
  </si>
  <si>
    <t xml:space="preserve">对方得分</t>
  </si>
  <si>
    <t xml:space="preserve">我方新得分</t>
  </si>
  <si>
    <t xml:space="preserve">对方新得分</t>
  </si>
  <si>
    <t xml:space="preserve">pkuzhd</t>
  </si>
  <si>
    <r>
      <rPr>
        <sz val="11"/>
        <color rgb="FF000000"/>
        <rFont val="微软雅黑"/>
        <family val="2"/>
        <charset val="134"/>
      </rPr>
      <t xml:space="preserve">样例程序 </t>
    </r>
    <r>
      <rPr>
        <sz val="11"/>
        <color rgb="FF000000"/>
        <rFont val="Calibri"/>
        <family val="2"/>
        <charset val="134"/>
      </rPr>
      <t xml:space="preserve">0</t>
    </r>
  </si>
  <si>
    <t xml:space="preserve">https://www.botzone.org/match/5b018e3b765c7d10b660df0c</t>
  </si>
  <si>
    <t xml:space="preserve">https://www.botzone.org/match/5b08de2fee025470b38a1af4</t>
  </si>
  <si>
    <r>
      <rPr>
        <sz val="11"/>
        <color rgb="FF70AD47"/>
        <rFont val="微软雅黑"/>
        <family val="2"/>
        <charset val="134"/>
      </rPr>
      <t xml:space="preserve">样例程序 </t>
    </r>
    <r>
      <rPr>
        <sz val="11"/>
        <color rgb="FF70AD47"/>
        <rFont val="Calibri"/>
        <family val="2"/>
        <charset val="134"/>
      </rPr>
      <t xml:space="preserve">0</t>
    </r>
  </si>
  <si>
    <t xml:space="preserve">https://www.botzone.org/match/5b018e5d765c7d10b660e00b</t>
  </si>
  <si>
    <t xml:space="preserve">https://www.botzone.org/match/5b08dd49ee025470b38a1a73</t>
  </si>
  <si>
    <t xml:space="preserve">流翼水封剑</t>
  </si>
  <si>
    <r>
      <rPr>
        <sz val="11"/>
        <color rgb="FF000000"/>
        <rFont val="微软雅黑"/>
        <family val="2"/>
        <charset val="134"/>
      </rPr>
      <t xml:space="preserve">长嘤在手 </t>
    </r>
    <r>
      <rPr>
        <sz val="11"/>
        <color rgb="FF000000"/>
        <rFont val="Calibri"/>
        <family val="2"/>
        <charset val="134"/>
      </rPr>
      <t xml:space="preserve">0</t>
    </r>
  </si>
  <si>
    <t xml:space="preserve">https://www.botzone.org/match/5b018f20765c7d10b660e1d1</t>
  </si>
  <si>
    <t xml:space="preserve">https://www.botzone.org/match/5b08dce2ee025470b38a1a55</t>
  </si>
  <si>
    <t xml:space="preserve">https://www.botzone.org/match/5b018f51765c7d10b660e49a</t>
  </si>
  <si>
    <t xml:space="preserve">https://www.botzone.org/match/5b08dbb0ee025470b38a1985</t>
  </si>
  <si>
    <t xml:space="preserve">sstark</t>
  </si>
  <si>
    <t xml:space="preserve">WHILEearv 0</t>
  </si>
  <si>
    <t xml:space="preserve">https://www.botzone.org/match/5b018ffa765c7d10b660e5bf</t>
  </si>
  <si>
    <t xml:space="preserve">https://www.botzone.org/match/5b08db2eee025470b38a1952</t>
  </si>
  <si>
    <t xml:space="preserve">https://www.botzone.org/match/5b019005765c7d10b660e733</t>
  </si>
  <si>
    <t xml:space="preserve">哈士奇别太懒</t>
  </si>
  <si>
    <r>
      <rPr>
        <sz val="11"/>
        <color rgb="FF000000"/>
        <rFont val="微软雅黑"/>
        <family val="2"/>
        <charset val="134"/>
      </rPr>
      <t xml:space="preserve">简单的测试一下</t>
    </r>
    <r>
      <rPr>
        <sz val="11"/>
        <color rgb="FF000000"/>
        <rFont val="Calibri"/>
        <family val="2"/>
        <charset val="134"/>
      </rPr>
      <t xml:space="preserve">1 21</t>
    </r>
  </si>
  <si>
    <t xml:space="preserve">https://www.botzone.org/match/5b01910f765c7d10b660e948</t>
  </si>
  <si>
    <t xml:space="preserve">https://www.botzone.org/match/5b08da3fee025470b38a18fd</t>
  </si>
  <si>
    <t xml:space="preserve">https://www.botzone.org/match/5b019153765c7d10b660ec69</t>
  </si>
  <si>
    <t xml:space="preserve">https://www.botzone.org/match/5b08da0bee025470b38a18f3</t>
  </si>
  <si>
    <t xml:space="preserve">_noname</t>
  </si>
  <si>
    <r>
      <rPr>
        <sz val="11"/>
        <color rgb="FF000000"/>
        <rFont val="微软雅黑"/>
        <family val="2"/>
        <charset val="134"/>
      </rPr>
      <t xml:space="preserve">暗影施法者 </t>
    </r>
    <r>
      <rPr>
        <sz val="11"/>
        <color rgb="FF000000"/>
        <rFont val="Calibri"/>
        <family val="2"/>
        <charset val="134"/>
      </rPr>
      <t xml:space="preserve">46</t>
    </r>
  </si>
  <si>
    <t xml:space="preserve">https://www.botzone.org/match/5b0191da765c7d10b660eceb</t>
  </si>
  <si>
    <t xml:space="preserve">https://www.botzone.org/match/5b08d9b9ee025470b38a18e3</t>
  </si>
  <si>
    <t xml:space="preserve">https://www.botzone.org/match/5b01922f765c7d10b660f036</t>
  </si>
  <si>
    <t xml:space="preserve">https://www.botzone.org/match/5b08d94eee025470b38a18b5</t>
  </si>
  <si>
    <t xml:space="preserve">cabbage</t>
  </si>
  <si>
    <r>
      <rPr>
        <sz val="11"/>
        <color rgb="FF000000"/>
        <rFont val="微软雅黑"/>
        <family val="2"/>
        <charset val="134"/>
      </rPr>
      <t xml:space="preserve">白流苏 </t>
    </r>
    <r>
      <rPr>
        <sz val="11"/>
        <color rgb="FF000000"/>
        <rFont val="Calibri"/>
        <family val="2"/>
        <charset val="134"/>
      </rPr>
      <t xml:space="preserve">36</t>
    </r>
  </si>
  <si>
    <t xml:space="preserve">https://www.botzone.org/match/5b019298765c7d10b660f078</t>
  </si>
  <si>
    <t xml:space="preserve">https://www.botzone.org/match/5b08d8ffee025470b38a1887</t>
  </si>
  <si>
    <t xml:space="preserve">https://www.botzone.org/match/5b0192a6765c7d10b660f25a</t>
  </si>
  <si>
    <t xml:space="preserve">https://www.botzone.org/match/5b08d8c8ee025470b38a187d</t>
  </si>
  <si>
    <t xml:space="preserve">Pbeen</t>
  </si>
  <si>
    <t xml:space="preserve">FTL_Pbeen 19</t>
  </si>
  <si>
    <t xml:space="preserve">https://www.botzone.org/match/5b019391765c7d10b660f410</t>
  </si>
  <si>
    <t xml:space="preserve">https://www.botzone.org/match/5b08d85fee025470b38a1849</t>
  </si>
  <si>
    <t xml:space="preserve">https://www.botzone.org/match/5b0193da765c7d10b660f726</t>
  </si>
  <si>
    <t xml:space="preserve">https://www.botzone.org/match/5b08d829ee025470b38a181e</t>
  </si>
  <si>
    <t xml:space="preserve">poor_landlord</t>
  </si>
  <si>
    <r>
      <rPr>
        <sz val="11"/>
        <color rgb="FF000000"/>
        <rFont val="微软雅黑"/>
        <family val="2"/>
        <charset val="134"/>
      </rPr>
      <t xml:space="preserve">积分赛</t>
    </r>
    <r>
      <rPr>
        <sz val="11"/>
        <color rgb="FF000000"/>
        <rFont val="Calibri"/>
        <family val="2"/>
        <charset val="134"/>
      </rPr>
      <t xml:space="preserve">bot 13</t>
    </r>
  </si>
  <si>
    <t xml:space="preserve">https://www.botzone.org/match/5b019461765c7d10b660f7a6</t>
  </si>
  <si>
    <t xml:space="preserve">https://www.botzone.org/match/5b08d7e4ee025470b38a17f4</t>
  </si>
  <si>
    <t xml:space="preserve">https://www.botzone.org/match/5b0194ad765c7d10b660fac0</t>
  </si>
  <si>
    <t xml:space="preserve">https://www.botzone.org/match/5b08d7a7ee025470b38a17ea</t>
  </si>
  <si>
    <t xml:space="preserve">pibear</t>
  </si>
  <si>
    <r>
      <rPr>
        <sz val="11"/>
        <color rgb="FF000000"/>
        <rFont val="微软雅黑"/>
        <family val="2"/>
        <charset val="134"/>
      </rPr>
      <t xml:space="preserve">是真的不会写啊 </t>
    </r>
    <r>
      <rPr>
        <sz val="11"/>
        <color rgb="FF000000"/>
        <rFont val="Calibri"/>
        <family val="2"/>
        <charset val="134"/>
      </rPr>
      <t xml:space="preserve">0</t>
    </r>
  </si>
  <si>
    <t xml:space="preserve">https://www.botzone.org/match/5b01953c765c7d10b660fb4a</t>
  </si>
  <si>
    <t xml:space="preserve">https://www.botzone.org/match/5b08d6bcee025470b38a1777</t>
  </si>
  <si>
    <r>
      <rPr>
        <sz val="11"/>
        <color rgb="FFFF0000"/>
        <rFont val="微软雅黑"/>
        <family val="2"/>
        <charset val="134"/>
      </rPr>
      <t xml:space="preserve">是真的不会写啊 </t>
    </r>
    <r>
      <rPr>
        <sz val="11"/>
        <color rgb="FFFF0000"/>
        <rFont val="Calibri"/>
        <family val="2"/>
        <charset val="134"/>
      </rPr>
      <t xml:space="preserve">0</t>
    </r>
  </si>
  <si>
    <t xml:space="preserve">https://www.botzone.org/match/5b01958d765c7d10b660fe9b</t>
  </si>
  <si>
    <t xml:space="preserve">https://www.botzone.org/match/5b08d66dee025470b38a175a</t>
  </si>
  <si>
    <t xml:space="preserve">china_njlsc</t>
  </si>
  <si>
    <t xml:space="preserve">T_H 20</t>
  </si>
  <si>
    <t xml:space="preserve">https://www.botzone.org/match/5b019611765c7d10b660ff2c</t>
  </si>
  <si>
    <t xml:space="preserve">https://www.botzone.org/match/5b08d62aee025470b38a1720</t>
  </si>
  <si>
    <t xml:space="preserve">https://www.botzone.org/match/5b019654765c7d10b6610239</t>
  </si>
  <si>
    <t xml:space="preserve">https://www.botzone.org/match/5b07b907ee025470b38960d6</t>
  </si>
  <si>
    <t xml:space="preserve">https://www.botzone.org/match/5b019700765c7d10b66102d2</t>
  </si>
  <si>
    <t xml:space="preserve">https://www.botzone.org/match/5b07b97bee025470b38960e7</t>
  </si>
  <si>
    <t xml:space="preserve">https://www.botzone.org/match/5b019739765c7d10b661050f</t>
  </si>
  <si>
    <t xml:space="preserve">https://www.botzone.org/match/5b07b9baee025470b3896127</t>
  </si>
  <si>
    <r>
      <rPr>
        <sz val="11"/>
        <color rgb="FFFF0000"/>
        <rFont val="微软雅黑"/>
        <family val="2"/>
        <charset val="134"/>
      </rPr>
      <t xml:space="preserve">积分赛</t>
    </r>
    <r>
      <rPr>
        <sz val="11"/>
        <color rgb="FFFF0000"/>
        <rFont val="Calibri"/>
        <family val="2"/>
        <charset val="134"/>
      </rPr>
      <t xml:space="preserve">bot 13</t>
    </r>
  </si>
  <si>
    <t xml:space="preserve">https://www.botzone.org/match/5b0197bb765c7d10b6610674</t>
  </si>
  <si>
    <t xml:space="preserve">https://www.botzone.org/match/5b07ba09ee025470b3896164</t>
  </si>
  <si>
    <t xml:space="preserve">https://www.botzone.org/match/5b0197cf765c7d10b661084a</t>
  </si>
  <si>
    <t xml:space="preserve">https://www.botzone.org/match/5b07ba4aee025470b3896186</t>
  </si>
  <si>
    <r>
      <rPr>
        <sz val="11"/>
        <color rgb="FF000000"/>
        <rFont val="Calibri"/>
        <family val="2"/>
        <charset val="134"/>
      </rPr>
      <t xml:space="preserve">alpha</t>
    </r>
    <r>
      <rPr>
        <sz val="11"/>
        <color rgb="FF000000"/>
        <rFont val="微软雅黑"/>
        <family val="2"/>
        <charset val="134"/>
      </rPr>
      <t xml:space="preserve">没有狗</t>
    </r>
  </si>
  <si>
    <t xml:space="preserve">ggg 9</t>
  </si>
  <si>
    <t xml:space="preserve">https://www.botzone.org/match/5b01989a765c7d10b6610a31</t>
  </si>
  <si>
    <t xml:space="preserve">https://www.botzone.org/match/5b07ba8eee025470b38961ac</t>
  </si>
  <si>
    <t xml:space="preserve">https://www.botzone.org/match/5b0198cc765c7d10b6610c78</t>
  </si>
  <si>
    <t xml:space="preserve">https://www.botzone.org/match/5b07badcee025470b38961f3</t>
  </si>
  <si>
    <t xml:space="preserve">https://www.botzone.org/match/5b019993765c7d10b6610daa</t>
  </si>
  <si>
    <t xml:space="preserve">https://www.botzone.org/match/5b07bb19ee025470b389621a</t>
  </si>
  <si>
    <t xml:space="preserve">https://www.botzone.org/match/5b07bb47ee025470b3896239</t>
  </si>
  <si>
    <t xml:space="preserve">https://www.botzone.org/match/5b0199cb765c7d10b6611089</t>
  </si>
  <si>
    <t xml:space="preserve">https://www.botzone.org/match/5b07bb77ee025470b3896258</t>
  </si>
  <si>
    <t xml:space="preserve">https://www.botzone.org/match/5b019ab2765c7d10b66113e2</t>
  </si>
  <si>
    <t xml:space="preserve">https://www.botzone.org/match/5b07bbaeee025470b38962b5</t>
  </si>
  <si>
    <t xml:space="preserve">大凤凤</t>
  </si>
  <si>
    <r>
      <rPr>
        <sz val="11"/>
        <color rgb="FF000000"/>
        <rFont val="微软雅黑"/>
        <family val="2"/>
        <charset val="134"/>
      </rPr>
      <t xml:space="preserve">示例程序 </t>
    </r>
    <r>
      <rPr>
        <sz val="11"/>
        <color rgb="FF000000"/>
        <rFont val="Calibri"/>
        <family val="2"/>
        <charset val="134"/>
      </rPr>
      <t xml:space="preserve">51</t>
    </r>
  </si>
  <si>
    <t xml:space="preserve">https://www.botzone.org/match/5b019ba1765c7d10b6611563</t>
  </si>
  <si>
    <t xml:space="preserve">https://www.botzone.org/match/5b07bbf3ee025470b38962ee</t>
  </si>
  <si>
    <t xml:space="preserve">https://www.botzone.org/match/5b019baa765c7d10b661170b</t>
  </si>
  <si>
    <t xml:space="preserve">https://www.botzone.org/match/5b07bc42ee025470b3896361</t>
  </si>
  <si>
    <t xml:space="preserve">呱呱呱</t>
  </si>
  <si>
    <r>
      <rPr>
        <sz val="11"/>
        <color rgb="FF70AD47"/>
        <rFont val="Calibri"/>
        <family val="2"/>
        <charset val="134"/>
      </rPr>
      <t xml:space="preserve">new_</t>
    </r>
    <r>
      <rPr>
        <sz val="11"/>
        <color rgb="FF70AD47"/>
        <rFont val="微软雅黑"/>
        <family val="2"/>
        <charset val="134"/>
      </rPr>
      <t xml:space="preserve">呱呱呱 </t>
    </r>
    <r>
      <rPr>
        <sz val="11"/>
        <color rgb="FF70AD47"/>
        <rFont val="Calibri"/>
        <family val="2"/>
        <charset val="134"/>
      </rPr>
      <t xml:space="preserve">27</t>
    </r>
  </si>
  <si>
    <t xml:space="preserve">https://www.botzone.org/match/5b019c9b765c7d10b661190d</t>
  </si>
  <si>
    <t xml:space="preserve">https://www.botzone.org/match/5b08d579ee025470b38a1681</t>
  </si>
  <si>
    <r>
      <rPr>
        <sz val="11"/>
        <color rgb="FFFF0000"/>
        <rFont val="Calibri"/>
        <family val="2"/>
        <charset val="134"/>
      </rPr>
      <t xml:space="preserve">new_</t>
    </r>
    <r>
      <rPr>
        <sz val="11"/>
        <color rgb="FFFF0000"/>
        <rFont val="微软雅黑"/>
        <family val="2"/>
        <charset val="134"/>
      </rPr>
      <t xml:space="preserve">呱呱呱 </t>
    </r>
    <r>
      <rPr>
        <sz val="11"/>
        <color rgb="FFFF0000"/>
        <rFont val="Calibri"/>
        <family val="2"/>
        <charset val="134"/>
      </rPr>
      <t xml:space="preserve">27</t>
    </r>
  </si>
  <si>
    <t xml:space="preserve">https://www.botzone.org/match/5b019cdd765c7d10b6611b9d</t>
  </si>
  <si>
    <t xml:space="preserve">https://www.botzone.org/match/5b08d511ee025470b38a1642</t>
  </si>
  <si>
    <t xml:space="preserve">神奇猪猪侠</t>
  </si>
  <si>
    <r>
      <rPr>
        <sz val="11"/>
        <color rgb="FF000000"/>
        <rFont val="微软雅黑"/>
        <family val="2"/>
        <charset val="134"/>
      </rPr>
      <t xml:space="preserve">超级棒棒糖 </t>
    </r>
    <r>
      <rPr>
        <sz val="11"/>
        <color rgb="FF000000"/>
        <rFont val="Calibri"/>
        <family val="2"/>
        <charset val="134"/>
      </rPr>
      <t xml:space="preserve">18</t>
    </r>
  </si>
  <si>
    <t xml:space="preserve">https://www.botzone.org/match/5b019dd6765c7d10b6611ce5</t>
  </si>
  <si>
    <t xml:space="preserve">https://www.botzone.org/match/5b08d427ee025470b38a15b6</t>
  </si>
  <si>
    <r>
      <rPr>
        <sz val="11"/>
        <color rgb="FF70AD47"/>
        <rFont val="微软雅黑"/>
        <family val="2"/>
        <charset val="134"/>
      </rPr>
      <t xml:space="preserve">超级棒棒糖 </t>
    </r>
    <r>
      <rPr>
        <sz val="11"/>
        <color rgb="FF70AD47"/>
        <rFont val="Calibri"/>
        <family val="2"/>
        <charset val="134"/>
      </rPr>
      <t xml:space="preserve">18</t>
    </r>
  </si>
  <si>
    <t xml:space="preserve">https://www.botzone.org/match/5b019e1e765c7d10b6611f56</t>
  </si>
  <si>
    <t xml:space="preserve">https://www.botzone.org/match/5b08d3a0ee025470b38a1547</t>
  </si>
  <si>
    <t xml:space="preserve">liangjs</t>
  </si>
  <si>
    <t xml:space="preserve">DHer 35</t>
  </si>
  <si>
    <t xml:space="preserve">https://www.botzone.org/match/5b019eca765c7d10b6612082</t>
  </si>
  <si>
    <t xml:space="preserve">https://www.botzone.org/match/5b08d360ee025470b38a1532</t>
  </si>
  <si>
    <t xml:space="preserve">https://www.botzone.org/match/5b019f20765c7d10b661235a</t>
  </si>
  <si>
    <t xml:space="preserve">https://www.botzone.org/match/5b08d323ee025470b38a14cc</t>
  </si>
  <si>
    <t xml:space="preserve">HackyHuang</t>
  </si>
  <si>
    <t xml:space="preserve">Sample_plus_plus 18</t>
  </si>
  <si>
    <t xml:space="preserve">https://www.botzone.org/match/5b019fb3765c7d10b6612416</t>
  </si>
  <si>
    <t xml:space="preserve">https://www.botzone.org/match/5b08d2d3ee025470b38a1486</t>
  </si>
  <si>
    <t xml:space="preserve">https://www.botzone.org/match/5b01a009765c7d10b66126e6</t>
  </si>
  <si>
    <t xml:space="preserve">https://www.botzone.org/match/5b08d279ee025470b38a143b</t>
  </si>
  <si>
    <t xml:space="preserve">逐梦逐梦逐梦演艺圈圈圈圈圈圈圈圈圈圈</t>
  </si>
  <si>
    <r>
      <rPr>
        <sz val="11"/>
        <color rgb="FF000000"/>
        <rFont val="微软雅黑"/>
        <family val="2"/>
        <charset val="134"/>
      </rPr>
      <t xml:space="preserve">文天阳 </t>
    </r>
    <r>
      <rPr>
        <sz val="11"/>
        <color rgb="FF000000"/>
        <rFont val="Calibri"/>
        <family val="2"/>
        <charset val="134"/>
      </rPr>
      <t xml:space="preserve">23</t>
    </r>
  </si>
  <si>
    <t xml:space="preserve">https://www.botzone.org/match/5b01a0d7765c7d10b66127e1</t>
  </si>
  <si>
    <t xml:space="preserve">https://www.botzone.org/match/5b08d21bee025470b38a13f8</t>
  </si>
  <si>
    <t xml:space="preserve">https://www.botzone.org/match/5b01a110765c7d10b6612aa1</t>
  </si>
  <si>
    <t xml:space="preserve">https://www.botzone.org/match/5b08d1d8ee025470b38a13c2</t>
  </si>
  <si>
    <t xml:space="preserve">KunerStudio</t>
  </si>
  <si>
    <r>
      <rPr>
        <sz val="11"/>
        <color rgb="FF000000"/>
        <rFont val="微软雅黑"/>
        <family val="2"/>
        <charset val="134"/>
      </rPr>
      <t xml:space="preserve">农奴翻身把歌唱 </t>
    </r>
    <r>
      <rPr>
        <sz val="11"/>
        <color rgb="FF000000"/>
        <rFont val="Calibri"/>
        <family val="2"/>
        <charset val="134"/>
      </rPr>
      <t xml:space="preserve">0</t>
    </r>
  </si>
  <si>
    <t xml:space="preserve">https://www.botzone.org/match/5b01a1e0765c7d10b6612b98</t>
  </si>
  <si>
    <t xml:space="preserve">https://www.botzone.org/match/5b08d18dee025470b38a13a2</t>
  </si>
  <si>
    <t xml:space="preserve">https://www.botzone.org/match/5b01a1fc765c7d10b6612d8c</t>
  </si>
  <si>
    <t xml:space="preserve">https://www.botzone.org/match/5b08d12bee025470b38a138a</t>
  </si>
  <si>
    <r>
      <rPr>
        <sz val="11"/>
        <color rgb="FFFF0000"/>
        <rFont val="微软雅黑"/>
        <family val="2"/>
        <charset val="134"/>
      </rPr>
      <t xml:space="preserve">财神爷在此</t>
    </r>
    <r>
      <rPr>
        <sz val="11"/>
        <color rgb="FFFF0000"/>
        <rFont val="Calibri"/>
        <family val="2"/>
        <charset val="134"/>
      </rPr>
      <t xml:space="preserve">X</t>
    </r>
    <r>
      <rPr>
        <sz val="11"/>
        <color rgb="FFFF0000"/>
        <rFont val="微软雅黑"/>
        <family val="2"/>
        <charset val="134"/>
      </rPr>
      <t xml:space="preserve">斗地主天牌</t>
    </r>
  </si>
  <si>
    <r>
      <rPr>
        <sz val="11"/>
        <color rgb="FFFF0000"/>
        <rFont val="微软雅黑"/>
        <family val="2"/>
        <charset val="134"/>
      </rPr>
      <t xml:space="preserve">测试号 </t>
    </r>
    <r>
      <rPr>
        <sz val="11"/>
        <color rgb="FFFF0000"/>
        <rFont val="Calibri"/>
        <family val="2"/>
        <charset val="134"/>
      </rPr>
      <t xml:space="preserve">53</t>
    </r>
  </si>
  <si>
    <t xml:space="preserve">https://www.botzone.org/match/5b01a2b8765c7d10b6612f26</t>
  </si>
  <si>
    <t xml:space="preserve">https://www.botzone.org/match/5b08d0d6ee025470b38a1356</t>
  </si>
  <si>
    <t xml:space="preserve">https://www.botzone.org/match/5b01a2e3765c7d10b6613154</t>
  </si>
  <si>
    <t xml:space="preserve">https://www.botzone.org/match/5b08d089ee025470b38a1330</t>
  </si>
  <si>
    <t xml:space="preserve">minghang</t>
  </si>
  <si>
    <t xml:space="preserve">smart_plus 21</t>
  </si>
  <si>
    <t xml:space="preserve">https://www.botzone.org/match/5b01a3a9765c7d10b66132cd</t>
  </si>
  <si>
    <t xml:space="preserve">https://www.botzone.org/match/5b08d034ee025470b38a12e2</t>
  </si>
  <si>
    <t xml:space="preserve">https://www.botzone.org/match/5b01a3cf765c7d10b66134ef</t>
  </si>
  <si>
    <t xml:space="preserve">https://www.botzone.org/match/5b08cfa4ee025470b38a1230</t>
  </si>
  <si>
    <t xml:space="preserve">天梯豪华送分餐</t>
  </si>
  <si>
    <r>
      <rPr>
        <sz val="11"/>
        <color rgb="FFFF0000"/>
        <rFont val="微软雅黑"/>
        <family val="2"/>
        <charset val="134"/>
      </rPr>
      <t xml:space="preserve">这是一个样例程序 </t>
    </r>
    <r>
      <rPr>
        <sz val="11"/>
        <color rgb="FFFF0000"/>
        <rFont val="Calibri"/>
        <family val="2"/>
        <charset val="134"/>
      </rPr>
      <t xml:space="preserve">10</t>
    </r>
  </si>
  <si>
    <t xml:space="preserve">https://www.botzone.org/match/5b01a484765c7d10b661365d</t>
  </si>
  <si>
    <t xml:space="preserve">https://www.botzone.org/match/5b08cee6ee025470b38a11fd</t>
  </si>
  <si>
    <r>
      <rPr>
        <sz val="11"/>
        <color rgb="FF000000"/>
        <rFont val="微软雅黑"/>
        <family val="2"/>
        <charset val="134"/>
      </rPr>
      <t xml:space="preserve">这是一个样例程序 </t>
    </r>
    <r>
      <rPr>
        <sz val="11"/>
        <color rgb="FF000000"/>
        <rFont val="Calibri"/>
        <family val="2"/>
        <charset val="134"/>
      </rPr>
      <t xml:space="preserve">10</t>
    </r>
  </si>
  <si>
    <t xml:space="preserve">https://www.botzone.org/match/5b01a4b9765c7d10b66138aa</t>
  </si>
  <si>
    <t xml:space="preserve">https://www.botzone.org/match/5b08cea7ee025470b38a11e8</t>
  </si>
  <si>
    <r>
      <rPr>
        <sz val="11"/>
        <color rgb="FF70AD47"/>
        <rFont val="微软雅黑"/>
        <family val="2"/>
        <charset val="134"/>
      </rPr>
      <t xml:space="preserve">这是一个样例程序 </t>
    </r>
    <r>
      <rPr>
        <sz val="11"/>
        <color rgb="FF70AD47"/>
        <rFont val="Calibri"/>
        <family val="2"/>
        <charset val="134"/>
      </rPr>
      <t xml:space="preserve">10</t>
    </r>
  </si>
  <si>
    <t xml:space="preserve">https://www.botzone.org/match/5b01a5c0765c7d10b6613a60</t>
  </si>
  <si>
    <t xml:space="preserve">https://www.botzone.org/match/5b08cdc7ee025470b38a1131</t>
  </si>
  <si>
    <t xml:space="preserve">https://www.botzone.org/match/5b01a5e4765c7d10b6613c5a</t>
  </si>
  <si>
    <t xml:space="preserve">https://www.botzone.org/match/5b08cd77ee025470b38a10d4</t>
  </si>
  <si>
    <t xml:space="preserve">HenryB</t>
  </si>
  <si>
    <r>
      <rPr>
        <sz val="11"/>
        <color rgb="FFFF0000"/>
        <rFont val="微软雅黑"/>
        <family val="2"/>
        <charset val="134"/>
      </rPr>
      <t xml:space="preserve">汤姆孙小明 </t>
    </r>
    <r>
      <rPr>
        <sz val="11"/>
        <color rgb="FFFF0000"/>
        <rFont val="Calibri"/>
        <family val="2"/>
        <charset val="134"/>
      </rPr>
      <t xml:space="preserve">12</t>
    </r>
  </si>
  <si>
    <t xml:space="preserve">https://www.botzone.org/match/5b01a69d765c7d10b6613dbf</t>
  </si>
  <si>
    <t xml:space="preserve">https://www.botzone.org/match/5b08cd0bee025470b38a1071</t>
  </si>
  <si>
    <r>
      <rPr>
        <sz val="11"/>
        <color rgb="FF000000"/>
        <rFont val="微软雅黑"/>
        <family val="2"/>
        <charset val="134"/>
      </rPr>
      <t xml:space="preserve">汤姆孙小明 </t>
    </r>
    <r>
      <rPr>
        <sz val="11"/>
        <color rgb="FF000000"/>
        <rFont val="Calibri"/>
        <family val="2"/>
        <charset val="134"/>
      </rPr>
      <t xml:space="preserve">12</t>
    </r>
  </si>
  <si>
    <t xml:space="preserve">https://www.botzone.org/match/5b01a6a2765c7d10b6613f75</t>
  </si>
  <si>
    <t xml:space="preserve">https://www.botzone.org/match/5b08cc88ee025470b38a1029</t>
  </si>
  <si>
    <t xml:space="preserve">https://www.botzone.org/match/5b01a79b765c7d10b661419c</t>
  </si>
  <si>
    <t xml:space="preserve">https://www.botzone.org/match/5b08cc25ee025470b38a0fdf</t>
  </si>
  <si>
    <t xml:space="preserve">https://www.botzone.org/match/5b01a7e4765c7d10b661448d</t>
  </si>
  <si>
    <t xml:space="preserve">https://www.botzone.org/match/5b08cbe6ee025470b38a0f99</t>
  </si>
  <si>
    <t xml:space="preserve">https://www.botzone.org/match/5b01a896765c7d10b6614584</t>
  </si>
  <si>
    <t xml:space="preserve">https://www.botzone.org/match/5b08cb94ee025470b38a0f4e</t>
  </si>
  <si>
    <t xml:space="preserve">https://www.botzone.org/match/5b01a8d0765c7d10b6614828</t>
  </si>
  <si>
    <t xml:space="preserve">https://www.botzone.org/match/5b08cb28ee025470b38a0f1c</t>
  </si>
  <si>
    <t xml:space="preserve">https://www.botzone.org/match/5b01a96f765c7d10b6614917</t>
  </si>
  <si>
    <t xml:space="preserve">https://www.botzone.org/match/5b08cab9ee025470b38a0ee3</t>
  </si>
  <si>
    <r>
      <rPr>
        <sz val="11"/>
        <color rgb="FF70AD47"/>
        <rFont val="微软雅黑"/>
        <family val="2"/>
        <charset val="134"/>
      </rPr>
      <t xml:space="preserve">汤姆孙小明 </t>
    </r>
    <r>
      <rPr>
        <sz val="11"/>
        <color rgb="FF70AD47"/>
        <rFont val="Calibri"/>
        <family val="2"/>
        <charset val="134"/>
      </rPr>
      <t xml:space="preserve">12</t>
    </r>
  </si>
  <si>
    <t xml:space="preserve">https://www.botzone.org/match/5b01a9b7765c7d10b6614be8</t>
  </si>
  <si>
    <t xml:space="preserve">https://www.botzone.org/match/5b08ca4bee025470b38a0eac</t>
  </si>
  <si>
    <t xml:space="preserve">https://www.botzone.org/match/5b01aa3e765c7d10b6614cab</t>
  </si>
  <si>
    <t xml:space="preserve">https://www.botzone.org/match/5b088a22ee025470b389ed25</t>
  </si>
  <si>
    <t xml:space="preserve">https://www.botzone.org/match/5b01aa59765c7d10b6614ec3</t>
  </si>
  <si>
    <t xml:space="preserve">https://www.botzone.org/match/5b08c9fbee025470b38a0e7b</t>
  </si>
  <si>
    <t xml:space="preserve">https://www.botzone.org/match/5b01ab09765c7d10b6615047</t>
  </si>
  <si>
    <t xml:space="preserve">https://www.botzone.org/match/5b08c99fee025470b38a0e2d</t>
  </si>
  <si>
    <t xml:space="preserve">https://www.botzone.org/match/5b01ab4a765c7d10b6615368</t>
  </si>
  <si>
    <t xml:space="preserve">https://www.botzone.org/match/5b08c93aee025470b38a0def</t>
  </si>
  <si>
    <r>
      <rPr>
        <sz val="11"/>
        <color rgb="FF000000"/>
        <rFont val="微软雅黑"/>
        <family val="2"/>
        <charset val="134"/>
      </rPr>
      <t xml:space="preserve">练习赛</t>
    </r>
    <r>
      <rPr>
        <sz val="11"/>
        <color rgb="FF000000"/>
        <rFont val="Calibri"/>
        <family val="2"/>
        <charset val="134"/>
      </rPr>
      <t xml:space="preserve">12</t>
    </r>
    <r>
      <rPr>
        <sz val="11"/>
        <color rgb="FF000000"/>
        <rFont val="微软雅黑"/>
        <family val="2"/>
        <charset val="134"/>
      </rPr>
      <t xml:space="preserve">对局列表：</t>
    </r>
  </si>
  <si>
    <r>
      <rPr>
        <sz val="11"/>
        <color rgb="FF000000"/>
        <rFont val="微软雅黑"/>
        <family val="2"/>
        <charset val="134"/>
      </rPr>
      <t xml:space="preserve">比赛</t>
    </r>
    <r>
      <rPr>
        <sz val="11"/>
        <color rgb="FF000000"/>
        <rFont val="Calibri"/>
        <family val="2"/>
        <charset val="134"/>
      </rPr>
      <t xml:space="preserve">AI:</t>
    </r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5</t>
    </r>
  </si>
  <si>
    <r>
      <rPr>
        <sz val="11"/>
        <color rgb="FF000000"/>
        <rFont val="微软雅黑"/>
        <family val="2"/>
        <charset val="134"/>
      </rPr>
      <t xml:space="preserve">新</t>
    </r>
    <r>
      <rPr>
        <sz val="11"/>
        <color rgb="FF000000"/>
        <rFont val="Calibri"/>
        <family val="2"/>
        <charset val="134"/>
      </rPr>
      <t xml:space="preserve">AI</t>
    </r>
    <r>
      <rPr>
        <sz val="11"/>
        <color rgb="FF000000"/>
        <rFont val="微软雅黑"/>
        <family val="2"/>
        <charset val="134"/>
      </rPr>
      <t xml:space="preserve">：圆圆</t>
    </r>
    <r>
      <rPr>
        <sz val="11"/>
        <color rgb="FF000000"/>
        <rFont val="Calibri"/>
        <family val="2"/>
        <charset val="134"/>
      </rPr>
      <t xml:space="preserve">6</t>
    </r>
  </si>
  <si>
    <t xml:space="preserve">nox</t>
  </si>
  <si>
    <r>
      <rPr>
        <sz val="11"/>
        <color rgb="FF000000"/>
        <rFont val="微软雅黑"/>
        <family val="2"/>
        <charset val="134"/>
      </rPr>
      <t xml:space="preserve">训练机 </t>
    </r>
    <r>
      <rPr>
        <sz val="11"/>
        <color rgb="FF000000"/>
        <rFont val="Calibri"/>
        <family val="2"/>
        <charset val="134"/>
      </rPr>
      <t xml:space="preserve">8</t>
    </r>
  </si>
  <si>
    <t xml:space="preserve">https://www.botzone.org/match/5b0825c3ee025470b389a6bf</t>
  </si>
  <si>
    <r>
      <rPr>
        <sz val="11"/>
        <color rgb="FFFF0000"/>
        <rFont val="微软雅黑"/>
        <family val="2"/>
        <charset val="134"/>
      </rPr>
      <t xml:space="preserve">训练机 </t>
    </r>
    <r>
      <rPr>
        <sz val="11"/>
        <color rgb="FFFF0000"/>
        <rFont val="Calibri"/>
        <family val="2"/>
        <charset val="134"/>
      </rPr>
      <t xml:space="preserve">8</t>
    </r>
  </si>
  <si>
    <t xml:space="preserve">https://www.botzone.org/match/5b0825e0ee025470b389a7d1</t>
  </si>
  <si>
    <t xml:space="preserve">https://www.botzone.org/match/5b0864dfee025470b389d034</t>
  </si>
  <si>
    <t xml:space="preserve">gxb19960906</t>
  </si>
  <si>
    <r>
      <rPr>
        <sz val="11"/>
        <color rgb="FF000000"/>
        <rFont val="微软雅黑"/>
        <family val="2"/>
        <charset val="134"/>
      </rPr>
      <t xml:space="preserve">我也不知道叫什么 </t>
    </r>
    <r>
      <rPr>
        <sz val="11"/>
        <color rgb="FF000000"/>
        <rFont val="Calibri"/>
        <family val="2"/>
        <charset val="134"/>
      </rPr>
      <t xml:space="preserve">10</t>
    </r>
  </si>
  <si>
    <t xml:space="preserve">https://www.botzone.org/match/5b08263aee025470b389a8a0</t>
  </si>
  <si>
    <t xml:space="preserve">https://www.botzone.org/match/5b086c67ee025470b389d469</t>
  </si>
  <si>
    <r>
      <rPr>
        <sz val="11"/>
        <rFont val="微软雅黑"/>
        <family val="2"/>
        <charset val="134"/>
      </rPr>
      <t xml:space="preserve">我也不知道叫什么 </t>
    </r>
    <r>
      <rPr>
        <sz val="11"/>
        <rFont val="Calibri"/>
        <family val="2"/>
        <charset val="134"/>
      </rPr>
      <t xml:space="preserve">10</t>
    </r>
  </si>
  <si>
    <t xml:space="preserve">https://www.botzone.org/match/5b082643ee025470b389a8d8</t>
  </si>
  <si>
    <t xml:space="preserve">https://www.botzone.org/match/5b086ce5ee025470b389d4f0</t>
  </si>
  <si>
    <t xml:space="preserve">flickr</t>
  </si>
  <si>
    <t xml:space="preserve">test 9</t>
  </si>
  <si>
    <t xml:space="preserve">https://www.botzone.org/match/5b0826baee025470b389a9dd</t>
  </si>
  <si>
    <t xml:space="preserve">https://www.botzone.org/match/5b086dccee025470b389d5c3</t>
  </si>
  <si>
    <t xml:space="preserve">https://www.botzone.org/match/5b0826c5ee025470b389aa3d</t>
  </si>
  <si>
    <t xml:space="preserve">https://www.botzone.org/match/5b086f45ee025470b389d665</t>
  </si>
  <si>
    <t xml:space="preserve">Doge</t>
  </si>
  <si>
    <r>
      <rPr>
        <sz val="11"/>
        <color rgb="FF000000"/>
        <rFont val="微软雅黑"/>
        <family val="2"/>
        <charset val="134"/>
      </rPr>
      <t xml:space="preserve">最辣鸡</t>
    </r>
    <r>
      <rPr>
        <sz val="11"/>
        <color rgb="FF000000"/>
        <rFont val="Calibri"/>
        <family val="2"/>
        <charset val="134"/>
      </rPr>
      <t xml:space="preserve">Bot 2</t>
    </r>
  </si>
  <si>
    <t xml:space="preserve">https://www.botzone.org/match/5b08270bee025470b389ab0c</t>
  </si>
  <si>
    <t xml:space="preserve">https://www.botzone.org/match/5b0873bfee025470b389d880</t>
  </si>
  <si>
    <t xml:space="preserve">https://www.botzone.org/match/5b082731ee025470b389ab9c</t>
  </si>
  <si>
    <t xml:space="preserve">https://www.botzone.org/match/5b087432ee025470b389d8d3</t>
  </si>
  <si>
    <t xml:space="preserve">mxl</t>
  </si>
  <si>
    <t xml:space="preserve">Naive 57</t>
  </si>
  <si>
    <t xml:space="preserve">https://www.botzone.org/match/5b0827c7ee025470b389ac4e</t>
  </si>
  <si>
    <t xml:space="preserve">https://www.botzone.org/match/5b0874c9ee025470b389d926</t>
  </si>
  <si>
    <t xml:space="preserve">https://www.botzone.org/match/5b0827d5ee025470b389ad0c</t>
  </si>
  <si>
    <t xml:space="preserve">https://www.botzone.org/match/5b087810ee025470b389dab6</t>
  </si>
  <si>
    <t xml:space="preserve">奔驰牌小坦克</t>
  </si>
  <si>
    <r>
      <rPr>
        <sz val="11"/>
        <color rgb="FF000000"/>
        <rFont val="微软雅黑"/>
        <family val="2"/>
        <charset val="134"/>
      </rPr>
      <t xml:space="preserve">给东</t>
    </r>
    <r>
      <rPr>
        <sz val="11"/>
        <color rgb="FF000000"/>
        <rFont val="Calibri"/>
        <family val="2"/>
        <charset val="134"/>
      </rPr>
      <t xml:space="preserve">_</t>
    </r>
    <r>
      <rPr>
        <sz val="11"/>
        <color rgb="FF000000"/>
        <rFont val="微软雅黑"/>
        <family val="2"/>
        <charset val="134"/>
      </rPr>
      <t xml:space="preserve">给东</t>
    </r>
    <r>
      <rPr>
        <sz val="11"/>
        <color rgb="FF000000"/>
        <rFont val="Calibri"/>
        <family val="2"/>
        <charset val="134"/>
      </rPr>
      <t xml:space="preserve">_</t>
    </r>
    <r>
      <rPr>
        <sz val="11"/>
        <color rgb="FF000000"/>
        <rFont val="微软雅黑"/>
        <family val="2"/>
        <charset val="134"/>
      </rPr>
      <t xml:space="preserve">嘤嘤队 </t>
    </r>
    <r>
      <rPr>
        <sz val="11"/>
        <color rgb="FF000000"/>
        <rFont val="Calibri"/>
        <family val="2"/>
        <charset val="134"/>
      </rPr>
      <t xml:space="preserve">6</t>
    </r>
  </si>
  <si>
    <t xml:space="preserve">https://www.botzone.org/match/5b082847ee025470b389adc2</t>
  </si>
  <si>
    <t xml:space="preserve">https://www.botzone.org/match/5b087872ee025470b389db09</t>
  </si>
  <si>
    <t xml:space="preserve">https://www.botzone.org/match/5b082882ee025470b389aee3</t>
  </si>
  <si>
    <t xml:space="preserve">https://www.botzone.org/match/5b0878dcee025470b389db42</t>
  </si>
  <si>
    <r>
      <rPr>
        <sz val="11"/>
        <color rgb="FF548235"/>
        <rFont val="微软雅黑"/>
        <family val="2"/>
        <charset val="134"/>
      </rPr>
      <t xml:space="preserve">传新版本 </t>
    </r>
    <r>
      <rPr>
        <sz val="11"/>
        <color rgb="FF548235"/>
        <rFont val="Calibri"/>
        <family val="2"/>
        <charset val="134"/>
      </rPr>
      <t xml:space="preserve">16</t>
    </r>
  </si>
  <si>
    <t xml:space="preserve">https://www.botzone.org/match/5b0828f1ee025470b389aefd</t>
  </si>
  <si>
    <t xml:space="preserve">https://www.botzone.org/match/5b087929ee025470b389db61</t>
  </si>
  <si>
    <r>
      <rPr>
        <sz val="11"/>
        <color rgb="FF000000"/>
        <rFont val="微软雅黑"/>
        <family val="2"/>
        <charset val="134"/>
      </rPr>
      <t xml:space="preserve">传新版本 </t>
    </r>
    <r>
      <rPr>
        <sz val="11"/>
        <color rgb="FF000000"/>
        <rFont val="Calibri"/>
        <family val="2"/>
        <charset val="134"/>
      </rPr>
      <t xml:space="preserve">16</t>
    </r>
  </si>
  <si>
    <t xml:space="preserve">https://www.botzone.org/match/5b0828fdee025470b389afd9</t>
  </si>
  <si>
    <t xml:space="preserve">对局点评：</t>
  </si>
  <si>
    <r>
      <rPr>
        <sz val="11"/>
        <rFont val="微软雅黑"/>
        <family val="2"/>
        <charset val="134"/>
      </rPr>
      <t xml:space="preserve">本轮比赛中， 对方地主</t>
    </r>
    <r>
      <rPr>
        <sz val="11"/>
        <rFont val="Calibri"/>
        <family val="2"/>
        <charset val="134"/>
      </rPr>
      <t xml:space="preserve">49</t>
    </r>
    <r>
      <rPr>
        <sz val="11"/>
        <rFont val="微软雅黑"/>
        <family val="2"/>
        <charset val="134"/>
      </rPr>
      <t xml:space="preserve">回合一对</t>
    </r>
    <r>
      <rPr>
        <sz val="11"/>
        <rFont val="Calibri"/>
        <family val="2"/>
        <charset val="134"/>
      </rPr>
      <t xml:space="preserve">3</t>
    </r>
    <r>
      <rPr>
        <sz val="11"/>
        <rFont val="微软雅黑"/>
        <family val="2"/>
        <charset val="134"/>
      </rPr>
      <t xml:space="preserve">是失误。 先出两个单张他就赢了</t>
    </r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</si>
  <si>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和圆圆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的第一个不同手在回合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，地主下家单张</t>
    </r>
    <r>
      <rPr>
        <sz val="11"/>
        <color rgb="FF000000"/>
        <rFont val="Calibri"/>
        <family val="2"/>
        <charset val="134"/>
      </rPr>
      <t xml:space="preserve">4</t>
    </r>
    <r>
      <rPr>
        <sz val="11"/>
        <color rgb="FF000000"/>
        <rFont val="微软雅黑"/>
        <family val="2"/>
        <charset val="134"/>
      </rPr>
      <t xml:space="preserve">， 门板圆圆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顶了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微软雅黑"/>
        <family val="2"/>
        <charset val="134"/>
      </rPr>
      <t xml:space="preserve">， 门板圆圆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顶了</t>
    </r>
    <r>
      <rPr>
        <sz val="11"/>
        <color rgb="FF000000"/>
        <rFont val="Calibri"/>
        <family val="2"/>
        <charset val="134"/>
      </rPr>
      <t xml:space="preserve">A</t>
    </r>
    <r>
      <rPr>
        <sz val="11"/>
        <color rgb="FF000000"/>
        <rFont val="微软雅黑"/>
        <family val="2"/>
        <charset val="134"/>
      </rPr>
      <t xml:space="preserve">。从人的角度我倾向出</t>
    </r>
    <r>
      <rPr>
        <sz val="11"/>
        <color rgb="FF000000"/>
        <rFont val="Calibri"/>
        <family val="2"/>
        <charset val="134"/>
      </rPr>
      <t xml:space="preserve">A</t>
    </r>
    <r>
      <rPr>
        <sz val="11"/>
        <color rgb="FF000000"/>
        <rFont val="微软雅黑"/>
        <family val="2"/>
        <charset val="134"/>
      </rPr>
      <t xml:space="preserve">， 但是出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微软雅黑"/>
        <family val="2"/>
        <charset val="134"/>
      </rPr>
      <t xml:space="preserve">也很正常。顶了</t>
    </r>
    <r>
      <rPr>
        <sz val="11"/>
        <color rgb="FF000000"/>
        <rFont val="Calibri"/>
        <family val="2"/>
        <charset val="134"/>
      </rPr>
      <t xml:space="preserve">A</t>
    </r>
    <r>
      <rPr>
        <sz val="11"/>
        <color rgb="FF000000"/>
        <rFont val="微软雅黑"/>
        <family val="2"/>
        <charset val="134"/>
      </rPr>
      <t xml:space="preserve">之后的牌， 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也输掉了。</t>
    </r>
  </si>
  <si>
    <r>
      <rPr>
        <sz val="11"/>
        <color rgb="FF000000"/>
        <rFont val="微软雅黑"/>
        <family val="2"/>
        <charset val="134"/>
      </rPr>
      <t xml:space="preserve">比较奇怪的地方在新版本对局的第</t>
    </r>
    <r>
      <rPr>
        <sz val="11"/>
        <color rgb="FF000000"/>
        <rFont val="Calibri"/>
        <family val="2"/>
        <charset val="134"/>
      </rPr>
      <t xml:space="preserve">17</t>
    </r>
    <r>
      <rPr>
        <sz val="11"/>
        <color rgb="FF000000"/>
        <rFont val="微软雅黑"/>
        <family val="2"/>
        <charset val="134"/>
      </rPr>
      <t xml:space="preserve">回合， 地主单张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， 两家农民都</t>
    </r>
    <r>
      <rPr>
        <sz val="11"/>
        <color rgb="FF000000"/>
        <rFont val="Calibri"/>
        <family val="2"/>
        <charset val="134"/>
      </rPr>
      <t xml:space="preserve">pass</t>
    </r>
    <r>
      <rPr>
        <sz val="11"/>
        <color rgb="FF000000"/>
        <rFont val="微软雅黑"/>
        <family val="2"/>
        <charset val="134"/>
      </rPr>
      <t xml:space="preserve">。</t>
    </r>
  </si>
  <si>
    <r>
      <rPr>
        <sz val="11"/>
        <color rgb="FF000000"/>
        <rFont val="微软雅黑"/>
        <family val="2"/>
        <charset val="134"/>
      </rPr>
      <t xml:space="preserve">本轮比赛中， 对方门板</t>
    </r>
    <r>
      <rPr>
        <sz val="11"/>
        <color rgb="FF000000"/>
        <rFont val="Calibri"/>
        <family val="2"/>
        <charset val="134"/>
      </rPr>
      <t xml:space="preserve">34</t>
    </r>
    <r>
      <rPr>
        <sz val="11"/>
        <color rgb="FF000000"/>
        <rFont val="微软雅黑"/>
        <family val="2"/>
        <charset val="134"/>
      </rPr>
      <t xml:space="preserve">回合接大怪是失误， 本来这把我们是铁输的牌，这时候假如门板</t>
    </r>
    <r>
      <rPr>
        <sz val="11"/>
        <color rgb="FF000000"/>
        <rFont val="Calibri"/>
        <family val="2"/>
        <charset val="134"/>
      </rPr>
      <t xml:space="preserve">pass</t>
    </r>
    <r>
      <rPr>
        <sz val="11"/>
        <color rgb="FF000000"/>
        <rFont val="微软雅黑"/>
        <family val="2"/>
        <charset val="134"/>
      </rPr>
      <t xml:space="preserve">，之后下家已经可以跑掉了。</t>
    </r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</si>
  <si>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和圆圆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的第一个不同手在回合</t>
    </r>
    <r>
      <rPr>
        <sz val="11"/>
        <color rgb="FF000000"/>
        <rFont val="Calibri"/>
        <family val="2"/>
        <charset val="134"/>
      </rPr>
      <t xml:space="preserve">8</t>
    </r>
    <r>
      <rPr>
        <sz val="11"/>
        <color rgb="FF000000"/>
        <rFont val="微软雅黑"/>
        <family val="2"/>
        <charset val="134"/>
      </rPr>
      <t xml:space="preserve">， 农民</t>
    </r>
    <r>
      <rPr>
        <sz val="11"/>
        <color rgb="FF000000"/>
        <rFont val="Calibri"/>
        <family val="2"/>
        <charset val="134"/>
      </rPr>
      <t xml:space="preserve">JJJx</t>
    </r>
    <r>
      <rPr>
        <sz val="11"/>
        <color rgb="FF000000"/>
        <rFont val="微软雅黑"/>
        <family val="2"/>
        <charset val="134"/>
      </rPr>
      <t xml:space="preserve">， 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用</t>
    </r>
    <r>
      <rPr>
        <sz val="11"/>
        <color rgb="FF000000"/>
        <rFont val="Calibri"/>
        <family val="2"/>
        <charset val="134"/>
      </rPr>
      <t xml:space="preserve">222x</t>
    </r>
    <r>
      <rPr>
        <sz val="11"/>
        <color rgb="FF000000"/>
        <rFont val="微软雅黑"/>
        <family val="2"/>
        <charset val="134"/>
      </rPr>
      <t xml:space="preserve">接了， 圆圆</t>
    </r>
    <r>
      <rPr>
        <sz val="11"/>
        <color rgb="FF000000"/>
        <rFont val="Calibri"/>
        <family val="2"/>
        <charset val="134"/>
      </rPr>
      <t xml:space="preserve">6 pass</t>
    </r>
    <r>
      <rPr>
        <sz val="11"/>
        <color rgb="FF000000"/>
        <rFont val="微软雅黑"/>
        <family val="2"/>
        <charset val="134"/>
      </rPr>
      <t xml:space="preserve">。这一手</t>
    </r>
    <r>
      <rPr>
        <sz val="11"/>
        <color rgb="FF000000"/>
        <rFont val="Calibri"/>
        <family val="2"/>
        <charset val="134"/>
      </rPr>
      <t xml:space="preserve">pass</t>
    </r>
    <r>
      <rPr>
        <sz val="11"/>
        <color rgb="FF000000"/>
        <rFont val="微软雅黑"/>
        <family val="2"/>
        <charset val="134"/>
      </rPr>
      <t xml:space="preserve">之后的局面给圆圆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打也输掉了。用</t>
    </r>
    <r>
      <rPr>
        <sz val="11"/>
        <color rgb="FF000000"/>
        <rFont val="Calibri"/>
        <family val="2"/>
        <charset val="134"/>
      </rPr>
      <t xml:space="preserve">222x</t>
    </r>
    <r>
      <rPr>
        <sz val="11"/>
        <color rgb="FF000000"/>
        <rFont val="微软雅黑"/>
        <family val="2"/>
        <charset val="134"/>
      </rPr>
      <t xml:space="preserve">接下来之后的牌圆圆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也赢下来了，也是因为对方一个类似的失误赢的。</t>
    </r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</si>
  <si>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和圆圆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的配牌不一样。</t>
    </r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</si>
  <si>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：</t>
    </r>
  </si>
  <si>
    <r>
      <rPr>
        <sz val="11"/>
        <color rgb="FF000000"/>
        <rFont val="Calibri"/>
        <family val="2"/>
        <charset val="134"/>
      </rPr>
      <t xml:space="preserve">345678</t>
    </r>
    <r>
      <rPr>
        <sz val="11"/>
        <color rgb="FF000000"/>
        <rFont val="微软雅黑"/>
        <family val="2"/>
        <charset val="134"/>
      </rPr>
      <t xml:space="preserve">，</t>
    </r>
    <r>
      <rPr>
        <sz val="11"/>
        <color rgb="FF000000"/>
        <rFont val="Calibri"/>
        <family val="2"/>
        <charset val="134"/>
      </rPr>
      <t xml:space="preserve">QQQ4 ,</t>
    </r>
    <r>
      <rPr>
        <sz val="11"/>
        <color rgb="FF000000"/>
        <rFont val="微软雅黑"/>
        <family val="2"/>
        <charset val="134"/>
      </rPr>
      <t xml:space="preserve">对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对</t>
    </r>
    <r>
      <rPr>
        <sz val="11"/>
        <color rgb="FF000000"/>
        <rFont val="Calibri"/>
        <family val="2"/>
        <charset val="134"/>
      </rPr>
      <t xml:space="preserve">K(</t>
    </r>
    <r>
      <rPr>
        <sz val="11"/>
        <color rgb="FF000000"/>
        <rFont val="微软雅黑"/>
        <family val="2"/>
        <charset val="134"/>
      </rPr>
      <t xml:space="preserve">拆了</t>
    </r>
    <r>
      <rPr>
        <sz val="11"/>
        <color rgb="FF000000"/>
        <rFont val="Calibri"/>
        <family val="2"/>
        <charset val="134"/>
      </rPr>
      <t xml:space="preserve">)</t>
    </r>
    <r>
      <rPr>
        <sz val="11"/>
        <color rgb="FF000000"/>
        <rFont val="微软雅黑"/>
        <family val="2"/>
        <charset val="134"/>
      </rPr>
      <t xml:space="preserve">对</t>
    </r>
    <r>
      <rPr>
        <sz val="11"/>
        <color rgb="FF000000"/>
        <rFont val="Calibri"/>
        <family val="2"/>
        <charset val="134"/>
      </rPr>
      <t xml:space="preserve">A</t>
    </r>
    <r>
      <rPr>
        <sz val="11"/>
        <color rgb="FF000000"/>
        <rFont val="微软雅黑"/>
        <family val="2"/>
        <charset val="134"/>
      </rPr>
      <t xml:space="preserve">对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微软雅黑"/>
        <family val="2"/>
        <charset val="134"/>
      </rPr>
      <t xml:space="preserve">，单张</t>
    </r>
    <r>
      <rPr>
        <sz val="11"/>
        <color rgb="FF000000"/>
        <rFont val="Calibri"/>
        <family val="2"/>
        <charset val="134"/>
      </rPr>
      <t xml:space="preserve">6J</t>
    </r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</si>
  <si>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：</t>
    </r>
  </si>
  <si>
    <r>
      <rPr>
        <sz val="11"/>
        <color rgb="FF000000"/>
        <rFont val="微软雅黑"/>
        <family val="2"/>
        <charset val="134"/>
      </rPr>
      <t xml:space="preserve">单张</t>
    </r>
    <r>
      <rPr>
        <sz val="11"/>
        <color rgb="FF000000"/>
        <rFont val="Calibri"/>
        <family val="2"/>
        <charset val="134"/>
      </rPr>
      <t xml:space="preserve">578J</t>
    </r>
    <r>
      <rPr>
        <sz val="11"/>
        <color rgb="FF000000"/>
        <rFont val="微软雅黑"/>
        <family val="2"/>
        <charset val="134"/>
      </rPr>
      <t xml:space="preserve">， </t>
    </r>
    <r>
      <rPr>
        <sz val="11"/>
        <color rgb="FF000000"/>
        <rFont val="Calibri"/>
        <family val="2"/>
        <charset val="134"/>
      </rPr>
      <t xml:space="preserve">QQQ3</t>
    </r>
    <r>
      <rPr>
        <sz val="11"/>
        <color rgb="FF000000"/>
        <rFont val="微软雅黑"/>
        <family val="2"/>
        <charset val="134"/>
      </rPr>
      <t xml:space="preserve">，</t>
    </r>
    <r>
      <rPr>
        <sz val="11"/>
        <color rgb="FF000000"/>
        <rFont val="Calibri"/>
        <family val="2"/>
        <charset val="134"/>
      </rPr>
      <t xml:space="preserve">456</t>
    </r>
    <r>
      <rPr>
        <sz val="11"/>
        <color rgb="FF000000"/>
        <rFont val="微软雅黑"/>
        <family val="2"/>
        <charset val="134"/>
      </rPr>
      <t xml:space="preserve">连对，对</t>
    </r>
    <r>
      <rPr>
        <sz val="11"/>
        <color rgb="FF000000"/>
        <rFont val="Calibri"/>
        <family val="2"/>
        <charset val="134"/>
      </rPr>
      <t xml:space="preserve">K</t>
    </r>
    <r>
      <rPr>
        <sz val="11"/>
        <color rgb="FF000000"/>
        <rFont val="微软雅黑"/>
        <family val="2"/>
        <charset val="134"/>
      </rPr>
      <t xml:space="preserve">对</t>
    </r>
    <r>
      <rPr>
        <sz val="11"/>
        <color rgb="FF000000"/>
        <rFont val="Calibri"/>
        <family val="2"/>
        <charset val="134"/>
      </rPr>
      <t xml:space="preserve">A</t>
    </r>
    <r>
      <rPr>
        <sz val="11"/>
        <color rgb="FF000000"/>
        <rFont val="微软雅黑"/>
        <family val="2"/>
        <charset val="134"/>
      </rPr>
      <t xml:space="preserve">对</t>
    </r>
    <r>
      <rPr>
        <sz val="11"/>
        <color rgb="FF000000"/>
        <rFont val="Calibri"/>
        <family val="2"/>
        <charset val="134"/>
      </rPr>
      <t xml:space="preserve">2 </t>
    </r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</si>
  <si>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用第一种配牌也赢了。 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用第二种配牌也输了。</t>
    </r>
  </si>
  <si>
    <r>
      <rPr>
        <sz val="11"/>
        <color rgb="FF000000"/>
        <rFont val="Calibri"/>
        <family val="2"/>
        <charset val="134"/>
      </rPr>
      <t xml:space="preserve">345678</t>
    </r>
    <r>
      <rPr>
        <sz val="11"/>
        <color rgb="FF000000"/>
        <rFont val="微软雅黑"/>
        <family val="2"/>
        <charset val="134"/>
      </rPr>
      <t xml:space="preserve">在圆圆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的估值是</t>
    </r>
    <r>
      <rPr>
        <sz val="11"/>
        <color rgb="FF000000"/>
        <rFont val="Calibri"/>
        <family val="2"/>
        <charset val="134"/>
      </rPr>
      <t xml:space="preserve">0.21</t>
    </r>
    <r>
      <rPr>
        <sz val="11"/>
        <color rgb="FF000000"/>
        <rFont val="微软雅黑"/>
        <family val="2"/>
        <charset val="134"/>
      </rPr>
      <t xml:space="preserve">， 在圆圆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的估值是</t>
    </r>
    <r>
      <rPr>
        <sz val="11"/>
        <color rgb="FF000000"/>
        <rFont val="Calibri"/>
        <family val="2"/>
        <charset val="134"/>
      </rPr>
      <t xml:space="preserve">-0.51</t>
    </r>
    <r>
      <rPr>
        <sz val="11"/>
        <color rgb="FF000000"/>
        <rFont val="微软雅黑"/>
        <family val="2"/>
        <charset val="134"/>
      </rPr>
      <t xml:space="preserve">， 单张</t>
    </r>
    <r>
      <rPr>
        <sz val="11"/>
        <color rgb="FF000000"/>
        <rFont val="Calibri"/>
        <family val="2"/>
        <charset val="134"/>
      </rPr>
      <t xml:space="preserve">7</t>
    </r>
    <r>
      <rPr>
        <sz val="11"/>
        <color rgb="FF000000"/>
        <rFont val="微软雅黑"/>
        <family val="2"/>
        <charset val="134"/>
      </rPr>
      <t xml:space="preserve">两者的估值都在</t>
    </r>
    <r>
      <rPr>
        <sz val="11"/>
        <color rgb="FF000000"/>
        <rFont val="Calibri"/>
        <family val="2"/>
        <charset val="134"/>
      </rPr>
      <t xml:space="preserve">-0.37</t>
    </r>
    <r>
      <rPr>
        <sz val="11"/>
        <color rgb="FF000000"/>
        <rFont val="微软雅黑"/>
        <family val="2"/>
        <charset val="134"/>
      </rPr>
      <t xml:space="preserve">左右。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</si>
</sst>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000000"/>
      <name val="Calibri"/>
      <family val="2"/>
      <charset val="134"/>
    </font>
    <font>
      <sz val="11"/>
      <color rgb="FF70AD47"/>
      <name val="Calibri"/>
      <family val="2"/>
      <charset val="134"/>
    </font>
    <font>
      <sz val="11"/>
      <color rgb="FF70AD47"/>
      <name val="微软雅黑"/>
      <family val="2"/>
      <charset val="134"/>
    </font>
    <font>
      <sz val="11"/>
      <color rgb="FFFF0000"/>
      <name val="Calibri"/>
      <family val="2"/>
      <charset val="134"/>
    </font>
    <font>
      <sz val="11"/>
      <color rgb="FFFF0000"/>
      <name val="微软雅黑"/>
      <family val="2"/>
      <charset val="134"/>
    </font>
    <font>
      <sz val="11"/>
      <name val="Calibri"/>
      <family val="2"/>
      <charset val="134"/>
    </font>
    <font>
      <sz val="11"/>
      <name val="微软雅黑"/>
      <family val="2"/>
      <charset val="134"/>
    </font>
    <font>
      <sz val="11"/>
      <color rgb="FF548235"/>
      <name val="Calibri"/>
      <family val="2"/>
      <charset val="134"/>
    </font>
    <font>
      <sz val="11"/>
      <color rgb="FF548235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0" width="4.54"/>
    <col collapsed="false" customWidth="true" hidden="false" outlineLevel="0" max="2" min="2" style="0" width="7.16"/>
    <col collapsed="false" customWidth="true" hidden="false" outlineLevel="0" max="4" min="3" style="0" width="8.36"/>
    <col collapsed="false" customWidth="true" hidden="false" outlineLevel="0" max="5" min="5" style="0" width="7.56"/>
    <col collapsed="false" customWidth="true" hidden="false" outlineLevel="0" max="6" min="6" style="0" width="7.46"/>
    <col collapsed="false" customWidth="true" hidden="false" outlineLevel="0" max="8" min="7" style="0" width="10.07"/>
    <col collapsed="false" customWidth="true" hidden="false" outlineLevel="0" max="9" min="9" style="0" width="46.66"/>
    <col collapsed="false" customWidth="true" hidden="false" outlineLevel="0" max="10" min="10" style="0" width="9.42"/>
    <col collapsed="false" customWidth="true" hidden="false" outlineLevel="0" max="12" min="11" style="0" width="7.46"/>
    <col collapsed="false" customWidth="true" hidden="false" outlineLevel="0" max="13" min="13" style="0" width="10.07"/>
    <col collapsed="false" customWidth="true" hidden="false" outlineLevel="0" max="1025" min="14" style="0" width="7.46"/>
  </cols>
  <sheetData>
    <row r="1" customFormat="false" ht="15" hidden="false" customHeight="false" outlineLevel="0" collapsed="false">
      <c r="B1" s="0" t="s">
        <v>0</v>
      </c>
      <c r="D1" s="1" t="s">
        <v>1</v>
      </c>
    </row>
    <row r="2" customFormat="false" ht="15" hidden="false" customHeight="false" outlineLevel="0" collapsed="false">
      <c r="B2" s="0" t="s">
        <v>2</v>
      </c>
      <c r="C2" s="1" t="s">
        <v>3</v>
      </c>
      <c r="D2" s="0" t="s">
        <v>4</v>
      </c>
    </row>
    <row r="3" customFormat="false" ht="15" hidden="false" customHeight="false" outlineLevel="0" collapsed="false">
      <c r="A3" s="0" t="s">
        <v>5</v>
      </c>
      <c r="B3" s="0" t="s">
        <v>6</v>
      </c>
      <c r="C3" s="0" t="s">
        <v>7</v>
      </c>
      <c r="D3" s="0" t="s">
        <v>8</v>
      </c>
      <c r="E3" s="0" t="s">
        <v>9</v>
      </c>
      <c r="F3" s="0" t="s">
        <v>10</v>
      </c>
      <c r="G3" s="0" t="s">
        <v>11</v>
      </c>
      <c r="H3" s="0" t="s">
        <v>12</v>
      </c>
      <c r="I3" s="0" t="s">
        <v>13</v>
      </c>
      <c r="J3" s="0" t="s">
        <v>14</v>
      </c>
      <c r="K3" s="0" t="s">
        <v>15</v>
      </c>
      <c r="L3" s="0" t="s">
        <v>16</v>
      </c>
      <c r="M3" s="0" t="s">
        <v>17</v>
      </c>
      <c r="N3" s="0" t="s">
        <v>18</v>
      </c>
    </row>
    <row r="4" customFormat="false" ht="16.4" hidden="false" customHeight="false" outlineLevel="0" collapsed="false">
      <c r="A4" s="0" t="n">
        <v>1</v>
      </c>
      <c r="B4" s="0" t="n">
        <v>0</v>
      </c>
      <c r="C4" s="1" t="s">
        <v>19</v>
      </c>
      <c r="D4" s="0" t="s">
        <v>20</v>
      </c>
      <c r="E4" s="0" t="n">
        <v>0.06</v>
      </c>
      <c r="F4" s="0" t="n">
        <v>2.155</v>
      </c>
      <c r="G4" s="0" t="n">
        <v>0.07</v>
      </c>
      <c r="H4" s="0" t="n">
        <v>2.125</v>
      </c>
      <c r="I4" s="1" t="s">
        <v>21</v>
      </c>
      <c r="J4" s="1" t="s">
        <v>22</v>
      </c>
      <c r="K4" s="0" t="n">
        <f aca="false">E4*B4+F4*(1-B4)</f>
        <v>2.155</v>
      </c>
      <c r="L4" s="0" t="n">
        <f aca="false">E4*(1-B4)+F4*B4</f>
        <v>0.06</v>
      </c>
      <c r="M4" s="0" t="n">
        <f aca="false">G4*B4+H4*(1-B4)</f>
        <v>2.125</v>
      </c>
      <c r="N4" s="0" t="n">
        <f aca="false">G4*(1-B4) + H4*B4</f>
        <v>0.07</v>
      </c>
    </row>
    <row r="5" s="2" customFormat="true" ht="16.4" hidden="false" customHeight="false" outlineLevel="0" collapsed="false">
      <c r="A5" s="2" t="n">
        <v>1</v>
      </c>
      <c r="B5" s="2" t="n">
        <v>1</v>
      </c>
      <c r="C5" s="2" t="s">
        <v>19</v>
      </c>
      <c r="D5" s="3" t="s">
        <v>23</v>
      </c>
      <c r="E5" s="2" t="n">
        <v>2.2</v>
      </c>
      <c r="F5" s="2" t="n">
        <v>0.05</v>
      </c>
      <c r="G5" s="2" t="n">
        <v>0.09</v>
      </c>
      <c r="H5" s="2" t="n">
        <v>2.145</v>
      </c>
      <c r="I5" s="2" t="s">
        <v>24</v>
      </c>
      <c r="J5" s="2" t="s">
        <v>25</v>
      </c>
      <c r="K5" s="2" t="n">
        <f aca="false">E5*B5+F5*(1-B5)</f>
        <v>2.2</v>
      </c>
      <c r="L5" s="2" t="n">
        <f aca="false">E5*(1-B5)+F5*B5</f>
        <v>0.05</v>
      </c>
      <c r="M5" s="2" t="n">
        <f aca="false">G5*B5+H5*(1-B5)</f>
        <v>0.09</v>
      </c>
      <c r="N5" s="2" t="n">
        <f aca="false">G5*(1-B5) + H5*B5</f>
        <v>2.145</v>
      </c>
    </row>
    <row r="6" customFormat="false" ht="16.4" hidden="false" customHeight="false" outlineLevel="0" collapsed="false">
      <c r="A6" s="0" t="n">
        <v>2</v>
      </c>
      <c r="B6" s="0" t="n">
        <v>1</v>
      </c>
      <c r="C6" s="0" t="s">
        <v>26</v>
      </c>
      <c r="D6" s="0" t="s">
        <v>27</v>
      </c>
      <c r="E6" s="0" t="n">
        <v>2.2</v>
      </c>
      <c r="F6" s="0" t="n">
        <v>0.155</v>
      </c>
      <c r="G6" s="0" t="n">
        <v>2.2</v>
      </c>
      <c r="H6" s="0" t="n">
        <v>0.165</v>
      </c>
      <c r="I6" s="1" t="s">
        <v>28</v>
      </c>
      <c r="J6" s="1" t="s">
        <v>29</v>
      </c>
      <c r="K6" s="0" t="n">
        <f aca="false">E6*B6+F6*(1-B6)</f>
        <v>2.2</v>
      </c>
      <c r="L6" s="0" t="n">
        <f aca="false">E6*(1-B6)+F6*B6</f>
        <v>0.155</v>
      </c>
      <c r="M6" s="0" t="n">
        <f aca="false">G6*B6+H6*(1-B6)</f>
        <v>2.2</v>
      </c>
      <c r="N6" s="0" t="n">
        <f aca="false">G6*(1-B6) + H6*B6</f>
        <v>0.165</v>
      </c>
    </row>
    <row r="7" customFormat="false" ht="16.4" hidden="false" customHeight="false" outlineLevel="0" collapsed="false">
      <c r="A7" s="0" t="n">
        <v>2</v>
      </c>
      <c r="B7" s="0" t="n">
        <v>0</v>
      </c>
      <c r="C7" s="0" t="s">
        <v>26</v>
      </c>
      <c r="D7" s="0" t="s">
        <v>27</v>
      </c>
      <c r="E7" s="0" t="n">
        <v>2.26</v>
      </c>
      <c r="F7" s="0" t="n">
        <v>0.14</v>
      </c>
      <c r="G7" s="0" t="n">
        <v>2.2</v>
      </c>
      <c r="H7" s="0" t="n">
        <v>0.06</v>
      </c>
      <c r="I7" s="1" t="s">
        <v>30</v>
      </c>
      <c r="J7" s="1" t="s">
        <v>31</v>
      </c>
      <c r="K7" s="0" t="n">
        <f aca="false">E7*B7+F7*(1-B7)</f>
        <v>0.14</v>
      </c>
      <c r="L7" s="0" t="n">
        <f aca="false">E7*(1-B7)+F7*B7</f>
        <v>2.26</v>
      </c>
      <c r="M7" s="0" t="n">
        <f aca="false">G7*B7+H7*(1-B7)</f>
        <v>0.06</v>
      </c>
      <c r="N7" s="0" t="n">
        <f aca="false">G7*(1-B7) + H7*B7</f>
        <v>2.2</v>
      </c>
    </row>
    <row r="8" customFormat="false" ht="13.8" hidden="false" customHeight="false" outlineLevel="0" collapsed="false">
      <c r="A8" s="0" t="n">
        <v>3</v>
      </c>
      <c r="B8" s="0" t="n">
        <v>1</v>
      </c>
      <c r="C8" s="1" t="s">
        <v>32</v>
      </c>
      <c r="D8" s="1" t="s">
        <v>33</v>
      </c>
      <c r="E8" s="0" t="n">
        <v>2.2</v>
      </c>
      <c r="F8" s="0" t="n">
        <v>0.08</v>
      </c>
      <c r="G8" s="0" t="n">
        <v>2.2</v>
      </c>
      <c r="H8" s="0" t="n">
        <v>0.065</v>
      </c>
      <c r="I8" s="1" t="s">
        <v>34</v>
      </c>
      <c r="J8" s="1" t="s">
        <v>35</v>
      </c>
      <c r="K8" s="0" t="n">
        <f aca="false">E8*B8+F8*(1-B8)</f>
        <v>2.2</v>
      </c>
      <c r="L8" s="0" t="n">
        <f aca="false">E8*(1-B8)+F8*B8</f>
        <v>0.08</v>
      </c>
      <c r="M8" s="0" t="n">
        <f aca="false">G8*B8+H8*(1-B8)</f>
        <v>2.2</v>
      </c>
      <c r="N8" s="0" t="n">
        <f aca="false">G8*(1-B8) + H8*B8</f>
        <v>0.065</v>
      </c>
    </row>
    <row r="9" customFormat="false" ht="13.8" hidden="false" customHeight="false" outlineLevel="0" collapsed="false">
      <c r="A9" s="0" t="n">
        <v>3</v>
      </c>
      <c r="B9" s="0" t="n">
        <v>0</v>
      </c>
      <c r="C9" s="1" t="s">
        <v>32</v>
      </c>
      <c r="D9" s="1" t="s">
        <v>33</v>
      </c>
      <c r="E9" s="0" t="n">
        <v>0.14</v>
      </c>
      <c r="F9" s="0" t="n">
        <v>2.125</v>
      </c>
      <c r="G9" s="0" t="n">
        <v>0.1</v>
      </c>
      <c r="H9" s="0" t="n">
        <v>2.135</v>
      </c>
      <c r="I9" s="1" t="s">
        <v>36</v>
      </c>
      <c r="J9" s="1" t="s">
        <v>36</v>
      </c>
      <c r="K9" s="0" t="n">
        <f aca="false">E9*B9+F9*(1-B9)</f>
        <v>2.125</v>
      </c>
      <c r="L9" s="0" t="n">
        <f aca="false">E9*(1-B9)+F9*B9</f>
        <v>0.14</v>
      </c>
      <c r="M9" s="0" t="n">
        <f aca="false">G9*B9+H9*(1-B9)</f>
        <v>2.135</v>
      </c>
      <c r="N9" s="0" t="n">
        <f aca="false">G9*(1-B9) + H9*B9</f>
        <v>0.1</v>
      </c>
    </row>
    <row r="10" customFormat="false" ht="16.4" hidden="false" customHeight="false" outlineLevel="0" collapsed="false">
      <c r="A10" s="0" t="n">
        <v>4</v>
      </c>
      <c r="B10" s="0" t="n">
        <v>1</v>
      </c>
      <c r="C10" s="0" t="s">
        <v>37</v>
      </c>
      <c r="D10" s="0" t="s">
        <v>38</v>
      </c>
      <c r="E10" s="0" t="n">
        <v>2.19</v>
      </c>
      <c r="F10" s="0" t="n">
        <v>0.015</v>
      </c>
      <c r="G10" s="0" t="n">
        <v>2.18</v>
      </c>
      <c r="H10" s="0" t="n">
        <v>0.075</v>
      </c>
      <c r="I10" s="1" t="s">
        <v>39</v>
      </c>
      <c r="J10" s="1" t="s">
        <v>40</v>
      </c>
      <c r="K10" s="0" t="n">
        <f aca="false">E10*B10+F10*(1-B10)</f>
        <v>2.19</v>
      </c>
      <c r="L10" s="0" t="n">
        <f aca="false">E10*(1-B10)+F10*B10</f>
        <v>0.015</v>
      </c>
      <c r="M10" s="0" t="n">
        <f aca="false">G10*B10+H10*(1-B10)</f>
        <v>2.18</v>
      </c>
      <c r="N10" s="0" t="n">
        <f aca="false">G10*(1-B10) + H10*B10</f>
        <v>0.075</v>
      </c>
    </row>
    <row r="11" customFormat="false" ht="16.4" hidden="false" customHeight="false" outlineLevel="0" collapsed="false">
      <c r="A11" s="0" t="n">
        <v>4</v>
      </c>
      <c r="B11" s="0" t="n">
        <v>0</v>
      </c>
      <c r="C11" s="0" t="s">
        <v>37</v>
      </c>
      <c r="D11" s="0" t="s">
        <v>38</v>
      </c>
      <c r="E11" s="0" t="n">
        <v>0.17</v>
      </c>
      <c r="F11" s="0" t="n">
        <v>2.09</v>
      </c>
      <c r="G11" s="0" t="n">
        <v>0.19</v>
      </c>
      <c r="H11" s="0" t="n">
        <v>2.1</v>
      </c>
      <c r="I11" s="1" t="s">
        <v>41</v>
      </c>
      <c r="J11" s="1" t="s">
        <v>42</v>
      </c>
      <c r="K11" s="0" t="n">
        <f aca="false">E11*B11+F11*(1-B11)</f>
        <v>2.09</v>
      </c>
      <c r="L11" s="0" t="n">
        <f aca="false">E11*(1-B11)+F11*B11</f>
        <v>0.17</v>
      </c>
      <c r="M11" s="0" t="n">
        <f aca="false">G11*B11+H11*(1-B11)</f>
        <v>2.1</v>
      </c>
      <c r="N11" s="0" t="n">
        <f aca="false">G11*(1-B11) + H11*B11</f>
        <v>0.19</v>
      </c>
    </row>
    <row r="12" customFormat="false" ht="16.4" hidden="false" customHeight="false" outlineLevel="0" collapsed="false">
      <c r="A12" s="0" t="n">
        <v>5</v>
      </c>
      <c r="B12" s="0" t="n">
        <v>0</v>
      </c>
      <c r="C12" s="1" t="s">
        <v>43</v>
      </c>
      <c r="D12" s="0" t="s">
        <v>44</v>
      </c>
      <c r="E12" s="0" t="n">
        <v>2.16</v>
      </c>
      <c r="F12" s="0" t="n">
        <v>0.025</v>
      </c>
      <c r="G12" s="0" t="n">
        <v>2.16</v>
      </c>
      <c r="H12" s="0" t="n">
        <v>0.04</v>
      </c>
      <c r="I12" s="1" t="s">
        <v>45</v>
      </c>
      <c r="J12" s="1" t="s">
        <v>46</v>
      </c>
      <c r="K12" s="0" t="n">
        <f aca="false">E12*B12+F12*(1-B12)</f>
        <v>0.025</v>
      </c>
      <c r="L12" s="0" t="n">
        <f aca="false">E12*(1-B12)+F12*B12</f>
        <v>2.16</v>
      </c>
      <c r="M12" s="0" t="n">
        <f aca="false">G12*B12+H12*(1-B12)</f>
        <v>0.04</v>
      </c>
      <c r="N12" s="0" t="n">
        <f aca="false">G12*(1-B12) + H12*B12</f>
        <v>2.16</v>
      </c>
    </row>
    <row r="13" customFormat="false" ht="16.4" hidden="false" customHeight="false" outlineLevel="0" collapsed="false">
      <c r="A13" s="0" t="n">
        <v>5</v>
      </c>
      <c r="B13" s="0" t="n">
        <v>1</v>
      </c>
      <c r="C13" s="1" t="s">
        <v>43</v>
      </c>
      <c r="D13" s="0" t="s">
        <v>44</v>
      </c>
      <c r="E13" s="0" t="n">
        <v>2.16</v>
      </c>
      <c r="F13" s="0" t="n">
        <v>0.025</v>
      </c>
      <c r="G13" s="0" t="n">
        <v>2.16</v>
      </c>
      <c r="H13" s="0" t="n">
        <v>0.015</v>
      </c>
      <c r="I13" s="1" t="s">
        <v>47</v>
      </c>
      <c r="J13" s="1" t="s">
        <v>48</v>
      </c>
      <c r="K13" s="0" t="n">
        <f aca="false">E13*B13+F13*(1-B13)</f>
        <v>2.16</v>
      </c>
      <c r="L13" s="0" t="n">
        <f aca="false">E13*(1-B13)+F13*B13</f>
        <v>0.025</v>
      </c>
      <c r="M13" s="0" t="n">
        <f aca="false">G13*B13+H13*(1-B13)</f>
        <v>2.16</v>
      </c>
      <c r="N13" s="0" t="n">
        <f aca="false">G13*(1-B13) + H13*B13</f>
        <v>0.015</v>
      </c>
    </row>
    <row r="14" customFormat="false" ht="16.4" hidden="false" customHeight="false" outlineLevel="0" collapsed="false">
      <c r="A14" s="0" t="n">
        <v>6</v>
      </c>
      <c r="B14" s="0" t="n">
        <v>1</v>
      </c>
      <c r="C14" s="1" t="s">
        <v>49</v>
      </c>
      <c r="D14" s="0" t="s">
        <v>50</v>
      </c>
      <c r="E14" s="0" t="n">
        <v>2.17</v>
      </c>
      <c r="F14" s="0" t="n">
        <v>0.145</v>
      </c>
      <c r="G14" s="0" t="n">
        <v>2.17</v>
      </c>
      <c r="H14" s="0" t="n">
        <v>0.145</v>
      </c>
      <c r="I14" s="1" t="s">
        <v>51</v>
      </c>
      <c r="J14" s="1" t="s">
        <v>52</v>
      </c>
      <c r="K14" s="0" t="n">
        <f aca="false">E14*B14+F14*(1-B14)</f>
        <v>2.17</v>
      </c>
      <c r="L14" s="0" t="n">
        <f aca="false">E14*(1-B14)+F14*B14</f>
        <v>0.145</v>
      </c>
      <c r="M14" s="0" t="n">
        <f aca="false">G14*B14+H14*(1-B14)</f>
        <v>2.17</v>
      </c>
      <c r="N14" s="0" t="n">
        <f aca="false">G14*(1-B14) + H14*B14</f>
        <v>0.145</v>
      </c>
    </row>
    <row r="15" customFormat="false" ht="16.4" hidden="false" customHeight="false" outlineLevel="0" collapsed="false">
      <c r="A15" s="0" t="n">
        <v>6</v>
      </c>
      <c r="B15" s="0" t="n">
        <v>0</v>
      </c>
      <c r="C15" s="1" t="s">
        <v>49</v>
      </c>
      <c r="D15" s="0" t="s">
        <v>50</v>
      </c>
      <c r="E15" s="0" t="n">
        <v>0.19</v>
      </c>
      <c r="F15" s="0" t="n">
        <v>2.155</v>
      </c>
      <c r="G15" s="0" t="n">
        <v>0.08</v>
      </c>
      <c r="H15" s="0" t="n">
        <v>2.11</v>
      </c>
      <c r="I15" s="1" t="s">
        <v>53</v>
      </c>
      <c r="J15" s="1" t="s">
        <v>54</v>
      </c>
      <c r="K15" s="0" t="n">
        <f aca="false">E15*B15+F15*(1-B15)</f>
        <v>2.155</v>
      </c>
      <c r="L15" s="0" t="n">
        <f aca="false">E15*(1-B15)+F15*B15</f>
        <v>0.19</v>
      </c>
      <c r="M15" s="0" t="n">
        <f aca="false">G15*B15+H15*(1-B15)</f>
        <v>2.11</v>
      </c>
      <c r="N15" s="0" t="n">
        <f aca="false">G15*(1-B15) + H15*B15</f>
        <v>0.08</v>
      </c>
    </row>
    <row r="16" customFormat="false" ht="13.8" hidden="false" customHeight="false" outlineLevel="0" collapsed="false">
      <c r="A16" s="0" t="n">
        <v>7</v>
      </c>
      <c r="B16" s="0" t="n">
        <v>0</v>
      </c>
      <c r="C16" s="1" t="s">
        <v>55</v>
      </c>
      <c r="D16" s="1" t="s">
        <v>56</v>
      </c>
      <c r="E16" s="0" t="n">
        <v>0.17</v>
      </c>
      <c r="F16" s="0" t="n">
        <v>2.155</v>
      </c>
      <c r="G16" s="0" t="n">
        <v>0.17</v>
      </c>
      <c r="H16" s="0" t="n">
        <v>2.17</v>
      </c>
      <c r="I16" s="1" t="s">
        <v>57</v>
      </c>
      <c r="J16" s="1" t="s">
        <v>58</v>
      </c>
      <c r="K16" s="0" t="n">
        <f aca="false">E16*B16+F16*(1-B16)</f>
        <v>2.155</v>
      </c>
      <c r="L16" s="0" t="n">
        <f aca="false">E16*(1-B16)+F16*B16</f>
        <v>0.17</v>
      </c>
      <c r="M16" s="0" t="n">
        <f aca="false">G16*B16+H16*(1-B16)</f>
        <v>2.17</v>
      </c>
      <c r="N16" s="0" t="n">
        <f aca="false">G16*(1-B16) + H16*B16</f>
        <v>0.17</v>
      </c>
    </row>
    <row r="17" customFormat="false" ht="13.8" hidden="false" customHeight="false" outlineLevel="0" collapsed="false">
      <c r="A17" s="0" t="n">
        <v>7</v>
      </c>
      <c r="B17" s="0" t="n">
        <v>1</v>
      </c>
      <c r="C17" s="1" t="s">
        <v>55</v>
      </c>
      <c r="D17" s="1" t="s">
        <v>56</v>
      </c>
      <c r="E17" s="0" t="n">
        <v>2.21</v>
      </c>
      <c r="F17" s="0" t="n">
        <v>0.09</v>
      </c>
      <c r="G17" s="0" t="n">
        <v>2.21</v>
      </c>
      <c r="H17" s="0" t="n">
        <v>0.075</v>
      </c>
      <c r="I17" s="1" t="s">
        <v>59</v>
      </c>
      <c r="J17" s="1" t="s">
        <v>60</v>
      </c>
      <c r="K17" s="0" t="n">
        <f aca="false">E17*B17+F17*(1-B17)</f>
        <v>2.21</v>
      </c>
      <c r="L17" s="0" t="n">
        <f aca="false">E17*(1-B17)+F17*B17</f>
        <v>0.09</v>
      </c>
      <c r="M17" s="0" t="n">
        <f aca="false">G17*B17+H17*(1-B17)</f>
        <v>2.21</v>
      </c>
      <c r="N17" s="0" t="n">
        <f aca="false">G17*(1-B17) + H17*B17</f>
        <v>0.075</v>
      </c>
    </row>
    <row r="18" customFormat="false" ht="16.4" hidden="false" customHeight="false" outlineLevel="0" collapsed="false">
      <c r="A18" s="0" t="n">
        <v>8</v>
      </c>
      <c r="B18" s="0" t="n">
        <v>0</v>
      </c>
      <c r="C18" s="1" t="s">
        <v>61</v>
      </c>
      <c r="D18" s="0" t="s">
        <v>62</v>
      </c>
      <c r="E18" s="0" t="n">
        <v>2.26</v>
      </c>
      <c r="F18" s="0" t="n">
        <v>0.095</v>
      </c>
      <c r="G18" s="0" t="n">
        <v>2.22</v>
      </c>
      <c r="H18" s="0" t="n">
        <v>0.115</v>
      </c>
      <c r="I18" s="1" t="s">
        <v>63</v>
      </c>
      <c r="J18" s="1" t="s">
        <v>64</v>
      </c>
      <c r="K18" s="0" t="n">
        <f aca="false">E18*B18+F18*(1-B18)</f>
        <v>0.095</v>
      </c>
      <c r="L18" s="0" t="n">
        <f aca="false">E18*(1-B18)+F18*B18</f>
        <v>2.26</v>
      </c>
      <c r="M18" s="0" t="n">
        <f aca="false">G18*B18+H18*(1-B18)</f>
        <v>0.115</v>
      </c>
      <c r="N18" s="0" t="n">
        <f aca="false">G18*(1-B18) + H18*B18</f>
        <v>2.22</v>
      </c>
    </row>
    <row r="19" customFormat="false" ht="16.4" hidden="false" customHeight="false" outlineLevel="0" collapsed="false">
      <c r="A19" s="0" t="n">
        <v>8</v>
      </c>
      <c r="B19" s="0" t="n">
        <v>1</v>
      </c>
      <c r="C19" s="1" t="s">
        <v>61</v>
      </c>
      <c r="D19" s="0" t="s">
        <v>62</v>
      </c>
      <c r="E19" s="0" t="n">
        <v>2.26</v>
      </c>
      <c r="F19" s="0" t="n">
        <v>0.09</v>
      </c>
      <c r="G19" s="0" t="n">
        <v>2.22</v>
      </c>
      <c r="H19" s="0" t="n">
        <v>0.075</v>
      </c>
      <c r="I19" s="1" t="s">
        <v>65</v>
      </c>
      <c r="J19" s="1" t="s">
        <v>66</v>
      </c>
      <c r="K19" s="0" t="n">
        <f aca="false">E19*B19+F19*(1-B19)</f>
        <v>2.26</v>
      </c>
      <c r="L19" s="0" t="n">
        <f aca="false">E19*(1-B19)+F19*B19</f>
        <v>0.09</v>
      </c>
      <c r="M19" s="0" t="n">
        <f aca="false">G19*B19+H19*(1-B19)</f>
        <v>2.22</v>
      </c>
      <c r="N19" s="0" t="n">
        <f aca="false">G19*(1-B19) + H19*B19</f>
        <v>0.075</v>
      </c>
    </row>
    <row r="20" customFormat="false" ht="16.4" hidden="false" customHeight="false" outlineLevel="0" collapsed="false">
      <c r="A20" s="0" t="n">
        <v>9</v>
      </c>
      <c r="B20" s="0" t="n">
        <v>1</v>
      </c>
      <c r="C20" s="1" t="s">
        <v>67</v>
      </c>
      <c r="D20" s="0" t="s">
        <v>68</v>
      </c>
      <c r="E20" s="0" t="n">
        <v>0.16</v>
      </c>
      <c r="F20" s="0" t="n">
        <v>2.15</v>
      </c>
      <c r="G20" s="0" t="n">
        <v>0.02</v>
      </c>
      <c r="H20" s="0" t="n">
        <v>2.09</v>
      </c>
      <c r="I20" s="1" t="s">
        <v>69</v>
      </c>
      <c r="J20" s="1" t="s">
        <v>70</v>
      </c>
      <c r="K20" s="0" t="n">
        <f aca="false">E20*B20+F20*(1-B20)</f>
        <v>0.16</v>
      </c>
      <c r="L20" s="0" t="n">
        <f aca="false">E20*(1-B20)+F20*B20</f>
        <v>2.15</v>
      </c>
      <c r="M20" s="0" t="n">
        <f aca="false">G20*B20+H20*(1-B20)</f>
        <v>0.02</v>
      </c>
      <c r="N20" s="0" t="n">
        <f aca="false">G20*(1-B20) + H20*B20</f>
        <v>2.09</v>
      </c>
    </row>
    <row r="21" s="4" customFormat="true" ht="16.4" hidden="false" customHeight="false" outlineLevel="0" collapsed="false">
      <c r="A21" s="4" t="n">
        <v>9</v>
      </c>
      <c r="B21" s="4" t="n">
        <v>0</v>
      </c>
      <c r="C21" s="4" t="s">
        <v>67</v>
      </c>
      <c r="D21" s="5" t="s">
        <v>71</v>
      </c>
      <c r="E21" s="4" t="n">
        <v>2.18</v>
      </c>
      <c r="F21" s="4" t="n">
        <v>0.145</v>
      </c>
      <c r="G21" s="4" t="n">
        <v>0.08</v>
      </c>
      <c r="H21" s="4" t="n">
        <v>2.09</v>
      </c>
      <c r="I21" s="4" t="s">
        <v>72</v>
      </c>
      <c r="J21" s="4" t="s">
        <v>73</v>
      </c>
      <c r="K21" s="4" t="n">
        <f aca="false">E21*B21+F21*(1-B21)</f>
        <v>0.145</v>
      </c>
      <c r="L21" s="4" t="n">
        <f aca="false">E21*(1-B21)+F21*B21</f>
        <v>2.18</v>
      </c>
      <c r="M21" s="4" t="n">
        <f aca="false">G21*B21+H21*(1-B21)</f>
        <v>2.09</v>
      </c>
      <c r="N21" s="4" t="n">
        <f aca="false">G21*(1-B21) + H21*B21</f>
        <v>0.08</v>
      </c>
    </row>
    <row r="22" customFormat="false" ht="13.8" hidden="false" customHeight="false" outlineLevel="0" collapsed="false">
      <c r="A22" s="0" t="n">
        <v>10</v>
      </c>
      <c r="B22" s="0" t="n">
        <v>1</v>
      </c>
      <c r="C22" s="1" t="s">
        <v>74</v>
      </c>
      <c r="D22" s="1" t="s">
        <v>75</v>
      </c>
      <c r="E22" s="0" t="n">
        <v>0.17</v>
      </c>
      <c r="F22" s="0" t="n">
        <v>2.115</v>
      </c>
      <c r="G22" s="0" t="n">
        <v>0.17</v>
      </c>
      <c r="H22" s="0" t="n">
        <v>2.115</v>
      </c>
      <c r="I22" s="1" t="s">
        <v>76</v>
      </c>
      <c r="J22" s="1" t="s">
        <v>77</v>
      </c>
      <c r="K22" s="0" t="n">
        <f aca="false">E22*B22+F22*(1-B22)</f>
        <v>0.17</v>
      </c>
      <c r="L22" s="0" t="n">
        <f aca="false">E22*(1-B22)+F22*B22</f>
        <v>2.115</v>
      </c>
      <c r="M22" s="0" t="n">
        <f aca="false">G22*B22+H22*(1-B22)</f>
        <v>0.17</v>
      </c>
      <c r="N22" s="0" t="n">
        <f aca="false">G22*(1-B22) + H22*B22</f>
        <v>2.115</v>
      </c>
    </row>
    <row r="23" customFormat="false" ht="13.8" hidden="false" customHeight="false" outlineLevel="0" collapsed="false">
      <c r="A23" s="0" t="n">
        <v>10</v>
      </c>
      <c r="B23" s="0" t="n">
        <v>0</v>
      </c>
      <c r="C23" s="1" t="s">
        <v>74</v>
      </c>
      <c r="D23" s="1" t="s">
        <v>75</v>
      </c>
      <c r="E23" s="0" t="n">
        <v>0.24</v>
      </c>
      <c r="F23" s="0" t="n">
        <v>2.165</v>
      </c>
      <c r="G23" s="0" t="n">
        <v>0.24</v>
      </c>
      <c r="H23" s="0" t="n">
        <v>2.115</v>
      </c>
      <c r="I23" s="1" t="s">
        <v>78</v>
      </c>
      <c r="J23" s="1" t="s">
        <v>79</v>
      </c>
      <c r="K23" s="0" t="n">
        <f aca="false">E23*B23+F23*(1-B23)</f>
        <v>2.165</v>
      </c>
      <c r="L23" s="0" t="n">
        <f aca="false">E23*(1-B23)+F23*B23</f>
        <v>0.24</v>
      </c>
      <c r="M23" s="0" t="n">
        <f aca="false">G23*B23+H23*(1-B23)</f>
        <v>2.115</v>
      </c>
      <c r="N23" s="0" t="n">
        <f aca="false">G23*(1-B23) + H23*B23</f>
        <v>0.24</v>
      </c>
    </row>
    <row r="24" customFormat="false" ht="13.8" hidden="false" customHeight="false" outlineLevel="0" collapsed="false">
      <c r="A24" s="0" t="n">
        <v>11</v>
      </c>
      <c r="B24" s="0" t="n">
        <v>0</v>
      </c>
      <c r="C24" s="1" t="s">
        <v>55</v>
      </c>
      <c r="D24" s="1" t="s">
        <v>56</v>
      </c>
      <c r="E24" s="0" t="n">
        <v>2.18</v>
      </c>
      <c r="F24" s="0" t="n">
        <v>0.05</v>
      </c>
      <c r="G24" s="0" t="n">
        <v>2.18</v>
      </c>
      <c r="H24" s="0" t="n">
        <v>0.05</v>
      </c>
      <c r="I24" s="1" t="s">
        <v>80</v>
      </c>
      <c r="J24" s="1" t="s">
        <v>81</v>
      </c>
      <c r="K24" s="0" t="n">
        <f aca="false">E24*B24+F24*(1-B24)</f>
        <v>0.05</v>
      </c>
      <c r="L24" s="0" t="n">
        <f aca="false">E24*(1-B24)+F24*B24</f>
        <v>2.18</v>
      </c>
      <c r="M24" s="0" t="n">
        <f aca="false">G24*B24+H24*(1-B24)</f>
        <v>0.05</v>
      </c>
      <c r="N24" s="0" t="n">
        <f aca="false">G24*(1-B24) + H24*B24</f>
        <v>2.18</v>
      </c>
    </row>
    <row r="25" customFormat="false" ht="13.8" hidden="false" customHeight="false" outlineLevel="0" collapsed="false">
      <c r="A25" s="0" t="n">
        <v>11</v>
      </c>
      <c r="B25" s="0" t="n">
        <v>1</v>
      </c>
      <c r="C25" s="1" t="s">
        <v>55</v>
      </c>
      <c r="D25" s="1" t="s">
        <v>56</v>
      </c>
      <c r="E25" s="0" t="n">
        <v>2.2</v>
      </c>
      <c r="F25" s="0" t="n">
        <v>0.05</v>
      </c>
      <c r="G25" s="0" t="n">
        <v>2.2</v>
      </c>
      <c r="H25" s="0" t="n">
        <v>0.045</v>
      </c>
      <c r="I25" s="1" t="s">
        <v>82</v>
      </c>
      <c r="J25" s="1" t="s">
        <v>83</v>
      </c>
      <c r="K25" s="0" t="n">
        <f aca="false">E25*B25+F25*(1-B25)</f>
        <v>2.2</v>
      </c>
      <c r="L25" s="0" t="n">
        <f aca="false">E25*(1-B25)+F25*B25</f>
        <v>0.05</v>
      </c>
      <c r="M25" s="0" t="n">
        <f aca="false">G25*B25+H25*(1-B25)</f>
        <v>2.2</v>
      </c>
      <c r="N25" s="0" t="n">
        <f aca="false">G25*(1-B25) + H25*B25</f>
        <v>0.045</v>
      </c>
    </row>
    <row r="26" s="4" customFormat="true" ht="16.4" hidden="false" customHeight="false" outlineLevel="0" collapsed="false">
      <c r="A26" s="4" t="n">
        <v>12</v>
      </c>
      <c r="B26" s="4" t="n">
        <v>1</v>
      </c>
      <c r="C26" s="4" t="s">
        <v>61</v>
      </c>
      <c r="D26" s="5" t="s">
        <v>84</v>
      </c>
      <c r="E26" s="4" t="n">
        <v>0.19</v>
      </c>
      <c r="F26" s="4" t="n">
        <v>2.155</v>
      </c>
      <c r="G26" s="4" t="n">
        <v>2.2</v>
      </c>
      <c r="H26" s="4" t="n">
        <v>0.13</v>
      </c>
      <c r="I26" s="4" t="s">
        <v>85</v>
      </c>
      <c r="J26" s="4" t="s">
        <v>86</v>
      </c>
      <c r="K26" s="4" t="n">
        <f aca="false">E26*B26+F26*(1-B26)</f>
        <v>0.19</v>
      </c>
      <c r="L26" s="4" t="n">
        <f aca="false">E26*(1-B26)+F26*B26</f>
        <v>2.155</v>
      </c>
      <c r="M26" s="4" t="n">
        <f aca="false">G26*B26+H26*(1-B26)</f>
        <v>2.2</v>
      </c>
      <c r="N26" s="4" t="n">
        <f aca="false">G26*(1-B26) + H26*B26</f>
        <v>0.13</v>
      </c>
    </row>
    <row r="27" s="4" customFormat="true" ht="16.4" hidden="false" customHeight="false" outlineLevel="0" collapsed="false">
      <c r="A27" s="4" t="n">
        <v>12</v>
      </c>
      <c r="B27" s="4" t="n">
        <v>0</v>
      </c>
      <c r="C27" s="4" t="s">
        <v>61</v>
      </c>
      <c r="D27" s="5" t="s">
        <v>84</v>
      </c>
      <c r="E27" s="4" t="n">
        <v>2.21</v>
      </c>
      <c r="F27" s="4" t="n">
        <v>0.15</v>
      </c>
      <c r="G27" s="4" t="n">
        <v>0.14</v>
      </c>
      <c r="H27" s="4" t="n">
        <v>2.13</v>
      </c>
      <c r="I27" s="4" t="s">
        <v>87</v>
      </c>
      <c r="J27" s="4" t="s">
        <v>88</v>
      </c>
      <c r="K27" s="4" t="n">
        <f aca="false">E27*B27+F27*(1-B27)</f>
        <v>0.15</v>
      </c>
      <c r="L27" s="4" t="n">
        <f aca="false">E27*(1-B27)+F27*B27</f>
        <v>2.21</v>
      </c>
      <c r="M27" s="4" t="n">
        <f aca="false">G27*B27+H27*(1-B27)</f>
        <v>2.13</v>
      </c>
      <c r="N27" s="4" t="n">
        <f aca="false">G27*(1-B27) + H27*B27</f>
        <v>0.14</v>
      </c>
    </row>
    <row r="28" customFormat="false" ht="16.4" hidden="false" customHeight="false" outlineLevel="0" collapsed="false">
      <c r="A28" s="0" t="n">
        <v>13</v>
      </c>
      <c r="B28" s="0" t="n">
        <v>1</v>
      </c>
      <c r="C28" s="1" t="s">
        <v>89</v>
      </c>
      <c r="D28" s="1" t="s">
        <v>90</v>
      </c>
      <c r="E28" s="0" t="n">
        <v>2.22</v>
      </c>
      <c r="F28" s="0" t="n">
        <v>0.06</v>
      </c>
      <c r="G28" s="0" t="n">
        <v>2.26</v>
      </c>
      <c r="H28" s="0" t="n">
        <v>0.12</v>
      </c>
      <c r="I28" s="1" t="s">
        <v>91</v>
      </c>
      <c r="J28" s="1" t="s">
        <v>92</v>
      </c>
      <c r="K28" s="0" t="n">
        <f aca="false">E28*B28+F28*(1-B28)</f>
        <v>2.22</v>
      </c>
      <c r="L28" s="0" t="n">
        <f aca="false">E28*(1-B28)+F28*B28</f>
        <v>0.06</v>
      </c>
      <c r="M28" s="0" t="n">
        <f aca="false">G28*B28+H28*(1-B28)</f>
        <v>2.26</v>
      </c>
      <c r="N28" s="0" t="n">
        <f aca="false">G28*(1-B28) + H28*B28</f>
        <v>0.12</v>
      </c>
    </row>
    <row r="29" customFormat="false" ht="16.4" hidden="false" customHeight="false" outlineLevel="0" collapsed="false">
      <c r="A29" s="0" t="n">
        <v>13</v>
      </c>
      <c r="B29" s="0" t="n">
        <v>0</v>
      </c>
      <c r="C29" s="1" t="s">
        <v>89</v>
      </c>
      <c r="D29" s="1" t="s">
        <v>90</v>
      </c>
      <c r="E29" s="0" t="n">
        <v>0.18</v>
      </c>
      <c r="F29" s="0" t="n">
        <v>2.14</v>
      </c>
      <c r="G29" s="0" t="n">
        <v>0.18</v>
      </c>
      <c r="H29" s="0" t="n">
        <v>2.125</v>
      </c>
      <c r="I29" s="1" t="s">
        <v>93</v>
      </c>
      <c r="J29" s="1" t="s">
        <v>94</v>
      </c>
      <c r="K29" s="0" t="n">
        <f aca="false">E29*B29+F29*(1-B29)</f>
        <v>2.14</v>
      </c>
      <c r="L29" s="0" t="n">
        <f aca="false">E29*(1-B29)+F29*B29</f>
        <v>0.18</v>
      </c>
      <c r="M29" s="0" t="n">
        <f aca="false">G29*B29+H29*(1-B29)</f>
        <v>2.125</v>
      </c>
      <c r="N29" s="0" t="n">
        <f aca="false">G29*(1-B29) + H29*B29</f>
        <v>0.18</v>
      </c>
    </row>
    <row r="30" customFormat="false" ht="16.4" hidden="false" customHeight="false" outlineLevel="0" collapsed="false">
      <c r="A30" s="0" t="n">
        <v>14</v>
      </c>
      <c r="B30" s="0" t="n">
        <v>1</v>
      </c>
      <c r="C30" s="1" t="s">
        <v>61</v>
      </c>
      <c r="D30" s="0" t="s">
        <v>62</v>
      </c>
      <c r="E30" s="0" t="n">
        <v>0.02</v>
      </c>
      <c r="F30" s="0" t="n">
        <v>2.16</v>
      </c>
      <c r="G30" s="0" t="n">
        <v>0.05</v>
      </c>
      <c r="H30" s="0" t="n">
        <v>2.165</v>
      </c>
      <c r="I30" s="1" t="s">
        <v>95</v>
      </c>
      <c r="J30" s="1" t="s">
        <v>96</v>
      </c>
      <c r="K30" s="0" t="n">
        <f aca="false">E30*B30+F30*(1-B30)</f>
        <v>0.02</v>
      </c>
      <c r="L30" s="0" t="n">
        <f aca="false">E30*(1-B30)+F30*B30</f>
        <v>2.16</v>
      </c>
      <c r="M30" s="0" t="n">
        <f aca="false">G30*B30+H30*(1-B30)</f>
        <v>0.05</v>
      </c>
      <c r="N30" s="0" t="n">
        <f aca="false">G30*(1-B30) + H30*B30</f>
        <v>2.165</v>
      </c>
    </row>
    <row r="31" customFormat="false" ht="16.4" hidden="false" customHeight="false" outlineLevel="0" collapsed="false">
      <c r="A31" s="0" t="n">
        <v>14</v>
      </c>
      <c r="B31" s="0" t="n">
        <v>0</v>
      </c>
      <c r="C31" s="1" t="s">
        <v>61</v>
      </c>
      <c r="D31" s="0" t="s">
        <v>62</v>
      </c>
      <c r="E31" s="0" t="n">
        <v>0.14</v>
      </c>
      <c r="F31" s="0" t="n">
        <v>2.25</v>
      </c>
      <c r="G31" s="0" t="n">
        <v>0.11</v>
      </c>
      <c r="H31" s="0" t="n">
        <v>2.095</v>
      </c>
      <c r="I31" s="1" t="s">
        <v>95</v>
      </c>
      <c r="J31" s="1" t="s">
        <v>97</v>
      </c>
      <c r="K31" s="0" t="n">
        <f aca="false">E31*B31+F31*(1-B31)</f>
        <v>2.25</v>
      </c>
      <c r="L31" s="0" t="n">
        <f aca="false">E31*(1-B31)+F31*B31</f>
        <v>0.14</v>
      </c>
      <c r="M31" s="0" t="n">
        <f aca="false">G31*B31+H31*(1-B31)</f>
        <v>2.095</v>
      </c>
      <c r="N31" s="0" t="n">
        <f aca="false">G31*(1-B31) + H31*B31</f>
        <v>0.11</v>
      </c>
    </row>
    <row r="32" customFormat="false" ht="16.4" hidden="false" customHeight="false" outlineLevel="0" collapsed="false">
      <c r="A32" s="0" t="n">
        <v>15</v>
      </c>
      <c r="B32" s="0" t="n">
        <v>1</v>
      </c>
      <c r="C32" s="1" t="s">
        <v>61</v>
      </c>
      <c r="D32" s="0" t="s">
        <v>62</v>
      </c>
      <c r="E32" s="0" t="n">
        <v>0.18</v>
      </c>
      <c r="F32" s="0" t="n">
        <v>2.16</v>
      </c>
      <c r="G32" s="0" t="n">
        <v>0.16</v>
      </c>
      <c r="H32" s="0" t="n">
        <v>2.12</v>
      </c>
      <c r="I32" s="1" t="s">
        <v>98</v>
      </c>
      <c r="J32" s="1" t="s">
        <v>99</v>
      </c>
      <c r="K32" s="0" t="n">
        <f aca="false">E32*B32+F32*(1-B32)</f>
        <v>0.18</v>
      </c>
      <c r="L32" s="0" t="n">
        <f aca="false">E32*(1-B32)+F32*B32</f>
        <v>2.16</v>
      </c>
      <c r="M32" s="0" t="n">
        <f aca="false">G32*B32+H32*(1-B32)</f>
        <v>0.16</v>
      </c>
      <c r="N32" s="0" t="n">
        <f aca="false">G32*(1-B32) + H32*B32</f>
        <v>2.12</v>
      </c>
    </row>
    <row r="33" customFormat="false" ht="16.4" hidden="false" customHeight="false" outlineLevel="0" collapsed="false">
      <c r="A33" s="0" t="n">
        <v>15</v>
      </c>
      <c r="B33" s="0" t="n">
        <v>0</v>
      </c>
      <c r="C33" s="1" t="s">
        <v>61</v>
      </c>
      <c r="D33" s="0" t="s">
        <v>62</v>
      </c>
      <c r="E33" s="0" t="n">
        <v>0.17</v>
      </c>
      <c r="F33" s="0" t="n">
        <v>2.12</v>
      </c>
      <c r="G33" s="0" t="n">
        <v>0.14</v>
      </c>
      <c r="H33" s="0" t="n">
        <v>2.135</v>
      </c>
      <c r="I33" s="1" t="s">
        <v>100</v>
      </c>
      <c r="J33" s="1" t="s">
        <v>101</v>
      </c>
      <c r="K33" s="0" t="n">
        <f aca="false">E33*B33+F33*(1-B33)</f>
        <v>2.12</v>
      </c>
      <c r="L33" s="0" t="n">
        <f aca="false">E33*(1-B33)+F33*B33</f>
        <v>0.17</v>
      </c>
      <c r="M33" s="0" t="n">
        <f aca="false">G33*B33+H33*(1-B33)</f>
        <v>2.135</v>
      </c>
      <c r="N33" s="0" t="n">
        <f aca="false">G33*(1-B33) + H33*B33</f>
        <v>0.14</v>
      </c>
    </row>
    <row r="34" customFormat="false" ht="16.4" hidden="false" customHeight="false" outlineLevel="0" collapsed="false">
      <c r="A34" s="0" t="n">
        <v>16</v>
      </c>
      <c r="B34" s="0" t="n">
        <v>1</v>
      </c>
      <c r="C34" s="0" t="s">
        <v>102</v>
      </c>
      <c r="D34" s="0" t="s">
        <v>103</v>
      </c>
      <c r="E34" s="0" t="n">
        <v>2.19</v>
      </c>
      <c r="F34" s="0" t="n">
        <v>0.075</v>
      </c>
      <c r="G34" s="0" t="n">
        <v>2.2</v>
      </c>
      <c r="H34" s="0" t="n">
        <v>0.145</v>
      </c>
      <c r="I34" s="1" t="s">
        <v>104</v>
      </c>
      <c r="J34" s="1" t="s">
        <v>105</v>
      </c>
      <c r="K34" s="0" t="n">
        <f aca="false">E34*B34+F34*(1-B34)</f>
        <v>2.19</v>
      </c>
      <c r="L34" s="0" t="n">
        <f aca="false">E34*(1-B34)+F34*B34</f>
        <v>0.075</v>
      </c>
      <c r="M34" s="0" t="n">
        <f aca="false">G34*B34+H34*(1-B34)</f>
        <v>2.2</v>
      </c>
      <c r="N34" s="0" t="n">
        <f aca="false">G34*(1-B34) + H34*B34</f>
        <v>0.145</v>
      </c>
    </row>
    <row r="35" customFormat="false" ht="16.4" hidden="false" customHeight="false" outlineLevel="0" collapsed="false">
      <c r="A35" s="0" t="n">
        <v>16</v>
      </c>
      <c r="B35" s="0" t="n">
        <v>0</v>
      </c>
      <c r="C35" s="0" t="s">
        <v>102</v>
      </c>
      <c r="D35" s="0" t="s">
        <v>103</v>
      </c>
      <c r="E35" s="0" t="n">
        <v>2.18</v>
      </c>
      <c r="F35" s="0" t="n">
        <v>0.08</v>
      </c>
      <c r="G35" s="0" t="n">
        <v>2.18</v>
      </c>
      <c r="H35" s="0" t="n">
        <v>0.09</v>
      </c>
      <c r="I35" s="1" t="s">
        <v>106</v>
      </c>
      <c r="J35" s="1" t="s">
        <v>107</v>
      </c>
      <c r="K35" s="0" t="n">
        <f aca="false">E35*B35+F35*(1-B35)</f>
        <v>0.08</v>
      </c>
      <c r="L35" s="0" t="n">
        <f aca="false">E35*(1-B35)+F35*B35</f>
        <v>2.18</v>
      </c>
      <c r="M35" s="0" t="n">
        <f aca="false">G35*B35+H35*(1-B35)</f>
        <v>0.09</v>
      </c>
      <c r="N35" s="0" t="n">
        <f aca="false">G35*(1-B35) + H35*B35</f>
        <v>2.18</v>
      </c>
    </row>
    <row r="36" s="2" customFormat="true" ht="16.4" hidden="false" customHeight="false" outlineLevel="0" collapsed="false">
      <c r="A36" s="2" t="n">
        <v>17</v>
      </c>
      <c r="B36" s="2" t="n">
        <v>1</v>
      </c>
      <c r="C36" s="3" t="s">
        <v>108</v>
      </c>
      <c r="D36" s="2" t="s">
        <v>109</v>
      </c>
      <c r="E36" s="2" t="n">
        <v>2.19</v>
      </c>
      <c r="F36" s="2" t="n">
        <v>0.145</v>
      </c>
      <c r="G36" s="2" t="n">
        <v>0.09</v>
      </c>
      <c r="H36" s="2" t="n">
        <v>2.095</v>
      </c>
      <c r="I36" s="2" t="s">
        <v>110</v>
      </c>
      <c r="J36" s="2" t="s">
        <v>111</v>
      </c>
      <c r="K36" s="2" t="n">
        <f aca="false">E36*B36+F36*(1-B36)</f>
        <v>2.19</v>
      </c>
      <c r="L36" s="2" t="n">
        <f aca="false">E36*(1-B36)+F36*B36</f>
        <v>0.145</v>
      </c>
      <c r="M36" s="2" t="n">
        <f aca="false">G36*B36+H36*(1-B36)</f>
        <v>0.09</v>
      </c>
      <c r="N36" s="2" t="n">
        <f aca="false">G36*(1-B36) + H36*B36</f>
        <v>2.095</v>
      </c>
    </row>
    <row r="37" s="4" customFormat="true" ht="16.4" hidden="false" customHeight="false" outlineLevel="0" collapsed="false">
      <c r="A37" s="4" t="n">
        <v>17</v>
      </c>
      <c r="B37" s="4" t="n">
        <v>0</v>
      </c>
      <c r="C37" s="5" t="s">
        <v>108</v>
      </c>
      <c r="D37" s="4" t="s">
        <v>112</v>
      </c>
      <c r="E37" s="4" t="n">
        <v>2.2</v>
      </c>
      <c r="F37" s="4" t="n">
        <v>0.16</v>
      </c>
      <c r="G37" s="4" t="n">
        <v>0.11</v>
      </c>
      <c r="H37" s="4" t="n">
        <v>2.12</v>
      </c>
      <c r="I37" s="4" t="s">
        <v>113</v>
      </c>
      <c r="J37" s="4" t="s">
        <v>114</v>
      </c>
      <c r="K37" s="4" t="n">
        <f aca="false">E37*B37+F37*(1-B37)</f>
        <v>0.16</v>
      </c>
      <c r="L37" s="4" t="n">
        <f aca="false">E37*(1-B37)+F37*B37</f>
        <v>2.2</v>
      </c>
      <c r="M37" s="4" t="n">
        <f aca="false">G37*B37+H37*(1-B37)</f>
        <v>2.12</v>
      </c>
      <c r="N37" s="4" t="n">
        <f aca="false">G37*(1-B37) + H37*B37</f>
        <v>0.11</v>
      </c>
    </row>
    <row r="38" customFormat="false" ht="16.4" hidden="false" customHeight="false" outlineLevel="0" collapsed="false">
      <c r="A38" s="0" t="n">
        <v>18</v>
      </c>
      <c r="B38" s="0" t="n">
        <v>0</v>
      </c>
      <c r="C38" s="0" t="s">
        <v>115</v>
      </c>
      <c r="D38" s="0" t="s">
        <v>116</v>
      </c>
      <c r="E38" s="0" t="n">
        <v>0.15</v>
      </c>
      <c r="F38" s="0" t="n">
        <v>2.165</v>
      </c>
      <c r="G38" s="0" t="n">
        <v>0.18</v>
      </c>
      <c r="H38" s="0" t="n">
        <v>2.15</v>
      </c>
      <c r="I38" s="1" t="s">
        <v>117</v>
      </c>
      <c r="J38" s="1" t="s">
        <v>118</v>
      </c>
      <c r="K38" s="0" t="n">
        <f aca="false">E38*B38+F38*(1-B38)</f>
        <v>2.165</v>
      </c>
      <c r="L38" s="0" t="n">
        <f aca="false">E38*(1-B38)+F38*B38</f>
        <v>0.15</v>
      </c>
      <c r="M38" s="0" t="n">
        <f aca="false">G38*B38+H38*(1-B38)</f>
        <v>2.15</v>
      </c>
      <c r="N38" s="0" t="n">
        <f aca="false">G38*(1-B38) + H38*B38</f>
        <v>0.18</v>
      </c>
    </row>
    <row r="39" s="2" customFormat="true" ht="16.4" hidden="false" customHeight="false" outlineLevel="0" collapsed="false">
      <c r="A39" s="2" t="n">
        <v>18</v>
      </c>
      <c r="B39" s="2" t="n">
        <v>1</v>
      </c>
      <c r="C39" s="3" t="s">
        <v>115</v>
      </c>
      <c r="D39" s="3" t="s">
        <v>119</v>
      </c>
      <c r="E39" s="2" t="n">
        <v>2.2</v>
      </c>
      <c r="F39" s="2" t="n">
        <v>0.15</v>
      </c>
      <c r="G39" s="2" t="n">
        <v>0.07</v>
      </c>
      <c r="H39" s="2" t="n">
        <v>2.155</v>
      </c>
      <c r="I39" s="2" t="s">
        <v>120</v>
      </c>
      <c r="J39" s="2" t="s">
        <v>121</v>
      </c>
      <c r="K39" s="2" t="n">
        <f aca="false">E39*B39+F39*(1-B39)</f>
        <v>2.2</v>
      </c>
      <c r="L39" s="2" t="n">
        <f aca="false">E39*(1-B39)+F39*B39</f>
        <v>0.15</v>
      </c>
      <c r="M39" s="2" t="n">
        <f aca="false">G39*B39+H39*(1-B39)</f>
        <v>0.07</v>
      </c>
      <c r="N39" s="2" t="n">
        <f aca="false">G39*(1-B39) + H39*B39</f>
        <v>2.155</v>
      </c>
    </row>
    <row r="40" s="4" customFormat="true" ht="13.8" hidden="false" customHeight="false" outlineLevel="0" collapsed="false">
      <c r="A40" s="4" t="n">
        <v>19</v>
      </c>
      <c r="B40" s="4" t="n">
        <v>0</v>
      </c>
      <c r="C40" s="4" t="s">
        <v>122</v>
      </c>
      <c r="D40" s="4" t="s">
        <v>123</v>
      </c>
      <c r="E40" s="4" t="n">
        <v>2.16</v>
      </c>
      <c r="F40" s="4" t="n">
        <v>0.21</v>
      </c>
      <c r="G40" s="4" t="n">
        <v>0.13</v>
      </c>
      <c r="H40" s="4" t="n">
        <v>2.18</v>
      </c>
      <c r="I40" s="4" t="s">
        <v>124</v>
      </c>
      <c r="J40" s="4" t="s">
        <v>125</v>
      </c>
      <c r="K40" s="4" t="n">
        <f aca="false">E40*B40+F40*(1-B40)</f>
        <v>0.21</v>
      </c>
      <c r="L40" s="4" t="n">
        <f aca="false">E40*(1-B40)+F40*B40</f>
        <v>2.16</v>
      </c>
      <c r="M40" s="4" t="n">
        <f aca="false">G40*B40+H40*(1-B40)</f>
        <v>2.18</v>
      </c>
      <c r="N40" s="4" t="n">
        <f aca="false">G40*(1-B40) + H40*B40</f>
        <v>0.13</v>
      </c>
    </row>
    <row r="41" customFormat="false" ht="13.8" hidden="false" customHeight="false" outlineLevel="0" collapsed="false">
      <c r="A41" s="0" t="n">
        <v>19</v>
      </c>
      <c r="B41" s="0" t="n">
        <v>1</v>
      </c>
      <c r="C41" s="1" t="s">
        <v>122</v>
      </c>
      <c r="D41" s="1" t="s">
        <v>123</v>
      </c>
      <c r="E41" s="0" t="n">
        <v>2.22</v>
      </c>
      <c r="F41" s="0" t="n">
        <v>0.215</v>
      </c>
      <c r="G41" s="0" t="n">
        <v>2.16</v>
      </c>
      <c r="H41" s="0" t="n">
        <v>0.17</v>
      </c>
      <c r="I41" s="1" t="s">
        <v>126</v>
      </c>
      <c r="J41" s="1" t="s">
        <v>127</v>
      </c>
      <c r="K41" s="0" t="n">
        <f aca="false">E41*B41+F41*(1-B41)</f>
        <v>2.22</v>
      </c>
      <c r="L41" s="0" t="n">
        <f aca="false">E41*(1-B41)+F41*B41</f>
        <v>0.215</v>
      </c>
      <c r="M41" s="0" t="n">
        <f aca="false">G41*B41+H41*(1-B41)</f>
        <v>2.16</v>
      </c>
      <c r="N41" s="0" t="n">
        <f aca="false">G41*(1-B41) + H41*B41</f>
        <v>0.17</v>
      </c>
    </row>
    <row r="42" s="4" customFormat="true" ht="13.8" hidden="false" customHeight="false" outlineLevel="0" collapsed="false">
      <c r="A42" s="4" t="n">
        <v>20</v>
      </c>
      <c r="B42" s="4" t="n">
        <v>1</v>
      </c>
      <c r="C42" s="4" t="s">
        <v>128</v>
      </c>
      <c r="D42" s="4" t="s">
        <v>129</v>
      </c>
      <c r="E42" s="4" t="n">
        <v>0.18</v>
      </c>
      <c r="F42" s="4" t="n">
        <v>2.145</v>
      </c>
      <c r="G42" s="4" t="n">
        <v>2.21</v>
      </c>
      <c r="H42" s="4" t="n">
        <v>0.13</v>
      </c>
      <c r="I42" s="4" t="s">
        <v>130</v>
      </c>
      <c r="J42" s="4" t="s">
        <v>131</v>
      </c>
      <c r="K42" s="4" t="n">
        <f aca="false">E42*B42+F42*(1-B42)</f>
        <v>0.18</v>
      </c>
      <c r="L42" s="4" t="n">
        <f aca="false">E42*(1-B42)+F42*B42</f>
        <v>2.145</v>
      </c>
      <c r="M42" s="4" t="n">
        <f aca="false">G42*B42+H42*(1-B42)</f>
        <v>2.21</v>
      </c>
      <c r="N42" s="4" t="n">
        <f aca="false">G42*(1-B42) + H42*B42</f>
        <v>0.13</v>
      </c>
    </row>
    <row r="43" s="2" customFormat="true" ht="13.8" hidden="false" customHeight="false" outlineLevel="0" collapsed="false">
      <c r="A43" s="2" t="n">
        <v>20</v>
      </c>
      <c r="B43" s="2" t="n">
        <v>0</v>
      </c>
      <c r="C43" s="2" t="s">
        <v>128</v>
      </c>
      <c r="D43" s="2" t="s">
        <v>129</v>
      </c>
      <c r="E43" s="2" t="n">
        <v>0.15</v>
      </c>
      <c r="F43" s="2" t="n">
        <v>2.13</v>
      </c>
      <c r="G43" s="2" t="n">
        <v>2.19</v>
      </c>
      <c r="H43" s="2" t="n">
        <v>0.085</v>
      </c>
      <c r="I43" s="2" t="s">
        <v>132</v>
      </c>
      <c r="J43" s="2" t="s">
        <v>133</v>
      </c>
      <c r="K43" s="2" t="n">
        <f aca="false">E43*B43+F43*(1-B43)</f>
        <v>2.13</v>
      </c>
      <c r="L43" s="2" t="n">
        <f aca="false">E43*(1-B43)+F43*B43</f>
        <v>0.15</v>
      </c>
      <c r="M43" s="2" t="n">
        <f aca="false">G43*B43+H43*(1-B43)</f>
        <v>0.085</v>
      </c>
      <c r="N43" s="2" t="n">
        <f aca="false">G43*(1-B43) + H43*B43</f>
        <v>2.19</v>
      </c>
    </row>
    <row r="44" customFormat="false" ht="16.4" hidden="false" customHeight="false" outlineLevel="0" collapsed="false">
      <c r="A44" s="0" t="n">
        <v>21</v>
      </c>
      <c r="B44" s="0" t="n">
        <v>0</v>
      </c>
      <c r="C44" s="0" t="s">
        <v>134</v>
      </c>
      <c r="D44" s="0" t="s">
        <v>135</v>
      </c>
      <c r="E44" s="0" t="n">
        <v>0.13</v>
      </c>
      <c r="F44" s="0" t="n">
        <v>2.085</v>
      </c>
      <c r="G44" s="0" t="n">
        <v>0.09</v>
      </c>
      <c r="H44" s="0" t="n">
        <v>2.105</v>
      </c>
      <c r="I44" s="1" t="s">
        <v>136</v>
      </c>
      <c r="J44" s="1" t="s">
        <v>137</v>
      </c>
      <c r="K44" s="0" t="n">
        <f aca="false">E44*B44+F44*(1-B44)</f>
        <v>2.085</v>
      </c>
      <c r="L44" s="0" t="n">
        <f aca="false">E44*(1-B44)+F44*B44</f>
        <v>0.13</v>
      </c>
      <c r="M44" s="0" t="n">
        <f aca="false">G44*B44+H44*(1-B44)</f>
        <v>2.105</v>
      </c>
      <c r="N44" s="0" t="n">
        <f aca="false">G44*(1-B44) + H44*B44</f>
        <v>0.09</v>
      </c>
    </row>
    <row r="45" customFormat="false" ht="16.4" hidden="false" customHeight="false" outlineLevel="0" collapsed="false">
      <c r="A45" s="0" t="n">
        <v>21</v>
      </c>
      <c r="B45" s="0" t="n">
        <v>1</v>
      </c>
      <c r="C45" s="0" t="s">
        <v>134</v>
      </c>
      <c r="D45" s="0" t="s">
        <v>135</v>
      </c>
      <c r="E45" s="0" t="n">
        <v>0.12</v>
      </c>
      <c r="F45" s="0" t="n">
        <v>2.175</v>
      </c>
      <c r="G45" s="0" t="n">
        <v>0.07</v>
      </c>
      <c r="H45" s="0" t="n">
        <v>2.175</v>
      </c>
      <c r="I45" s="1" t="s">
        <v>138</v>
      </c>
      <c r="J45" s="1" t="s">
        <v>139</v>
      </c>
      <c r="K45" s="0" t="n">
        <f aca="false">E45*B45+F45*(1-B45)</f>
        <v>0.12</v>
      </c>
      <c r="L45" s="0" t="n">
        <f aca="false">E45*(1-B45)+F45*B45</f>
        <v>2.175</v>
      </c>
      <c r="M45" s="0" t="n">
        <f aca="false">G45*B45+H45*(1-B45)</f>
        <v>0.07</v>
      </c>
      <c r="N45" s="0" t="n">
        <f aca="false">G45*(1-B45) + H45*B45</f>
        <v>2.175</v>
      </c>
    </row>
    <row r="46" customFormat="false" ht="16.4" hidden="false" customHeight="false" outlineLevel="0" collapsed="false">
      <c r="A46" s="0" t="n">
        <v>22</v>
      </c>
      <c r="B46" s="0" t="n">
        <v>0</v>
      </c>
      <c r="C46" s="1" t="s">
        <v>140</v>
      </c>
      <c r="D46" s="0" t="s">
        <v>141</v>
      </c>
      <c r="E46" s="0" t="n">
        <v>0.1</v>
      </c>
      <c r="F46" s="0" t="n">
        <v>2.125</v>
      </c>
      <c r="G46" s="0" t="n">
        <v>0.08</v>
      </c>
      <c r="H46" s="0" t="n">
        <v>2.1</v>
      </c>
      <c r="I46" s="1" t="s">
        <v>142</v>
      </c>
      <c r="J46" s="1" t="s">
        <v>143</v>
      </c>
      <c r="K46" s="0" t="n">
        <f aca="false">E46*B46+F46*(1-B46)</f>
        <v>2.125</v>
      </c>
      <c r="L46" s="0" t="n">
        <f aca="false">E46*(1-B46)+F46*B46</f>
        <v>0.1</v>
      </c>
      <c r="M46" s="0" t="n">
        <f aca="false">G46*B46+H46*(1-B46)</f>
        <v>2.1</v>
      </c>
      <c r="N46" s="0" t="n">
        <f aca="false">G46*(1-B46) + H46*B46</f>
        <v>0.08</v>
      </c>
    </row>
    <row r="47" customFormat="false" ht="16.4" hidden="false" customHeight="false" outlineLevel="0" collapsed="false">
      <c r="A47" s="0" t="n">
        <v>22</v>
      </c>
      <c r="B47" s="0" t="n">
        <v>1</v>
      </c>
      <c r="C47" s="1" t="s">
        <v>140</v>
      </c>
      <c r="D47" s="0" t="s">
        <v>141</v>
      </c>
      <c r="E47" s="0" t="n">
        <v>0.17</v>
      </c>
      <c r="F47" s="0" t="n">
        <v>2.15</v>
      </c>
      <c r="G47" s="0" t="n">
        <v>0.13</v>
      </c>
      <c r="H47" s="0" t="n">
        <v>2.17</v>
      </c>
      <c r="I47" s="1" t="s">
        <v>144</v>
      </c>
      <c r="J47" s="1" t="s">
        <v>145</v>
      </c>
      <c r="K47" s="0" t="n">
        <f aca="false">E47*B47+F47*(1-B47)</f>
        <v>0.17</v>
      </c>
      <c r="L47" s="0" t="n">
        <f aca="false">E47*(1-B47)+F47*B47</f>
        <v>2.15</v>
      </c>
      <c r="M47" s="0" t="n">
        <f aca="false">G47*B47+H47*(1-B47)</f>
        <v>0.13</v>
      </c>
      <c r="N47" s="0" t="n">
        <f aca="false">G47*(1-B47) + H47*B47</f>
        <v>2.17</v>
      </c>
    </row>
    <row r="48" s="4" customFormat="true" ht="16.4" hidden="false" customHeight="false" outlineLevel="0" collapsed="false">
      <c r="A48" s="4" t="n">
        <v>23</v>
      </c>
      <c r="B48" s="4" t="n">
        <v>0</v>
      </c>
      <c r="C48" s="5" t="s">
        <v>146</v>
      </c>
      <c r="D48" s="5" t="s">
        <v>147</v>
      </c>
      <c r="E48" s="4" t="n">
        <v>2.17</v>
      </c>
      <c r="F48" s="4" t="n">
        <v>0.06</v>
      </c>
      <c r="G48" s="4" t="n">
        <v>0.16</v>
      </c>
      <c r="H48" s="4" t="n">
        <v>2.12</v>
      </c>
      <c r="I48" s="4" t="s">
        <v>148</v>
      </c>
      <c r="J48" s="4" t="s">
        <v>149</v>
      </c>
      <c r="K48" s="4" t="n">
        <f aca="false">E48*B48+F48*(1-B48)</f>
        <v>0.06</v>
      </c>
      <c r="L48" s="4" t="n">
        <f aca="false">E48*(1-B48)+F48*B48</f>
        <v>2.17</v>
      </c>
      <c r="M48" s="4" t="n">
        <f aca="false">G48*B48+H48*(1-B48)</f>
        <v>2.12</v>
      </c>
      <c r="N48" s="4" t="n">
        <f aca="false">G48*(1-B48) + H48*B48</f>
        <v>0.16</v>
      </c>
    </row>
    <row r="49" s="4" customFormat="true" ht="16.4" hidden="false" customHeight="false" outlineLevel="0" collapsed="false">
      <c r="A49" s="4" t="n">
        <v>23</v>
      </c>
      <c r="B49" s="4" t="n">
        <v>1</v>
      </c>
      <c r="C49" s="5" t="s">
        <v>146</v>
      </c>
      <c r="D49" s="5" t="s">
        <v>147</v>
      </c>
      <c r="E49" s="4" t="n">
        <v>0.08</v>
      </c>
      <c r="F49" s="4" t="n">
        <v>2.14</v>
      </c>
      <c r="G49" s="4" t="n">
        <v>2.17</v>
      </c>
      <c r="H49" s="4" t="n">
        <v>0.125</v>
      </c>
      <c r="I49" s="4" t="s">
        <v>150</v>
      </c>
      <c r="J49" s="4" t="s">
        <v>151</v>
      </c>
      <c r="K49" s="4" t="n">
        <f aca="false">E49*B49+F49*(1-B49)</f>
        <v>0.08</v>
      </c>
      <c r="L49" s="4" t="n">
        <f aca="false">E49*(1-B49)+F49*B49</f>
        <v>2.14</v>
      </c>
      <c r="M49" s="4" t="n">
        <f aca="false">G49*B49+H49*(1-B49)</f>
        <v>2.17</v>
      </c>
      <c r="N49" s="4" t="n">
        <f aca="false">G49*(1-B49) + H49*B49</f>
        <v>0.125</v>
      </c>
    </row>
    <row r="50" customFormat="false" ht="13.8" hidden="false" customHeight="false" outlineLevel="0" collapsed="false">
      <c r="A50" s="0" t="n">
        <v>24</v>
      </c>
      <c r="B50" s="0" t="n">
        <v>1</v>
      </c>
      <c r="C50" s="1" t="s">
        <v>152</v>
      </c>
      <c r="D50" s="1" t="s">
        <v>153</v>
      </c>
      <c r="E50" s="0" t="n">
        <v>0.14</v>
      </c>
      <c r="F50" s="0" t="n">
        <v>2.16</v>
      </c>
      <c r="G50" s="0" t="n">
        <v>0.07</v>
      </c>
      <c r="H50" s="0" t="n">
        <v>2.14</v>
      </c>
      <c r="I50" s="1" t="s">
        <v>154</v>
      </c>
      <c r="J50" s="1" t="s">
        <v>155</v>
      </c>
      <c r="K50" s="0" t="n">
        <f aca="false">E50*B50+F50*(1-B50)</f>
        <v>0.14</v>
      </c>
      <c r="L50" s="0" t="n">
        <f aca="false">E50*(1-B50)+F50*B50</f>
        <v>2.16</v>
      </c>
      <c r="M50" s="0" t="n">
        <f aca="false">G50*B50+H50*(1-B50)</f>
        <v>0.07</v>
      </c>
      <c r="N50" s="0" t="n">
        <f aca="false">G50*(1-B50) + H50*B50</f>
        <v>2.14</v>
      </c>
    </row>
    <row r="51" customFormat="false" ht="13.8" hidden="false" customHeight="false" outlineLevel="0" collapsed="false">
      <c r="A51" s="0" t="n">
        <v>24</v>
      </c>
      <c r="B51" s="0" t="n">
        <v>0</v>
      </c>
      <c r="C51" s="1" t="s">
        <v>152</v>
      </c>
      <c r="D51" s="1" t="s">
        <v>153</v>
      </c>
      <c r="E51" s="0" t="n">
        <v>0.19</v>
      </c>
      <c r="F51" s="0" t="n">
        <v>2.16</v>
      </c>
      <c r="G51" s="0" t="n">
        <v>0.21</v>
      </c>
      <c r="H51" s="0" t="n">
        <v>2.11</v>
      </c>
      <c r="I51" s="1" t="s">
        <v>156</v>
      </c>
      <c r="J51" s="1" t="s">
        <v>157</v>
      </c>
      <c r="K51" s="0" t="n">
        <f aca="false">E51*B51+F51*(1-B51)</f>
        <v>2.16</v>
      </c>
      <c r="L51" s="0" t="n">
        <f aca="false">E51*(1-B51)+F51*B51</f>
        <v>0.19</v>
      </c>
      <c r="M51" s="0" t="n">
        <f aca="false">G51*B51+H51*(1-B51)</f>
        <v>2.11</v>
      </c>
      <c r="N51" s="0" t="n">
        <f aca="false">G51*(1-B51) + H51*B51</f>
        <v>0.21</v>
      </c>
    </row>
    <row r="52" s="4" customFormat="true" ht="16.4" hidden="false" customHeight="false" outlineLevel="0" collapsed="false">
      <c r="A52" s="4" t="n">
        <v>25</v>
      </c>
      <c r="B52" s="4" t="n">
        <v>1</v>
      </c>
      <c r="C52" s="5" t="s">
        <v>158</v>
      </c>
      <c r="D52" s="5" t="s">
        <v>159</v>
      </c>
      <c r="E52" s="4" t="n">
        <v>0.19</v>
      </c>
      <c r="F52" s="4" t="n">
        <v>2.155</v>
      </c>
      <c r="G52" s="4" t="n">
        <v>2.2</v>
      </c>
      <c r="H52" s="4" t="n">
        <v>0.14</v>
      </c>
      <c r="I52" s="4" t="s">
        <v>160</v>
      </c>
      <c r="J52" s="4" t="s">
        <v>161</v>
      </c>
      <c r="K52" s="4" t="n">
        <f aca="false">E52*B52+F52*(1-B52)</f>
        <v>0.19</v>
      </c>
      <c r="L52" s="4" t="n">
        <f aca="false">E52*(1-B52)+F52*B52</f>
        <v>2.155</v>
      </c>
      <c r="M52" s="4" t="n">
        <f aca="false">G52*B52+H52*(1-B52)</f>
        <v>2.2</v>
      </c>
      <c r="N52" s="4" t="n">
        <f aca="false">G52*(1-B52) + H52*B52</f>
        <v>0.14</v>
      </c>
    </row>
    <row r="53" customFormat="false" ht="16.4" hidden="false" customHeight="false" outlineLevel="0" collapsed="false">
      <c r="A53" s="0" t="n">
        <v>25</v>
      </c>
      <c r="B53" s="0" t="n">
        <v>0</v>
      </c>
      <c r="C53" s="0" t="s">
        <v>158</v>
      </c>
      <c r="D53" s="0" t="s">
        <v>162</v>
      </c>
      <c r="E53" s="0" t="n">
        <v>0.11</v>
      </c>
      <c r="F53" s="0" t="n">
        <v>2.145</v>
      </c>
      <c r="G53" s="0" t="n">
        <v>0.2</v>
      </c>
      <c r="H53" s="0" t="n">
        <v>2.165</v>
      </c>
      <c r="I53" s="1" t="s">
        <v>163</v>
      </c>
      <c r="J53" s="1" t="s">
        <v>164</v>
      </c>
      <c r="K53" s="0" t="n">
        <f aca="false">E53*B53+F53*(1-B53)</f>
        <v>2.145</v>
      </c>
      <c r="L53" s="0" t="n">
        <f aca="false">E53*(1-B53)+F53*B53</f>
        <v>0.11</v>
      </c>
      <c r="M53" s="0" t="n">
        <f aca="false">G53*B53+H53*(1-B53)</f>
        <v>2.165</v>
      </c>
      <c r="N53" s="0" t="n">
        <f aca="false">G53*(1-B53) + H53*B53</f>
        <v>0.2</v>
      </c>
    </row>
    <row r="54" s="2" customFormat="true" ht="16.4" hidden="false" customHeight="false" outlineLevel="0" collapsed="false">
      <c r="A54" s="2" t="n">
        <v>26</v>
      </c>
      <c r="B54" s="2" t="n">
        <v>1</v>
      </c>
      <c r="C54" s="3" t="s">
        <v>158</v>
      </c>
      <c r="D54" s="3" t="s">
        <v>165</v>
      </c>
      <c r="E54" s="2" t="n">
        <v>2.2</v>
      </c>
      <c r="F54" s="2" t="n">
        <v>0.12</v>
      </c>
      <c r="G54" s="2" t="n">
        <v>0.11</v>
      </c>
      <c r="H54" s="2" t="n">
        <v>2.125</v>
      </c>
      <c r="I54" s="2" t="s">
        <v>166</v>
      </c>
      <c r="J54" s="2" t="s">
        <v>167</v>
      </c>
      <c r="K54" s="2" t="n">
        <f aca="false">E54*B54+F54*(1-B54)</f>
        <v>2.2</v>
      </c>
      <c r="L54" s="2" t="n">
        <f aca="false">E54*(1-B54)+F54*B54</f>
        <v>0.12</v>
      </c>
      <c r="M54" s="2" t="n">
        <f aca="false">G54*B54+H54*(1-B54)</f>
        <v>0.11</v>
      </c>
      <c r="N54" s="2" t="n">
        <f aca="false">G54*(1-B54) + H54*B54</f>
        <v>2.125</v>
      </c>
    </row>
    <row r="55" customFormat="false" ht="16.4" hidden="false" customHeight="false" outlineLevel="0" collapsed="false">
      <c r="A55" s="0" t="n">
        <v>26</v>
      </c>
      <c r="B55" s="0" t="n">
        <v>0</v>
      </c>
      <c r="C55" s="0" t="s">
        <v>158</v>
      </c>
      <c r="D55" s="0" t="s">
        <v>162</v>
      </c>
      <c r="E55" s="0" t="n">
        <v>0.12</v>
      </c>
      <c r="F55" s="0" t="n">
        <v>2.095</v>
      </c>
      <c r="G55" s="0" t="n">
        <v>0.12</v>
      </c>
      <c r="H55" s="0" t="n">
        <v>2.14</v>
      </c>
      <c r="I55" s="1" t="s">
        <v>168</v>
      </c>
      <c r="J55" s="1" t="s">
        <v>169</v>
      </c>
      <c r="K55" s="0" t="n">
        <f aca="false">E55*B55+F55*(1-B55)</f>
        <v>2.095</v>
      </c>
      <c r="L55" s="0" t="n">
        <f aca="false">E55*(1-B55)+F55*B55</f>
        <v>0.12</v>
      </c>
      <c r="M55" s="0" t="n">
        <f aca="false">G55*B55+H55*(1-B55)</f>
        <v>2.14</v>
      </c>
      <c r="N55" s="0" t="n">
        <f aca="false">G55*(1-B55) + H55*B55</f>
        <v>0.12</v>
      </c>
    </row>
    <row r="56" s="4" customFormat="true" ht="16.4" hidden="false" customHeight="false" outlineLevel="0" collapsed="false">
      <c r="A56" s="4" t="n">
        <v>27</v>
      </c>
      <c r="B56" s="4" t="n">
        <v>1</v>
      </c>
      <c r="C56" s="4" t="s">
        <v>170</v>
      </c>
      <c r="D56" s="5" t="s">
        <v>171</v>
      </c>
      <c r="E56" s="4" t="n">
        <v>0.12</v>
      </c>
      <c r="F56" s="4" t="n">
        <v>2.115</v>
      </c>
      <c r="G56" s="4" t="n">
        <v>2.2</v>
      </c>
      <c r="H56" s="4" t="n">
        <v>0.125</v>
      </c>
      <c r="I56" s="4" t="s">
        <v>172</v>
      </c>
      <c r="J56" s="4" t="s">
        <v>173</v>
      </c>
      <c r="K56" s="4" t="n">
        <f aca="false">E56*B56+F56*(1-B56)</f>
        <v>0.12</v>
      </c>
      <c r="L56" s="4" t="n">
        <f aca="false">E56*(1-B56)+F56*B56</f>
        <v>2.115</v>
      </c>
      <c r="M56" s="4" t="n">
        <f aca="false">G56*B56+H56*(1-B56)</f>
        <v>2.2</v>
      </c>
      <c r="N56" s="4" t="n">
        <f aca="false">G56*(1-B56) + H56*B56</f>
        <v>0.125</v>
      </c>
    </row>
    <row r="57" customFormat="false" ht="16.4" hidden="false" customHeight="false" outlineLevel="0" collapsed="false">
      <c r="A57" s="0" t="n">
        <v>27</v>
      </c>
      <c r="B57" s="0" t="n">
        <v>0</v>
      </c>
      <c r="C57" s="1" t="s">
        <v>170</v>
      </c>
      <c r="D57" s="0" t="s">
        <v>174</v>
      </c>
      <c r="E57" s="0" t="n">
        <v>0.16</v>
      </c>
      <c r="F57" s="0" t="n">
        <v>2.155</v>
      </c>
      <c r="G57" s="0" t="n">
        <v>0.16</v>
      </c>
      <c r="H57" s="0" t="n">
        <v>2.165</v>
      </c>
      <c r="I57" s="1" t="s">
        <v>175</v>
      </c>
      <c r="J57" s="1" t="s">
        <v>176</v>
      </c>
      <c r="K57" s="0" t="n">
        <f aca="false">E57*B57+F57*(1-B57)</f>
        <v>2.155</v>
      </c>
      <c r="L57" s="0" t="n">
        <f aca="false">E57*(1-B57)+F57*B57</f>
        <v>0.16</v>
      </c>
      <c r="M57" s="0" t="n">
        <f aca="false">G57*B57+H57*(1-B57)</f>
        <v>2.165</v>
      </c>
      <c r="N57" s="0" t="n">
        <f aca="false">G57*(1-B57) + H57*B57</f>
        <v>0.16</v>
      </c>
    </row>
    <row r="58" customFormat="false" ht="16.4" hidden="false" customHeight="false" outlineLevel="0" collapsed="false">
      <c r="A58" s="0" t="n">
        <v>28</v>
      </c>
      <c r="B58" s="0" t="n">
        <v>1</v>
      </c>
      <c r="C58" s="1" t="s">
        <v>170</v>
      </c>
      <c r="D58" s="0" t="s">
        <v>174</v>
      </c>
      <c r="E58" s="0" t="n">
        <v>2.2</v>
      </c>
      <c r="F58" s="0" t="n">
        <v>0.195</v>
      </c>
      <c r="G58" s="0" t="n">
        <v>2.23</v>
      </c>
      <c r="H58" s="0" t="n">
        <v>0.14</v>
      </c>
      <c r="I58" s="1" t="s">
        <v>177</v>
      </c>
      <c r="J58" s="1" t="s">
        <v>178</v>
      </c>
      <c r="K58" s="0" t="n">
        <f aca="false">E58*B58+F58*(1-B58)</f>
        <v>2.2</v>
      </c>
      <c r="L58" s="0" t="n">
        <f aca="false">E58*(1-B58)+F58*B58</f>
        <v>0.195</v>
      </c>
      <c r="M58" s="0" t="n">
        <f aca="false">G58*B58+H58*(1-B58)</f>
        <v>2.23</v>
      </c>
      <c r="N58" s="0" t="n">
        <f aca="false">G58*(1-B58) + H58*B58</f>
        <v>0.14</v>
      </c>
    </row>
    <row r="59" customFormat="false" ht="16.4" hidden="false" customHeight="false" outlineLevel="0" collapsed="false">
      <c r="A59" s="0" t="n">
        <v>28</v>
      </c>
      <c r="B59" s="0" t="n">
        <v>0</v>
      </c>
      <c r="C59" s="1" t="s">
        <v>170</v>
      </c>
      <c r="D59" s="0" t="s">
        <v>174</v>
      </c>
      <c r="E59" s="0" t="n">
        <v>2.22</v>
      </c>
      <c r="F59" s="0" t="n">
        <v>0.14</v>
      </c>
      <c r="G59" s="0" t="n">
        <v>2.22</v>
      </c>
      <c r="H59" s="0" t="n">
        <v>0.165</v>
      </c>
      <c r="I59" s="1" t="s">
        <v>179</v>
      </c>
      <c r="J59" s="1" t="s">
        <v>180</v>
      </c>
      <c r="K59" s="0" t="n">
        <f aca="false">E59*B59+F59*(1-B59)</f>
        <v>0.14</v>
      </c>
      <c r="L59" s="0" t="n">
        <f aca="false">E59*(1-B59)+F59*B59</f>
        <v>2.22</v>
      </c>
      <c r="M59" s="0" t="n">
        <f aca="false">G59*B59+H59*(1-B59)</f>
        <v>0.165</v>
      </c>
      <c r="N59" s="0" t="n">
        <f aca="false">G59*(1-B59) + H59*B59</f>
        <v>2.22</v>
      </c>
    </row>
    <row r="60" customFormat="false" ht="16.4" hidden="false" customHeight="false" outlineLevel="0" collapsed="false">
      <c r="A60" s="0" t="n">
        <v>29</v>
      </c>
      <c r="B60" s="0" t="n">
        <v>1</v>
      </c>
      <c r="C60" s="1" t="s">
        <v>170</v>
      </c>
      <c r="D60" s="0" t="s">
        <v>174</v>
      </c>
      <c r="E60" s="0" t="n">
        <v>0.15</v>
      </c>
      <c r="F60" s="0" t="n">
        <v>2.08</v>
      </c>
      <c r="G60" s="0" t="n">
        <v>0.22</v>
      </c>
      <c r="H60" s="0" t="n">
        <v>2.07</v>
      </c>
      <c r="I60" s="1" t="s">
        <v>181</v>
      </c>
      <c r="J60" s="1" t="s">
        <v>182</v>
      </c>
      <c r="K60" s="0" t="n">
        <f aca="false">E60*B60+F60*(1-B60)</f>
        <v>0.15</v>
      </c>
      <c r="L60" s="0" t="n">
        <f aca="false">E60*(1-B60)+F60*B60</f>
        <v>2.08</v>
      </c>
      <c r="M60" s="0" t="n">
        <f aca="false">G60*B60+H60*(1-B60)</f>
        <v>0.22</v>
      </c>
      <c r="N60" s="0" t="n">
        <f aca="false">G60*(1-B60) + H60*B60</f>
        <v>2.07</v>
      </c>
    </row>
    <row r="61" s="1" customFormat="true" ht="16.4" hidden="false" customHeight="false" outlineLevel="0" collapsed="false">
      <c r="A61" s="1" t="n">
        <v>29</v>
      </c>
      <c r="B61" s="1" t="n">
        <v>0</v>
      </c>
      <c r="C61" s="1" t="s">
        <v>170</v>
      </c>
      <c r="D61" s="6" t="s">
        <v>174</v>
      </c>
      <c r="E61" s="1" t="n">
        <v>0.19</v>
      </c>
      <c r="F61" s="1" t="n">
        <v>2.145</v>
      </c>
      <c r="G61" s="1" t="n">
        <v>0.17</v>
      </c>
      <c r="H61" s="1" t="n">
        <v>2.115</v>
      </c>
      <c r="I61" s="1" t="s">
        <v>183</v>
      </c>
      <c r="J61" s="1" t="s">
        <v>184</v>
      </c>
      <c r="K61" s="1" t="n">
        <f aca="false">E61*B61+F61*(1-B61)</f>
        <v>2.145</v>
      </c>
      <c r="L61" s="1" t="n">
        <f aca="false">E61*(1-B61)+F61*B61</f>
        <v>0.19</v>
      </c>
      <c r="M61" s="1" t="n">
        <f aca="false">G61*B61+H61*(1-B61)</f>
        <v>2.115</v>
      </c>
      <c r="N61" s="1" t="n">
        <f aca="false">G61*(1-B61) + H61*B61</f>
        <v>0.17</v>
      </c>
    </row>
    <row r="62" s="4" customFormat="true" ht="16.4" hidden="false" customHeight="false" outlineLevel="0" collapsed="false">
      <c r="A62" s="4" t="n">
        <v>30</v>
      </c>
      <c r="B62" s="4" t="n">
        <v>1</v>
      </c>
      <c r="C62" s="4" t="s">
        <v>170</v>
      </c>
      <c r="D62" s="5" t="s">
        <v>171</v>
      </c>
      <c r="E62" s="4" t="n">
        <v>0.31</v>
      </c>
      <c r="F62" s="4" t="n">
        <v>2.14</v>
      </c>
      <c r="G62" s="4" t="n">
        <v>2.32</v>
      </c>
      <c r="H62" s="4" t="n">
        <v>0.125</v>
      </c>
      <c r="I62" s="4" t="s">
        <v>185</v>
      </c>
      <c r="J62" s="4" t="s">
        <v>186</v>
      </c>
      <c r="K62" s="4" t="n">
        <f aca="false">E62*B62+F62*(1-B62)</f>
        <v>0.31</v>
      </c>
      <c r="L62" s="4" t="n">
        <f aca="false">E62*(1-B62)+F62*B62</f>
        <v>2.14</v>
      </c>
      <c r="M62" s="4" t="n">
        <f aca="false">G62*B62+H62*(1-B62)</f>
        <v>2.32</v>
      </c>
      <c r="N62" s="4" t="n">
        <f aca="false">G62*(1-B62) + H62*B62</f>
        <v>0.125</v>
      </c>
    </row>
    <row r="63" s="2" customFormat="true" ht="16.4" hidden="false" customHeight="false" outlineLevel="0" collapsed="false">
      <c r="A63" s="2" t="n">
        <v>30</v>
      </c>
      <c r="B63" s="2" t="n">
        <v>0</v>
      </c>
      <c r="C63" s="2" t="s">
        <v>170</v>
      </c>
      <c r="D63" s="3" t="s">
        <v>187</v>
      </c>
      <c r="E63" s="2" t="n">
        <v>0.29</v>
      </c>
      <c r="F63" s="2" t="n">
        <v>2.13</v>
      </c>
      <c r="G63" s="2" t="n">
        <v>2.32</v>
      </c>
      <c r="H63" s="2" t="n">
        <v>0.01</v>
      </c>
      <c r="I63" s="2" t="s">
        <v>188</v>
      </c>
      <c r="J63" s="2" t="s">
        <v>189</v>
      </c>
      <c r="K63" s="2" t="n">
        <f aca="false">E63*B63+F63*(1-B63)</f>
        <v>2.13</v>
      </c>
      <c r="L63" s="2" t="n">
        <f aca="false">E63*(1-B63)+F63*B63</f>
        <v>0.29</v>
      </c>
      <c r="M63" s="2" t="n">
        <f aca="false">G63*B63+H63*(1-B63)</f>
        <v>0.01</v>
      </c>
      <c r="N63" s="2" t="n">
        <f aca="false">G63*(1-B63) + H63*B63</f>
        <v>2.32</v>
      </c>
    </row>
    <row r="64" customFormat="false" ht="15" hidden="false" customHeight="false" outlineLevel="0" collapsed="false">
      <c r="A64" s="0" t="n">
        <v>31</v>
      </c>
      <c r="B64" s="0" t="n">
        <v>1</v>
      </c>
      <c r="C64" s="1" t="s">
        <v>170</v>
      </c>
      <c r="D64" s="0" t="s">
        <v>174</v>
      </c>
      <c r="E64" s="0" t="n">
        <v>2.19</v>
      </c>
      <c r="F64" s="0" t="n">
        <v>0.025</v>
      </c>
      <c r="G64" s="0" t="n">
        <v>2.2</v>
      </c>
      <c r="H64" s="0" t="n">
        <v>0.025</v>
      </c>
      <c r="I64" s="1" t="s">
        <v>190</v>
      </c>
      <c r="J64" s="1" t="s">
        <v>191</v>
      </c>
      <c r="K64" s="0" t="n">
        <f aca="false">E64*B64+F64*(1-B64)</f>
        <v>2.19</v>
      </c>
      <c r="L64" s="0" t="n">
        <f aca="false">E64*(1-B64)+F64*B64</f>
        <v>0.025</v>
      </c>
      <c r="M64" s="0" t="n">
        <f aca="false">G64*B64+H64*(1-B64)</f>
        <v>2.2</v>
      </c>
      <c r="N64" s="0" t="n">
        <f aca="false">G64*(1-B64) + H64*B64</f>
        <v>0.025</v>
      </c>
    </row>
    <row r="65" s="4" customFormat="true" ht="16.4" hidden="false" customHeight="false" outlineLevel="0" collapsed="false">
      <c r="A65" s="4" t="n">
        <v>31</v>
      </c>
      <c r="B65" s="4" t="n">
        <v>0</v>
      </c>
      <c r="C65" s="4" t="s">
        <v>170</v>
      </c>
      <c r="D65" s="5" t="s">
        <v>171</v>
      </c>
      <c r="E65" s="4" t="n">
        <v>2.18</v>
      </c>
      <c r="F65" s="4" t="n">
        <v>0.02</v>
      </c>
      <c r="G65" s="4" t="n">
        <v>0.17</v>
      </c>
      <c r="H65" s="4" t="n">
        <v>2.145</v>
      </c>
      <c r="I65" s="4" t="s">
        <v>192</v>
      </c>
      <c r="J65" s="4" t="s">
        <v>193</v>
      </c>
      <c r="K65" s="4" t="n">
        <f aca="false">E65*B65+F65*(1-B65)</f>
        <v>0.02</v>
      </c>
      <c r="L65" s="4" t="n">
        <f aca="false">E65*(1-B65)+F65*B65</f>
        <v>2.18</v>
      </c>
      <c r="M65" s="4" t="n">
        <f aca="false">G65*B65+H65*(1-B65)</f>
        <v>2.145</v>
      </c>
      <c r="N65" s="4" t="n">
        <f aca="false">G65*(1-B65) + H65*B65</f>
        <v>0.17</v>
      </c>
    </row>
    <row r="66" s="4" customFormat="true" ht="16.4" hidden="false" customHeight="false" outlineLevel="0" collapsed="false">
      <c r="A66" s="4" t="n">
        <v>32</v>
      </c>
      <c r="B66" s="4" t="n">
        <v>1</v>
      </c>
      <c r="C66" s="4" t="s">
        <v>170</v>
      </c>
      <c r="D66" s="5" t="s">
        <v>171</v>
      </c>
      <c r="E66" s="4" t="n">
        <v>-1</v>
      </c>
      <c r="F66" s="4" t="n">
        <v>3</v>
      </c>
      <c r="G66" s="4" t="n">
        <v>2.2</v>
      </c>
      <c r="H66" s="4" t="n">
        <v>0.03</v>
      </c>
      <c r="I66" s="4" t="s">
        <v>194</v>
      </c>
      <c r="J66" s="4" t="s">
        <v>195</v>
      </c>
      <c r="K66" s="4" t="n">
        <f aca="false">E66*B66+F66*(1-B66)</f>
        <v>-1</v>
      </c>
      <c r="L66" s="4" t="n">
        <f aca="false">E66*(1-B66)+F66*B66</f>
        <v>3</v>
      </c>
      <c r="M66" s="4" t="n">
        <f aca="false">G66*B66+H66*(1-B66)</f>
        <v>2.2</v>
      </c>
      <c r="N66" s="4" t="n">
        <f aca="false">G66*(1-B66) + H66*B66</f>
        <v>0.03</v>
      </c>
    </row>
    <row r="67" s="1" customFormat="true" ht="16.4" hidden="false" customHeight="false" outlineLevel="0" collapsed="false">
      <c r="A67" s="1" t="n">
        <v>32</v>
      </c>
      <c r="B67" s="1" t="n">
        <v>0</v>
      </c>
      <c r="C67" s="1" t="s">
        <v>170</v>
      </c>
      <c r="D67" s="6" t="s">
        <v>174</v>
      </c>
      <c r="E67" s="1" t="n">
        <v>0.19</v>
      </c>
      <c r="F67" s="1" t="n">
        <v>2.12</v>
      </c>
      <c r="G67" s="1" t="n">
        <v>0.19</v>
      </c>
      <c r="H67" s="1" t="n">
        <v>2.14</v>
      </c>
      <c r="I67" s="1" t="s">
        <v>196</v>
      </c>
      <c r="J67" s="1" t="s">
        <v>197</v>
      </c>
      <c r="K67" s="1" t="n">
        <f aca="false">E67*B67+F67*(1-B67)</f>
        <v>2.12</v>
      </c>
      <c r="L67" s="1" t="n">
        <f aca="false">E67*(1-B67)+F67*B67</f>
        <v>0.19</v>
      </c>
      <c r="M67" s="1" t="n">
        <f aca="false">G67*B67+H67*(1-B67)</f>
        <v>2.14</v>
      </c>
      <c r="N67" s="1" t="n">
        <f aca="false">G67*(1-B67) + H67*B67</f>
        <v>0.19</v>
      </c>
    </row>
    <row r="68" customFormat="false" ht="13.8" hidden="false" customHeight="false" outlineLevel="0" collapsed="false">
      <c r="K68" s="0" t="n">
        <f aca="false">SUM(K4:K67)</f>
        <v>82.665</v>
      </c>
      <c r="M68" s="0" t="n">
        <f aca="false">SUM(M4:M67)</f>
        <v>97.04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9" activeCellId="0" sqref="I29"/>
    </sheetView>
  </sheetViews>
  <sheetFormatPr defaultRowHeight="15" zeroHeight="false" outlineLevelRow="0" outlineLevelCol="0"/>
  <cols>
    <col collapsed="false" customWidth="true" hidden="false" outlineLevel="0" max="2" min="1" style="0" width="7.46"/>
    <col collapsed="false" customWidth="true" hidden="false" outlineLevel="0" max="3" min="3" style="0" width="12.04"/>
    <col collapsed="false" customWidth="true" hidden="false" outlineLevel="0" max="4" min="4" style="0" width="17.8"/>
    <col collapsed="false" customWidth="true" hidden="false" outlineLevel="0" max="8" min="5" style="0" width="7.46"/>
    <col collapsed="false" customWidth="true" hidden="false" outlineLevel="0" max="9" min="9" style="0" width="49.49"/>
    <col collapsed="false" customWidth="true" hidden="false" outlineLevel="0" max="1025" min="10" style="0" width="7.46"/>
  </cols>
  <sheetData>
    <row r="1" customFormat="false" ht="15" hidden="false" customHeight="false" outlineLevel="0" collapsed="false">
      <c r="B1" s="0" t="s">
        <v>198</v>
      </c>
      <c r="D1" s="1" t="s">
        <v>1</v>
      </c>
    </row>
    <row r="2" customFormat="false" ht="15" hidden="false" customHeight="false" outlineLevel="0" collapsed="false">
      <c r="A2" s="0" t="s">
        <v>199</v>
      </c>
      <c r="C2" s="0" t="s">
        <v>200</v>
      </c>
    </row>
    <row r="3" customFormat="false" ht="15" hidden="false" customHeight="false" outlineLevel="0" collapsed="false">
      <c r="A3" s="0" t="s">
        <v>5</v>
      </c>
      <c r="B3" s="0" t="s">
        <v>6</v>
      </c>
      <c r="C3" s="0" t="s">
        <v>7</v>
      </c>
      <c r="D3" s="0" t="s">
        <v>8</v>
      </c>
      <c r="E3" s="0" t="s">
        <v>9</v>
      </c>
      <c r="F3" s="0" t="s">
        <v>10</v>
      </c>
      <c r="G3" s="0" t="s">
        <v>11</v>
      </c>
      <c r="H3" s="0" t="s">
        <v>12</v>
      </c>
      <c r="I3" s="0" t="s">
        <v>13</v>
      </c>
      <c r="J3" s="0" t="s">
        <v>14</v>
      </c>
      <c r="K3" s="0" t="s">
        <v>15</v>
      </c>
      <c r="L3" s="0" t="s">
        <v>16</v>
      </c>
      <c r="M3" s="0" t="s">
        <v>17</v>
      </c>
      <c r="N3" s="0" t="s">
        <v>18</v>
      </c>
    </row>
    <row r="4" customFormat="false" ht="15" hidden="false" customHeight="false" outlineLevel="0" collapsed="false">
      <c r="A4" s="0" t="n">
        <v>1</v>
      </c>
      <c r="B4" s="0" t="n">
        <v>0</v>
      </c>
      <c r="C4" s="1" t="s">
        <v>201</v>
      </c>
      <c r="D4" s="0" t="s">
        <v>202</v>
      </c>
      <c r="E4" s="0" t="n">
        <v>2.41</v>
      </c>
      <c r="F4" s="0" t="n">
        <v>0.075</v>
      </c>
      <c r="G4" s="0" t="n">
        <v>2.41</v>
      </c>
      <c r="H4" s="0" t="n">
        <v>0.075</v>
      </c>
      <c r="I4" s="1" t="s">
        <v>203</v>
      </c>
      <c r="J4" s="1" t="s">
        <v>203</v>
      </c>
      <c r="K4" s="0" t="n">
        <f aca="false">E4*B4+F4*(1-B4)</f>
        <v>0.075</v>
      </c>
      <c r="L4" s="0" t="n">
        <f aca="false">E4*(1-B4)+F4*B4</f>
        <v>2.41</v>
      </c>
      <c r="M4" s="0" t="n">
        <f aca="false">G4*B4+H4*(1-B4)</f>
        <v>0.075</v>
      </c>
      <c r="N4" s="0" t="n">
        <f aca="false">G4*(1-B4) + H4*B4</f>
        <v>2.41</v>
      </c>
    </row>
    <row r="5" s="4" customFormat="true" ht="15" hidden="false" customHeight="false" outlineLevel="0" collapsed="false">
      <c r="A5" s="4" t="n">
        <v>1</v>
      </c>
      <c r="B5" s="4" t="n">
        <v>1</v>
      </c>
      <c r="C5" s="4" t="s">
        <v>201</v>
      </c>
      <c r="D5" s="5" t="s">
        <v>204</v>
      </c>
      <c r="E5" s="4" t="n">
        <v>0.17</v>
      </c>
      <c r="F5" s="4" t="n">
        <v>2.115</v>
      </c>
      <c r="G5" s="4" t="n">
        <v>2.36</v>
      </c>
      <c r="H5" s="4" t="n">
        <v>0.09</v>
      </c>
      <c r="I5" s="4" t="s">
        <v>205</v>
      </c>
      <c r="J5" s="4" t="s">
        <v>206</v>
      </c>
      <c r="K5" s="4" t="n">
        <f aca="false">E5*B5+F5*(1-B5)</f>
        <v>0.17</v>
      </c>
      <c r="L5" s="4" t="n">
        <f aca="false">E5*(1-B5)+F5*B5</f>
        <v>2.115</v>
      </c>
      <c r="M5" s="4" t="n">
        <f aca="false">G5*B5+H5*(1-B5)</f>
        <v>2.36</v>
      </c>
      <c r="N5" s="4" t="n">
        <f aca="false">G5*(1-B5) + H5*B5</f>
        <v>0.09</v>
      </c>
    </row>
    <row r="6" customFormat="false" ht="15" hidden="false" customHeight="false" outlineLevel="0" collapsed="false">
      <c r="A6" s="0" t="n">
        <v>2</v>
      </c>
      <c r="B6" s="0" t="n">
        <v>1</v>
      </c>
      <c r="C6" s="1" t="s">
        <v>207</v>
      </c>
      <c r="D6" s="0" t="s">
        <v>208</v>
      </c>
      <c r="E6" s="0" t="n">
        <v>2.17</v>
      </c>
      <c r="F6" s="0" t="n">
        <v>0.055</v>
      </c>
      <c r="G6" s="0" t="n">
        <v>2.17</v>
      </c>
      <c r="H6" s="0" t="n">
        <v>0.06</v>
      </c>
      <c r="I6" s="1" t="s">
        <v>209</v>
      </c>
      <c r="J6" s="1" t="s">
        <v>210</v>
      </c>
      <c r="K6" s="0" t="n">
        <f aca="false">E6*B6+F6*(1-B6)</f>
        <v>2.17</v>
      </c>
      <c r="L6" s="0" t="n">
        <f aca="false">E6*(1-B6)+F6*B6</f>
        <v>0.055</v>
      </c>
      <c r="M6" s="0" t="n">
        <f aca="false">G6*B6+H6*(1-B6)</f>
        <v>2.17</v>
      </c>
      <c r="N6" s="0" t="n">
        <f aca="false">G6*(1-B6) + H6*B6</f>
        <v>0.06</v>
      </c>
    </row>
    <row r="7" s="7" customFormat="true" ht="15" hidden="false" customHeight="false" outlineLevel="0" collapsed="false">
      <c r="A7" s="7" t="n">
        <v>2</v>
      </c>
      <c r="B7" s="7" t="n">
        <v>0</v>
      </c>
      <c r="C7" s="7" t="s">
        <v>207</v>
      </c>
      <c r="D7" s="8" t="s">
        <v>211</v>
      </c>
      <c r="E7" s="7" t="n">
        <v>0.1</v>
      </c>
      <c r="F7" s="7" t="n">
        <v>2.1</v>
      </c>
      <c r="G7" s="7" t="n">
        <v>0.1</v>
      </c>
      <c r="H7" s="7" t="n">
        <v>2.1</v>
      </c>
      <c r="I7" s="7" t="s">
        <v>212</v>
      </c>
      <c r="J7" s="7" t="s">
        <v>213</v>
      </c>
      <c r="K7" s="7" t="n">
        <f aca="false">E7*B7+F7*(1-B7)</f>
        <v>2.1</v>
      </c>
      <c r="L7" s="7" t="n">
        <f aca="false">E7*(1-B7)+F7*B7</f>
        <v>0.1</v>
      </c>
      <c r="M7" s="7" t="n">
        <f aca="false">G7*B7+H7*(1-B7)</f>
        <v>2.1</v>
      </c>
      <c r="N7" s="7" t="n">
        <f aca="false">G7*(1-B7) + H7*B7</f>
        <v>0.1</v>
      </c>
    </row>
    <row r="8" customFormat="false" ht="15" hidden="false" customHeight="false" outlineLevel="0" collapsed="false">
      <c r="A8" s="0" t="n">
        <v>3</v>
      </c>
      <c r="B8" s="0" t="n">
        <v>1</v>
      </c>
      <c r="C8" s="1" t="s">
        <v>214</v>
      </c>
      <c r="D8" s="1" t="s">
        <v>215</v>
      </c>
      <c r="E8" s="0" t="n">
        <v>2.17</v>
      </c>
      <c r="F8" s="0" t="n">
        <v>0.125</v>
      </c>
      <c r="G8" s="0" t="n">
        <v>2.17</v>
      </c>
      <c r="H8" s="0" t="n">
        <v>0.125</v>
      </c>
      <c r="I8" s="1" t="s">
        <v>216</v>
      </c>
      <c r="J8" s="1" t="s">
        <v>217</v>
      </c>
      <c r="K8" s="0" t="n">
        <f aca="false">E8*B8+F8*(1-B8)</f>
        <v>2.17</v>
      </c>
      <c r="L8" s="0" t="n">
        <f aca="false">E8*(1-B8)+F8*B8</f>
        <v>0.125</v>
      </c>
      <c r="M8" s="0" t="n">
        <f aca="false">G8*B8+H8*(1-B8)</f>
        <v>2.17</v>
      </c>
      <c r="N8" s="0" t="n">
        <f aca="false">G8*(1-B8) + H8*B8</f>
        <v>0.125</v>
      </c>
    </row>
    <row r="9" s="9" customFormat="true" ht="15" hidden="false" customHeight="false" outlineLevel="0" collapsed="false">
      <c r="A9" s="9" t="n">
        <v>3</v>
      </c>
      <c r="B9" s="9" t="n">
        <v>0</v>
      </c>
      <c r="C9" s="9" t="s">
        <v>214</v>
      </c>
      <c r="D9" s="9" t="s">
        <v>215</v>
      </c>
      <c r="E9" s="9" t="n">
        <v>0.18</v>
      </c>
      <c r="F9" s="9" t="n">
        <v>2.165</v>
      </c>
      <c r="G9" s="9" t="n">
        <v>2.2</v>
      </c>
      <c r="H9" s="9" t="n">
        <v>0.085</v>
      </c>
      <c r="I9" s="9" t="s">
        <v>218</v>
      </c>
      <c r="J9" s="9" t="s">
        <v>219</v>
      </c>
      <c r="K9" s="9" t="n">
        <f aca="false">E9*B9+F9*(1-B9)</f>
        <v>2.165</v>
      </c>
      <c r="L9" s="9" t="n">
        <f aca="false">E9*(1-B9)+F9*B9</f>
        <v>0.18</v>
      </c>
      <c r="M9" s="9" t="n">
        <f aca="false">G9*B9+H9*(1-B9)</f>
        <v>0.085</v>
      </c>
      <c r="N9" s="9" t="n">
        <f aca="false">G9*(1-B9) + H9*B9</f>
        <v>2.2</v>
      </c>
    </row>
    <row r="10" customFormat="false" ht="15" hidden="false" customHeight="false" outlineLevel="0" collapsed="false">
      <c r="A10" s="0" t="n">
        <v>4</v>
      </c>
      <c r="B10" s="0" t="n">
        <v>1</v>
      </c>
      <c r="C10" s="1" t="s">
        <v>220</v>
      </c>
      <c r="D10" s="0" t="s">
        <v>221</v>
      </c>
      <c r="E10" s="0" t="n">
        <v>2.21</v>
      </c>
      <c r="F10" s="0" t="n">
        <v>0.12</v>
      </c>
      <c r="G10" s="0" t="n">
        <v>2.21</v>
      </c>
      <c r="H10" s="0" t="n">
        <v>0.13</v>
      </c>
      <c r="I10" s="1" t="s">
        <v>222</v>
      </c>
      <c r="J10" s="1" t="s">
        <v>223</v>
      </c>
      <c r="K10" s="0" t="n">
        <f aca="false">E10*B10+F10*(1-B10)</f>
        <v>2.21</v>
      </c>
      <c r="L10" s="0" t="n">
        <f aca="false">E10*(1-B10)+F10*B10</f>
        <v>0.12</v>
      </c>
      <c r="M10" s="0" t="n">
        <f aca="false">G10*B10+H10*(1-B10)</f>
        <v>2.21</v>
      </c>
      <c r="N10" s="0" t="n">
        <f aca="false">G10*(1-B10) + H10*B10</f>
        <v>0.13</v>
      </c>
    </row>
    <row r="11" customFormat="false" ht="15" hidden="false" customHeight="false" outlineLevel="0" collapsed="false">
      <c r="A11" s="0" t="n">
        <v>4</v>
      </c>
      <c r="B11" s="0" t="n">
        <v>0</v>
      </c>
      <c r="C11" s="1" t="s">
        <v>220</v>
      </c>
      <c r="D11" s="0" t="s">
        <v>221</v>
      </c>
      <c r="E11" s="0" t="n">
        <v>0.17</v>
      </c>
      <c r="F11" s="0" t="n">
        <v>2.135</v>
      </c>
      <c r="G11" s="0" t="n">
        <v>0.18</v>
      </c>
      <c r="H11" s="0" t="n">
        <v>2.16</v>
      </c>
      <c r="I11" s="1" t="s">
        <v>224</v>
      </c>
      <c r="J11" s="1" t="s">
        <v>225</v>
      </c>
      <c r="K11" s="0" t="n">
        <f aca="false">E11*B11+F11*(1-B11)</f>
        <v>2.135</v>
      </c>
      <c r="L11" s="0" t="n">
        <f aca="false">E11*(1-B11)+F11*B11</f>
        <v>0.17</v>
      </c>
      <c r="M11" s="0" t="n">
        <f aca="false">G11*B11+H11*(1-B11)</f>
        <v>2.16</v>
      </c>
      <c r="N11" s="0" t="n">
        <f aca="false">G11*(1-B11) + H11*B11</f>
        <v>0.18</v>
      </c>
    </row>
    <row r="12" s="9" customFormat="true" ht="15" hidden="false" customHeight="false" outlineLevel="0" collapsed="false">
      <c r="A12" s="9" t="n">
        <v>5</v>
      </c>
      <c r="B12" s="9" t="n">
        <v>1</v>
      </c>
      <c r="C12" s="9" t="s">
        <v>226</v>
      </c>
      <c r="D12" s="9" t="s">
        <v>227</v>
      </c>
      <c r="E12" s="9" t="n">
        <v>2.21</v>
      </c>
      <c r="F12" s="9" t="n">
        <v>0.14</v>
      </c>
      <c r="G12" s="9" t="n">
        <v>0.09</v>
      </c>
      <c r="H12" s="9" t="n">
        <v>2.145</v>
      </c>
      <c r="I12" s="9" t="s">
        <v>228</v>
      </c>
      <c r="J12" s="9" t="s">
        <v>229</v>
      </c>
      <c r="K12" s="9" t="n">
        <f aca="false">E12*B12+F12*(1-B12)</f>
        <v>2.21</v>
      </c>
      <c r="L12" s="9" t="n">
        <f aca="false">E12*(1-B12)+F12*B12</f>
        <v>0.14</v>
      </c>
      <c r="M12" s="9" t="n">
        <f aca="false">G12*B12+H12*(1-B12)</f>
        <v>0.09</v>
      </c>
      <c r="N12" s="9" t="n">
        <f aca="false">G12*(1-B12) + H12*B12</f>
        <v>2.145</v>
      </c>
    </row>
    <row r="13" customFormat="false" ht="15" hidden="false" customHeight="false" outlineLevel="0" collapsed="false">
      <c r="A13" s="0" t="n">
        <v>5</v>
      </c>
      <c r="B13" s="0" t="n">
        <v>0</v>
      </c>
      <c r="C13" s="1" t="s">
        <v>226</v>
      </c>
      <c r="D13" s="1" t="s">
        <v>227</v>
      </c>
      <c r="E13" s="0" t="n">
        <v>0.2</v>
      </c>
      <c r="F13" s="0" t="n">
        <v>2.125</v>
      </c>
      <c r="G13" s="0" t="n">
        <v>0.16</v>
      </c>
      <c r="H13" s="0" t="n">
        <v>2.14</v>
      </c>
      <c r="I13" s="1" t="s">
        <v>230</v>
      </c>
      <c r="J13" s="1" t="s">
        <v>231</v>
      </c>
      <c r="K13" s="0" t="n">
        <f aca="false">E13*B13+F13*(1-B13)</f>
        <v>2.125</v>
      </c>
      <c r="L13" s="0" t="n">
        <f aca="false">E13*(1-B13)+F13*B13</f>
        <v>0.2</v>
      </c>
      <c r="M13" s="0" t="n">
        <f aca="false">G13*B13+H13*(1-B13)</f>
        <v>2.14</v>
      </c>
      <c r="N13" s="0" t="n">
        <f aca="false">G13*(1-B13) + H13*B13</f>
        <v>0.16</v>
      </c>
    </row>
    <row r="14" customFormat="false" ht="15" hidden="false" customHeight="false" outlineLevel="0" collapsed="false">
      <c r="A14" s="0" t="n">
        <v>6</v>
      </c>
      <c r="B14" s="0" t="n">
        <v>0</v>
      </c>
      <c r="C14" s="0" t="s">
        <v>232</v>
      </c>
      <c r="D14" s="0" t="s">
        <v>233</v>
      </c>
      <c r="E14" s="0" t="n">
        <v>0.16</v>
      </c>
      <c r="F14" s="0" t="n">
        <v>2.13</v>
      </c>
      <c r="G14" s="0" t="n">
        <v>0.15</v>
      </c>
      <c r="H14" s="0" t="n">
        <v>2.115</v>
      </c>
      <c r="I14" s="1" t="s">
        <v>234</v>
      </c>
      <c r="J14" s="1" t="s">
        <v>235</v>
      </c>
      <c r="K14" s="0" t="n">
        <f aca="false">E14*B14+F14*(1-B14)</f>
        <v>2.13</v>
      </c>
      <c r="L14" s="0" t="n">
        <f aca="false">E14*(1-B14)+F14*B14</f>
        <v>0.16</v>
      </c>
      <c r="M14" s="0" t="n">
        <f aca="false">G14*B14+H14*(1-B14)</f>
        <v>2.115</v>
      </c>
      <c r="N14" s="0" t="n">
        <f aca="false">G14*(1-B14) + H14*B14</f>
        <v>0.15</v>
      </c>
    </row>
    <row r="15" customFormat="false" ht="15" hidden="false" customHeight="false" outlineLevel="0" collapsed="false">
      <c r="A15" s="0" t="n">
        <v>6</v>
      </c>
      <c r="B15" s="0" t="n">
        <v>1</v>
      </c>
      <c r="C15" s="0" t="s">
        <v>232</v>
      </c>
      <c r="D15" s="0" t="s">
        <v>233</v>
      </c>
      <c r="E15" s="0" t="n">
        <v>2.19</v>
      </c>
      <c r="F15" s="0" t="n">
        <v>0.115</v>
      </c>
      <c r="G15" s="0" t="n">
        <v>2.19</v>
      </c>
      <c r="H15" s="0" t="n">
        <v>0.115</v>
      </c>
      <c r="I15" s="1" t="s">
        <v>236</v>
      </c>
      <c r="J15" s="1" t="s">
        <v>237</v>
      </c>
      <c r="K15" s="0" t="n">
        <f aca="false">E15*B15+F15*(1-B15)</f>
        <v>2.19</v>
      </c>
      <c r="L15" s="0" t="n">
        <f aca="false">E15*(1-B15)+F15*B15</f>
        <v>0.115</v>
      </c>
      <c r="M15" s="0" t="n">
        <f aca="false">G15*B15+H15*(1-B15)</f>
        <v>2.19</v>
      </c>
      <c r="N15" s="0" t="n">
        <f aca="false">G15*(1-B15) + H15*B15</f>
        <v>0.115</v>
      </c>
    </row>
    <row r="16" s="9" customFormat="true" ht="15" hidden="false" customHeight="false" outlineLevel="0" collapsed="false">
      <c r="A16" s="9" t="n">
        <v>7</v>
      </c>
      <c r="B16" s="9" t="n">
        <v>1</v>
      </c>
      <c r="C16" s="10" t="s">
        <v>115</v>
      </c>
      <c r="D16" s="10" t="s">
        <v>238</v>
      </c>
      <c r="E16" s="9" t="n">
        <v>2.2</v>
      </c>
      <c r="F16" s="9" t="n">
        <v>0.085</v>
      </c>
      <c r="G16" s="9" t="n">
        <v>0.04</v>
      </c>
      <c r="H16" s="9" t="n">
        <v>2.09</v>
      </c>
      <c r="I16" s="9" t="s">
        <v>239</v>
      </c>
      <c r="J16" s="9" t="s">
        <v>240</v>
      </c>
      <c r="K16" s="9" t="n">
        <f aca="false">E16*B16+F16*(1-B16)</f>
        <v>2.2</v>
      </c>
      <c r="L16" s="9" t="n">
        <f aca="false">E16*(1-B16)+F16*B16</f>
        <v>0.085</v>
      </c>
      <c r="M16" s="9" t="n">
        <f aca="false">G16*B16+H16*(1-B16)</f>
        <v>0.04</v>
      </c>
      <c r="N16" s="9" t="n">
        <f aca="false">G16*(1-B16) + H16*B16</f>
        <v>2.09</v>
      </c>
    </row>
    <row r="17" customFormat="false" ht="15" hidden="false" customHeight="false" outlineLevel="0" collapsed="false">
      <c r="A17" s="0" t="n">
        <v>7</v>
      </c>
      <c r="B17" s="0" t="n">
        <v>0</v>
      </c>
      <c r="C17" s="0" t="s">
        <v>115</v>
      </c>
      <c r="D17" s="0" t="s">
        <v>241</v>
      </c>
      <c r="E17" s="0" t="n">
        <v>2.2</v>
      </c>
      <c r="F17" s="0" t="n">
        <v>0.125</v>
      </c>
      <c r="G17" s="0" t="n">
        <v>2.2</v>
      </c>
      <c r="H17" s="0" t="n">
        <v>0.11</v>
      </c>
      <c r="I17" s="1" t="s">
        <v>242</v>
      </c>
      <c r="K17" s="0" t="n">
        <f aca="false">E17*B17+F17*(1-B17)</f>
        <v>0.125</v>
      </c>
      <c r="L17" s="0" t="n">
        <f aca="false">E17*(1-B17)+F17*B17</f>
        <v>2.2</v>
      </c>
      <c r="M17" s="0" t="n">
        <f aca="false">G17*B17+H17*(1-B17)</f>
        <v>0.11</v>
      </c>
      <c r="N17" s="0" t="n">
        <f aca="false">G17*(1-B17) + H17*B17</f>
        <v>2.2</v>
      </c>
    </row>
    <row r="18" customFormat="false" ht="15" hidden="false" customHeight="false" outlineLevel="0" collapsed="false">
      <c r="K18" s="0" t="n">
        <f aca="false">SUM(K4:K17)</f>
        <v>24.175</v>
      </c>
    </row>
    <row r="19" customFormat="false" ht="15" hidden="false" customHeight="false" outlineLevel="0" collapsed="false">
      <c r="A19" s="0" t="s">
        <v>243</v>
      </c>
    </row>
    <row r="20" s="9" customFormat="true" ht="15" hidden="false" customHeight="false" outlineLevel="0" collapsed="false">
      <c r="A20" s="9" t="n">
        <v>3</v>
      </c>
      <c r="B20" s="9" t="n">
        <v>0</v>
      </c>
      <c r="C20" s="9" t="s">
        <v>214</v>
      </c>
      <c r="D20" s="9" t="s">
        <v>215</v>
      </c>
      <c r="E20" s="9" t="n">
        <v>0.18</v>
      </c>
      <c r="F20" s="9" t="n">
        <v>2.165</v>
      </c>
      <c r="G20" s="9" t="n">
        <v>2.2</v>
      </c>
      <c r="H20" s="9" t="n">
        <v>0.085</v>
      </c>
      <c r="I20" s="9" t="s">
        <v>218</v>
      </c>
      <c r="J20" s="9" t="s">
        <v>219</v>
      </c>
      <c r="K20" s="9" t="n">
        <f aca="false">E20*B20+F20*(1-B20)</f>
        <v>2.165</v>
      </c>
      <c r="L20" s="9" t="n">
        <f aca="false">E20*(1-B20)+F20*B20</f>
        <v>0.18</v>
      </c>
      <c r="M20" s="9" t="n">
        <f aca="false">G20*B20+H20*(1-B20)</f>
        <v>0.085</v>
      </c>
      <c r="N20" s="9" t="n">
        <f aca="false">G20*(1-B20) + H20*B20</f>
        <v>2.2</v>
      </c>
    </row>
    <row r="21" s="7" customFormat="true" ht="15" hidden="false" customHeight="false" outlineLevel="0" collapsed="false">
      <c r="A21" s="8" t="s">
        <v>244</v>
      </c>
    </row>
    <row r="22" customFormat="false" ht="15" hidden="false" customHeight="false" outlineLevel="0" collapsed="false">
      <c r="A22" s="0" t="s">
        <v>245</v>
      </c>
    </row>
    <row r="23" customFormat="false" ht="15" hidden="false" customHeight="false" outlineLevel="0" collapsed="false">
      <c r="A23" s="0" t="s">
        <v>246</v>
      </c>
    </row>
    <row r="24" s="9" customFormat="true" ht="15" hidden="false" customHeight="false" outlineLevel="0" collapsed="false">
      <c r="A24" s="9" t="n">
        <v>5</v>
      </c>
      <c r="B24" s="9" t="n">
        <v>1</v>
      </c>
      <c r="C24" s="9" t="s">
        <v>226</v>
      </c>
      <c r="D24" s="9" t="s">
        <v>227</v>
      </c>
      <c r="E24" s="9" t="n">
        <v>2.21</v>
      </c>
      <c r="F24" s="9" t="n">
        <v>0.14</v>
      </c>
      <c r="G24" s="9" t="n">
        <v>0.09</v>
      </c>
      <c r="H24" s="9" t="n">
        <v>2.145</v>
      </c>
      <c r="I24" s="9" t="s">
        <v>228</v>
      </c>
      <c r="J24" s="9" t="s">
        <v>229</v>
      </c>
      <c r="K24" s="9" t="n">
        <f aca="false">E24*B24+F24*(1-B24)</f>
        <v>2.21</v>
      </c>
      <c r="L24" s="9" t="n">
        <f aca="false">E24*(1-B24)+F24*B24</f>
        <v>0.14</v>
      </c>
      <c r="M24" s="9" t="n">
        <f aca="false">G24*B24+H24*(1-B24)</f>
        <v>0.09</v>
      </c>
      <c r="N24" s="9" t="n">
        <f aca="false">G24*(1-B24) + H24*B24</f>
        <v>2.145</v>
      </c>
    </row>
    <row r="25" customFormat="false" ht="15" hidden="false" customHeight="false" outlineLevel="0" collapsed="false">
      <c r="A25" s="0" t="s">
        <v>247</v>
      </c>
    </row>
    <row r="26" customFormat="false" ht="15" hidden="false" customHeight="false" outlineLevel="0" collapsed="false">
      <c r="A26" s="0" t="s">
        <v>248</v>
      </c>
    </row>
    <row r="27" s="9" customFormat="true" ht="15" hidden="false" customHeight="false" outlineLevel="0" collapsed="false">
      <c r="A27" s="9" t="n">
        <v>7</v>
      </c>
      <c r="B27" s="9" t="n">
        <v>1</v>
      </c>
      <c r="C27" s="10" t="s">
        <v>115</v>
      </c>
      <c r="D27" s="10" t="s">
        <v>238</v>
      </c>
      <c r="E27" s="9" t="n">
        <v>2.2</v>
      </c>
      <c r="F27" s="9" t="n">
        <v>0.085</v>
      </c>
      <c r="G27" s="9" t="n">
        <v>0.04</v>
      </c>
      <c r="H27" s="9" t="n">
        <v>2.09</v>
      </c>
      <c r="I27" s="9" t="s">
        <v>239</v>
      </c>
      <c r="J27" s="9" t="s">
        <v>240</v>
      </c>
      <c r="K27" s="9" t="n">
        <f aca="false">E27*B27+F27*(1-B27)</f>
        <v>2.2</v>
      </c>
      <c r="L27" s="9" t="n">
        <f aca="false">E27*(1-B27)+F27*B27</f>
        <v>0.085</v>
      </c>
      <c r="M27" s="9" t="n">
        <f aca="false">G27*B27+H27*(1-B27)</f>
        <v>0.04</v>
      </c>
      <c r="N27" s="9" t="n">
        <f aca="false">G27*(1-B27) + H27*B27</f>
        <v>2.09</v>
      </c>
    </row>
    <row r="28" customFormat="false" ht="15" hidden="false" customHeight="false" outlineLevel="0" collapsed="false">
      <c r="A28" s="0" t="s">
        <v>249</v>
      </c>
    </row>
    <row r="29" customFormat="false" ht="15" hidden="false" customHeight="false" outlineLevel="0" collapsed="false">
      <c r="A29" s="0" t="s">
        <v>250</v>
      </c>
      <c r="B29" s="1" t="s">
        <v>251</v>
      </c>
    </row>
    <row r="30" customFormat="false" ht="15" hidden="false" customHeight="false" outlineLevel="0" collapsed="false">
      <c r="A30" s="0" t="s">
        <v>252</v>
      </c>
      <c r="B30" s="0" t="s">
        <v>253</v>
      </c>
    </row>
    <row r="31" customFormat="false" ht="15" hidden="false" customHeight="false" outlineLevel="0" collapsed="false">
      <c r="A31" s="0" t="s">
        <v>254</v>
      </c>
    </row>
    <row r="32" customFormat="false" ht="15" hidden="false" customHeight="false" outlineLevel="0" collapsed="false">
      <c r="A32" s="1" t="s">
        <v>255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2018-05-25T17:39:26Z</dcterms:created>
  <dc:creator>丹晨</dc:creator>
  <dc:description/>
  <dc:language>zh-CN</dc:language>
  <cp:lastModifiedBy/>
  <dcterms:modified xsi:type="dcterms:W3CDTF">2018-05-25T23:18:57Z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