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iyuliu/Desktop/"/>
    </mc:Choice>
  </mc:AlternateContent>
  <bookViews>
    <workbookView xWindow="15120" yWindow="740" windowWidth="28800" windowHeight="17600" tabRatio="500" activeTab="1"/>
  </bookViews>
  <sheets>
    <sheet name="parametrs and models" sheetId="1" r:id="rId1"/>
    <sheet name="mean std" sheetId="2" r:id="rId2"/>
    <sheet name="cm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3" i="2"/>
</calcChain>
</file>

<file path=xl/sharedStrings.xml><?xml version="1.0" encoding="utf-8"?>
<sst xmlns="http://schemas.openxmlformats.org/spreadsheetml/2006/main" count="69" uniqueCount="40">
  <si>
    <t>Methods</t>
  </si>
  <si>
    <t>Lasso Logistic Regression</t>
  </si>
  <si>
    <t>Random Forest</t>
  </si>
  <si>
    <t>Support Vector Machine</t>
  </si>
  <si>
    <t>XGBoost</t>
  </si>
  <si>
    <t>CatBoost</t>
  </si>
  <si>
    <t>Naïve Bayes Classifier</t>
  </si>
  <si>
    <t>Parameter 1</t>
  </si>
  <si>
    <t>Parameter 2</t>
  </si>
  <si>
    <t>Parameter 3</t>
  </si>
  <si>
    <t>Parameter 1 Range</t>
  </si>
  <si>
    <t>Parameter 2 Range</t>
  </si>
  <si>
    <t>Parameter 3 Range</t>
  </si>
  <si>
    <t>Alpha</t>
  </si>
  <si>
    <t>2,3,4,5,6,8,10,12</t>
  </si>
  <si>
    <t>Max Depth</t>
  </si>
  <si>
    <t>Max Feature</t>
  </si>
  <si>
    <t>1,3,5,7,9,11,13,
18,20,25,30</t>
  </si>
  <si>
    <t>Gamma</t>
  </si>
  <si>
    <t>C</t>
  </si>
  <si>
    <t>Iterations</t>
  </si>
  <si>
    <t>logspace(-3,4,20)</t>
  </si>
  <si>
    <t>logspace(-5,0,20)</t>
  </si>
  <si>
    <t>logspace(-2,2,20)</t>
  </si>
  <si>
    <t>Learning Rate</t>
  </si>
  <si>
    <t>Depth</t>
  </si>
  <si>
    <t>0.05, 0.1</t>
  </si>
  <si>
    <t>N/A</t>
  </si>
  <si>
    <t>Mean Test Score</t>
  </si>
  <si>
    <t>Test Score Standard Deviation</t>
  </si>
  <si>
    <t>Detection Rate</t>
  </si>
  <si>
    <t>True Negative Rate</t>
  </si>
  <si>
    <t>Miss Rate</t>
  </si>
  <si>
    <t>False Alarm Rate</t>
  </si>
  <si>
    <t>No. std. above Baseline</t>
  </si>
  <si>
    <t>n_estimators</t>
  </si>
  <si>
    <t>100, 200, 600, 1000</t>
  </si>
  <si>
    <t>0.01, 0.05, 0.1, 0.2, 0.3, 0.5</t>
  </si>
  <si>
    <t>2,  3, 5, 6,  8, 10</t>
  </si>
  <si>
    <t>5, 6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</si>
</sst>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164" fontId="2" fillId="0" borderId="0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showGridLines="0" workbookViewId="0">
      <selection activeCell="F20" sqref="F20"/>
    </sheetView>
  </sheetViews>
  <sheetFormatPr baseColWidth="10" defaultRowHeight="16" x14ac:dyDescent="0.2"/>
  <cols>
    <col min="1" max="1" width="10.83203125" style="1"/>
    <col min="2" max="2" width="21.33203125" style="1" bestFit="1" customWidth="1"/>
    <col min="3" max="3" width="3.6640625" style="1" customWidth="1"/>
    <col min="4" max="4" width="11.1640625" style="1" bestFit="1" customWidth="1"/>
    <col min="5" max="5" width="2.83203125" style="1" customWidth="1"/>
    <col min="6" max="6" width="15.6640625" style="1" customWidth="1"/>
    <col min="7" max="7" width="3" style="1" customWidth="1"/>
    <col min="8" max="8" width="12.1640625" style="1" bestFit="1" customWidth="1"/>
    <col min="9" max="9" width="2.33203125" style="1" customWidth="1"/>
    <col min="10" max="10" width="14.33203125" style="1" customWidth="1"/>
    <col min="11" max="11" width="3.1640625" style="1" customWidth="1"/>
    <col min="12" max="12" width="11.1640625" style="1" bestFit="1" customWidth="1"/>
    <col min="13" max="13" width="3" style="1" customWidth="1"/>
    <col min="14" max="14" width="14.83203125" style="1" customWidth="1"/>
    <col min="15" max="16384" width="10.83203125" style="1"/>
  </cols>
  <sheetData>
    <row r="1" spans="2:14" ht="17" thickBot="1" x14ac:dyDescent="0.25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2:14" ht="38" customHeight="1" thickTop="1" x14ac:dyDescent="0.2">
      <c r="B2" s="4" t="s">
        <v>0</v>
      </c>
      <c r="C2" s="8"/>
      <c r="D2" s="4" t="s">
        <v>7</v>
      </c>
      <c r="E2" s="4"/>
      <c r="F2" s="4" t="s">
        <v>10</v>
      </c>
      <c r="G2" s="8"/>
      <c r="H2" s="4" t="s">
        <v>8</v>
      </c>
      <c r="I2" s="4"/>
      <c r="J2" s="4" t="s">
        <v>11</v>
      </c>
      <c r="K2" s="8"/>
      <c r="L2" s="4" t="s">
        <v>9</v>
      </c>
      <c r="M2" s="4"/>
      <c r="N2" s="4" t="s">
        <v>12</v>
      </c>
    </row>
    <row r="3" spans="2:14" x14ac:dyDescent="0.2">
      <c r="B3" s="5" t="s">
        <v>1</v>
      </c>
      <c r="C3" s="5"/>
      <c r="D3" s="5" t="s">
        <v>13</v>
      </c>
      <c r="E3" s="5"/>
      <c r="F3" s="5" t="s">
        <v>23</v>
      </c>
      <c r="G3" s="5"/>
      <c r="H3" s="5" t="s">
        <v>27</v>
      </c>
      <c r="I3" s="5"/>
      <c r="J3" s="5" t="s">
        <v>27</v>
      </c>
      <c r="K3" s="5"/>
      <c r="L3" s="5" t="s">
        <v>27</v>
      </c>
      <c r="M3" s="5"/>
      <c r="N3" s="5" t="s">
        <v>27</v>
      </c>
    </row>
    <row r="4" spans="2:14" ht="67" customHeight="1" x14ac:dyDescent="0.2">
      <c r="B4" s="5" t="s">
        <v>2</v>
      </c>
      <c r="C4" s="5"/>
      <c r="D4" s="5" t="s">
        <v>15</v>
      </c>
      <c r="E4" s="5"/>
      <c r="F4" s="5" t="s">
        <v>14</v>
      </c>
      <c r="G4" s="5"/>
      <c r="H4" s="5" t="s">
        <v>16</v>
      </c>
      <c r="I4" s="5"/>
      <c r="J4" s="6" t="s">
        <v>17</v>
      </c>
      <c r="K4" s="6"/>
      <c r="L4" s="5" t="s">
        <v>27</v>
      </c>
      <c r="M4" s="5"/>
      <c r="N4" s="5" t="s">
        <v>27</v>
      </c>
    </row>
    <row r="5" spans="2:14" ht="35" customHeight="1" x14ac:dyDescent="0.2">
      <c r="B5" s="5" t="s">
        <v>3</v>
      </c>
      <c r="C5" s="5"/>
      <c r="D5" s="5" t="s">
        <v>18</v>
      </c>
      <c r="E5" s="5"/>
      <c r="F5" s="5" t="s">
        <v>22</v>
      </c>
      <c r="G5" s="5"/>
      <c r="H5" s="5" t="s">
        <v>19</v>
      </c>
      <c r="I5" s="5"/>
      <c r="J5" s="5" t="s">
        <v>21</v>
      </c>
      <c r="K5" s="5"/>
      <c r="L5" s="5" t="s">
        <v>27</v>
      </c>
      <c r="M5" s="5"/>
      <c r="N5" s="5" t="s">
        <v>27</v>
      </c>
    </row>
    <row r="6" spans="2:14" ht="62" customHeight="1" x14ac:dyDescent="0.2">
      <c r="B6" s="5" t="s">
        <v>4</v>
      </c>
      <c r="C6" s="5"/>
      <c r="D6" s="5" t="s">
        <v>35</v>
      </c>
      <c r="E6" s="5"/>
      <c r="F6" s="5" t="s">
        <v>36</v>
      </c>
      <c r="G6" s="5"/>
      <c r="H6" s="5" t="s">
        <v>24</v>
      </c>
      <c r="I6" s="5"/>
      <c r="J6" s="6" t="s">
        <v>37</v>
      </c>
      <c r="K6" s="6"/>
      <c r="L6" s="5" t="s">
        <v>15</v>
      </c>
      <c r="M6" s="5"/>
      <c r="N6" s="6" t="s">
        <v>38</v>
      </c>
    </row>
    <row r="7" spans="2:14" ht="18" customHeight="1" x14ac:dyDescent="0.2">
      <c r="B7" s="5" t="s">
        <v>5</v>
      </c>
      <c r="C7" s="5"/>
      <c r="D7" s="5" t="s">
        <v>20</v>
      </c>
      <c r="E7" s="5"/>
      <c r="F7" s="5">
        <v>600</v>
      </c>
      <c r="G7" s="5"/>
      <c r="H7" s="5" t="s">
        <v>24</v>
      </c>
      <c r="I7" s="5"/>
      <c r="J7" s="6" t="s">
        <v>26</v>
      </c>
      <c r="K7" s="6"/>
      <c r="L7" s="5" t="s">
        <v>25</v>
      </c>
      <c r="M7" s="5"/>
      <c r="N7" s="6" t="s">
        <v>39</v>
      </c>
    </row>
    <row r="8" spans="2:14" ht="42" customHeight="1" thickBot="1" x14ac:dyDescent="0.25">
      <c r="B8" s="7" t="s">
        <v>6</v>
      </c>
      <c r="C8" s="7"/>
      <c r="D8" s="7" t="s">
        <v>27</v>
      </c>
      <c r="E8" s="7"/>
      <c r="F8" s="7" t="s">
        <v>27</v>
      </c>
      <c r="G8" s="7"/>
      <c r="H8" s="7" t="s">
        <v>27</v>
      </c>
      <c r="I8" s="7"/>
      <c r="J8" s="7" t="s">
        <v>27</v>
      </c>
      <c r="K8" s="7"/>
      <c r="L8" s="7" t="s">
        <v>27</v>
      </c>
      <c r="M8" s="7"/>
      <c r="N8" s="7" t="s">
        <v>27</v>
      </c>
    </row>
    <row r="9" spans="2:14" ht="17" thickTop="1" x14ac:dyDescent="0.2"/>
  </sheetData>
  <mergeCells count="1">
    <mergeCell ref="B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"/>
  <sheetViews>
    <sheetView showGridLines="0" tabSelected="1" workbookViewId="0">
      <selection activeCell="E20" sqref="E20"/>
    </sheetView>
  </sheetViews>
  <sheetFormatPr baseColWidth="10" defaultRowHeight="16" x14ac:dyDescent="0.2"/>
  <cols>
    <col min="1" max="1" width="10.83203125" style="2"/>
    <col min="2" max="2" width="25.6640625" style="2" customWidth="1"/>
    <col min="3" max="3" width="3.1640625" style="2" customWidth="1"/>
    <col min="4" max="4" width="19.83203125" style="2" customWidth="1"/>
    <col min="5" max="5" width="31" style="2" customWidth="1"/>
    <col min="6" max="6" width="21" style="2" customWidth="1"/>
    <col min="7" max="9" width="10.83203125" style="2"/>
    <col min="10" max="10" width="16.33203125" style="2" bestFit="1" customWidth="1"/>
    <col min="11" max="16384" width="10.83203125" style="2"/>
  </cols>
  <sheetData>
    <row r="1" spans="2:14" ht="17" thickBot="1" x14ac:dyDescent="0.25"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24" customHeight="1" thickTop="1" x14ac:dyDescent="0.2">
      <c r="B2" s="9" t="s">
        <v>0</v>
      </c>
      <c r="C2" s="9"/>
      <c r="D2" s="9" t="s">
        <v>28</v>
      </c>
      <c r="E2" s="9" t="s">
        <v>29</v>
      </c>
      <c r="F2" s="9" t="s">
        <v>34</v>
      </c>
      <c r="G2" s="6"/>
      <c r="H2" s="6"/>
      <c r="I2" s="6"/>
      <c r="J2" s="6"/>
      <c r="K2" s="6"/>
      <c r="L2" s="6"/>
      <c r="M2" s="6"/>
      <c r="N2" s="6"/>
    </row>
    <row r="3" spans="2:14" x14ac:dyDescent="0.2">
      <c r="B3" s="6" t="s">
        <v>1</v>
      </c>
      <c r="C3" s="6"/>
      <c r="D3" s="6">
        <v>0.96599999999999997</v>
      </c>
      <c r="E3" s="6">
        <v>1.7000000000000001E-2</v>
      </c>
      <c r="F3" s="12">
        <f>(D3-0.638)/E3</f>
        <v>19.294117647058819</v>
      </c>
      <c r="G3" s="6"/>
      <c r="H3" s="6"/>
      <c r="I3" s="6"/>
      <c r="J3" s="6"/>
      <c r="K3" s="6"/>
      <c r="L3" s="6"/>
      <c r="M3" s="6"/>
      <c r="N3" s="6"/>
    </row>
    <row r="4" spans="2:14" x14ac:dyDescent="0.2">
      <c r="B4" s="6" t="s">
        <v>2</v>
      </c>
      <c r="C4" s="6"/>
      <c r="D4" s="6">
        <v>0.95199999999999996</v>
      </c>
      <c r="E4" s="6">
        <v>2.7E-2</v>
      </c>
      <c r="F4" s="12">
        <f t="shared" ref="F4:F8" si="0">(D4-0.638)/E4</f>
        <v>11.629629629629628</v>
      </c>
      <c r="G4" s="6"/>
      <c r="H4" s="6"/>
      <c r="I4" s="6"/>
      <c r="J4" s="6"/>
      <c r="K4" s="6"/>
      <c r="L4" s="6"/>
      <c r="M4" s="6"/>
      <c r="N4" s="6"/>
    </row>
    <row r="5" spans="2:14" x14ac:dyDescent="0.2">
      <c r="B5" s="6" t="s">
        <v>3</v>
      </c>
      <c r="C5" s="6"/>
      <c r="D5" s="6">
        <v>0.97199999999999998</v>
      </c>
      <c r="E5" s="6">
        <v>1.6E-2</v>
      </c>
      <c r="F5" s="12">
        <f t="shared" si="0"/>
        <v>20.874999999999996</v>
      </c>
      <c r="G5" s="6"/>
      <c r="H5" s="6"/>
      <c r="I5" s="6"/>
      <c r="J5" s="6"/>
      <c r="K5" s="6"/>
      <c r="L5" s="6"/>
      <c r="M5" s="6"/>
      <c r="N5" s="6"/>
    </row>
    <row r="6" spans="2:14" x14ac:dyDescent="0.2">
      <c r="B6" s="6" t="s">
        <v>4</v>
      </c>
      <c r="C6" s="6"/>
      <c r="D6" s="6">
        <v>0.96099999999999997</v>
      </c>
      <c r="E6" s="6">
        <v>2.1999999999999999E-2</v>
      </c>
      <c r="F6" s="12">
        <f t="shared" si="0"/>
        <v>14.68181818181818</v>
      </c>
      <c r="G6" s="6"/>
      <c r="H6" s="6"/>
      <c r="I6" s="6"/>
      <c r="J6" s="6"/>
      <c r="K6" s="6"/>
      <c r="L6" s="6"/>
      <c r="M6" s="6"/>
      <c r="N6" s="6"/>
    </row>
    <row r="7" spans="2:14" x14ac:dyDescent="0.2">
      <c r="B7" s="6" t="s">
        <v>5</v>
      </c>
      <c r="C7" s="6"/>
      <c r="D7" s="15">
        <v>0.97</v>
      </c>
      <c r="E7" s="6">
        <v>1.4999999999999999E-2</v>
      </c>
      <c r="F7" s="12">
        <f t="shared" si="0"/>
        <v>22.133333333333333</v>
      </c>
      <c r="G7" s="6"/>
      <c r="H7" s="6"/>
      <c r="I7" s="6"/>
      <c r="J7" s="6"/>
      <c r="K7" s="6"/>
      <c r="L7" s="6"/>
      <c r="M7" s="6"/>
      <c r="N7" s="6"/>
    </row>
    <row r="8" spans="2:14" ht="17" thickBot="1" x14ac:dyDescent="0.25">
      <c r="B8" s="10" t="s">
        <v>6</v>
      </c>
      <c r="C8" s="10"/>
      <c r="D8" s="10">
        <v>0.93400000000000005</v>
      </c>
      <c r="E8" s="10">
        <v>1.4E-2</v>
      </c>
      <c r="F8" s="13">
        <f t="shared" si="0"/>
        <v>21.142857142857146</v>
      </c>
      <c r="G8" s="6"/>
      <c r="H8" s="6"/>
      <c r="I8" s="6"/>
      <c r="J8" s="6"/>
      <c r="K8" s="6"/>
      <c r="L8" s="6"/>
      <c r="M8" s="6"/>
      <c r="N8" s="6"/>
    </row>
    <row r="9" spans="2:14" ht="17" thickTop="1" x14ac:dyDescent="0.2">
      <c r="E9" s="3"/>
      <c r="F9" s="3"/>
      <c r="G9" s="3"/>
      <c r="H9" s="3"/>
      <c r="I9" s="3"/>
      <c r="J9" s="3"/>
      <c r="K9" s="3"/>
      <c r="L9" s="3"/>
      <c r="M9" s="3"/>
      <c r="N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workbookViewId="0">
      <selection activeCell="C16" sqref="C16"/>
    </sheetView>
  </sheetViews>
  <sheetFormatPr baseColWidth="10" defaultRowHeight="16" x14ac:dyDescent="0.2"/>
  <cols>
    <col min="2" max="2" width="22.1640625" bestFit="1" customWidth="1"/>
    <col min="3" max="3" width="3" customWidth="1"/>
    <col min="4" max="4" width="16.33203125" customWidth="1"/>
    <col min="5" max="5" width="17.33203125" customWidth="1"/>
    <col min="6" max="6" width="16.6640625" customWidth="1"/>
    <col min="7" max="7" width="20.1640625" customWidth="1"/>
  </cols>
  <sheetData>
    <row r="1" spans="2:7" ht="17" thickBot="1" x14ac:dyDescent="0.25">
      <c r="B1" s="11"/>
      <c r="C1" s="11"/>
      <c r="D1" s="11"/>
      <c r="E1" s="11"/>
      <c r="F1" s="11"/>
    </row>
    <row r="2" spans="2:7" ht="17" thickTop="1" x14ac:dyDescent="0.2">
      <c r="B2" s="4" t="s">
        <v>0</v>
      </c>
      <c r="C2" s="4"/>
      <c r="D2" s="4" t="s">
        <v>30</v>
      </c>
      <c r="E2" s="4" t="s">
        <v>33</v>
      </c>
      <c r="F2" s="4" t="s">
        <v>32</v>
      </c>
      <c r="G2" s="4" t="s">
        <v>31</v>
      </c>
    </row>
    <row r="3" spans="2:7" x14ac:dyDescent="0.2">
      <c r="B3" s="5" t="s">
        <v>1</v>
      </c>
      <c r="C3" s="5"/>
      <c r="D3" s="5">
        <v>0.93799999999999994</v>
      </c>
      <c r="E3" s="5">
        <v>1.7999999999999999E-2</v>
      </c>
      <c r="F3" s="5">
        <v>6.2E-2</v>
      </c>
      <c r="G3" s="5">
        <v>0.98199999999999998</v>
      </c>
    </row>
    <row r="4" spans="2:7" x14ac:dyDescent="0.2">
      <c r="B4" s="5" t="s">
        <v>2</v>
      </c>
      <c r="C4" s="5"/>
      <c r="D4" s="5">
        <v>0.92</v>
      </c>
      <c r="E4" s="5">
        <v>2.9000000000000001E-2</v>
      </c>
      <c r="F4" s="5">
        <v>8.1000000000000003E-2</v>
      </c>
      <c r="G4" s="5">
        <v>0.97099999999999997</v>
      </c>
    </row>
    <row r="5" spans="2:7" x14ac:dyDescent="0.2">
      <c r="B5" s="5" t="s">
        <v>3</v>
      </c>
      <c r="C5" s="5"/>
      <c r="D5" s="5">
        <v>0.94799999999999995</v>
      </c>
      <c r="E5" s="5">
        <v>1.4E-2</v>
      </c>
      <c r="F5" s="5">
        <v>5.1999999999999998E-2</v>
      </c>
      <c r="G5" s="5">
        <v>0.98599999999999999</v>
      </c>
    </row>
    <row r="6" spans="2:7" x14ac:dyDescent="0.2">
      <c r="B6" s="5" t="s">
        <v>4</v>
      </c>
      <c r="C6" s="5"/>
      <c r="D6" s="5">
        <v>0.93300000000000005</v>
      </c>
      <c r="E6" s="5">
        <v>2.1999999999999999E-2</v>
      </c>
      <c r="F6" s="5">
        <v>6.7000000000000004E-2</v>
      </c>
      <c r="G6" s="5">
        <v>0.97799999999999998</v>
      </c>
    </row>
    <row r="7" spans="2:7" x14ac:dyDescent="0.2">
      <c r="B7" s="5" t="s">
        <v>5</v>
      </c>
      <c r="C7" s="5"/>
      <c r="D7" s="16">
        <v>0.94</v>
      </c>
      <c r="E7" s="5">
        <v>1.2999999999999999E-2</v>
      </c>
      <c r="F7" s="16">
        <v>0.06</v>
      </c>
      <c r="G7" s="5">
        <v>0.98799999999999999</v>
      </c>
    </row>
    <row r="8" spans="2:7" ht="17" thickBot="1" x14ac:dyDescent="0.25">
      <c r="B8" s="7" t="s">
        <v>6</v>
      </c>
      <c r="C8" s="7"/>
      <c r="D8" s="7">
        <v>0.88900000000000001</v>
      </c>
      <c r="E8" s="7">
        <v>3.9E-2</v>
      </c>
      <c r="F8" s="7">
        <v>0.112</v>
      </c>
      <c r="G8" s="7">
        <v>0.96099999999999997</v>
      </c>
    </row>
    <row r="9" spans="2:7" ht="17" thickTop="1" x14ac:dyDescent="0.2">
      <c r="B9" s="11"/>
      <c r="C9" s="11"/>
      <c r="D9" s="11"/>
      <c r="E9" s="11"/>
      <c r="F9" s="11"/>
    </row>
    <row r="10" spans="2:7" x14ac:dyDescent="0.2">
      <c r="B10" s="11"/>
      <c r="C10" s="11"/>
      <c r="D10" s="11"/>
      <c r="E10" s="11"/>
      <c r="F10" s="11"/>
    </row>
    <row r="11" spans="2:7" x14ac:dyDescent="0.2">
      <c r="B11" s="11"/>
      <c r="C11" s="11"/>
      <c r="D11" s="11"/>
      <c r="E11" s="11"/>
      <c r="F11" s="11"/>
    </row>
    <row r="12" spans="2:7" x14ac:dyDescent="0.2">
      <c r="B12" s="11"/>
      <c r="C12" s="11"/>
      <c r="D12" s="11"/>
      <c r="E12" s="11"/>
      <c r="F12" s="11"/>
    </row>
    <row r="13" spans="2:7" x14ac:dyDescent="0.2">
      <c r="B13" s="11"/>
      <c r="C13" s="11"/>
      <c r="D13" s="11"/>
      <c r="E13" s="11"/>
      <c r="F13" s="11"/>
    </row>
    <row r="14" spans="2:7" x14ac:dyDescent="0.2">
      <c r="B14" s="11"/>
      <c r="C14" s="11"/>
      <c r="D14" s="11"/>
      <c r="E14" s="11"/>
      <c r="F14" s="11"/>
    </row>
    <row r="15" spans="2:7" x14ac:dyDescent="0.2">
      <c r="B15" s="11"/>
      <c r="C15" s="11"/>
      <c r="D15" s="11"/>
      <c r="E15" s="11"/>
      <c r="F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parametrs and models</vt:lpstr>
      <vt:lpstr>mean std</vt:lpstr>
      <vt:lpstr>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2019-12-02T19:54:16Z</dcterms:created>
  <dcterms:modified xsi:type="dcterms:W3CDTF">2019-12-03T22:21:54Z</dcterms:modified>
</cp:coreProperties>
</file>