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</sheets>
  <calcPr calcId="124519" fullCalcOnLoad="1"/>
</workbook>
</file>

<file path=xl/sharedStrings.xml><?xml version="1.0" encoding="utf-8"?>
<sst xmlns="http://schemas.openxmlformats.org/spreadsheetml/2006/main" count="430" uniqueCount="22">
  <si>
    <t>cpu_cycles</t>
  </si>
  <si>
    <t>instructions</t>
  </si>
  <si>
    <t>IPC</t>
  </si>
  <si>
    <t>l1d_loads</t>
  </si>
  <si>
    <t>l1d_misses</t>
  </si>
  <si>
    <t>L1DCacheMissRate</t>
  </si>
  <si>
    <t>LLDCacheAccess</t>
  </si>
  <si>
    <t>LLDCacheMisses</t>
  </si>
  <si>
    <t>LLDCacheMissRate</t>
  </si>
  <si>
    <t>time_total</t>
  </si>
  <si>
    <t>CPU 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</si>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</sst>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1084493.833333333</v>
      </c>
      <c r="C3" s="2">
        <v>1127450</v>
      </c>
      <c r="D3" s="2">
        <v>1221790.333333333</v>
      </c>
      <c r="E3" s="2">
        <v>1786882.166666667</v>
      </c>
      <c r="F3" s="3">
        <v>3958244.5</v>
      </c>
    </row>
    <row r="4" spans="1:6">
      <c r="A4" s="1">
        <v>64</v>
      </c>
      <c r="B4" s="2">
        <v>1121810</v>
      </c>
      <c r="C4" s="2">
        <v>1166438.666666667</v>
      </c>
      <c r="D4" s="2">
        <v>1269139.166666667</v>
      </c>
      <c r="E4" s="2">
        <v>1901469.166666667</v>
      </c>
      <c r="F4" s="3">
        <v>4262058.666666667</v>
      </c>
    </row>
    <row r="5" spans="1:6">
      <c r="A5" s="1">
        <v>128</v>
      </c>
      <c r="B5" s="2">
        <v>1196122.5</v>
      </c>
      <c r="C5" s="2">
        <v>1245316</v>
      </c>
      <c r="D5" s="2">
        <v>1442500.666666667</v>
      </c>
      <c r="E5" s="2">
        <v>2145680</v>
      </c>
      <c r="F5" s="3">
        <v>4885075.833333333</v>
      </c>
    </row>
    <row r="6" spans="1:6">
      <c r="A6" s="1">
        <v>512</v>
      </c>
      <c r="B6" s="2">
        <v>1919616.666666667</v>
      </c>
      <c r="C6" s="2">
        <v>2022032.166666667</v>
      </c>
      <c r="D6" s="2">
        <v>2223966.333333333</v>
      </c>
      <c r="E6" s="2">
        <v>3507419.333333333</v>
      </c>
      <c r="F6" s="3">
        <v>11374475.33333333</v>
      </c>
    </row>
    <row r="7" spans="1:6">
      <c r="A7" s="1">
        <v>2048</v>
      </c>
      <c r="B7" s="4">
        <v>4467772.333333333</v>
      </c>
      <c r="C7" s="4">
        <v>4735149.833333333</v>
      </c>
      <c r="D7" s="4">
        <v>5360458.166666667</v>
      </c>
      <c r="E7" s="4">
        <v>12017002</v>
      </c>
      <c r="F7" s="5">
        <v>34422881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4509884</v>
      </c>
      <c r="C11" s="2">
        <v>4794926</v>
      </c>
      <c r="D11" s="2">
        <v>5369317</v>
      </c>
      <c r="E11" s="2">
        <v>8875108</v>
      </c>
      <c r="F11" s="3">
        <v>22399465</v>
      </c>
    </row>
    <row r="12" spans="1:6">
      <c r="A12" s="1">
        <v>64</v>
      </c>
      <c r="B12" s="2">
        <v>4730981</v>
      </c>
      <c r="C12" s="2">
        <v>5042206</v>
      </c>
      <c r="D12" s="2">
        <v>5662212</v>
      </c>
      <c r="E12" s="2">
        <v>9576782</v>
      </c>
      <c r="F12" s="3">
        <v>24310964</v>
      </c>
    </row>
    <row r="13" spans="1:6">
      <c r="A13" s="1">
        <v>128</v>
      </c>
      <c r="B13" s="2">
        <v>5171780</v>
      </c>
      <c r="C13" s="2">
        <v>5532940</v>
      </c>
      <c r="D13" s="2">
        <v>6677689</v>
      </c>
      <c r="E13" s="2">
        <v>10977079</v>
      </c>
      <c r="F13" s="3">
        <v>28137117</v>
      </c>
    </row>
    <row r="14" spans="1:6">
      <c r="A14" s="1">
        <v>512</v>
      </c>
      <c r="B14" s="2">
        <v>9444822</v>
      </c>
      <c r="C14" s="2">
        <v>10109031</v>
      </c>
      <c r="D14" s="2">
        <v>11439751</v>
      </c>
      <c r="E14" s="2">
        <v>19373875</v>
      </c>
      <c r="F14" s="3">
        <v>51093217</v>
      </c>
    </row>
    <row r="15" spans="1:6">
      <c r="A15" s="1">
        <v>2048</v>
      </c>
      <c r="B15" s="4">
        <v>24837118</v>
      </c>
      <c r="C15" s="4">
        <v>26712933</v>
      </c>
      <c r="D15" s="4">
        <v>30469398</v>
      </c>
      <c r="E15" s="4">
        <v>52967429</v>
      </c>
      <c r="F15" s="5">
        <v>142915717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0.693086</v>
      </c>
      <c r="C19" s="2">
        <v>0.708816</v>
      </c>
      <c r="D19" s="2">
        <v>0.732438</v>
      </c>
      <c r="E19" s="2">
        <v>0.827802</v>
      </c>
      <c r="F19" s="3">
        <v>0.943157</v>
      </c>
    </row>
    <row r="20" spans="1:6">
      <c r="A20" s="1">
        <v>64</v>
      </c>
      <c r="B20" s="2">
        <v>0.702879</v>
      </c>
      <c r="C20" s="2">
        <v>0.720456</v>
      </c>
      <c r="D20" s="2">
        <v>0.743576</v>
      </c>
      <c r="E20" s="2">
        <v>0.8394200000000001</v>
      </c>
      <c r="F20" s="3">
        <v>0.950674</v>
      </c>
    </row>
    <row r="21" spans="1:6">
      <c r="A21" s="1">
        <v>128</v>
      </c>
      <c r="B21" s="2">
        <v>0.720631</v>
      </c>
      <c r="C21" s="2">
        <v>0.7405</v>
      </c>
      <c r="D21" s="2">
        <v>0.771541</v>
      </c>
      <c r="E21" s="2">
        <v>0.85265</v>
      </c>
      <c r="F21" s="6">
        <v>0.959969</v>
      </c>
    </row>
    <row r="22" spans="1:6">
      <c r="A22" s="1">
        <v>512</v>
      </c>
      <c r="B22" s="2">
        <v>0.820027</v>
      </c>
      <c r="C22" s="2">
        <v>0.83324</v>
      </c>
      <c r="D22" s="2">
        <v>0.857308</v>
      </c>
      <c r="E22" s="7">
        <v>0.920614</v>
      </c>
      <c r="F22" s="6">
        <v>0.748653</v>
      </c>
    </row>
    <row r="23" spans="1:6">
      <c r="A23" s="1">
        <v>2048</v>
      </c>
      <c r="B23" s="4">
        <v>0.926529</v>
      </c>
      <c r="C23" s="4">
        <v>0.940235</v>
      </c>
      <c r="D23" s="8">
        <v>0.9473510000000001</v>
      </c>
      <c r="E23" s="8">
        <v>0.734618</v>
      </c>
      <c r="F23" s="5">
        <v>0.691961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921457</v>
      </c>
      <c r="C27" s="2">
        <v>957895</v>
      </c>
      <c r="D27" s="2">
        <v>1022159</v>
      </c>
      <c r="E27" s="2">
        <v>1417805</v>
      </c>
      <c r="F27" s="3">
        <v>2915771</v>
      </c>
    </row>
    <row r="28" spans="1:6">
      <c r="A28" s="1">
        <v>64</v>
      </c>
      <c r="B28" s="2">
        <v>976236</v>
      </c>
      <c r="C28" s="2">
        <v>1016334</v>
      </c>
      <c r="D28" s="2">
        <v>1089183</v>
      </c>
      <c r="E28" s="2">
        <v>1543340</v>
      </c>
      <c r="F28" s="3">
        <v>3209673</v>
      </c>
    </row>
    <row r="29" spans="1:6">
      <c r="A29" s="1">
        <v>128</v>
      </c>
      <c r="B29" s="2">
        <v>1085053</v>
      </c>
      <c r="C29" s="2">
        <v>1136968</v>
      </c>
      <c r="D29" s="2">
        <v>1284590</v>
      </c>
      <c r="E29" s="2">
        <v>1796537</v>
      </c>
      <c r="F29" s="3">
        <v>3793803</v>
      </c>
    </row>
    <row r="30" spans="1:6">
      <c r="A30" s="1">
        <v>512</v>
      </c>
      <c r="B30" s="2">
        <v>2025115</v>
      </c>
      <c r="C30" s="2">
        <v>2103099</v>
      </c>
      <c r="D30" s="2">
        <v>2255457</v>
      </c>
      <c r="E30" s="2">
        <v>3280117</v>
      </c>
      <c r="F30" s="3">
        <v>7320094</v>
      </c>
    </row>
    <row r="31" spans="1:6">
      <c r="A31" s="1">
        <v>2048</v>
      </c>
      <c r="B31" s="4">
        <v>5394655</v>
      </c>
      <c r="C31" s="4">
        <v>5631016</v>
      </c>
      <c r="D31" s="4">
        <v>6133477</v>
      </c>
      <c r="E31" s="4">
        <v>9149592</v>
      </c>
      <c r="F31" s="5">
        <v>21290541</v>
      </c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</row>
    <row r="35" spans="1:6">
      <c r="A35" s="1">
        <v>32</v>
      </c>
      <c r="B35" s="2">
        <v>2476</v>
      </c>
      <c r="C35" s="2">
        <v>2595</v>
      </c>
      <c r="D35" s="2">
        <v>2889</v>
      </c>
      <c r="E35" s="2">
        <v>6960</v>
      </c>
      <c r="F35" s="3">
        <v>103227</v>
      </c>
    </row>
    <row r="36" spans="1:6">
      <c r="A36" s="1">
        <v>64</v>
      </c>
      <c r="B36" s="2">
        <v>2564</v>
      </c>
      <c r="C36" s="2">
        <v>2801</v>
      </c>
      <c r="D36" s="2">
        <v>3396</v>
      </c>
      <c r="E36" s="2">
        <v>16420</v>
      </c>
      <c r="F36" s="3">
        <v>126094</v>
      </c>
    </row>
    <row r="37" spans="1:6">
      <c r="A37" s="1">
        <v>128</v>
      </c>
      <c r="B37" s="2">
        <v>2822</v>
      </c>
      <c r="C37" s="2">
        <v>3300</v>
      </c>
      <c r="D37" s="2">
        <v>4359</v>
      </c>
      <c r="E37" s="2">
        <v>29061</v>
      </c>
      <c r="F37" s="3">
        <v>178247</v>
      </c>
    </row>
    <row r="38" spans="1:6">
      <c r="A38" s="1">
        <v>512</v>
      </c>
      <c r="B38" s="2">
        <v>8757</v>
      </c>
      <c r="C38" s="2">
        <v>14124</v>
      </c>
      <c r="D38" s="2">
        <v>27475</v>
      </c>
      <c r="E38" s="2">
        <v>78389</v>
      </c>
      <c r="F38" s="3">
        <v>466004</v>
      </c>
    </row>
    <row r="39" spans="1:6">
      <c r="A39" s="1">
        <v>2048</v>
      </c>
      <c r="B39" s="8">
        <v>95343</v>
      </c>
      <c r="C39" s="4">
        <v>93684</v>
      </c>
      <c r="D39" s="4">
        <v>124294</v>
      </c>
      <c r="E39" s="4">
        <v>392628</v>
      </c>
      <c r="F39" s="5">
        <v>1956813</v>
      </c>
    </row>
    <row r="41" spans="1:6">
      <c r="A41" s="1" t="s">
        <v>5</v>
      </c>
      <c r="B41" s="1"/>
      <c r="C41" s="1"/>
      <c r="D41" s="1"/>
      <c r="E41" s="1"/>
      <c r="F41" s="1"/>
    </row>
    <row r="42" spans="1: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</row>
    <row r="43" spans="1:6">
      <c r="A43" s="1">
        <v>32</v>
      </c>
      <c r="B43" s="9">
        <v>0.002687</v>
      </c>
      <c r="C43" s="2">
        <v>0.002709</v>
      </c>
      <c r="D43" s="2">
        <v>0.002826</v>
      </c>
      <c r="E43" s="2">
        <v>0.004909</v>
      </c>
      <c r="F43" s="3">
        <v>0.035403</v>
      </c>
    </row>
    <row r="44" spans="1:6">
      <c r="A44" s="1">
        <v>64</v>
      </c>
      <c r="B44" s="9">
        <v>0.002626</v>
      </c>
      <c r="C44" s="2">
        <v>0.002756</v>
      </c>
      <c r="D44" s="2">
        <v>0.003118</v>
      </c>
      <c r="E44" s="2">
        <v>0.010639</v>
      </c>
      <c r="F44" s="3">
        <v>0.039286</v>
      </c>
    </row>
    <row r="45" spans="1:6">
      <c r="A45" s="1">
        <v>128</v>
      </c>
      <c r="B45" s="2">
        <v>0.002601</v>
      </c>
      <c r="C45" s="2">
        <v>0.002902</v>
      </c>
      <c r="D45" s="2">
        <v>0.003393</v>
      </c>
      <c r="E45" s="2">
        <v>0.016176</v>
      </c>
      <c r="F45" s="3">
        <v>0.046984</v>
      </c>
    </row>
    <row r="46" spans="1:6">
      <c r="A46" s="1">
        <v>512</v>
      </c>
      <c r="B46" s="2">
        <v>0.004324</v>
      </c>
      <c r="C46" s="2">
        <v>0.006716</v>
      </c>
      <c r="D46" s="2">
        <v>0.012182</v>
      </c>
      <c r="E46" s="2">
        <v>0.023898</v>
      </c>
      <c r="F46" s="3">
        <v>0.063661</v>
      </c>
    </row>
    <row r="47" spans="1:6">
      <c r="A47" s="1">
        <v>2048</v>
      </c>
      <c r="B47" s="8">
        <v>0.017674</v>
      </c>
      <c r="C47" s="4">
        <v>0.016637</v>
      </c>
      <c r="D47" s="4">
        <v>0.020265</v>
      </c>
      <c r="E47" s="4">
        <v>0.042912</v>
      </c>
      <c r="F47" s="5">
        <v>0.09191000000000001</v>
      </c>
    </row>
    <row r="49" spans="1:6">
      <c r="A49" s="1" t="s">
        <v>6</v>
      </c>
      <c r="B49" s="1"/>
      <c r="C49" s="1"/>
      <c r="D49" s="1"/>
      <c r="E49" s="1"/>
      <c r="F49" s="1"/>
    </row>
    <row r="50" spans="1: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</row>
    <row r="51" spans="1:6">
      <c r="A51" s="1">
        <v>32</v>
      </c>
      <c r="B51" s="2">
        <v>2984</v>
      </c>
      <c r="C51" s="2">
        <v>3094</v>
      </c>
      <c r="D51" s="2">
        <v>3477</v>
      </c>
      <c r="E51" s="2">
        <v>8472</v>
      </c>
      <c r="F51" s="3">
        <v>63452</v>
      </c>
    </row>
    <row r="52" spans="1:6">
      <c r="A52" s="1">
        <v>64</v>
      </c>
      <c r="B52" s="2">
        <v>3072</v>
      </c>
      <c r="C52" s="2">
        <v>3326</v>
      </c>
      <c r="D52" s="2">
        <v>3985</v>
      </c>
      <c r="E52" s="2">
        <v>14555</v>
      </c>
      <c r="F52" s="3">
        <v>81969</v>
      </c>
    </row>
    <row r="53" spans="1:6">
      <c r="A53" s="1">
        <v>128</v>
      </c>
      <c r="B53" s="2">
        <v>3442</v>
      </c>
      <c r="C53" s="2">
        <v>3821</v>
      </c>
      <c r="D53" s="2">
        <v>5125</v>
      </c>
      <c r="E53" s="2">
        <v>27177</v>
      </c>
      <c r="F53" s="3">
        <v>118172</v>
      </c>
    </row>
    <row r="54" spans="1:6">
      <c r="A54" s="1">
        <v>512</v>
      </c>
      <c r="B54" s="2">
        <v>8544</v>
      </c>
      <c r="C54" s="2">
        <v>14562</v>
      </c>
      <c r="D54" s="2">
        <v>25719</v>
      </c>
      <c r="E54" s="2">
        <v>75055</v>
      </c>
      <c r="F54" s="3">
        <v>313220</v>
      </c>
    </row>
    <row r="55" spans="1:6">
      <c r="A55" s="1">
        <v>2048</v>
      </c>
      <c r="B55" s="4">
        <v>68567</v>
      </c>
      <c r="C55" s="4">
        <v>81658</v>
      </c>
      <c r="D55" s="4">
        <v>111902</v>
      </c>
      <c r="E55" s="4">
        <v>281804</v>
      </c>
      <c r="F55" s="5">
        <v>1151855</v>
      </c>
    </row>
    <row r="57" spans="1:6">
      <c r="A57" s="1" t="s">
        <v>7</v>
      </c>
      <c r="B57" s="1"/>
      <c r="C57" s="1"/>
      <c r="D57" s="1"/>
      <c r="E57" s="1"/>
      <c r="F57" s="1"/>
    </row>
    <row r="58" spans="1: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</row>
    <row r="59" spans="1:6">
      <c r="A59" s="1">
        <v>32</v>
      </c>
      <c r="B59" s="2">
        <v>2521</v>
      </c>
      <c r="C59" s="2">
        <v>2593</v>
      </c>
      <c r="D59" s="2">
        <v>2901</v>
      </c>
      <c r="E59" s="2">
        <v>4636</v>
      </c>
      <c r="F59" s="3">
        <v>11275</v>
      </c>
    </row>
    <row r="60" spans="1:6">
      <c r="A60" s="1">
        <v>64</v>
      </c>
      <c r="B60" s="2">
        <v>2586</v>
      </c>
      <c r="C60" s="2">
        <v>2783</v>
      </c>
      <c r="D60" s="2">
        <v>3226</v>
      </c>
      <c r="E60" s="2">
        <v>5455</v>
      </c>
      <c r="F60" s="3">
        <v>14432</v>
      </c>
    </row>
    <row r="61" spans="1:6">
      <c r="A61" s="1">
        <v>128</v>
      </c>
      <c r="B61" s="2">
        <v>2871</v>
      </c>
      <c r="C61" s="2">
        <v>3132</v>
      </c>
      <c r="D61" s="2">
        <v>3745</v>
      </c>
      <c r="E61" s="2">
        <v>7133</v>
      </c>
      <c r="F61" s="3">
        <v>20682</v>
      </c>
    </row>
    <row r="62" spans="1:6">
      <c r="A62" s="1">
        <v>512</v>
      </c>
      <c r="B62" s="2">
        <v>4393</v>
      </c>
      <c r="C62" s="2">
        <v>5209</v>
      </c>
      <c r="D62" s="2">
        <v>6841</v>
      </c>
      <c r="E62" s="2">
        <v>16983</v>
      </c>
      <c r="F62" s="3">
        <v>222892</v>
      </c>
    </row>
    <row r="63" spans="1:6">
      <c r="A63" s="1">
        <v>2048</v>
      </c>
      <c r="B63" s="4">
        <v>9998</v>
      </c>
      <c r="C63" s="4">
        <v>13114</v>
      </c>
      <c r="D63" s="4">
        <v>19217</v>
      </c>
      <c r="E63" s="4">
        <v>205135</v>
      </c>
      <c r="F63" s="5">
        <v>830858</v>
      </c>
    </row>
    <row r="65" spans="1:6">
      <c r="A65" s="1" t="s">
        <v>8</v>
      </c>
      <c r="B65" s="1"/>
      <c r="C65" s="1"/>
      <c r="D65" s="1"/>
      <c r="E65" s="1"/>
      <c r="F65" s="1"/>
    </row>
    <row r="66" spans="1: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</row>
    <row r="67" spans="1:6">
      <c r="A67" s="1">
        <v>32</v>
      </c>
      <c r="B67" s="7">
        <v>0.844839</v>
      </c>
      <c r="C67" s="7">
        <v>0.838074</v>
      </c>
      <c r="D67" s="7">
        <v>0.83434</v>
      </c>
      <c r="E67" s="7">
        <v>0.547214</v>
      </c>
      <c r="F67" s="6">
        <v>0.177693</v>
      </c>
    </row>
    <row r="68" spans="1:6">
      <c r="A68" s="1">
        <v>64</v>
      </c>
      <c r="B68" s="7">
        <v>0.841797</v>
      </c>
      <c r="C68" s="7">
        <v>0.836741</v>
      </c>
      <c r="D68" s="7">
        <v>0.809536</v>
      </c>
      <c r="E68" s="7">
        <v>0.374785</v>
      </c>
      <c r="F68" s="6">
        <v>0.176067</v>
      </c>
    </row>
    <row r="69" spans="1:6">
      <c r="A69" s="1">
        <v>128</v>
      </c>
      <c r="B69" s="7">
        <v>0.834108</v>
      </c>
      <c r="C69" s="7">
        <v>0.819681</v>
      </c>
      <c r="D69" s="7">
        <v>0.730732</v>
      </c>
      <c r="E69" s="7">
        <v>0.262465</v>
      </c>
      <c r="F69" s="3">
        <v>0.175016</v>
      </c>
    </row>
    <row r="70" spans="1:6">
      <c r="A70" s="1">
        <v>512</v>
      </c>
      <c r="B70" s="7">
        <v>0.514162</v>
      </c>
      <c r="C70" s="7">
        <v>0.357712</v>
      </c>
      <c r="D70" s="7">
        <v>0.26599</v>
      </c>
      <c r="E70" s="2">
        <v>0.226274</v>
      </c>
      <c r="F70" s="3">
        <v>0.711615</v>
      </c>
    </row>
    <row r="71" spans="1:6">
      <c r="A71" s="1">
        <v>2048</v>
      </c>
      <c r="B71" s="4">
        <v>0.145814</v>
      </c>
      <c r="C71" s="4">
        <v>0.160597</v>
      </c>
      <c r="D71" s="4">
        <v>0.171731</v>
      </c>
      <c r="E71" s="8">
        <v>0.727935</v>
      </c>
      <c r="F71" s="5">
        <v>0.721322</v>
      </c>
    </row>
    <row r="73" spans="1:6">
      <c r="A73" s="1" t="s">
        <v>9</v>
      </c>
      <c r="B73" s="1"/>
      <c r="C73" s="1"/>
      <c r="D73" s="1"/>
      <c r="E73" s="1"/>
      <c r="F73" s="1"/>
    </row>
    <row r="74" spans="1: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</row>
    <row r="75" spans="1:6">
      <c r="A75" s="1">
        <v>32</v>
      </c>
      <c r="B75" s="2">
        <v>0.002655</v>
      </c>
      <c r="C75" s="2">
        <v>0.00276</v>
      </c>
      <c r="D75" s="2">
        <v>0.002991</v>
      </c>
      <c r="E75" s="2">
        <v>0.004374</v>
      </c>
      <c r="F75" s="3">
        <v>0.009690000000000001</v>
      </c>
    </row>
    <row r="76" spans="1:6">
      <c r="A76" s="1">
        <v>64</v>
      </c>
      <c r="B76" s="2">
        <v>0.002746</v>
      </c>
      <c r="C76" s="2">
        <v>0.002855</v>
      </c>
      <c r="D76" s="2">
        <v>0.003107</v>
      </c>
      <c r="E76" s="2">
        <v>0.004655</v>
      </c>
      <c r="F76" s="3">
        <v>0.010434</v>
      </c>
    </row>
    <row r="77" spans="1:6">
      <c r="A77" s="1">
        <v>128</v>
      </c>
      <c r="B77" s="2">
        <v>0.002928</v>
      </c>
      <c r="C77" s="2">
        <v>0.003049</v>
      </c>
      <c r="D77" s="2">
        <v>0.003531</v>
      </c>
      <c r="E77" s="2">
        <v>0.005253</v>
      </c>
      <c r="F77" s="3">
        <v>0.011959</v>
      </c>
    </row>
    <row r="78" spans="1:6">
      <c r="A78" s="1">
        <v>512</v>
      </c>
      <c r="B78" s="2">
        <v>0.004699</v>
      </c>
      <c r="C78" s="2">
        <v>0.00495</v>
      </c>
      <c r="D78" s="2">
        <v>0.005444</v>
      </c>
      <c r="E78" s="2">
        <v>0.008586</v>
      </c>
      <c r="F78" s="3">
        <v>0.027845</v>
      </c>
    </row>
    <row r="79" spans="1:6">
      <c r="A79" s="1">
        <v>2048</v>
      </c>
      <c r="B79" s="4">
        <v>0.010937</v>
      </c>
      <c r="C79" s="4">
        <v>0.011592</v>
      </c>
      <c r="D79" s="4">
        <v>0.013122</v>
      </c>
      <c r="E79" s="4">
        <v>0.029418</v>
      </c>
      <c r="F79" s="5">
        <v>0.08426699999999999</v>
      </c>
    </row>
  </sheetData>
  <mergeCells count="10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1036210.666666667</v>
      </c>
      <c r="C3" s="2">
        <v>1077100.833333333</v>
      </c>
      <c r="D3" s="2">
        <v>1166106.166666667</v>
      </c>
      <c r="E3" s="2">
        <v>1693805.833333333</v>
      </c>
      <c r="F3" s="3">
        <v>3816375.666666667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2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1068095.833333333</v>
      </c>
      <c r="C4" s="2">
        <v>1113446.333333333</v>
      </c>
      <c r="D4" s="2">
        <v>1207125.666666667</v>
      </c>
      <c r="E4" s="2">
        <v>1777491.666666667</v>
      </c>
      <c r="F4" s="3">
        <v>4066519.5</v>
      </c>
      <c r="G4" s="1"/>
      <c r="H4" s="1">
        <v>64</v>
      </c>
      <c r="I4" s="10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1135713.5</v>
      </c>
      <c r="C5" s="2">
        <v>1181848.666666667</v>
      </c>
      <c r="D5" s="2">
        <v>1290124.5</v>
      </c>
      <c r="E5" s="2">
        <v>1945152.666666667</v>
      </c>
      <c r="F5" s="3">
        <v>4564294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1522907.166666667</v>
      </c>
      <c r="C6" s="2">
        <v>1585756.833333333</v>
      </c>
      <c r="D6" s="2">
        <v>1769130.166666667</v>
      </c>
      <c r="E6" s="2">
        <v>2943622.833333333</v>
      </c>
      <c r="F6" s="3">
        <v>7597223.333333333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6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3073911.666666667</v>
      </c>
      <c r="C7" s="4">
        <v>3236390.833333333</v>
      </c>
      <c r="D7" s="4">
        <v>3745485.666666667</v>
      </c>
      <c r="E7" s="4">
        <v>6937541.166666667</v>
      </c>
      <c r="F7" s="5">
        <v>27376875.33333333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4410152</v>
      </c>
      <c r="C11" s="2">
        <v>4692867</v>
      </c>
      <c r="D11" s="2">
        <v>5261512</v>
      </c>
      <c r="E11" s="2">
        <v>8621118</v>
      </c>
      <c r="F11" s="3">
        <v>22054531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4606827</v>
      </c>
      <c r="C12" s="2">
        <v>4916044</v>
      </c>
      <c r="D12" s="2">
        <v>5531585</v>
      </c>
      <c r="E12" s="2">
        <v>9180664</v>
      </c>
      <c r="F12" s="3">
        <v>23758202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4998006</v>
      </c>
      <c r="C13" s="2">
        <v>5354282</v>
      </c>
      <c r="D13" s="2">
        <v>6066964</v>
      </c>
      <c r="E13" s="2">
        <v>10289991</v>
      </c>
      <c r="F13" s="3">
        <v>27164028</v>
      </c>
      <c r="G13" s="1"/>
      <c r="H13" s="1">
        <v>128</v>
      </c>
      <c r="I13" s="10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7350342</v>
      </c>
      <c r="C14" s="2">
        <v>7987894</v>
      </c>
      <c r="D14" s="2">
        <v>9270295</v>
      </c>
      <c r="E14" s="2">
        <v>16940528</v>
      </c>
      <c r="F14" s="3">
        <v>47604449</v>
      </c>
      <c r="G14" s="1"/>
      <c r="H14" s="1">
        <v>512</v>
      </c>
      <c r="I14" s="10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16745168</v>
      </c>
      <c r="C15" s="4">
        <v>18516805</v>
      </c>
      <c r="D15" s="4">
        <v>22088766</v>
      </c>
      <c r="E15" s="4">
        <v>43545396</v>
      </c>
      <c r="F15" s="5">
        <v>129369697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0.70934</v>
      </c>
      <c r="C19" s="2">
        <v>0.7261570000000001</v>
      </c>
      <c r="D19" s="2">
        <v>0.752006</v>
      </c>
      <c r="E19" s="2">
        <v>0.848299</v>
      </c>
      <c r="F19" s="3">
        <v>0.963153</v>
      </c>
      <c r="G19" s="1"/>
      <c r="H19" s="1">
        <v>32</v>
      </c>
      <c r="I19" s="10">
        <f>IFERROR(ROUND(((B19 - I8_I8!B19) / I8_I8!B19) * 100,2), 0)</f>
        <v/>
      </c>
      <c r="J19" s="10">
        <f>IFERROR(ROUND(((C19 - I8_I8!C19) / I8_I8!C19) * 100,2), 0)</f>
        <v/>
      </c>
      <c r="K19" s="9">
        <f>IFERROR(ROUND(((D19 - I8_I8!D19) / I8_I8!D19) * 100,2), 0)</f>
        <v/>
      </c>
      <c r="L19" s="9">
        <f>IFERROR(ROUND(((E19 - I8_I8!E19) / I8_I8!E19) * 100,2), 0)</f>
        <v/>
      </c>
      <c r="M19" s="6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0.718854</v>
      </c>
      <c r="C20" s="2">
        <v>0.73586</v>
      </c>
      <c r="D20" s="2">
        <v>0.763741</v>
      </c>
      <c r="E20" s="2">
        <v>0.860826</v>
      </c>
      <c r="F20" s="3">
        <v>0.973732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0.733461</v>
      </c>
      <c r="C21" s="2">
        <v>0.755072</v>
      </c>
      <c r="D21" s="2">
        <v>0.78377</v>
      </c>
      <c r="E21" s="2">
        <v>0.881678</v>
      </c>
      <c r="F21" s="3">
        <v>0.991903</v>
      </c>
      <c r="G21" s="1"/>
      <c r="H21" s="1">
        <v>128</v>
      </c>
      <c r="I21" s="10">
        <f>IFERROR(ROUND(((B21 - I8_I8!B21) / I8_I8!B21) * 100,2), 0)</f>
        <v/>
      </c>
      <c r="J21" s="2">
        <f>IFERROR(ROUND(((C21 - I8_I8!C21) / I8_I8!C21) * 100,2), 0)</f>
        <v/>
      </c>
      <c r="K21" s="7">
        <f>IFERROR(ROUND(((D21 - I8_I8!D21) / I8_I8!D21) * 100,2), 0)</f>
        <v/>
      </c>
      <c r="L21" s="9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0.80442</v>
      </c>
      <c r="C22" s="2">
        <v>0.839546</v>
      </c>
      <c r="D22" s="2">
        <v>0.8733379999999999</v>
      </c>
      <c r="E22" s="2">
        <v>0.959165</v>
      </c>
      <c r="F22" s="6">
        <v>1.044339</v>
      </c>
      <c r="G22" s="1"/>
      <c r="H22" s="1">
        <v>512</v>
      </c>
      <c r="I22" s="10">
        <f>IFERROR(ROUND(((B22 - I8_I8!B22) / I8_I8!B22) * 100,2), 0)</f>
        <v/>
      </c>
      <c r="J22" s="7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0.907919</v>
      </c>
      <c r="C23" s="4">
        <v>0.953573</v>
      </c>
      <c r="D23" s="4">
        <v>0.9829059999999999</v>
      </c>
      <c r="E23" s="8">
        <v>1.046129</v>
      </c>
      <c r="F23" s="5">
        <v>0.787585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2">
        <v>902900</v>
      </c>
      <c r="C27" s="2">
        <v>935462</v>
      </c>
      <c r="D27" s="2">
        <v>998171</v>
      </c>
      <c r="E27" s="2">
        <v>1359586</v>
      </c>
      <c r="F27" s="3">
        <v>2801559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2">
        <f>IFERROR(ROUND(((I8_I8!D27 - D27) / I8_I8!D27) * 100,2), 0)</f>
        <v/>
      </c>
      <c r="L27" s="10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951843</v>
      </c>
      <c r="C28" s="2">
        <v>987571</v>
      </c>
      <c r="D28" s="2">
        <v>1055439</v>
      </c>
      <c r="E28" s="2">
        <v>1436958</v>
      </c>
      <c r="F28" s="3">
        <v>2996626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10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1050435</v>
      </c>
      <c r="C29" s="2">
        <v>1093659</v>
      </c>
      <c r="D29" s="2">
        <v>1166931</v>
      </c>
      <c r="E29" s="2">
        <v>1601130</v>
      </c>
      <c r="F29" s="3">
        <v>3387140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10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1650207</v>
      </c>
      <c r="C30" s="2">
        <v>1672172</v>
      </c>
      <c r="D30" s="2">
        <v>1786690</v>
      </c>
      <c r="E30" s="2">
        <v>2558603</v>
      </c>
      <c r="F30" s="3">
        <v>5726737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10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3863940</v>
      </c>
      <c r="C31" s="4">
        <v>3921605</v>
      </c>
      <c r="D31" s="4">
        <v>4237655</v>
      </c>
      <c r="E31" s="4">
        <v>6402759</v>
      </c>
      <c r="F31" s="5">
        <v>15031973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2358</v>
      </c>
      <c r="C35" s="2">
        <v>2452</v>
      </c>
      <c r="D35" s="2">
        <v>2711</v>
      </c>
      <c r="E35" s="2">
        <v>8460</v>
      </c>
      <c r="F35" s="3">
        <v>89789</v>
      </c>
      <c r="G35" s="1"/>
      <c r="H35" s="1">
        <v>32</v>
      </c>
      <c r="I35" s="2">
        <f>IFERROR(ROUND(((I8_I8!B35 - B35) / I8_I8!B35) * 100,2), 0)</f>
        <v/>
      </c>
      <c r="J35" s="9">
        <f>IFERROR(ROUND(((I8_I8!C35 - C35) / I8_I8!C35) * 100,2), 0)</f>
        <v/>
      </c>
      <c r="K35" s="7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2429</v>
      </c>
      <c r="C36" s="2">
        <v>2713</v>
      </c>
      <c r="D36" s="2">
        <v>3234</v>
      </c>
      <c r="E36" s="2">
        <v>9161</v>
      </c>
      <c r="F36" s="3">
        <v>101055</v>
      </c>
      <c r="G36" s="1"/>
      <c r="H36" s="1">
        <v>64</v>
      </c>
      <c r="I36" s="7">
        <f>IFERROR(ROUND(((I8_I8!B36 - B36) / I8_I8!B36) * 100,2), 0)</f>
        <v/>
      </c>
      <c r="J36" s="9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2854</v>
      </c>
      <c r="C37" s="2">
        <v>3264</v>
      </c>
      <c r="D37" s="2">
        <v>3878</v>
      </c>
      <c r="E37" s="2">
        <v>14415</v>
      </c>
      <c r="F37" s="3">
        <v>127537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6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5638</v>
      </c>
      <c r="C38" s="2">
        <v>9579</v>
      </c>
      <c r="D38" s="2">
        <v>14032</v>
      </c>
      <c r="E38" s="2">
        <v>62664</v>
      </c>
      <c r="F38" s="3">
        <v>369552</v>
      </c>
      <c r="G38" s="1"/>
      <c r="H38" s="1">
        <v>512</v>
      </c>
      <c r="I38" s="7">
        <f>IFERROR(ROUND(((I8_I8!B38 - B38) / I8_I8!B38) * 100,2), 0)</f>
        <v/>
      </c>
      <c r="J38" s="9">
        <f>IFERROR(ROUND(((I8_I8!C38 - C38) / I8_I8!C38) * 100,2), 0)</f>
        <v/>
      </c>
      <c r="K38" s="7">
        <f>IFERROR(ROUND(((I8_I8!D38 - D38) / I8_I8!D38) * 100,2), 0)</f>
        <v/>
      </c>
      <c r="L38" s="9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78570</v>
      </c>
      <c r="C39" s="4">
        <v>98053</v>
      </c>
      <c r="D39" s="4">
        <v>119714</v>
      </c>
      <c r="E39" s="4">
        <v>353123</v>
      </c>
      <c r="F39" s="5">
        <v>1266847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0.002612</v>
      </c>
      <c r="C43" s="2">
        <v>0.002621</v>
      </c>
      <c r="D43" s="2">
        <v>0.002716</v>
      </c>
      <c r="E43" s="2">
        <v>0.006222</v>
      </c>
      <c r="F43" s="3">
        <v>0.03205</v>
      </c>
      <c r="G43" s="1"/>
      <c r="H43" s="1">
        <v>32</v>
      </c>
      <c r="I43" s="2">
        <f>IFERROR(ROUND(((I8_I8!B43 - B43) / I8_I8!B43) * 100,2), 0)</f>
        <v/>
      </c>
      <c r="J43" s="9">
        <f>IFERROR(ROUND(((I8_I8!C43 - C43) / I8_I8!C43) * 100,2), 0)</f>
        <v/>
      </c>
      <c r="K43" s="7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0.002552</v>
      </c>
      <c r="C44" s="2">
        <v>0.002747</v>
      </c>
      <c r="D44" s="2">
        <v>0.003064</v>
      </c>
      <c r="E44" s="2">
        <v>0.006375</v>
      </c>
      <c r="F44" s="3">
        <v>0.033723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2">
        <f>IFERROR(ROUND(((I8_I8!D44 - D44) / I8_I8!D44) * 100,2), 0)</f>
        <v/>
      </c>
      <c r="L44" s="10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0.002717</v>
      </c>
      <c r="C45" s="2">
        <v>0.002984</v>
      </c>
      <c r="D45" s="2">
        <v>0.003323</v>
      </c>
      <c r="E45" s="2">
        <v>0.009003000000000001</v>
      </c>
      <c r="F45" s="3">
        <v>0.037653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0.003417</v>
      </c>
      <c r="C46" s="2">
        <v>0.005728</v>
      </c>
      <c r="D46" s="2">
        <v>0.007854</v>
      </c>
      <c r="E46" s="2">
        <v>0.024491</v>
      </c>
      <c r="F46" s="3">
        <v>0.06453100000000001</v>
      </c>
      <c r="G46" s="1"/>
      <c r="H46" s="1">
        <v>512</v>
      </c>
      <c r="I46" s="7">
        <f>IFERROR(ROUND(((I8_I8!B46 - B46) / I8_I8!B46) * 100,2), 0)</f>
        <v/>
      </c>
      <c r="J46" s="9">
        <f>IFERROR(ROUND(((I8_I8!C46 - C46) / I8_I8!C46) * 100,2), 0)</f>
        <v/>
      </c>
      <c r="K46" s="7">
        <f>IFERROR(ROUND(((I8_I8!D46 - D46) / I8_I8!D46) * 100,2), 0)</f>
        <v/>
      </c>
      <c r="L46" s="9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0.020334</v>
      </c>
      <c r="C47" s="4">
        <v>0.025003</v>
      </c>
      <c r="D47" s="4">
        <v>0.02825</v>
      </c>
      <c r="E47" s="4">
        <v>0.055152</v>
      </c>
      <c r="F47" s="5">
        <v>0.084277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2889</v>
      </c>
      <c r="C51" s="2">
        <v>2934</v>
      </c>
      <c r="D51" s="2">
        <v>3304</v>
      </c>
      <c r="E51" s="2">
        <v>6768</v>
      </c>
      <c r="F51" s="3">
        <v>51384</v>
      </c>
      <c r="G51" s="1"/>
      <c r="H51" s="1">
        <v>32</v>
      </c>
      <c r="I51" s="2">
        <f>IFERROR(ROUND(((I8_I8!B51 - B51) / I8_I8!B51) * 100,2), 0)</f>
        <v/>
      </c>
      <c r="J51" s="7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2927</v>
      </c>
      <c r="C52" s="2">
        <v>3272</v>
      </c>
      <c r="D52" s="2">
        <v>3541</v>
      </c>
      <c r="E52" s="2">
        <v>8512</v>
      </c>
      <c r="F52" s="3">
        <v>56744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3432</v>
      </c>
      <c r="C53" s="2">
        <v>3581</v>
      </c>
      <c r="D53" s="2">
        <v>4029</v>
      </c>
      <c r="E53" s="2">
        <v>10558</v>
      </c>
      <c r="F53" s="3">
        <v>79070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5861</v>
      </c>
      <c r="C54" s="2">
        <v>7907</v>
      </c>
      <c r="D54" s="2">
        <v>10106</v>
      </c>
      <c r="E54" s="2">
        <v>45801</v>
      </c>
      <c r="F54" s="3">
        <v>276275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7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59344</v>
      </c>
      <c r="C55" s="4">
        <v>68812</v>
      </c>
      <c r="D55" s="4">
        <v>93931</v>
      </c>
      <c r="E55" s="4">
        <v>287401</v>
      </c>
      <c r="F55" s="5">
        <v>966297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2478</v>
      </c>
      <c r="C59" s="2">
        <v>2489</v>
      </c>
      <c r="D59" s="2">
        <v>2782</v>
      </c>
      <c r="E59" s="2">
        <v>4064</v>
      </c>
      <c r="F59" s="3">
        <v>9186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2490</v>
      </c>
      <c r="C60" s="2">
        <v>2749</v>
      </c>
      <c r="D60" s="2">
        <v>2911</v>
      </c>
      <c r="E60" s="2">
        <v>4644</v>
      </c>
      <c r="F60" s="3">
        <v>10787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2832</v>
      </c>
      <c r="C61" s="2">
        <v>2943</v>
      </c>
      <c r="D61" s="2">
        <v>3293</v>
      </c>
      <c r="E61" s="2">
        <v>5539</v>
      </c>
      <c r="F61" s="3">
        <v>13988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3792</v>
      </c>
      <c r="C62" s="2">
        <v>4353</v>
      </c>
      <c r="D62" s="2">
        <v>5216</v>
      </c>
      <c r="E62" s="2">
        <v>10915</v>
      </c>
      <c r="F62" s="3">
        <v>33999</v>
      </c>
      <c r="G62" s="1"/>
      <c r="H62" s="1">
        <v>512</v>
      </c>
      <c r="I62" s="2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8143</v>
      </c>
      <c r="C63" s="4">
        <v>9728</v>
      </c>
      <c r="D63" s="4">
        <v>13025</v>
      </c>
      <c r="E63" s="4">
        <v>32862</v>
      </c>
      <c r="F63" s="5">
        <v>434691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0.8577360000000001</v>
      </c>
      <c r="C67" s="7">
        <v>0.84833</v>
      </c>
      <c r="D67" s="7">
        <v>0.84201</v>
      </c>
      <c r="E67" s="7">
        <v>0.600473</v>
      </c>
      <c r="F67" s="3">
        <v>0.178772</v>
      </c>
      <c r="G67" s="1"/>
      <c r="H67" s="1">
        <v>32</v>
      </c>
      <c r="I67" s="2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6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0.8507</v>
      </c>
      <c r="C68" s="7">
        <v>0.840159</v>
      </c>
      <c r="D68" s="7">
        <v>0.822084</v>
      </c>
      <c r="E68" s="7">
        <v>0.545583</v>
      </c>
      <c r="F68" s="6">
        <v>0.190099</v>
      </c>
      <c r="G68" s="1"/>
      <c r="H68" s="1">
        <v>64</v>
      </c>
      <c r="I68" s="2">
        <f>IFERROR(ROUND(((I8_I8!B68 - B68) / I8_I8!B68) * 100,2), 0)</f>
        <v/>
      </c>
      <c r="J68" s="10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3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7">
        <v>0.825175</v>
      </c>
      <c r="C69" s="7">
        <v>0.821837</v>
      </c>
      <c r="D69" s="7">
        <v>0.8173240000000001</v>
      </c>
      <c r="E69" s="7">
        <v>0.524626</v>
      </c>
      <c r="F69" s="6">
        <v>0.176907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7">
        <v>0.646989</v>
      </c>
      <c r="C70" s="7">
        <v>0.550525</v>
      </c>
      <c r="D70" s="7">
        <v>0.5161289999999999</v>
      </c>
      <c r="E70" s="7">
        <v>0.238314</v>
      </c>
      <c r="F70" s="3">
        <v>0.123062</v>
      </c>
      <c r="G70" s="1"/>
      <c r="H70" s="1">
        <v>512</v>
      </c>
      <c r="I70" s="10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0.137217</v>
      </c>
      <c r="C71" s="8">
        <v>0.141371</v>
      </c>
      <c r="D71" s="8">
        <v>0.138666</v>
      </c>
      <c r="E71" s="4">
        <v>0.114342</v>
      </c>
      <c r="F71" s="5">
        <v>0.449852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0.002537</v>
      </c>
      <c r="C75" s="2">
        <v>0.002637</v>
      </c>
      <c r="D75" s="2">
        <v>0.002855</v>
      </c>
      <c r="E75" s="2">
        <v>0.004146</v>
      </c>
      <c r="F75" s="3">
        <v>0.009342</v>
      </c>
      <c r="G75" s="1"/>
      <c r="H75" s="1">
        <v>32</v>
      </c>
      <c r="I75" s="2">
        <f>IFERROR(ROUND(((I8_I8!B75 - B75) / I8_I8!B75) * 100,2), 0)</f>
        <v/>
      </c>
      <c r="J75" s="2">
        <f>IFERROR(ROUND(((I8_I8!C75 - C75) / I8_I8!C75) * 100,2), 0)</f>
        <v/>
      </c>
      <c r="K75" s="2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0.002615</v>
      </c>
      <c r="C76" s="2">
        <v>0.002726</v>
      </c>
      <c r="D76" s="2">
        <v>0.002955</v>
      </c>
      <c r="E76" s="2">
        <v>0.004351</v>
      </c>
      <c r="F76" s="3">
        <v>0.009955</v>
      </c>
      <c r="G76" s="1"/>
      <c r="H76" s="1">
        <v>64</v>
      </c>
      <c r="I76" s="10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0.00278</v>
      </c>
      <c r="C77" s="2">
        <v>0.002893</v>
      </c>
      <c r="D77" s="2">
        <v>0.003158</v>
      </c>
      <c r="E77" s="2">
        <v>0.004762</v>
      </c>
      <c r="F77" s="3">
        <v>0.011173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0.003728</v>
      </c>
      <c r="C78" s="2">
        <v>0.003882</v>
      </c>
      <c r="D78" s="2">
        <v>0.004331</v>
      </c>
      <c r="E78" s="2">
        <v>0.007206</v>
      </c>
      <c r="F78" s="3">
        <v>0.018598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6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0.007525</v>
      </c>
      <c r="C79" s="4">
        <v>0.007922999999999999</v>
      </c>
      <c r="D79" s="4">
        <v>0.009169</v>
      </c>
      <c r="E79" s="4">
        <v>0.016983</v>
      </c>
      <c r="F79" s="5">
        <v>0.067019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1035892</v>
      </c>
      <c r="C3" s="2">
        <v>1075854</v>
      </c>
      <c r="D3" s="2">
        <v>1164319.333333333</v>
      </c>
      <c r="E3" s="2">
        <v>1698783.333333333</v>
      </c>
      <c r="F3" s="3">
        <v>3824743.333333333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2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1063904.666666667</v>
      </c>
      <c r="C4" s="2">
        <v>1112996.166666667</v>
      </c>
      <c r="D4" s="2">
        <v>1209249.833333333</v>
      </c>
      <c r="E4" s="2">
        <v>1784699.666666667</v>
      </c>
      <c r="F4" s="3">
        <v>4092015</v>
      </c>
      <c r="G4" s="1"/>
      <c r="H4" s="1">
        <v>64</v>
      </c>
      <c r="I4" s="7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1136078.333333333</v>
      </c>
      <c r="C5" s="2">
        <v>1180262.5</v>
      </c>
      <c r="D5" s="2">
        <v>1286867.166666667</v>
      </c>
      <c r="E5" s="2">
        <v>1961990.5</v>
      </c>
      <c r="F5" s="3">
        <v>4627260.833333333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1527766.166666667</v>
      </c>
      <c r="C6" s="2">
        <v>1596341.833333333</v>
      </c>
      <c r="D6" s="2">
        <v>1786371.166666667</v>
      </c>
      <c r="E6" s="2">
        <v>3012814</v>
      </c>
      <c r="F6" s="3">
        <v>7986012.166666667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6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3108576.333333333</v>
      </c>
      <c r="C7" s="4">
        <v>3275083.666666667</v>
      </c>
      <c r="D7" s="4">
        <v>3822431.666666667</v>
      </c>
      <c r="E7" s="4">
        <v>7297967.666666667</v>
      </c>
      <c r="F7" s="5">
        <v>63818327.5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4408056</v>
      </c>
      <c r="C11" s="2">
        <v>4692978</v>
      </c>
      <c r="D11" s="2">
        <v>5260797</v>
      </c>
      <c r="E11" s="2">
        <v>8621032</v>
      </c>
      <c r="F11" s="3">
        <v>22038720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4604770</v>
      </c>
      <c r="C12" s="2">
        <v>4913506</v>
      </c>
      <c r="D12" s="2">
        <v>5528102</v>
      </c>
      <c r="E12" s="2">
        <v>9175787</v>
      </c>
      <c r="F12" s="3">
        <v>23740461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4995367</v>
      </c>
      <c r="C13" s="2">
        <v>5349156</v>
      </c>
      <c r="D13" s="2">
        <v>6060428</v>
      </c>
      <c r="E13" s="2">
        <v>10282957</v>
      </c>
      <c r="F13" s="3">
        <v>27145697</v>
      </c>
      <c r="G13" s="1"/>
      <c r="H13" s="1">
        <v>128</v>
      </c>
      <c r="I13" s="10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7337174</v>
      </c>
      <c r="C14" s="2">
        <v>7973841</v>
      </c>
      <c r="D14" s="2">
        <v>9257047</v>
      </c>
      <c r="E14" s="2">
        <v>16925037</v>
      </c>
      <c r="F14" s="3">
        <v>47577125</v>
      </c>
      <c r="G14" s="1"/>
      <c r="H14" s="1">
        <v>512</v>
      </c>
      <c r="I14" s="10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16695124</v>
      </c>
      <c r="C15" s="4">
        <v>18465425</v>
      </c>
      <c r="D15" s="4">
        <v>22038259</v>
      </c>
      <c r="E15" s="4">
        <v>43491984</v>
      </c>
      <c r="F15" s="5">
        <v>129305541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0.709221</v>
      </c>
      <c r="C19" s="2">
        <v>0.727016</v>
      </c>
      <c r="D19" s="2">
        <v>0.753058</v>
      </c>
      <c r="E19" s="2">
        <v>0.845805</v>
      </c>
      <c r="F19" s="3">
        <v>0.960357</v>
      </c>
      <c r="G19" s="1"/>
      <c r="H19" s="1">
        <v>32</v>
      </c>
      <c r="I19" s="7">
        <f>IFERROR(ROUND(((B19 - I8_I8!B19) / I8_I8!B19) * 100,2), 0)</f>
        <v/>
      </c>
      <c r="J19" s="10">
        <f>IFERROR(ROUND(((C19 - I8_I8!C19) / I8_I8!C19) * 100,2), 0)</f>
        <v/>
      </c>
      <c r="K19" s="2">
        <f>IFERROR(ROUND(((D19 - I8_I8!D19) / I8_I8!D19) * 100,2), 0)</f>
        <v/>
      </c>
      <c r="L19" s="2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0.721363</v>
      </c>
      <c r="C20" s="2">
        <v>0.735778</v>
      </c>
      <c r="D20" s="2">
        <v>0.761919</v>
      </c>
      <c r="E20" s="2">
        <v>0.856894</v>
      </c>
      <c r="F20" s="3">
        <v>0.966943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0.732838</v>
      </c>
      <c r="C21" s="2">
        <v>0.755362</v>
      </c>
      <c r="D21" s="2">
        <v>0.784907</v>
      </c>
      <c r="E21" s="2">
        <v>0.873514</v>
      </c>
      <c r="F21" s="3">
        <v>0.977745</v>
      </c>
      <c r="G21" s="1"/>
      <c r="H21" s="1">
        <v>128</v>
      </c>
      <c r="I21" s="10">
        <f>IFERROR(ROUND(((B21 - I8_I8!B21) / I8_I8!B21) * 100,2), 0)</f>
        <v/>
      </c>
      <c r="J21" s="2">
        <f>IFERROR(ROUND(((C21 - I8_I8!C21) / I8_I8!C21) * 100,2), 0)</f>
        <v/>
      </c>
      <c r="K21" s="10">
        <f>IFERROR(ROUND(((D21 - I8_I8!D21) / I8_I8!D21) * 100,2), 0)</f>
        <v/>
      </c>
      <c r="L21" s="2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0.8004250000000001</v>
      </c>
      <c r="C22" s="2">
        <v>0.832512</v>
      </c>
      <c r="D22" s="2">
        <v>0.863673</v>
      </c>
      <c r="E22" s="2">
        <v>0.936281</v>
      </c>
      <c r="F22" s="6">
        <v>0.992926</v>
      </c>
      <c r="G22" s="1"/>
      <c r="H22" s="1">
        <v>512</v>
      </c>
      <c r="I22" s="10">
        <f>IFERROR(ROUND(((B22 - I8_I8!B22) / I8_I8!B22) * 100,2), 0)</f>
        <v/>
      </c>
      <c r="J22" s="7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0.895111</v>
      </c>
      <c r="C23" s="4">
        <v>0.939692</v>
      </c>
      <c r="D23" s="4">
        <v>0.960918</v>
      </c>
      <c r="E23" s="8">
        <v>0.993244</v>
      </c>
      <c r="F23" s="5">
        <v>0.337692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2">
        <v>901481</v>
      </c>
      <c r="C27" s="2">
        <v>933794</v>
      </c>
      <c r="D27" s="2">
        <v>995012</v>
      </c>
      <c r="E27" s="2">
        <v>1356531</v>
      </c>
      <c r="F27" s="3">
        <v>2794310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2">
        <f>IFERROR(ROUND(((I8_I8!D27 - D27) / I8_I8!D27) * 100,2), 0)</f>
        <v/>
      </c>
      <c r="L27" s="10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951866</v>
      </c>
      <c r="C28" s="2">
        <v>985268</v>
      </c>
      <c r="D28" s="2">
        <v>1051118</v>
      </c>
      <c r="E28" s="2">
        <v>1433765</v>
      </c>
      <c r="F28" s="3">
        <v>2988234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10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1044326</v>
      </c>
      <c r="C29" s="2">
        <v>1087940</v>
      </c>
      <c r="D29" s="2">
        <v>1154195</v>
      </c>
      <c r="E29" s="2">
        <v>1596170</v>
      </c>
      <c r="F29" s="3">
        <v>3377632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10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1604933</v>
      </c>
      <c r="C30" s="2">
        <v>1659874</v>
      </c>
      <c r="D30" s="2">
        <v>1779953</v>
      </c>
      <c r="E30" s="2">
        <v>2543516</v>
      </c>
      <c r="F30" s="3">
        <v>5708448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10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3799223</v>
      </c>
      <c r="C31" s="4">
        <v>3874790</v>
      </c>
      <c r="D31" s="4">
        <v>4194542</v>
      </c>
      <c r="E31" s="4">
        <v>6351417</v>
      </c>
      <c r="F31" s="5">
        <v>14978548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2342</v>
      </c>
      <c r="C35" s="2">
        <v>2446</v>
      </c>
      <c r="D35" s="2">
        <v>2969</v>
      </c>
      <c r="E35" s="2">
        <v>7431</v>
      </c>
      <c r="F35" s="3">
        <v>91487</v>
      </c>
      <c r="G35" s="1"/>
      <c r="H35" s="1">
        <v>32</v>
      </c>
      <c r="I35" s="9">
        <f>IFERROR(ROUND(((I8_I8!B35 - B35) / I8_I8!B35) * 100,2), 0)</f>
        <v/>
      </c>
      <c r="J35" s="7">
        <f>IFERROR(ROUND(((I8_I8!C35 - C35) / I8_I8!C35) * 100,2), 0)</f>
        <v/>
      </c>
      <c r="K35" s="10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2437</v>
      </c>
      <c r="C36" s="2">
        <v>2852</v>
      </c>
      <c r="D36" s="2">
        <v>3143</v>
      </c>
      <c r="E36" s="2">
        <v>13896</v>
      </c>
      <c r="F36" s="3">
        <v>106731</v>
      </c>
      <c r="G36" s="1"/>
      <c r="H36" s="1">
        <v>64</v>
      </c>
      <c r="I36" s="7">
        <f>IFERROR(ROUND(((I8_I8!B36 - B36) / I8_I8!B36) * 100,2), 0)</f>
        <v/>
      </c>
      <c r="J36" s="9">
        <f>IFERROR(ROUND(((I8_I8!C36 - C36) / I8_I8!C36) * 100,2), 0)</f>
        <v/>
      </c>
      <c r="K36" s="9">
        <f>IFERROR(ROUND(((I8_I8!D36 - D36) / I8_I8!D36) * 100,2), 0)</f>
        <v/>
      </c>
      <c r="L36" s="10">
        <f>IFERROR(ROUND(((I8_I8!E36 - E36) / I8_I8!E36) * 100,2), 0)</f>
        <v/>
      </c>
      <c r="M36" s="6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3296</v>
      </c>
      <c r="C37" s="2">
        <v>3373</v>
      </c>
      <c r="D37" s="2">
        <v>4711</v>
      </c>
      <c r="E37" s="2">
        <v>24127</v>
      </c>
      <c r="F37" s="3">
        <v>198769</v>
      </c>
      <c r="G37" s="1"/>
      <c r="H37" s="1">
        <v>128</v>
      </c>
      <c r="I37" s="2">
        <f>IFERROR(ROUND(((I8_I8!B37 - B37) / I8_I8!B37) * 100,2), 0)</f>
        <v/>
      </c>
      <c r="J37" s="10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6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7524</v>
      </c>
      <c r="C38" s="2">
        <v>12436</v>
      </c>
      <c r="D38" s="2">
        <v>23868</v>
      </c>
      <c r="E38" s="2">
        <v>144670</v>
      </c>
      <c r="F38" s="3">
        <v>572306</v>
      </c>
      <c r="G38" s="1"/>
      <c r="H38" s="1">
        <v>512</v>
      </c>
      <c r="I38" s="7">
        <f>IFERROR(ROUND(((I8_I8!B38 - B38) / I8_I8!B38) * 100,2), 0)</f>
        <v/>
      </c>
      <c r="J38" s="9">
        <f>IFERROR(ROUND(((I8_I8!C38 - C38) / I8_I8!C38) * 100,2), 0)</f>
        <v/>
      </c>
      <c r="K38" s="7">
        <f>IFERROR(ROUND(((I8_I8!D38 - D38) / I8_I8!D38) * 100,2), 0)</f>
        <v/>
      </c>
      <c r="L38" s="2">
        <f>IFERROR(ROUND(((I8_I8!E38 - E38) / I8_I8!E38) * 100,2), 0)</f>
        <v/>
      </c>
      <c r="M38" s="6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90921</v>
      </c>
      <c r="C39" s="4">
        <v>104599</v>
      </c>
      <c r="D39" s="4">
        <v>193365</v>
      </c>
      <c r="E39" s="4">
        <v>563933</v>
      </c>
      <c r="F39" s="5">
        <v>2830125</v>
      </c>
      <c r="G39" s="1"/>
      <c r="H39" s="1">
        <v>2048</v>
      </c>
      <c r="I39" s="8">
        <f>IFERROR(ROUND(((I8_I8!B39 - B39) / I8_I8!B39) * 100,2), 0)</f>
        <v/>
      </c>
      <c r="J39" s="8">
        <f>IFERROR(ROUND(((I8_I8!C39 - C39) / I8_I8!C39) * 100,2), 0)</f>
        <v/>
      </c>
      <c r="K39" s="4">
        <f>IFERROR(ROUND(((I8_I8!D39 - D39) / I8_I8!D39) * 100,2), 0)</f>
        <v/>
      </c>
      <c r="L39" s="8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0.002598</v>
      </c>
      <c r="C43" s="2">
        <v>0.002619</v>
      </c>
      <c r="D43" s="2">
        <v>0.002984</v>
      </c>
      <c r="E43" s="2">
        <v>0.005478</v>
      </c>
      <c r="F43" s="3">
        <v>0.03274</v>
      </c>
      <c r="G43" s="1"/>
      <c r="H43" s="1">
        <v>32</v>
      </c>
      <c r="I43" s="9">
        <f>IFERROR(ROUND(((I8_I8!B43 - B43) / I8_I8!B43) * 100,2), 0)</f>
        <v/>
      </c>
      <c r="J43" s="7">
        <f>IFERROR(ROUND(((I8_I8!C43 - C43) / I8_I8!C43) * 100,2), 0)</f>
        <v/>
      </c>
      <c r="K43" s="10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0.00256</v>
      </c>
      <c r="C44" s="2">
        <v>0.002895</v>
      </c>
      <c r="D44" s="2">
        <v>0.00299</v>
      </c>
      <c r="E44" s="2">
        <v>0.009691999999999999</v>
      </c>
      <c r="F44" s="3">
        <v>0.035717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9">
        <f>IFERROR(ROUND(((I8_I8!D44 - D44) / I8_I8!D44) * 100,2), 0)</f>
        <v/>
      </c>
      <c r="L44" s="9">
        <f>IFERROR(ROUND(((I8_I8!E44 - E44) / I8_I8!E44) * 100,2), 0)</f>
        <v/>
      </c>
      <c r="M44" s="6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10">
        <v>0.003156</v>
      </c>
      <c r="C45" s="2">
        <v>0.0031</v>
      </c>
      <c r="D45" s="2">
        <v>0.004082</v>
      </c>
      <c r="E45" s="2">
        <v>0.015116</v>
      </c>
      <c r="F45" s="3">
        <v>0.058849</v>
      </c>
      <c r="G45" s="1"/>
      <c r="H45" s="1">
        <v>128</v>
      </c>
      <c r="I45" s="2">
        <f>IFERROR(ROUND(((I8_I8!B45 - B45) / I8_I8!B45) * 100,2), 0)</f>
        <v/>
      </c>
      <c r="J45" s="7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0.004688</v>
      </c>
      <c r="C46" s="2">
        <v>0.007492</v>
      </c>
      <c r="D46" s="2">
        <v>0.013409</v>
      </c>
      <c r="E46" s="2">
        <v>0.056878</v>
      </c>
      <c r="F46" s="3">
        <v>0.100256</v>
      </c>
      <c r="G46" s="1"/>
      <c r="H46" s="1">
        <v>512</v>
      </c>
      <c r="I46" s="7">
        <f>IFERROR(ROUND(((I8_I8!B46 - B46) / I8_I8!B46) * 100,2), 0)</f>
        <v/>
      </c>
      <c r="J46" s="9">
        <f>IFERROR(ROUND(((I8_I8!C46 - C46) / I8_I8!C46) * 100,2), 0)</f>
        <v/>
      </c>
      <c r="K46" s="7">
        <f>IFERROR(ROUND(((I8_I8!D46 - D46) / I8_I8!D46) * 100,2), 0)</f>
        <v/>
      </c>
      <c r="L46" s="2">
        <f>IFERROR(ROUND(((I8_I8!E46 - E46) / I8_I8!E46) * 100,2), 0)</f>
        <v/>
      </c>
      <c r="M46" s="6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0.023931</v>
      </c>
      <c r="C47" s="4">
        <v>0.026995</v>
      </c>
      <c r="D47" s="4">
        <v>0.046099</v>
      </c>
      <c r="E47" s="4">
        <v>0.08878900000000001</v>
      </c>
      <c r="F47" s="5">
        <v>0.188945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2877</v>
      </c>
      <c r="C51" s="2">
        <v>2930</v>
      </c>
      <c r="D51" s="2">
        <v>3382</v>
      </c>
      <c r="E51" s="2">
        <v>6637</v>
      </c>
      <c r="F51" s="3">
        <v>52909</v>
      </c>
      <c r="G51" s="1"/>
      <c r="H51" s="1">
        <v>32</v>
      </c>
      <c r="I51" s="2">
        <f>IFERROR(ROUND(((I8_I8!B51 - B51) / I8_I8!B51) * 100,2), 0)</f>
        <v/>
      </c>
      <c r="J51" s="7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6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2918</v>
      </c>
      <c r="C52" s="2">
        <v>3259</v>
      </c>
      <c r="D52" s="2">
        <v>3544</v>
      </c>
      <c r="E52" s="2">
        <v>10618</v>
      </c>
      <c r="F52" s="3">
        <v>71011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6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3467</v>
      </c>
      <c r="C53" s="2">
        <v>3520</v>
      </c>
      <c r="D53" s="2">
        <v>4147</v>
      </c>
      <c r="E53" s="2">
        <v>15351</v>
      </c>
      <c r="F53" s="3">
        <v>151539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6134</v>
      </c>
      <c r="C54" s="2">
        <v>8020</v>
      </c>
      <c r="D54" s="2">
        <v>13563</v>
      </c>
      <c r="E54" s="2">
        <v>122891</v>
      </c>
      <c r="F54" s="3">
        <v>469481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9">
        <f>IFERROR(ROUND(((I8_I8!E54 - E54) / I8_I8!E54) * 100,2), 0)</f>
        <v/>
      </c>
      <c r="M54" s="6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57354</v>
      </c>
      <c r="C55" s="4">
        <v>73257</v>
      </c>
      <c r="D55" s="4">
        <v>154314</v>
      </c>
      <c r="E55" s="4">
        <v>476189</v>
      </c>
      <c r="F55" s="5">
        <v>1748505</v>
      </c>
      <c r="G55" s="1"/>
      <c r="H55" s="1">
        <v>2048</v>
      </c>
      <c r="I55" s="8">
        <f>IFERROR(ROUND(((I8_I8!B55 - B55) / I8_I8!B55) * 100,2), 0)</f>
        <v/>
      </c>
      <c r="J55" s="8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2472</v>
      </c>
      <c r="C59" s="2">
        <v>2489</v>
      </c>
      <c r="D59" s="2">
        <v>2766</v>
      </c>
      <c r="E59" s="2">
        <v>4257</v>
      </c>
      <c r="F59" s="3">
        <v>9442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2489</v>
      </c>
      <c r="C60" s="2">
        <v>2741</v>
      </c>
      <c r="D60" s="2">
        <v>3022</v>
      </c>
      <c r="E60" s="2">
        <v>4834</v>
      </c>
      <c r="F60" s="3">
        <v>11555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2827</v>
      </c>
      <c r="C61" s="2">
        <v>2934</v>
      </c>
      <c r="D61" s="2">
        <v>3406</v>
      </c>
      <c r="E61" s="2">
        <v>5987</v>
      </c>
      <c r="F61" s="3">
        <v>15779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4044</v>
      </c>
      <c r="C62" s="2">
        <v>4601</v>
      </c>
      <c r="D62" s="2">
        <v>5714</v>
      </c>
      <c r="E62" s="2">
        <v>12898</v>
      </c>
      <c r="F62" s="3">
        <v>46655</v>
      </c>
      <c r="G62" s="1"/>
      <c r="H62" s="1">
        <v>512</v>
      </c>
      <c r="I62" s="2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8651</v>
      </c>
      <c r="C63" s="4">
        <v>10744</v>
      </c>
      <c r="D63" s="4">
        <v>15055</v>
      </c>
      <c r="E63" s="4">
        <v>44377</v>
      </c>
      <c r="F63" s="5">
        <v>1703679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0.859228</v>
      </c>
      <c r="C67" s="7">
        <v>0.849488</v>
      </c>
      <c r="D67" s="10">
        <v>0.817859</v>
      </c>
      <c r="E67" s="7">
        <v>0.641404</v>
      </c>
      <c r="F67" s="6">
        <v>0.178457</v>
      </c>
      <c r="G67" s="1"/>
      <c r="H67" s="1">
        <v>32</v>
      </c>
      <c r="I67" s="2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0.852981</v>
      </c>
      <c r="C68" s="9">
        <v>0.841056</v>
      </c>
      <c r="D68" s="7">
        <v>0.8527090000000001</v>
      </c>
      <c r="E68" s="7">
        <v>0.455265</v>
      </c>
      <c r="F68" s="6">
        <v>0.162721</v>
      </c>
      <c r="G68" s="1"/>
      <c r="H68" s="1">
        <v>64</v>
      </c>
      <c r="I68" s="2">
        <f>IFERROR(ROUND(((I8_I8!B68 - B68) / I8_I8!B68) * 100,2), 0)</f>
        <v/>
      </c>
      <c r="J68" s="7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3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9">
        <v>0.815402</v>
      </c>
      <c r="C69" s="7">
        <v>0.833523</v>
      </c>
      <c r="D69" s="7">
        <v>0.821317</v>
      </c>
      <c r="E69" s="7">
        <v>0.390007</v>
      </c>
      <c r="F69" s="6">
        <v>0.104125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7">
        <v>0.659276</v>
      </c>
      <c r="C70" s="7">
        <v>0.573691</v>
      </c>
      <c r="D70" s="7">
        <v>0.421293</v>
      </c>
      <c r="E70" s="7">
        <v>0.104955</v>
      </c>
      <c r="F70" s="3">
        <v>0.09937600000000001</v>
      </c>
      <c r="G70" s="1"/>
      <c r="H70" s="1">
        <v>512</v>
      </c>
      <c r="I70" s="10">
        <f>IFERROR(ROUND(((I8_I8!B70 - B70) / I8_I8!B70) * 100,2), 0)</f>
        <v/>
      </c>
      <c r="J70" s="2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0.150835</v>
      </c>
      <c r="C71" s="8">
        <v>0.146662</v>
      </c>
      <c r="D71" s="8">
        <v>0.09756099999999999</v>
      </c>
      <c r="E71" s="4">
        <v>0.093192</v>
      </c>
      <c r="F71" s="5">
        <v>0.974363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0.002536</v>
      </c>
      <c r="C75" s="2">
        <v>0.002634</v>
      </c>
      <c r="D75" s="2">
        <v>0.00285</v>
      </c>
      <c r="E75" s="2">
        <v>0.004159</v>
      </c>
      <c r="F75" s="3">
        <v>0.009363</v>
      </c>
      <c r="G75" s="1"/>
      <c r="H75" s="1">
        <v>32</v>
      </c>
      <c r="I75" s="2">
        <f>IFERROR(ROUND(((I8_I8!B75 - B75) / I8_I8!B75) * 100,2), 0)</f>
        <v/>
      </c>
      <c r="J75" s="9">
        <f>IFERROR(ROUND(((I8_I8!C75 - C75) / I8_I8!C75) * 100,2), 0)</f>
        <v/>
      </c>
      <c r="K75" s="2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0.002604</v>
      </c>
      <c r="C76" s="2">
        <v>0.002725</v>
      </c>
      <c r="D76" s="2">
        <v>0.00296</v>
      </c>
      <c r="E76" s="2">
        <v>0.004369</v>
      </c>
      <c r="F76" s="3">
        <v>0.010017</v>
      </c>
      <c r="G76" s="1"/>
      <c r="H76" s="1">
        <v>64</v>
      </c>
      <c r="I76" s="7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0.002781</v>
      </c>
      <c r="C77" s="2">
        <v>0.002889</v>
      </c>
      <c r="D77" s="2">
        <v>0.00315</v>
      </c>
      <c r="E77" s="2">
        <v>0.004803</v>
      </c>
      <c r="F77" s="3">
        <v>0.011328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0.00374</v>
      </c>
      <c r="C78" s="2">
        <v>0.003908</v>
      </c>
      <c r="D78" s="2">
        <v>0.004373</v>
      </c>
      <c r="E78" s="2">
        <v>0.007375</v>
      </c>
      <c r="F78" s="3">
        <v>0.01955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6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0.00761</v>
      </c>
      <c r="C79" s="4">
        <v>0.008017</v>
      </c>
      <c r="D79" s="4">
        <v>0.009357000000000001</v>
      </c>
      <c r="E79" s="4">
        <v>0.017865</v>
      </c>
      <c r="F79" s="5">
        <v>0.156227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1036950</v>
      </c>
      <c r="C3" s="2">
        <v>1076523.166666667</v>
      </c>
      <c r="D3" s="2">
        <v>1165326.666666667</v>
      </c>
      <c r="E3" s="2">
        <v>1693012.5</v>
      </c>
      <c r="F3" s="3">
        <v>3812958.166666667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2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1066156.333333333</v>
      </c>
      <c r="C4" s="2">
        <v>1112996.166666667</v>
      </c>
      <c r="D4" s="2">
        <v>1207040.666666667</v>
      </c>
      <c r="E4" s="2">
        <v>1778219.666666667</v>
      </c>
      <c r="F4" s="3">
        <v>4066702.5</v>
      </c>
      <c r="G4" s="1"/>
      <c r="H4" s="1">
        <v>64</v>
      </c>
      <c r="I4" s="7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1137621.666666667</v>
      </c>
      <c r="C5" s="2">
        <v>1180452.166666667</v>
      </c>
      <c r="D5" s="2">
        <v>1288279.333333333</v>
      </c>
      <c r="E5" s="2">
        <v>1948478.166666667</v>
      </c>
      <c r="F5" s="3">
        <v>4573970.5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1521426.333333333</v>
      </c>
      <c r="C6" s="2">
        <v>1590948.833333333</v>
      </c>
      <c r="D6" s="2">
        <v>1775470.833333333</v>
      </c>
      <c r="E6" s="2">
        <v>2961066</v>
      </c>
      <c r="F6" s="3">
        <v>7647207.333333333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6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3090730.333333333</v>
      </c>
      <c r="C7" s="4">
        <v>3261764.166666667</v>
      </c>
      <c r="D7" s="4">
        <v>3770419.833333333</v>
      </c>
      <c r="E7" s="4">
        <v>7012495</v>
      </c>
      <c r="F7" s="5">
        <v>26316865.83333333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4410721</v>
      </c>
      <c r="C11" s="2">
        <v>4694671</v>
      </c>
      <c r="D11" s="2">
        <v>5263820</v>
      </c>
      <c r="E11" s="2">
        <v>8626193</v>
      </c>
      <c r="F11" s="3">
        <v>22075910</v>
      </c>
      <c r="G11" s="1"/>
      <c r="H11" s="1">
        <v>32</v>
      </c>
      <c r="I11" s="10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4607191</v>
      </c>
      <c r="C12" s="2">
        <v>4916657</v>
      </c>
      <c r="D12" s="2">
        <v>5533478</v>
      </c>
      <c r="E12" s="2">
        <v>9195240</v>
      </c>
      <c r="F12" s="3">
        <v>23814754</v>
      </c>
      <c r="G12" s="1"/>
      <c r="H12" s="1">
        <v>64</v>
      </c>
      <c r="I12" s="10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4998389</v>
      </c>
      <c r="C13" s="2">
        <v>5355942</v>
      </c>
      <c r="D13" s="2">
        <v>6070045</v>
      </c>
      <c r="E13" s="2">
        <v>10320564</v>
      </c>
      <c r="F13" s="3">
        <v>27293365</v>
      </c>
      <c r="G13" s="1"/>
      <c r="H13" s="1">
        <v>128</v>
      </c>
      <c r="I13" s="10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7347187</v>
      </c>
      <c r="C14" s="2">
        <v>7994190</v>
      </c>
      <c r="D14" s="2">
        <v>9294470</v>
      </c>
      <c r="E14" s="2">
        <v>17072445</v>
      </c>
      <c r="F14" s="3">
        <v>48167464</v>
      </c>
      <c r="G14" s="1"/>
      <c r="H14" s="1">
        <v>512</v>
      </c>
      <c r="I14" s="10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16733120</v>
      </c>
      <c r="C15" s="4">
        <v>18541170</v>
      </c>
      <c r="D15" s="4">
        <v>22185932</v>
      </c>
      <c r="E15" s="4">
        <v>44082621</v>
      </c>
      <c r="F15" s="5">
        <v>131664243</v>
      </c>
      <c r="G15" s="1"/>
      <c r="H15" s="1">
        <v>2048</v>
      </c>
      <c r="I15" s="8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0.708925</v>
      </c>
      <c r="C19" s="2">
        <v>0.726826</v>
      </c>
      <c r="D19" s="2">
        <v>0.752839</v>
      </c>
      <c r="E19" s="2">
        <v>0.849196</v>
      </c>
      <c r="F19" s="3">
        <v>0.964951</v>
      </c>
      <c r="G19" s="1"/>
      <c r="H19" s="1">
        <v>32</v>
      </c>
      <c r="I19" s="7">
        <f>IFERROR(ROUND(((B19 - I8_I8!B19) / I8_I8!B19) * 100,2), 0)</f>
        <v/>
      </c>
      <c r="J19" s="10">
        <f>IFERROR(ROUND(((C19 - I8_I8!C19) / I8_I8!C19) * 100,2), 0)</f>
        <v/>
      </c>
      <c r="K19" s="2">
        <f>IFERROR(ROUND(((D19 - I8_I8!D19) / I8_I8!D19) * 100,2), 0)</f>
        <v/>
      </c>
      <c r="L19" s="9">
        <f>IFERROR(ROUND(((E19 - I8_I8!E19) / I8_I8!E19) * 100,2), 0)</f>
        <v/>
      </c>
      <c r="M19" s="6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0.720218</v>
      </c>
      <c r="C20" s="2">
        <v>0.736249</v>
      </c>
      <c r="D20" s="2">
        <v>0.764056</v>
      </c>
      <c r="E20" s="2">
        <v>0.8618400000000001</v>
      </c>
      <c r="F20" s="3">
        <v>0.976006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0.732286</v>
      </c>
      <c r="C21" s="2">
        <v>0.756199</v>
      </c>
      <c r="D21" s="2">
        <v>0.785291</v>
      </c>
      <c r="E21" s="2">
        <v>0.882788</v>
      </c>
      <c r="F21" s="3">
        <v>0.994518</v>
      </c>
      <c r="G21" s="1"/>
      <c r="H21" s="1">
        <v>128</v>
      </c>
      <c r="I21" s="10">
        <f>IFERROR(ROUND(((B21 - I8_I8!B21) / I8_I8!B21) * 100,2), 0)</f>
        <v/>
      </c>
      <c r="J21" s="2">
        <f>IFERROR(ROUND(((C21 - I8_I8!C21) / I8_I8!C21) * 100,2), 0)</f>
        <v/>
      </c>
      <c r="K21" s="10">
        <f>IFERROR(ROUND(((D21 - I8_I8!D21) / I8_I8!D21) * 100,2), 0)</f>
        <v/>
      </c>
      <c r="L21" s="7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0.804857</v>
      </c>
      <c r="C22" s="2">
        <v>0.837466</v>
      </c>
      <c r="D22" s="2">
        <v>0.872489</v>
      </c>
      <c r="E22" s="2">
        <v>0.96094</v>
      </c>
      <c r="F22" s="6">
        <v>1.049783</v>
      </c>
      <c r="G22" s="1"/>
      <c r="H22" s="1">
        <v>512</v>
      </c>
      <c r="I22" s="10">
        <f>IFERROR(ROUND(((B22 - I8_I8!B22) / I8_I8!B22) * 100,2), 0)</f>
        <v/>
      </c>
      <c r="J22" s="7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0.902328</v>
      </c>
      <c r="C23" s="4">
        <v>0.9474</v>
      </c>
      <c r="D23" s="4">
        <v>0.980701</v>
      </c>
      <c r="E23" s="8">
        <v>1.047716</v>
      </c>
      <c r="F23" s="5">
        <v>0.833839</v>
      </c>
      <c r="G23" s="1"/>
      <c r="H23" s="1">
        <v>2048</v>
      </c>
      <c r="I23" s="8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2">
        <v>900475</v>
      </c>
      <c r="C27" s="2">
        <v>932833</v>
      </c>
      <c r="D27" s="2">
        <v>992382</v>
      </c>
      <c r="E27" s="2">
        <v>1344475</v>
      </c>
      <c r="F27" s="3">
        <v>2745668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2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945690</v>
      </c>
      <c r="C28" s="2">
        <v>981403</v>
      </c>
      <c r="D28" s="2">
        <v>1046684</v>
      </c>
      <c r="E28" s="2">
        <v>1409536</v>
      </c>
      <c r="F28" s="3">
        <v>2890313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1044297</v>
      </c>
      <c r="C29" s="2">
        <v>1080734</v>
      </c>
      <c r="D29" s="2">
        <v>1146162</v>
      </c>
      <c r="E29" s="2">
        <v>1547832</v>
      </c>
      <c r="F29" s="3">
        <v>3181991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1605185</v>
      </c>
      <c r="C30" s="2">
        <v>1635614</v>
      </c>
      <c r="D30" s="2">
        <v>1724779</v>
      </c>
      <c r="E30" s="2">
        <v>2350044</v>
      </c>
      <c r="F30" s="3">
        <v>4948381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3753801</v>
      </c>
      <c r="C31" s="4">
        <v>3776415</v>
      </c>
      <c r="D31" s="4">
        <v>3997694</v>
      </c>
      <c r="E31" s="4">
        <v>5576785</v>
      </c>
      <c r="F31" s="5">
        <v>11838292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2359</v>
      </c>
      <c r="C35" s="2">
        <v>2457</v>
      </c>
      <c r="D35" s="2">
        <v>2786</v>
      </c>
      <c r="E35" s="2">
        <v>8298</v>
      </c>
      <c r="F35" s="3">
        <v>84308</v>
      </c>
      <c r="G35" s="1"/>
      <c r="H35" s="1">
        <v>32</v>
      </c>
      <c r="I35" s="2">
        <f>IFERROR(ROUND(((I8_I8!B35 - B35) / I8_I8!B35) * 100,2), 0)</f>
        <v/>
      </c>
      <c r="J35" s="7">
        <f>IFERROR(ROUND(((I8_I8!C35 - C35) / I8_I8!C35) * 100,2), 0)</f>
        <v/>
      </c>
      <c r="K35" s="7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2438</v>
      </c>
      <c r="C36" s="2">
        <v>2861</v>
      </c>
      <c r="D36" s="2">
        <v>3385</v>
      </c>
      <c r="E36" s="2">
        <v>8494</v>
      </c>
      <c r="F36" s="3">
        <v>95531</v>
      </c>
      <c r="G36" s="1"/>
      <c r="H36" s="1">
        <v>64</v>
      </c>
      <c r="I36" s="7">
        <f>IFERROR(ROUND(((I8_I8!B36 - B36) / I8_I8!B36) * 100,2), 0)</f>
        <v/>
      </c>
      <c r="J36" s="9">
        <f>IFERROR(ROUND(((I8_I8!C36 - C36) / I8_I8!C36) * 100,2), 0)</f>
        <v/>
      </c>
      <c r="K36" s="2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3207</v>
      </c>
      <c r="C37" s="2">
        <v>3548</v>
      </c>
      <c r="D37" s="2">
        <v>4118</v>
      </c>
      <c r="E37" s="2">
        <v>14850</v>
      </c>
      <c r="F37" s="3">
        <v>114973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6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7344</v>
      </c>
      <c r="C38" s="2">
        <v>11498</v>
      </c>
      <c r="D38" s="2">
        <v>16182</v>
      </c>
      <c r="E38" s="2">
        <v>60994</v>
      </c>
      <c r="F38" s="3">
        <v>365781</v>
      </c>
      <c r="G38" s="1"/>
      <c r="H38" s="1">
        <v>512</v>
      </c>
      <c r="I38" s="2">
        <f>IFERROR(ROUND(((I8_I8!B38 - B38) / I8_I8!B38) * 100,2), 0)</f>
        <v/>
      </c>
      <c r="J38" s="9">
        <f>IFERROR(ROUND(((I8_I8!C38 - C38) / I8_I8!C38) * 100,2), 0)</f>
        <v/>
      </c>
      <c r="K38" s="7">
        <f>IFERROR(ROUND(((I8_I8!D38 - D38) / I8_I8!D38) * 100,2), 0)</f>
        <v/>
      </c>
      <c r="L38" s="7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79648</v>
      </c>
      <c r="C39" s="4">
        <v>95336</v>
      </c>
      <c r="D39" s="4">
        <v>114359</v>
      </c>
      <c r="E39" s="4">
        <v>356436</v>
      </c>
      <c r="F39" s="5">
        <v>1256392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0.00262</v>
      </c>
      <c r="C43" s="2">
        <v>0.002634</v>
      </c>
      <c r="D43" s="2">
        <v>0.002807</v>
      </c>
      <c r="E43" s="9">
        <v>0.006172</v>
      </c>
      <c r="F43" s="3">
        <v>0.030706</v>
      </c>
      <c r="G43" s="1"/>
      <c r="H43" s="1">
        <v>32</v>
      </c>
      <c r="I43" s="9">
        <f>IFERROR(ROUND(((I8_I8!B43 - B43) / I8_I8!B43) * 100,2), 0)</f>
        <v/>
      </c>
      <c r="J43" s="7">
        <f>IFERROR(ROUND(((I8_I8!C43 - C43) / I8_I8!C43) * 100,2), 0)</f>
        <v/>
      </c>
      <c r="K43" s="7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0.002578</v>
      </c>
      <c r="C44" s="2">
        <v>0.002915</v>
      </c>
      <c r="D44" s="2">
        <v>0.003234</v>
      </c>
      <c r="E44" s="2">
        <v>0.006026</v>
      </c>
      <c r="F44" s="3">
        <v>0.033052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9">
        <f>IFERROR(ROUND(((I8_I8!D44 - D44) / I8_I8!D44) * 100,2), 0)</f>
        <v/>
      </c>
      <c r="L44" s="7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0.003071</v>
      </c>
      <c r="C45" s="2">
        <v>0.003283</v>
      </c>
      <c r="D45" s="2">
        <v>0.003593</v>
      </c>
      <c r="E45" s="2">
        <v>0.009594</v>
      </c>
      <c r="F45" s="3">
        <v>0.036132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0.004575</v>
      </c>
      <c r="C46" s="2">
        <v>0.00703</v>
      </c>
      <c r="D46" s="2">
        <v>0.009382</v>
      </c>
      <c r="E46" s="2">
        <v>0.025954</v>
      </c>
      <c r="F46" s="3">
        <v>0.073919</v>
      </c>
      <c r="G46" s="1"/>
      <c r="H46" s="1">
        <v>512</v>
      </c>
      <c r="I46" s="9">
        <f>IFERROR(ROUND(((I8_I8!B46 - B46) / I8_I8!B46) * 100,2), 0)</f>
        <v/>
      </c>
      <c r="J46" s="9">
        <f>IFERROR(ROUND(((I8_I8!C46 - C46) / I8_I8!C46) * 100,2), 0)</f>
        <v/>
      </c>
      <c r="K46" s="7">
        <f>IFERROR(ROUND(((I8_I8!D46 - D46) / I8_I8!D46) * 100,2), 0)</f>
        <v/>
      </c>
      <c r="L46" s="7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0.021218</v>
      </c>
      <c r="C47" s="4">
        <v>0.025245</v>
      </c>
      <c r="D47" s="4">
        <v>0.028606</v>
      </c>
      <c r="E47" s="4">
        <v>0.063914</v>
      </c>
      <c r="F47" s="5">
        <v>0.106129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8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2886</v>
      </c>
      <c r="C51" s="2">
        <v>2930</v>
      </c>
      <c r="D51" s="2">
        <v>3286</v>
      </c>
      <c r="E51" s="2">
        <v>6696</v>
      </c>
      <c r="F51" s="3">
        <v>49505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2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2914</v>
      </c>
      <c r="C52" s="2">
        <v>3256</v>
      </c>
      <c r="D52" s="2">
        <v>3523</v>
      </c>
      <c r="E52" s="2">
        <v>7537</v>
      </c>
      <c r="F52" s="3">
        <v>54471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3426</v>
      </c>
      <c r="C53" s="2">
        <v>3567</v>
      </c>
      <c r="D53" s="2">
        <v>3979</v>
      </c>
      <c r="E53" s="2">
        <v>10322</v>
      </c>
      <c r="F53" s="3">
        <v>70768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5669</v>
      </c>
      <c r="C54" s="2">
        <v>7851</v>
      </c>
      <c r="D54" s="2">
        <v>9579</v>
      </c>
      <c r="E54" s="2">
        <v>41226</v>
      </c>
      <c r="F54" s="3">
        <v>272772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7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50061</v>
      </c>
      <c r="C55" s="4">
        <v>58109</v>
      </c>
      <c r="D55" s="4">
        <v>76987</v>
      </c>
      <c r="E55" s="4">
        <v>279795</v>
      </c>
      <c r="F55" s="5">
        <v>959754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2476</v>
      </c>
      <c r="C59" s="2">
        <v>2489</v>
      </c>
      <c r="D59" s="2">
        <v>2765</v>
      </c>
      <c r="E59" s="2">
        <v>3999</v>
      </c>
      <c r="F59" s="3">
        <v>8929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2489</v>
      </c>
      <c r="C60" s="2">
        <v>2741</v>
      </c>
      <c r="D60" s="2">
        <v>2895</v>
      </c>
      <c r="E60" s="2">
        <v>4579</v>
      </c>
      <c r="F60" s="3">
        <v>10530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2827</v>
      </c>
      <c r="C61" s="2">
        <v>2935</v>
      </c>
      <c r="D61" s="2">
        <v>3277</v>
      </c>
      <c r="E61" s="2">
        <v>5472</v>
      </c>
      <c r="F61" s="3">
        <v>13731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3787</v>
      </c>
      <c r="C62" s="2">
        <v>4344</v>
      </c>
      <c r="D62" s="2">
        <v>5199</v>
      </c>
      <c r="E62" s="2">
        <v>10851</v>
      </c>
      <c r="F62" s="3">
        <v>33684</v>
      </c>
      <c r="G62" s="1"/>
      <c r="H62" s="1">
        <v>512</v>
      </c>
      <c r="I62" s="2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8138</v>
      </c>
      <c r="C63" s="4">
        <v>9719</v>
      </c>
      <c r="D63" s="4">
        <v>13008</v>
      </c>
      <c r="E63" s="4">
        <v>32783</v>
      </c>
      <c r="F63" s="5">
        <v>385033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0.857935</v>
      </c>
      <c r="C67" s="7">
        <v>0.849488</v>
      </c>
      <c r="D67" s="7">
        <v>0.841449</v>
      </c>
      <c r="E67" s="10">
        <v>0.597222</v>
      </c>
      <c r="F67" s="3">
        <v>0.180366</v>
      </c>
      <c r="G67" s="1"/>
      <c r="H67" s="1">
        <v>32</v>
      </c>
      <c r="I67" s="2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6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0.854152</v>
      </c>
      <c r="C68" s="7">
        <v>0.84183</v>
      </c>
      <c r="D68" s="10">
        <v>0.821743</v>
      </c>
      <c r="E68" s="7">
        <v>0.607536</v>
      </c>
      <c r="F68" s="3">
        <v>0.193314</v>
      </c>
      <c r="G68" s="1"/>
      <c r="H68" s="1">
        <v>64</v>
      </c>
      <c r="I68" s="2">
        <f>IFERROR(ROUND(((I8_I8!B68 - B68) / I8_I8!B68) * 100,2), 0)</f>
        <v/>
      </c>
      <c r="J68" s="10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6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7">
        <v>0.825161</v>
      </c>
      <c r="C69" s="9">
        <v>0.82282</v>
      </c>
      <c r="D69" s="7">
        <v>0.823574</v>
      </c>
      <c r="E69" s="7">
        <v>0.53013</v>
      </c>
      <c r="F69" s="6">
        <v>0.194028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7">
        <v>0.668019</v>
      </c>
      <c r="C70" s="7">
        <v>0.553305</v>
      </c>
      <c r="D70" s="7">
        <v>0.54275</v>
      </c>
      <c r="E70" s="7">
        <v>0.263208</v>
      </c>
      <c r="F70" s="3">
        <v>0.123488</v>
      </c>
      <c r="G70" s="1"/>
      <c r="H70" s="1">
        <v>512</v>
      </c>
      <c r="I70" s="10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0.162562</v>
      </c>
      <c r="C71" s="4">
        <v>0.167255</v>
      </c>
      <c r="D71" s="8">
        <v>0.168964</v>
      </c>
      <c r="E71" s="4">
        <v>0.117168</v>
      </c>
      <c r="F71" s="5">
        <v>0.401179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0.002538</v>
      </c>
      <c r="C75" s="2">
        <v>0.002635</v>
      </c>
      <c r="D75" s="2">
        <v>0.002853</v>
      </c>
      <c r="E75" s="2">
        <v>0.004144</v>
      </c>
      <c r="F75" s="3">
        <v>0.009334</v>
      </c>
      <c r="G75" s="1"/>
      <c r="H75" s="1">
        <v>32</v>
      </c>
      <c r="I75" s="2">
        <f>IFERROR(ROUND(((I8_I8!B75 - B75) / I8_I8!B75) * 100,2), 0)</f>
        <v/>
      </c>
      <c r="J75" s="2">
        <f>IFERROR(ROUND(((I8_I8!C75 - C75) / I8_I8!C75) * 100,2), 0)</f>
        <v/>
      </c>
      <c r="K75" s="2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0.00261</v>
      </c>
      <c r="C76" s="2">
        <v>0.002725</v>
      </c>
      <c r="D76" s="2">
        <v>0.002955</v>
      </c>
      <c r="E76" s="2">
        <v>0.004353</v>
      </c>
      <c r="F76" s="3">
        <v>0.009955</v>
      </c>
      <c r="G76" s="1"/>
      <c r="H76" s="1">
        <v>64</v>
      </c>
      <c r="I76" s="7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0.002785</v>
      </c>
      <c r="C77" s="2">
        <v>0.00289</v>
      </c>
      <c r="D77" s="2">
        <v>0.003154</v>
      </c>
      <c r="E77" s="2">
        <v>0.00477</v>
      </c>
      <c r="F77" s="3">
        <v>0.011197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0.003724</v>
      </c>
      <c r="C78" s="2">
        <v>0.003895</v>
      </c>
      <c r="D78" s="2">
        <v>0.004346</v>
      </c>
      <c r="E78" s="2">
        <v>0.007249</v>
      </c>
      <c r="F78" s="3">
        <v>0.01872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6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0.007566</v>
      </c>
      <c r="C79" s="4">
        <v>0.007985000000000001</v>
      </c>
      <c r="D79" s="4">
        <v>0.00923</v>
      </c>
      <c r="E79" s="4">
        <v>0.017167</v>
      </c>
      <c r="F79" s="5">
        <v>0.064424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1058589.333333333</v>
      </c>
      <c r="C3" s="2">
        <v>1077821.333333333</v>
      </c>
      <c r="D3" s="2">
        <v>1169794.833333333</v>
      </c>
      <c r="E3" s="2">
        <v>1711044</v>
      </c>
      <c r="F3" s="3">
        <v>3879333.166666667</v>
      </c>
      <c r="G3" s="1"/>
      <c r="H3" s="1">
        <v>32</v>
      </c>
      <c r="I3" s="9">
        <f>IFERROR(ROUND(((I8_I8!B3 - B3) / I8_I8!B3) * 100,2), 0)</f>
        <v/>
      </c>
      <c r="J3" s="7">
        <f>IFERROR(ROUND(((I8_I8!C3 - C3) / I8_I8!C3) * 100,2), 0)</f>
        <v/>
      </c>
      <c r="K3" s="10">
        <f>IFERROR(ROUND(((I8_I8!D3 - D3) / I8_I8!D3) * 100,2), 0)</f>
        <v/>
      </c>
      <c r="L3" s="10">
        <f>IFERROR(ROUND(((I8_I8!E3 - E3) / I8_I8!E3) * 100,2), 0)</f>
        <v/>
      </c>
      <c r="M3" s="6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1098725.333333333</v>
      </c>
      <c r="C4" s="2">
        <v>1117246.166666667</v>
      </c>
      <c r="D4" s="2">
        <v>1213313.166666667</v>
      </c>
      <c r="E4" s="2">
        <v>1807250.666666667</v>
      </c>
      <c r="F4" s="3">
        <v>4191239.333333333</v>
      </c>
      <c r="G4" s="1"/>
      <c r="H4" s="1">
        <v>64</v>
      </c>
      <c r="I4" s="9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1186574.166666667</v>
      </c>
      <c r="C5" s="2">
        <v>1188365</v>
      </c>
      <c r="D5" s="2">
        <v>1300635.5</v>
      </c>
      <c r="E5" s="2">
        <v>2006205.333333333</v>
      </c>
      <c r="F5" s="3">
        <v>4778979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10">
        <v>1658123.666666667</v>
      </c>
      <c r="C6" s="2">
        <v>1626409.666666667</v>
      </c>
      <c r="D6" s="2">
        <v>1830651</v>
      </c>
      <c r="E6" s="2">
        <v>3157485.166666667</v>
      </c>
      <c r="F6" s="3">
        <v>8385534.166666667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3661689.833333333</v>
      </c>
      <c r="C7" s="4">
        <v>3364555</v>
      </c>
      <c r="D7" s="4">
        <v>3965153</v>
      </c>
      <c r="E7" s="4">
        <v>7733533</v>
      </c>
      <c r="F7" s="5">
        <v>23629512.16666667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4567932</v>
      </c>
      <c r="C11" s="2">
        <v>4703420</v>
      </c>
      <c r="D11" s="2">
        <v>5284217</v>
      </c>
      <c r="E11" s="2">
        <v>8711395</v>
      </c>
      <c r="F11" s="3">
        <v>22398375</v>
      </c>
      <c r="G11" s="1"/>
      <c r="H11" s="1">
        <v>32</v>
      </c>
      <c r="I11" s="9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6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4828121</v>
      </c>
      <c r="C12" s="2">
        <v>4934531</v>
      </c>
      <c r="D12" s="2">
        <v>5567297</v>
      </c>
      <c r="E12" s="2">
        <v>9353513</v>
      </c>
      <c r="F12" s="3">
        <v>24444834</v>
      </c>
      <c r="G12" s="1"/>
      <c r="H12" s="1">
        <v>64</v>
      </c>
      <c r="I12" s="9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6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5347894</v>
      </c>
      <c r="C13" s="2">
        <v>5393853</v>
      </c>
      <c r="D13" s="2">
        <v>6149695</v>
      </c>
      <c r="E13" s="2">
        <v>10631273</v>
      </c>
      <c r="F13" s="3">
        <v>28538639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6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10">
        <v>8459094</v>
      </c>
      <c r="C14" s="2">
        <v>8151609</v>
      </c>
      <c r="D14" s="2">
        <v>9602537</v>
      </c>
      <c r="E14" s="2">
        <v>18306702</v>
      </c>
      <c r="F14" s="3">
        <v>53097585</v>
      </c>
      <c r="G14" s="1"/>
      <c r="H14" s="1">
        <v>512</v>
      </c>
      <c r="I14" s="2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6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20901458</v>
      </c>
      <c r="C15" s="4">
        <v>19155779</v>
      </c>
      <c r="D15" s="4">
        <v>23417893</v>
      </c>
      <c r="E15" s="4">
        <v>49001269</v>
      </c>
      <c r="F15" s="5">
        <v>151341678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0.719185</v>
      </c>
      <c r="C19" s="2">
        <v>0.727304</v>
      </c>
      <c r="D19" s="2">
        <v>0.752869</v>
      </c>
      <c r="E19" s="2">
        <v>0.848546</v>
      </c>
      <c r="F19" s="3">
        <v>0.962295</v>
      </c>
      <c r="G19" s="1"/>
      <c r="H19" s="1">
        <v>32</v>
      </c>
      <c r="I19" s="9">
        <f>IFERROR(ROUND(((B19 - I8_I8!B19) / I8_I8!B19) * 100,2), 0)</f>
        <v/>
      </c>
      <c r="J19" s="10">
        <f>IFERROR(ROUND(((C19 - I8_I8!C19) / I8_I8!C19) * 100,2), 0)</f>
        <v/>
      </c>
      <c r="K19" s="9">
        <f>IFERROR(ROUND(((D19 - I8_I8!D19) / I8_I8!D19) * 100,2), 0)</f>
        <v/>
      </c>
      <c r="L19" s="9">
        <f>IFERROR(ROUND(((E19 - I8_I8!E19) / I8_I8!E19) * 100,2), 0)</f>
        <v/>
      </c>
      <c r="M19" s="6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0.732382</v>
      </c>
      <c r="C20" s="2">
        <v>0.736115</v>
      </c>
      <c r="D20" s="2">
        <v>0.764751</v>
      </c>
      <c r="E20" s="2">
        <v>0.862591</v>
      </c>
      <c r="F20" s="3">
        <v>0.972061</v>
      </c>
      <c r="G20" s="1"/>
      <c r="H20" s="1">
        <v>64</v>
      </c>
      <c r="I20" s="9">
        <f>IFERROR(ROUND(((B20 - I8_I8!B20) / I8_I8!B20) * 100,2), 0)</f>
        <v/>
      </c>
      <c r="J20" s="10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0.751167</v>
      </c>
      <c r="C21" s="2">
        <v>0.756481</v>
      </c>
      <c r="D21" s="2">
        <v>0.788037</v>
      </c>
      <c r="E21" s="2">
        <v>0.883199</v>
      </c>
      <c r="F21" s="3">
        <v>0.9952839999999999</v>
      </c>
      <c r="G21" s="1"/>
      <c r="H21" s="1">
        <v>128</v>
      </c>
      <c r="I21" s="2">
        <f>IFERROR(ROUND(((B21 - I8_I8!B21) / I8_I8!B21) * 100,2), 0)</f>
        <v/>
      </c>
      <c r="J21" s="2">
        <f>IFERROR(ROUND(((C21 - I8_I8!C21) / I8_I8!C21) * 100,2), 0)</f>
        <v/>
      </c>
      <c r="K21" s="10">
        <f>IFERROR(ROUND(((D21 - I8_I8!D21) / I8_I8!D21) * 100,2), 0)</f>
        <v/>
      </c>
      <c r="L21" s="7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0.850268</v>
      </c>
      <c r="C22" s="2">
        <v>0.835338</v>
      </c>
      <c r="D22" s="2">
        <v>0.874237</v>
      </c>
      <c r="E22" s="2">
        <v>0.9663119999999999</v>
      </c>
      <c r="F22" s="3">
        <v>1.055341</v>
      </c>
      <c r="G22" s="1"/>
      <c r="H22" s="1">
        <v>512</v>
      </c>
      <c r="I22" s="2">
        <f>IFERROR(ROUND(((B22 - I8_I8!B22) / I8_I8!B22) * 100,2), 0)</f>
        <v/>
      </c>
      <c r="J22" s="7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6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8">
        <v>0.951358</v>
      </c>
      <c r="C23" s="4">
        <v>0.948901</v>
      </c>
      <c r="D23" s="4">
        <v>0.984321</v>
      </c>
      <c r="E23" s="4">
        <v>1.056035</v>
      </c>
      <c r="F23" s="5">
        <v>1.067462</v>
      </c>
      <c r="G23" s="1"/>
      <c r="H23" s="1">
        <v>2048</v>
      </c>
      <c r="I23" s="4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10">
        <v>952429</v>
      </c>
      <c r="C27" s="2">
        <v>934884</v>
      </c>
      <c r="D27" s="2">
        <v>999421</v>
      </c>
      <c r="E27" s="2">
        <v>1371678</v>
      </c>
      <c r="F27" s="3">
        <v>2853948</v>
      </c>
      <c r="G27" s="1"/>
      <c r="H27" s="1">
        <v>32</v>
      </c>
      <c r="I27" s="9">
        <f>IFERROR(ROUND(((I8_I8!B27 - B27) / I8_I8!B27) * 100,2), 0)</f>
        <v/>
      </c>
      <c r="J27" s="10">
        <f>IFERROR(ROUND(((I8_I8!C27 - C27) / I8_I8!C27) * 100,2), 0)</f>
        <v/>
      </c>
      <c r="K27" s="2">
        <f>IFERROR(ROUND(((I8_I8!D27 - D27) / I8_I8!D27) * 100,2), 0)</f>
        <v/>
      </c>
      <c r="L27" s="10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10">
        <v>1015538</v>
      </c>
      <c r="C28" s="2">
        <v>988403</v>
      </c>
      <c r="D28" s="2">
        <v>1057388</v>
      </c>
      <c r="E28" s="2">
        <v>1464269</v>
      </c>
      <c r="F28" s="3">
        <v>3101070</v>
      </c>
      <c r="G28" s="1"/>
      <c r="H28" s="1">
        <v>64</v>
      </c>
      <c r="I28" s="9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10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10">
        <v>1147290</v>
      </c>
      <c r="C29" s="2">
        <v>1093650</v>
      </c>
      <c r="D29" s="2">
        <v>1173532</v>
      </c>
      <c r="E29" s="2">
        <v>1649430</v>
      </c>
      <c r="F29" s="3">
        <v>3603205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10">
        <f>IFERROR(ROUND(((I8_I8!D29 - D29) / I8_I8!D29) * 100,2), 0)</f>
        <v/>
      </c>
      <c r="L29" s="10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10">
        <v>1914368</v>
      </c>
      <c r="C30" s="2">
        <v>1706953</v>
      </c>
      <c r="D30" s="2">
        <v>1816466</v>
      </c>
      <c r="E30" s="2">
        <v>2780644</v>
      </c>
      <c r="F30" s="3">
        <v>6530542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10">
        <f>IFERROR(ROUND(((I8_I8!D30 - D30) / I8_I8!D30) * 100,2), 0)</f>
        <v/>
      </c>
      <c r="L30" s="10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4851846</v>
      </c>
      <c r="C31" s="4">
        <v>3989059</v>
      </c>
      <c r="D31" s="4">
        <v>4422426</v>
      </c>
      <c r="E31" s="4">
        <v>7146699</v>
      </c>
      <c r="F31" s="5">
        <v>18232487</v>
      </c>
      <c r="G31" s="1"/>
      <c r="H31" s="1">
        <v>2048</v>
      </c>
      <c r="I31" s="4">
        <f>IFERROR(ROUND(((I8_I8!B31 - B31) / I8_I8!B31) * 100,2), 0)</f>
        <v/>
      </c>
      <c r="J31" s="8">
        <f>IFERROR(ROUND(((I8_I8!C31 - C31) / I8_I8!C31) * 100,2), 0)</f>
        <v/>
      </c>
      <c r="K31" s="8">
        <f>IFERROR(ROUND(((I8_I8!D31 - D31) / I8_I8!D31) * 100,2), 0)</f>
        <v/>
      </c>
      <c r="L31" s="8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2325</v>
      </c>
      <c r="C35" s="2">
        <v>2462</v>
      </c>
      <c r="D35" s="2">
        <v>2785</v>
      </c>
      <c r="E35" s="2">
        <v>7815</v>
      </c>
      <c r="F35" s="3">
        <v>85655</v>
      </c>
      <c r="G35" s="1"/>
      <c r="H35" s="1">
        <v>32</v>
      </c>
      <c r="I35" s="10">
        <f>IFERROR(ROUND(((I8_I8!B35 - B35) / I8_I8!B35) * 100,2), 0)</f>
        <v/>
      </c>
      <c r="J35" s="7">
        <f>IFERROR(ROUND(((I8_I8!C35 - C35) / I8_I8!C35) * 100,2), 0)</f>
        <v/>
      </c>
      <c r="K35" s="10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2361</v>
      </c>
      <c r="C36" s="2">
        <v>2873</v>
      </c>
      <c r="D36" s="2">
        <v>3196</v>
      </c>
      <c r="E36" s="2">
        <v>10960</v>
      </c>
      <c r="F36" s="3">
        <v>101008</v>
      </c>
      <c r="G36" s="1"/>
      <c r="H36" s="1">
        <v>64</v>
      </c>
      <c r="I36" s="7">
        <f>IFERROR(ROUND(((I8_I8!B36 - B36) / I8_I8!B36) * 100,2), 0)</f>
        <v/>
      </c>
      <c r="J36" s="9">
        <f>IFERROR(ROUND(((I8_I8!C36 - C36) / I8_I8!C36) * 100,2), 0)</f>
        <v/>
      </c>
      <c r="K36" s="9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3074</v>
      </c>
      <c r="C37" s="2">
        <v>3486</v>
      </c>
      <c r="D37" s="2">
        <v>4917</v>
      </c>
      <c r="E37" s="2">
        <v>16484</v>
      </c>
      <c r="F37" s="3">
        <v>134561</v>
      </c>
      <c r="G37" s="1"/>
      <c r="H37" s="1">
        <v>128</v>
      </c>
      <c r="I37" s="2">
        <f>IFERROR(ROUND(((I8_I8!B37 - B37) / I8_I8!B37) * 100,2), 0)</f>
        <v/>
      </c>
      <c r="J37" s="10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10">
        <v>8431</v>
      </c>
      <c r="C38" s="2">
        <v>8321</v>
      </c>
      <c r="D38" s="2">
        <v>14472</v>
      </c>
      <c r="E38" s="2">
        <v>71909</v>
      </c>
      <c r="F38" s="3">
        <v>344100</v>
      </c>
      <c r="G38" s="1"/>
      <c r="H38" s="1">
        <v>512</v>
      </c>
      <c r="I38" s="2">
        <f>IFERROR(ROUND(((I8_I8!B38 - B38) / I8_I8!B38) * 100,2), 0)</f>
        <v/>
      </c>
      <c r="J38" s="9">
        <f>IFERROR(ROUND(((I8_I8!C38 - C38) / I8_I8!C38) * 100,2), 0)</f>
        <v/>
      </c>
      <c r="K38" s="7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86367</v>
      </c>
      <c r="C39" s="4">
        <v>93770</v>
      </c>
      <c r="D39" s="4">
        <v>116325</v>
      </c>
      <c r="E39" s="4">
        <v>323213</v>
      </c>
      <c r="F39" s="5">
        <v>1091482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0.002441</v>
      </c>
      <c r="C43" s="2">
        <v>0.002633</v>
      </c>
      <c r="D43" s="2">
        <v>0.002787</v>
      </c>
      <c r="E43" s="2">
        <v>0.005697</v>
      </c>
      <c r="F43" s="3">
        <v>0.030013</v>
      </c>
      <c r="G43" s="1"/>
      <c r="H43" s="1">
        <v>32</v>
      </c>
      <c r="I43" s="10">
        <f>IFERROR(ROUND(((I8_I8!B43 - B43) / I8_I8!B43) * 100,2), 0)</f>
        <v/>
      </c>
      <c r="J43" s="7">
        <f>IFERROR(ROUND(((I8_I8!C43 - C43) / I8_I8!C43) * 100,2), 0)</f>
        <v/>
      </c>
      <c r="K43" s="10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0.002325</v>
      </c>
      <c r="C44" s="2">
        <v>0.002907</v>
      </c>
      <c r="D44" s="2">
        <v>0.003023</v>
      </c>
      <c r="E44" s="2">
        <v>0.007485</v>
      </c>
      <c r="F44" s="3">
        <v>0.032572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9">
        <f>IFERROR(ROUND(((I8_I8!D44 - D44) / I8_I8!D44) * 100,2), 0)</f>
        <v/>
      </c>
      <c r="L44" s="10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0.002679</v>
      </c>
      <c r="C45" s="2">
        <v>0.003187</v>
      </c>
      <c r="D45" s="2">
        <v>0.00419</v>
      </c>
      <c r="E45" s="2">
        <v>0.009993999999999999</v>
      </c>
      <c r="F45" s="3">
        <v>0.037345</v>
      </c>
      <c r="G45" s="1"/>
      <c r="H45" s="1">
        <v>128</v>
      </c>
      <c r="I45" s="10">
        <f>IFERROR(ROUND(((I8_I8!B45 - B45) / I8_I8!B45) * 100,2), 0)</f>
        <v/>
      </c>
      <c r="J45" s="10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0.004404</v>
      </c>
      <c r="C46" s="2">
        <v>0.004875</v>
      </c>
      <c r="D46" s="2">
        <v>0.007967</v>
      </c>
      <c r="E46" s="2">
        <v>0.025861</v>
      </c>
      <c r="F46" s="3">
        <v>0.052691</v>
      </c>
      <c r="G46" s="1"/>
      <c r="H46" s="1">
        <v>512</v>
      </c>
      <c r="I46" s="2">
        <f>IFERROR(ROUND(((I8_I8!B46 - B46) / I8_I8!B46) * 100,2), 0)</f>
        <v/>
      </c>
      <c r="J46" s="9">
        <f>IFERROR(ROUND(((I8_I8!C46 - C46) / I8_I8!C46) * 100,2), 0)</f>
        <v/>
      </c>
      <c r="K46" s="7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0.017801</v>
      </c>
      <c r="C47" s="4">
        <v>0.023507</v>
      </c>
      <c r="D47" s="4">
        <v>0.026303</v>
      </c>
      <c r="E47" s="4">
        <v>0.045225</v>
      </c>
      <c r="F47" s="5">
        <v>0.059865</v>
      </c>
      <c r="G47" s="1"/>
      <c r="H47" s="1">
        <v>2048</v>
      </c>
      <c r="I47" s="8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2904</v>
      </c>
      <c r="C51" s="2">
        <v>2947</v>
      </c>
      <c r="D51" s="2">
        <v>3303</v>
      </c>
      <c r="E51" s="2">
        <v>6388</v>
      </c>
      <c r="F51" s="3">
        <v>51077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2927</v>
      </c>
      <c r="C52" s="2">
        <v>3277</v>
      </c>
      <c r="D52" s="2">
        <v>3472</v>
      </c>
      <c r="E52" s="2">
        <v>8029</v>
      </c>
      <c r="F52" s="3">
        <v>56396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3443</v>
      </c>
      <c r="C53" s="2">
        <v>3590</v>
      </c>
      <c r="D53" s="2">
        <v>4231</v>
      </c>
      <c r="E53" s="2">
        <v>10806</v>
      </c>
      <c r="F53" s="3">
        <v>66356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10">
        <v>6462</v>
      </c>
      <c r="C54" s="2">
        <v>6362</v>
      </c>
      <c r="D54" s="2">
        <v>8865</v>
      </c>
      <c r="E54" s="2">
        <v>35243</v>
      </c>
      <c r="F54" s="3">
        <v>201992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7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55062</v>
      </c>
      <c r="C55" s="4">
        <v>55991</v>
      </c>
      <c r="D55" s="4">
        <v>63913</v>
      </c>
      <c r="E55" s="4">
        <v>207098</v>
      </c>
      <c r="F55" s="5">
        <v>662446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2476</v>
      </c>
      <c r="C59" s="2">
        <v>2492</v>
      </c>
      <c r="D59" s="2">
        <v>2781</v>
      </c>
      <c r="E59" s="2">
        <v>4061</v>
      </c>
      <c r="F59" s="3">
        <v>9186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2488</v>
      </c>
      <c r="C60" s="2">
        <v>2748</v>
      </c>
      <c r="D60" s="2">
        <v>2909</v>
      </c>
      <c r="E60" s="2">
        <v>4382</v>
      </c>
      <c r="F60" s="3">
        <v>10785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2838</v>
      </c>
      <c r="C61" s="2">
        <v>2942</v>
      </c>
      <c r="D61" s="2">
        <v>3164</v>
      </c>
      <c r="E61" s="2">
        <v>5281</v>
      </c>
      <c r="F61" s="3">
        <v>12961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3798</v>
      </c>
      <c r="C62" s="2">
        <v>4094</v>
      </c>
      <c r="D62" s="2">
        <v>4959</v>
      </c>
      <c r="E62" s="2">
        <v>9890</v>
      </c>
      <c r="F62" s="3">
        <v>33918</v>
      </c>
      <c r="G62" s="1"/>
      <c r="H62" s="1">
        <v>512</v>
      </c>
      <c r="I62" s="9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8">
        <v>10712</v>
      </c>
      <c r="C63" s="4">
        <v>9726</v>
      </c>
      <c r="D63" s="4">
        <v>12895</v>
      </c>
      <c r="E63" s="4">
        <v>32840</v>
      </c>
      <c r="F63" s="5">
        <v>196171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0.852617</v>
      </c>
      <c r="C67" s="7">
        <v>0.845606</v>
      </c>
      <c r="D67" s="7">
        <v>0.841962</v>
      </c>
      <c r="E67" s="7">
        <v>0.635723</v>
      </c>
      <c r="F67" s="3">
        <v>0.179846</v>
      </c>
      <c r="G67" s="1"/>
      <c r="H67" s="1">
        <v>32</v>
      </c>
      <c r="I67" s="9">
        <f>IFERROR(ROUND(((I8_I8!B67 - B67) / I8_I8!B67) * 100,2), 0)</f>
        <v/>
      </c>
      <c r="J67" s="10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6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0.850017</v>
      </c>
      <c r="C68" s="7">
        <v>0.838572</v>
      </c>
      <c r="D68" s="7">
        <v>0.837846</v>
      </c>
      <c r="E68" s="7">
        <v>0.545772</v>
      </c>
      <c r="F68" s="3">
        <v>0.191237</v>
      </c>
      <c r="G68" s="1"/>
      <c r="H68" s="1">
        <v>64</v>
      </c>
      <c r="I68" s="2">
        <f>IFERROR(ROUND(((I8_I8!B68 - B68) / I8_I8!B68) * 100,2), 0)</f>
        <v/>
      </c>
      <c r="J68" s="10">
        <f>IFERROR(ROUND(((I8_I8!C68 - C68) / I8_I8!C68) * 100,2), 0)</f>
        <v/>
      </c>
      <c r="K68" s="10">
        <f>IFERROR(ROUND(((I8_I8!D68 - D68) / I8_I8!D68) * 100,2), 0)</f>
        <v/>
      </c>
      <c r="L68" s="9">
        <f>IFERROR(ROUND(((I8_I8!E68 - E68) / I8_I8!E68) * 100,2), 0)</f>
        <v/>
      </c>
      <c r="M68" s="6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7">
        <v>0.824281</v>
      </c>
      <c r="C69" s="7">
        <v>0.819499</v>
      </c>
      <c r="D69" s="7">
        <v>0.747814</v>
      </c>
      <c r="E69" s="7">
        <v>0.48871</v>
      </c>
      <c r="F69" s="6">
        <v>0.195325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9">
        <v>0.587744</v>
      </c>
      <c r="C70" s="7">
        <v>0.643508</v>
      </c>
      <c r="D70" s="7">
        <v>0.559391</v>
      </c>
      <c r="E70" s="7">
        <v>0.280623</v>
      </c>
      <c r="F70" s="3">
        <v>0.167918</v>
      </c>
      <c r="G70" s="1"/>
      <c r="H70" s="1">
        <v>512</v>
      </c>
      <c r="I70" s="7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0.194544</v>
      </c>
      <c r="C71" s="4">
        <v>0.173706</v>
      </c>
      <c r="D71" s="8">
        <v>0.201759</v>
      </c>
      <c r="E71" s="4">
        <v>0.158572</v>
      </c>
      <c r="F71" s="5">
        <v>0.296131</v>
      </c>
      <c r="G71" s="1"/>
      <c r="H71" s="1">
        <v>2048</v>
      </c>
      <c r="I71" s="4">
        <f>IFERROR(ROUND(((I8_I8!B71 - B71) / I8_I8!B71) * 100,2), 0)</f>
        <v/>
      </c>
      <c r="J71" s="8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0.002591</v>
      </c>
      <c r="C75" s="2">
        <v>0.002639</v>
      </c>
      <c r="D75" s="2">
        <v>0.002864</v>
      </c>
      <c r="E75" s="2">
        <v>0.004189</v>
      </c>
      <c r="F75" s="3">
        <v>0.009497</v>
      </c>
      <c r="G75" s="1"/>
      <c r="H75" s="1">
        <v>32</v>
      </c>
      <c r="I75" s="9">
        <f>IFERROR(ROUND(((I8_I8!B75 - B75) / I8_I8!B75) * 100,2), 0)</f>
        <v/>
      </c>
      <c r="J75" s="7">
        <f>IFERROR(ROUND(((I8_I8!C75 - C75) / I8_I8!C75) * 100,2), 0)</f>
        <v/>
      </c>
      <c r="K75" s="10">
        <f>IFERROR(ROUND(((I8_I8!D75 - D75) / I8_I8!D75) * 100,2), 0)</f>
        <v/>
      </c>
      <c r="L75" s="10">
        <f>IFERROR(ROUND(((I8_I8!E75 - E75) / I8_I8!E75) * 100,2), 0)</f>
        <v/>
      </c>
      <c r="M75" s="6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0.00269</v>
      </c>
      <c r="C76" s="2">
        <v>0.002735</v>
      </c>
      <c r="D76" s="2">
        <v>0.00297</v>
      </c>
      <c r="E76" s="2">
        <v>0.004424</v>
      </c>
      <c r="F76" s="3">
        <v>0.01026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0.002905</v>
      </c>
      <c r="C77" s="2">
        <v>0.002909</v>
      </c>
      <c r="D77" s="2">
        <v>0.003184</v>
      </c>
      <c r="E77" s="2">
        <v>0.004911</v>
      </c>
      <c r="F77" s="3">
        <v>0.011699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10">
        <v>0.004059</v>
      </c>
      <c r="C78" s="2">
        <v>0.003981</v>
      </c>
      <c r="D78" s="2">
        <v>0.004481</v>
      </c>
      <c r="E78" s="2">
        <v>0.00773</v>
      </c>
      <c r="F78" s="3">
        <v>0.020528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3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0.008964</v>
      </c>
      <c r="C79" s="4">
        <v>0.008236</v>
      </c>
      <c r="D79" s="4">
        <v>0.009707</v>
      </c>
      <c r="E79" s="4">
        <v>0.018932</v>
      </c>
      <c r="F79" s="5">
        <v>0.057845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1057205.333333333</v>
      </c>
      <c r="C3" s="2">
        <v>1076586.833333333</v>
      </c>
      <c r="D3" s="2">
        <v>1165464.333333333</v>
      </c>
      <c r="E3" s="2">
        <v>1702328.666666667</v>
      </c>
      <c r="F3" s="3">
        <v>3834275.166666667</v>
      </c>
      <c r="G3" s="1"/>
      <c r="H3" s="1">
        <v>32</v>
      </c>
      <c r="I3" s="9">
        <f>IFERROR(ROUND(((I8_I8!B3 - B3) / I8_I8!B3) * 100,2), 0)</f>
        <v/>
      </c>
      <c r="J3" s="2">
        <f>IFERROR(ROUND(((I8_I8!C3 - C3) / I8_I8!C3) * 100,2), 0)</f>
        <v/>
      </c>
      <c r="K3" s="9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1096002.333333333</v>
      </c>
      <c r="C4" s="2">
        <v>1113060.333333333</v>
      </c>
      <c r="D4" s="2">
        <v>1211220</v>
      </c>
      <c r="E4" s="2">
        <v>1790823</v>
      </c>
      <c r="F4" s="3">
        <v>4114028.833333333</v>
      </c>
      <c r="G4" s="1"/>
      <c r="H4" s="1">
        <v>64</v>
      </c>
      <c r="I4" s="9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10">
        <v>1182300.5</v>
      </c>
      <c r="C5" s="2">
        <v>1179602</v>
      </c>
      <c r="D5" s="2">
        <v>1290850.333333333</v>
      </c>
      <c r="E5" s="2">
        <v>1974494.166666667</v>
      </c>
      <c r="F5" s="3">
        <v>4673874.5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10">
        <v>1650635.5</v>
      </c>
      <c r="C6" s="2">
        <v>1603883.5</v>
      </c>
      <c r="D6" s="2">
        <v>1800493.833333333</v>
      </c>
      <c r="E6" s="2">
        <v>3062808.666666667</v>
      </c>
      <c r="F6" s="3">
        <v>8176278.5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6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3622045.166666667</v>
      </c>
      <c r="C7" s="4">
        <v>3307371.666666667</v>
      </c>
      <c r="D7" s="4">
        <v>3876351.666666667</v>
      </c>
      <c r="E7" s="4">
        <v>7500017.5</v>
      </c>
      <c r="F7" s="5">
        <v>64643502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4557226</v>
      </c>
      <c r="C11" s="2">
        <v>4694849</v>
      </c>
      <c r="D11" s="2">
        <v>5266731</v>
      </c>
      <c r="E11" s="2">
        <v>8642271</v>
      </c>
      <c r="F11" s="3">
        <v>22123688</v>
      </c>
      <c r="G11" s="1"/>
      <c r="H11" s="1">
        <v>32</v>
      </c>
      <c r="I11" s="9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4810433</v>
      </c>
      <c r="C12" s="2">
        <v>4917464</v>
      </c>
      <c r="D12" s="2">
        <v>5538896</v>
      </c>
      <c r="E12" s="2">
        <v>9220318</v>
      </c>
      <c r="F12" s="3">
        <v>23917704</v>
      </c>
      <c r="G12" s="1"/>
      <c r="H12" s="1">
        <v>64</v>
      </c>
      <c r="I12" s="9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5312574</v>
      </c>
      <c r="C13" s="2">
        <v>5360990</v>
      </c>
      <c r="D13" s="2">
        <v>6083043</v>
      </c>
      <c r="E13" s="2">
        <v>10372520</v>
      </c>
      <c r="F13" s="3">
        <v>27506614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10">
        <v>8331619</v>
      </c>
      <c r="C14" s="2">
        <v>8021017</v>
      </c>
      <c r="D14" s="2">
        <v>9349172</v>
      </c>
      <c r="E14" s="2">
        <v>17291877</v>
      </c>
      <c r="F14" s="3">
        <v>49044503</v>
      </c>
      <c r="G14" s="1"/>
      <c r="H14" s="1">
        <v>512</v>
      </c>
      <c r="I14" s="2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20394744</v>
      </c>
      <c r="C15" s="4">
        <v>18649911</v>
      </c>
      <c r="D15" s="4">
        <v>22406906</v>
      </c>
      <c r="E15" s="4">
        <v>44965017</v>
      </c>
      <c r="F15" s="5">
        <v>135196234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0.718439</v>
      </c>
      <c r="C19" s="2">
        <v>0.726811</v>
      </c>
      <c r="D19" s="2">
        <v>0.753166</v>
      </c>
      <c r="E19" s="2">
        <v>0.846122</v>
      </c>
      <c r="F19" s="3">
        <v>0.961663</v>
      </c>
      <c r="G19" s="1"/>
      <c r="H19" s="1">
        <v>32</v>
      </c>
      <c r="I19" s="9">
        <f>IFERROR(ROUND(((B19 - I8_I8!B19) / I8_I8!B19) * 100,2), 0)</f>
        <v/>
      </c>
      <c r="J19" s="10">
        <f>IFERROR(ROUND(((C19 - I8_I8!C19) / I8_I8!C19) * 100,2), 0)</f>
        <v/>
      </c>
      <c r="K19" s="2">
        <f>IFERROR(ROUND(((D19 - I8_I8!D19) / I8_I8!D19) * 100,2), 0)</f>
        <v/>
      </c>
      <c r="L19" s="9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0.7315120000000001</v>
      </c>
      <c r="C20" s="2">
        <v>0.736328</v>
      </c>
      <c r="D20" s="2">
        <v>0.762165</v>
      </c>
      <c r="E20" s="2">
        <v>0.858108</v>
      </c>
      <c r="F20" s="3">
        <v>0.9689489999999999</v>
      </c>
      <c r="G20" s="1"/>
      <c r="H20" s="1">
        <v>64</v>
      </c>
      <c r="I20" s="2">
        <f>IFERROR(ROUND(((B20 - I8_I8!B20) / I8_I8!B20) * 100,2), 0)</f>
        <v/>
      </c>
      <c r="J20" s="7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0.748904</v>
      </c>
      <c r="C21" s="2">
        <v>0.757457</v>
      </c>
      <c r="D21" s="2">
        <v>0.785405</v>
      </c>
      <c r="E21" s="2">
        <v>0.875542</v>
      </c>
      <c r="F21" s="3">
        <v>0.980864</v>
      </c>
      <c r="G21" s="1"/>
      <c r="H21" s="1">
        <v>128</v>
      </c>
      <c r="I21" s="2">
        <f>IFERROR(ROUND(((B21 - I8_I8!B21) / I8_I8!B21) * 100,2), 0)</f>
        <v/>
      </c>
      <c r="J21" s="2">
        <f>IFERROR(ROUND(((C21 - I8_I8!C21) / I8_I8!C21) * 100,2), 0)</f>
        <v/>
      </c>
      <c r="K21" s="10">
        <f>IFERROR(ROUND(((D21 - I8_I8!D21) / I8_I8!D21) * 100,2), 0)</f>
        <v/>
      </c>
      <c r="L21" s="2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0.8412539999999999</v>
      </c>
      <c r="C22" s="2">
        <v>0.8335</v>
      </c>
      <c r="D22" s="2">
        <v>0.8654269999999999</v>
      </c>
      <c r="E22" s="2">
        <v>0.94096</v>
      </c>
      <c r="F22" s="6">
        <v>0.999732</v>
      </c>
      <c r="G22" s="1"/>
      <c r="H22" s="1">
        <v>512</v>
      </c>
      <c r="I22" s="2">
        <f>IFERROR(ROUND(((B22 - I8_I8!B22) / I8_I8!B22) * 100,2), 0)</f>
        <v/>
      </c>
      <c r="J22" s="10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0.938454</v>
      </c>
      <c r="C23" s="4">
        <v>0.939815</v>
      </c>
      <c r="D23" s="4">
        <v>0.963402</v>
      </c>
      <c r="E23" s="8">
        <v>0.99922</v>
      </c>
      <c r="F23" s="5">
        <v>0.348569</v>
      </c>
      <c r="G23" s="1"/>
      <c r="H23" s="1">
        <v>2048</v>
      </c>
      <c r="I23" s="4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4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10">
        <v>950134</v>
      </c>
      <c r="C27" s="2">
        <v>933424</v>
      </c>
      <c r="D27" s="2">
        <v>993338</v>
      </c>
      <c r="E27" s="2">
        <v>1350027</v>
      </c>
      <c r="F27" s="3">
        <v>2769191</v>
      </c>
      <c r="G27" s="1"/>
      <c r="H27" s="1">
        <v>32</v>
      </c>
      <c r="I27" s="9">
        <f>IFERROR(ROUND(((I8_I8!B27 - B27) / I8_I8!B27) * 100,2), 0)</f>
        <v/>
      </c>
      <c r="J27" s="2">
        <f>IFERROR(ROUND(((I8_I8!C27 - C27) / I8_I8!C27) * 100,2), 0)</f>
        <v/>
      </c>
      <c r="K27" s="2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10">
        <v>1010099</v>
      </c>
      <c r="C28" s="2">
        <v>982917</v>
      </c>
      <c r="D28" s="2">
        <v>1048211</v>
      </c>
      <c r="E28" s="2">
        <v>1420568</v>
      </c>
      <c r="F28" s="3">
        <v>2936479</v>
      </c>
      <c r="G28" s="1"/>
      <c r="H28" s="1">
        <v>64</v>
      </c>
      <c r="I28" s="9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10">
        <v>1130618</v>
      </c>
      <c r="C29" s="2">
        <v>1080691</v>
      </c>
      <c r="D29" s="2">
        <v>1148067</v>
      </c>
      <c r="E29" s="2">
        <v>1570639</v>
      </c>
      <c r="F29" s="3">
        <v>3276332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10">
        <v>1850051</v>
      </c>
      <c r="C30" s="2">
        <v>1647773</v>
      </c>
      <c r="D30" s="2">
        <v>1755101</v>
      </c>
      <c r="E30" s="2">
        <v>2448404</v>
      </c>
      <c r="F30" s="3">
        <v>5314259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4678263</v>
      </c>
      <c r="C31" s="4">
        <v>3814750</v>
      </c>
      <c r="D31" s="4">
        <v>4096311</v>
      </c>
      <c r="E31" s="4">
        <v>5947918</v>
      </c>
      <c r="F31" s="5">
        <v>13407219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2314</v>
      </c>
      <c r="C35" s="2">
        <v>2437</v>
      </c>
      <c r="D35" s="2">
        <v>2777</v>
      </c>
      <c r="E35" s="2">
        <v>7228</v>
      </c>
      <c r="F35" s="3">
        <v>91514</v>
      </c>
      <c r="G35" s="1"/>
      <c r="H35" s="1">
        <v>32</v>
      </c>
      <c r="I35" s="10">
        <f>IFERROR(ROUND(((I8_I8!B35 - B35) / I8_I8!B35) * 100,2), 0)</f>
        <v/>
      </c>
      <c r="J35" s="7">
        <f>IFERROR(ROUND(((I8_I8!C35 - C35) / I8_I8!C35) * 100,2), 0)</f>
        <v/>
      </c>
      <c r="K35" s="10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2381</v>
      </c>
      <c r="C36" s="2">
        <v>2859</v>
      </c>
      <c r="D36" s="2">
        <v>3262</v>
      </c>
      <c r="E36" s="2">
        <v>12810</v>
      </c>
      <c r="F36" s="3">
        <v>106363</v>
      </c>
      <c r="G36" s="1"/>
      <c r="H36" s="1">
        <v>64</v>
      </c>
      <c r="I36" s="7">
        <f>IFERROR(ROUND(((I8_I8!B36 - B36) / I8_I8!B36) * 100,2), 0)</f>
        <v/>
      </c>
      <c r="J36" s="9">
        <f>IFERROR(ROUND(((I8_I8!C36 - C36) / I8_I8!C36) * 100,2), 0)</f>
        <v/>
      </c>
      <c r="K36" s="9">
        <f>IFERROR(ROUND(((I8_I8!D36 - D36) / I8_I8!D36) * 100,2), 0)</f>
        <v/>
      </c>
      <c r="L36" s="7">
        <f>IFERROR(ROUND(((I8_I8!E36 - E36) / I8_I8!E36) * 100,2), 0)</f>
        <v/>
      </c>
      <c r="M36" s="6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3050</v>
      </c>
      <c r="C37" s="2">
        <v>3393</v>
      </c>
      <c r="D37" s="2">
        <v>5307</v>
      </c>
      <c r="E37" s="2">
        <v>24314</v>
      </c>
      <c r="F37" s="3">
        <v>195721</v>
      </c>
      <c r="G37" s="1"/>
      <c r="H37" s="1">
        <v>128</v>
      </c>
      <c r="I37" s="2">
        <f>IFERROR(ROUND(((I8_I8!B37 - B37) / I8_I8!B37) * 100,2), 0)</f>
        <v/>
      </c>
      <c r="J37" s="10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6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9011</v>
      </c>
      <c r="C38" s="2">
        <v>12140</v>
      </c>
      <c r="D38" s="2">
        <v>24172</v>
      </c>
      <c r="E38" s="2">
        <v>142468</v>
      </c>
      <c r="F38" s="3">
        <v>561834</v>
      </c>
      <c r="G38" s="1"/>
      <c r="H38" s="1">
        <v>512</v>
      </c>
      <c r="I38" s="9">
        <f>IFERROR(ROUND(((I8_I8!B38 - B38) / I8_I8!B38) * 100,2), 0)</f>
        <v/>
      </c>
      <c r="J38" s="7">
        <f>IFERROR(ROUND(((I8_I8!C38 - C38) / I8_I8!C38) * 100,2), 0)</f>
        <v/>
      </c>
      <c r="K38" s="7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8">
        <v>107193</v>
      </c>
      <c r="C39" s="4">
        <v>103617</v>
      </c>
      <c r="D39" s="4">
        <v>191838</v>
      </c>
      <c r="E39" s="4">
        <v>556280</v>
      </c>
      <c r="F39" s="5">
        <v>2041460</v>
      </c>
      <c r="G39" s="1"/>
      <c r="H39" s="1">
        <v>2048</v>
      </c>
      <c r="I39" s="4">
        <f>IFERROR(ROUND(((I8_I8!B39 - B39) / I8_I8!B39) * 100,2), 0)</f>
        <v/>
      </c>
      <c r="J39" s="8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0.002435</v>
      </c>
      <c r="C43" s="2">
        <v>0.002611</v>
      </c>
      <c r="D43" s="2">
        <v>0.002796</v>
      </c>
      <c r="E43" s="2">
        <v>0.005354</v>
      </c>
      <c r="F43" s="3">
        <v>0.033047</v>
      </c>
      <c r="G43" s="1"/>
      <c r="H43" s="1">
        <v>32</v>
      </c>
      <c r="I43" s="10">
        <f>IFERROR(ROUND(((I8_I8!B43 - B43) / I8_I8!B43) * 100,2), 0)</f>
        <v/>
      </c>
      <c r="J43" s="7">
        <f>IFERROR(ROUND(((I8_I8!C43 - C43) / I8_I8!C43) * 100,2), 0)</f>
        <v/>
      </c>
      <c r="K43" s="7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0.002357</v>
      </c>
      <c r="C44" s="2">
        <v>0.002909</v>
      </c>
      <c r="D44" s="2">
        <v>0.003112</v>
      </c>
      <c r="E44" s="2">
        <v>0.009018</v>
      </c>
      <c r="F44" s="3">
        <v>0.036221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9">
        <f>IFERROR(ROUND(((I8_I8!D44 - D44) / I8_I8!D44) * 100,2), 0)</f>
        <v/>
      </c>
      <c r="L44" s="7">
        <f>IFERROR(ROUND(((I8_I8!E44 - E44) / I8_I8!E44) * 100,2), 0)</f>
        <v/>
      </c>
      <c r="M44" s="6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0.002698</v>
      </c>
      <c r="C45" s="2">
        <v>0.00314</v>
      </c>
      <c r="D45" s="2">
        <v>0.004623</v>
      </c>
      <c r="E45" s="2">
        <v>0.01548</v>
      </c>
      <c r="F45" s="3">
        <v>0.059738</v>
      </c>
      <c r="G45" s="1"/>
      <c r="H45" s="1">
        <v>128</v>
      </c>
      <c r="I45" s="7">
        <f>IFERROR(ROUND(((I8_I8!B45 - B45) / I8_I8!B45) * 100,2), 0)</f>
        <v/>
      </c>
      <c r="J45" s="7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0.004871</v>
      </c>
      <c r="C46" s="2">
        <v>0.007368</v>
      </c>
      <c r="D46" s="2">
        <v>0.013772</v>
      </c>
      <c r="E46" s="2">
        <v>0.058188</v>
      </c>
      <c r="F46" s="3">
        <v>0.105722</v>
      </c>
      <c r="G46" s="1"/>
      <c r="H46" s="1">
        <v>512</v>
      </c>
      <c r="I46" s="9">
        <f>IFERROR(ROUND(((I8_I8!B46 - B46) / I8_I8!B46) * 100,2), 0)</f>
        <v/>
      </c>
      <c r="J46" s="7">
        <f>IFERROR(ROUND(((I8_I8!C46 - C46) / I8_I8!C46) * 100,2), 0)</f>
        <v/>
      </c>
      <c r="K46" s="7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0.022913</v>
      </c>
      <c r="C47" s="4">
        <v>0.027162</v>
      </c>
      <c r="D47" s="4">
        <v>0.046832</v>
      </c>
      <c r="E47" s="4">
        <v>0.093525</v>
      </c>
      <c r="F47" s="5">
        <v>0.152266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2880</v>
      </c>
      <c r="C51" s="2">
        <v>2925</v>
      </c>
      <c r="D51" s="2">
        <v>3274</v>
      </c>
      <c r="E51" s="2">
        <v>6580</v>
      </c>
      <c r="F51" s="3">
        <v>52647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6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2919</v>
      </c>
      <c r="C52" s="2">
        <v>3248</v>
      </c>
      <c r="D52" s="2">
        <v>3572</v>
      </c>
      <c r="E52" s="2">
        <v>10242</v>
      </c>
      <c r="F52" s="3">
        <v>70535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6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3439</v>
      </c>
      <c r="C53" s="2">
        <v>3508</v>
      </c>
      <c r="D53" s="2">
        <v>4434</v>
      </c>
      <c r="E53" s="2">
        <v>15375</v>
      </c>
      <c r="F53" s="3">
        <v>150442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7247</v>
      </c>
      <c r="C54" s="2">
        <v>7990</v>
      </c>
      <c r="D54" s="2">
        <v>13751</v>
      </c>
      <c r="E54" s="2">
        <v>122613</v>
      </c>
      <c r="F54" s="3">
        <v>468493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9">
        <f>IFERROR(ROUND(((I8_I8!E54 - E54) / I8_I8!E54) * 100,2), 0)</f>
        <v/>
      </c>
      <c r="M54" s="6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8">
        <v>81478</v>
      </c>
      <c r="C55" s="4">
        <v>72362</v>
      </c>
      <c r="D55" s="4">
        <v>154132</v>
      </c>
      <c r="E55" s="4">
        <v>476097</v>
      </c>
      <c r="F55" s="5">
        <v>1745321</v>
      </c>
      <c r="G55" s="1"/>
      <c r="H55" s="1">
        <v>2048</v>
      </c>
      <c r="I55" s="4">
        <f>IFERROR(ROUND(((I8_I8!B55 - B55) / I8_I8!B55) * 100,2), 0)</f>
        <v/>
      </c>
      <c r="J55" s="8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2471</v>
      </c>
      <c r="C59" s="2">
        <v>2487</v>
      </c>
      <c r="D59" s="2">
        <v>2756</v>
      </c>
      <c r="E59" s="2">
        <v>4224</v>
      </c>
      <c r="F59" s="3">
        <v>9314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2487</v>
      </c>
      <c r="C60" s="2">
        <v>2736</v>
      </c>
      <c r="D60" s="2">
        <v>3013</v>
      </c>
      <c r="E60" s="2">
        <v>4801</v>
      </c>
      <c r="F60" s="3">
        <v>11426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2824</v>
      </c>
      <c r="C61" s="2">
        <v>2929</v>
      </c>
      <c r="D61" s="2">
        <v>3397</v>
      </c>
      <c r="E61" s="2">
        <v>5954</v>
      </c>
      <c r="F61" s="3">
        <v>15650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4297</v>
      </c>
      <c r="C62" s="2">
        <v>4594</v>
      </c>
      <c r="D62" s="2">
        <v>5705</v>
      </c>
      <c r="E62" s="2">
        <v>12865</v>
      </c>
      <c r="F62" s="3">
        <v>46650</v>
      </c>
      <c r="G62" s="1"/>
      <c r="H62" s="1">
        <v>512</v>
      </c>
      <c r="I62" s="9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10700</v>
      </c>
      <c r="C63" s="4">
        <v>10739</v>
      </c>
      <c r="D63" s="4">
        <v>15046</v>
      </c>
      <c r="E63" s="4">
        <v>44382</v>
      </c>
      <c r="F63" s="5">
        <v>1702926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0.857986</v>
      </c>
      <c r="C67" s="7">
        <v>0.850256</v>
      </c>
      <c r="D67" s="10">
        <v>0.841784</v>
      </c>
      <c r="E67" s="7">
        <v>0.641945</v>
      </c>
      <c r="F67" s="6">
        <v>0.176914</v>
      </c>
      <c r="G67" s="1"/>
      <c r="H67" s="1">
        <v>32</v>
      </c>
      <c r="I67" s="2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0.852004</v>
      </c>
      <c r="C68" s="9">
        <v>0.842365</v>
      </c>
      <c r="D68" s="7">
        <v>0.8435049999999999</v>
      </c>
      <c r="E68" s="7">
        <v>0.468756</v>
      </c>
      <c r="F68" s="6">
        <v>0.161991</v>
      </c>
      <c r="G68" s="1"/>
      <c r="H68" s="1">
        <v>64</v>
      </c>
      <c r="I68" s="2">
        <f>IFERROR(ROUND(((I8_I8!B68 - B68) / I8_I8!B68) * 100,2), 0)</f>
        <v/>
      </c>
      <c r="J68" s="7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3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9">
        <v>0.821169</v>
      </c>
      <c r="C69" s="7">
        <v>0.8349490000000001</v>
      </c>
      <c r="D69" s="7">
        <v>0.7661249999999999</v>
      </c>
      <c r="E69" s="7">
        <v>0.387252</v>
      </c>
      <c r="F69" s="6">
        <v>0.104027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7">
        <v>0.592935</v>
      </c>
      <c r="C70" s="7">
        <v>0.574969</v>
      </c>
      <c r="D70" s="7">
        <v>0.414879</v>
      </c>
      <c r="E70" s="7">
        <v>0.104924</v>
      </c>
      <c r="F70" s="3">
        <v>0.099575</v>
      </c>
      <c r="G70" s="1"/>
      <c r="H70" s="1">
        <v>512</v>
      </c>
      <c r="I70" s="10">
        <f>IFERROR(ROUND(((I8_I8!B70 - B70) / I8_I8!B70) * 100,2), 0)</f>
        <v/>
      </c>
      <c r="J70" s="2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0.131324</v>
      </c>
      <c r="C71" s="8">
        <v>0.148407</v>
      </c>
      <c r="D71" s="8">
        <v>0.097618</v>
      </c>
      <c r="E71" s="4">
        <v>0.09322</v>
      </c>
      <c r="F71" s="5">
        <v>0.975709</v>
      </c>
      <c r="G71" s="1"/>
      <c r="H71" s="1">
        <v>2048</v>
      </c>
      <c r="I71" s="8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0.002588</v>
      </c>
      <c r="C75" s="2">
        <v>0.002635</v>
      </c>
      <c r="D75" s="2">
        <v>0.002853</v>
      </c>
      <c r="E75" s="2">
        <v>0.004167</v>
      </c>
      <c r="F75" s="3">
        <v>0.009386</v>
      </c>
      <c r="G75" s="1"/>
      <c r="H75" s="1">
        <v>32</v>
      </c>
      <c r="I75" s="9">
        <f>IFERROR(ROUND(((I8_I8!B75 - B75) / I8_I8!B75) * 100,2), 0)</f>
        <v/>
      </c>
      <c r="J75" s="2">
        <f>IFERROR(ROUND(((I8_I8!C75 - C75) / I8_I8!C75) * 100,2), 0)</f>
        <v/>
      </c>
      <c r="K75" s="9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0.002683</v>
      </c>
      <c r="C76" s="2">
        <v>0.002725</v>
      </c>
      <c r="D76" s="2">
        <v>0.002965</v>
      </c>
      <c r="E76" s="2">
        <v>0.004384</v>
      </c>
      <c r="F76" s="3">
        <v>0.010071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10">
        <v>0.002894</v>
      </c>
      <c r="C77" s="2">
        <v>0.002888</v>
      </c>
      <c r="D77" s="2">
        <v>0.00316</v>
      </c>
      <c r="E77" s="2">
        <v>0.004834</v>
      </c>
      <c r="F77" s="3">
        <v>0.011442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10">
        <v>0.004041</v>
      </c>
      <c r="C78" s="2">
        <v>0.003926</v>
      </c>
      <c r="D78" s="2">
        <v>0.004408</v>
      </c>
      <c r="E78" s="2">
        <v>0.007498</v>
      </c>
      <c r="F78" s="3">
        <v>0.020016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6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0.008867</v>
      </c>
      <c r="C79" s="4">
        <v>0.008096000000000001</v>
      </c>
      <c r="D79" s="4">
        <v>0.009488999999999999</v>
      </c>
      <c r="E79" s="4">
        <v>0.01836</v>
      </c>
      <c r="F79" s="5">
        <v>0.158247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1058157.5</v>
      </c>
      <c r="C3" s="2">
        <v>1077595.833333333</v>
      </c>
      <c r="D3" s="2">
        <v>1167164.5</v>
      </c>
      <c r="E3" s="2">
        <v>1700941.833333333</v>
      </c>
      <c r="F3" s="3">
        <v>3850789.5</v>
      </c>
      <c r="G3" s="1"/>
      <c r="H3" s="1">
        <v>32</v>
      </c>
      <c r="I3" s="9">
        <f>IFERROR(ROUND(((I8_I8!B3 - B3) / I8_I8!B3) * 100,2), 0)</f>
        <v/>
      </c>
      <c r="J3" s="2">
        <f>IFERROR(ROUND(((I8_I8!C3 - C3) / I8_I8!C3) * 100,2), 0)</f>
        <v/>
      </c>
      <c r="K3" s="2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1097139.166666667</v>
      </c>
      <c r="C4" s="2">
        <v>1113359</v>
      </c>
      <c r="D4" s="2">
        <v>1208980.333333333</v>
      </c>
      <c r="E4" s="2">
        <v>1792592.166666667</v>
      </c>
      <c r="F4" s="3">
        <v>4143077.833333333</v>
      </c>
      <c r="G4" s="1"/>
      <c r="H4" s="1">
        <v>64</v>
      </c>
      <c r="I4" s="9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1180717.166666667</v>
      </c>
      <c r="C5" s="2">
        <v>1183609</v>
      </c>
      <c r="D5" s="2">
        <v>1291460.666666667</v>
      </c>
      <c r="E5" s="2">
        <v>1984004.833333333</v>
      </c>
      <c r="F5" s="3">
        <v>4692389.166666667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10">
        <v>1638619.5</v>
      </c>
      <c r="C6" s="2">
        <v>1600244.5</v>
      </c>
      <c r="D6" s="2">
        <v>1806583.166666667</v>
      </c>
      <c r="E6" s="2">
        <v>3074499</v>
      </c>
      <c r="F6" s="3">
        <v>8065875.833333333</v>
      </c>
      <c r="G6" s="1"/>
      <c r="H6" s="1">
        <v>512</v>
      </c>
      <c r="I6" s="2">
        <f>IFERROR(ROUND(((I8_I8!B6 - B6) / I8_I8!B6) * 100,2), 0)</f>
        <v/>
      </c>
      <c r="J6" s="10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3602391.666666667</v>
      </c>
      <c r="C7" s="4">
        <v>3304508.833333333</v>
      </c>
      <c r="D7" s="4">
        <v>3867186.166666667</v>
      </c>
      <c r="E7" s="4">
        <v>7407426</v>
      </c>
      <c r="F7" s="5">
        <v>22377139.66666667</v>
      </c>
      <c r="G7" s="1"/>
      <c r="H7" s="1">
        <v>2048</v>
      </c>
      <c r="I7" s="4">
        <f>IFERROR(ROUND(((I8_I8!B7 - B7) / I8_I8!B7) * 100,2), 0)</f>
        <v/>
      </c>
      <c r="J7" s="8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4560981</v>
      </c>
      <c r="C11" s="2">
        <v>4698534</v>
      </c>
      <c r="D11" s="2">
        <v>5272132</v>
      </c>
      <c r="E11" s="2">
        <v>8658187</v>
      </c>
      <c r="F11" s="3">
        <v>22178715</v>
      </c>
      <c r="G11" s="1"/>
      <c r="H11" s="1">
        <v>32</v>
      </c>
      <c r="I11" s="9">
        <f>IFERROR(ROUND(((I8_I8!B11 - B11) / I8_I8!B11) * 100,2), 0)</f>
        <v/>
      </c>
      <c r="J11" s="10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4814507</v>
      </c>
      <c r="C12" s="2">
        <v>4924947</v>
      </c>
      <c r="D12" s="2">
        <v>5549827</v>
      </c>
      <c r="E12" s="2">
        <v>9252107</v>
      </c>
      <c r="F12" s="3">
        <v>24028913</v>
      </c>
      <c r="G12" s="1"/>
      <c r="H12" s="1">
        <v>64</v>
      </c>
      <c r="I12" s="9">
        <f>IFERROR(ROUND(((I8_I8!B12 - B12) / I8_I8!B12) * 100,2), 0)</f>
        <v/>
      </c>
      <c r="J12" s="10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5323045</v>
      </c>
      <c r="C13" s="2">
        <v>5373699</v>
      </c>
      <c r="D13" s="2">
        <v>6103028</v>
      </c>
      <c r="E13" s="2">
        <v>10429623</v>
      </c>
      <c r="F13" s="3">
        <v>27728315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10">
        <v>8362193</v>
      </c>
      <c r="C14" s="2">
        <v>8061937</v>
      </c>
      <c r="D14" s="2">
        <v>9405008</v>
      </c>
      <c r="E14" s="2">
        <v>17513702</v>
      </c>
      <c r="F14" s="3">
        <v>49929633</v>
      </c>
      <c r="G14" s="1"/>
      <c r="H14" s="1">
        <v>512</v>
      </c>
      <c r="I14" s="2">
        <f>IFERROR(ROUND(((I8_I8!B14 - B14) / I8_I8!B14) * 100,2), 0)</f>
        <v/>
      </c>
      <c r="J14" s="10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20507503</v>
      </c>
      <c r="C15" s="4">
        <v>18762539</v>
      </c>
      <c r="D15" s="4">
        <v>22629446</v>
      </c>
      <c r="E15" s="4">
        <v>45850555</v>
      </c>
      <c r="F15" s="5">
        <v>138736173</v>
      </c>
      <c r="G15" s="1"/>
      <c r="H15" s="1">
        <v>2048</v>
      </c>
      <c r="I15" s="4">
        <f>IFERROR(ROUND(((I8_I8!B15 - B15) / I8_I8!B15) * 100,2), 0)</f>
        <v/>
      </c>
      <c r="J15" s="8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0.718384</v>
      </c>
      <c r="C19" s="2">
        <v>0.7267</v>
      </c>
      <c r="D19" s="2">
        <v>0.75284</v>
      </c>
      <c r="E19" s="2">
        <v>0.848372</v>
      </c>
      <c r="F19" s="3">
        <v>0.959921</v>
      </c>
      <c r="G19" s="1"/>
      <c r="H19" s="1">
        <v>32</v>
      </c>
      <c r="I19" s="9">
        <f>IFERROR(ROUND(((B19 - I8_I8!B19) / I8_I8!B19) * 100,2), 0)</f>
        <v/>
      </c>
      <c r="J19" s="10">
        <f>IFERROR(ROUND(((C19 - I8_I8!C19) / I8_I8!C19) * 100,2), 0)</f>
        <v/>
      </c>
      <c r="K19" s="9">
        <f>IFERROR(ROUND(((D19 - I8_I8!D19) / I8_I8!D19) * 100,2), 0)</f>
        <v/>
      </c>
      <c r="L19" s="2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0.7313730000000001</v>
      </c>
      <c r="C20" s="2">
        <v>0.737251</v>
      </c>
      <c r="D20" s="2">
        <v>0.765084</v>
      </c>
      <c r="E20" s="2">
        <v>0.860217</v>
      </c>
      <c r="F20" s="3">
        <v>0.966629</v>
      </c>
      <c r="G20" s="1"/>
      <c r="H20" s="1">
        <v>64</v>
      </c>
      <c r="I20" s="9">
        <f>IFERROR(ROUND(((B20 - I8_I8!B20) / I8_I8!B20) * 100,2), 0)</f>
        <v/>
      </c>
      <c r="J20" s="10">
        <f>IFERROR(ROUND(((C20 - I8_I8!C20) / I8_I8!C20) * 100,2), 0)</f>
        <v/>
      </c>
      <c r="K20" s="2">
        <f>IFERROR(ROUND(((D20 - I8_I8!D20) / I8_I8!D20) * 100,2), 0)</f>
        <v/>
      </c>
      <c r="L20" s="9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0.751386</v>
      </c>
      <c r="C21" s="2">
        <v>0.756683</v>
      </c>
      <c r="D21" s="2">
        <v>0.787613</v>
      </c>
      <c r="E21" s="2">
        <v>0.876142</v>
      </c>
      <c r="F21" s="3">
        <v>0.984868</v>
      </c>
      <c r="G21" s="1"/>
      <c r="H21" s="1">
        <v>128</v>
      </c>
      <c r="I21" s="2">
        <f>IFERROR(ROUND(((B21 - I8_I8!B21) / I8_I8!B21) * 100,2), 0)</f>
        <v/>
      </c>
      <c r="J21" s="2">
        <f>IFERROR(ROUND(((C21 - I8_I8!C21) / I8_I8!C21) * 100,2), 0)</f>
        <v/>
      </c>
      <c r="K21" s="10">
        <f>IFERROR(ROUND(((D21 - I8_I8!D21) / I8_I8!D21) * 100,2), 0)</f>
        <v/>
      </c>
      <c r="L21" s="9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0.850532</v>
      </c>
      <c r="C22" s="2">
        <v>0.839657</v>
      </c>
      <c r="D22" s="2">
        <v>0.867661</v>
      </c>
      <c r="E22" s="2">
        <v>0.949407</v>
      </c>
      <c r="F22" s="3">
        <v>1.031705</v>
      </c>
      <c r="G22" s="1"/>
      <c r="H22" s="1">
        <v>512</v>
      </c>
      <c r="I22" s="2">
        <f>IFERROR(ROUND(((B22 - I8_I8!B22) / I8_I8!B22) * 100,2), 0)</f>
        <v/>
      </c>
      <c r="J22" s="10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6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8">
        <v>0.9487910000000001</v>
      </c>
      <c r="C23" s="4">
        <v>0.94631</v>
      </c>
      <c r="D23" s="4">
        <v>0.975276</v>
      </c>
      <c r="E23" s="4">
        <v>1.031635</v>
      </c>
      <c r="F23" s="5">
        <v>1.033318</v>
      </c>
      <c r="G23" s="1"/>
      <c r="H23" s="1">
        <v>2048</v>
      </c>
      <c r="I23" s="4">
        <f>IFERROR(ROUND(((B23 - I8_I8!B23) / I8_I8!B23) * 100,2), 0)</f>
        <v/>
      </c>
      <c r="J23" s="8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10">
        <v>948501</v>
      </c>
      <c r="C27" s="2">
        <v>931381</v>
      </c>
      <c r="D27" s="2">
        <v>991382</v>
      </c>
      <c r="E27" s="2">
        <v>1339699</v>
      </c>
      <c r="F27" s="3">
        <v>2746198</v>
      </c>
      <c r="G27" s="1"/>
      <c r="H27" s="1">
        <v>32</v>
      </c>
      <c r="I27" s="9">
        <f>IFERROR(ROUND(((I8_I8!B27 - B27) / I8_I8!B27) * 100,2), 0)</f>
        <v/>
      </c>
      <c r="J27" s="2">
        <f>IFERROR(ROUND(((I8_I8!C27 - C27) / I8_I8!C27) * 100,2), 0)</f>
        <v/>
      </c>
      <c r="K27" s="2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10">
        <v>1007266</v>
      </c>
      <c r="C28" s="2">
        <v>978657</v>
      </c>
      <c r="D28" s="2">
        <v>1041670</v>
      </c>
      <c r="E28" s="2">
        <v>1408103</v>
      </c>
      <c r="F28" s="3">
        <v>2895380</v>
      </c>
      <c r="G28" s="1"/>
      <c r="H28" s="1">
        <v>64</v>
      </c>
      <c r="I28" s="9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10">
        <v>1129690</v>
      </c>
      <c r="C29" s="2">
        <v>1078396</v>
      </c>
      <c r="D29" s="2">
        <v>1143060</v>
      </c>
      <c r="E29" s="2">
        <v>1549400</v>
      </c>
      <c r="F29" s="3">
        <v>3200938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10">
        <v>1851844</v>
      </c>
      <c r="C30" s="2">
        <v>1639526</v>
      </c>
      <c r="D30" s="2">
        <v>1717425</v>
      </c>
      <c r="E30" s="2">
        <v>2385357</v>
      </c>
      <c r="F30" s="3">
        <v>4953321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4627237</v>
      </c>
      <c r="C31" s="4">
        <v>3791322</v>
      </c>
      <c r="D31" s="4">
        <v>4020609</v>
      </c>
      <c r="E31" s="4">
        <v>5572984</v>
      </c>
      <c r="F31" s="5">
        <v>11921391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2314</v>
      </c>
      <c r="C35" s="2">
        <v>2458</v>
      </c>
      <c r="D35" s="2">
        <v>2718</v>
      </c>
      <c r="E35" s="2">
        <v>7324</v>
      </c>
      <c r="F35" s="3">
        <v>80725</v>
      </c>
      <c r="G35" s="1"/>
      <c r="H35" s="1">
        <v>32</v>
      </c>
      <c r="I35" s="10">
        <f>IFERROR(ROUND(((I8_I8!B35 - B35) / I8_I8!B35) * 100,2), 0)</f>
        <v/>
      </c>
      <c r="J35" s="9">
        <f>IFERROR(ROUND(((I8_I8!C35 - C35) / I8_I8!C35) * 100,2), 0)</f>
        <v/>
      </c>
      <c r="K35" s="10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2351</v>
      </c>
      <c r="C36" s="2">
        <v>2702</v>
      </c>
      <c r="D36" s="2">
        <v>3071</v>
      </c>
      <c r="E36" s="2">
        <v>9381</v>
      </c>
      <c r="F36" s="3">
        <v>98429</v>
      </c>
      <c r="G36" s="1"/>
      <c r="H36" s="1">
        <v>64</v>
      </c>
      <c r="I36" s="7">
        <f>IFERROR(ROUND(((I8_I8!B36 - B36) / I8_I8!B36) * 100,2), 0)</f>
        <v/>
      </c>
      <c r="J36" s="2">
        <f>IFERROR(ROUND(((I8_I8!C36 - C36) / I8_I8!C36) * 100,2), 0)</f>
        <v/>
      </c>
      <c r="K36" s="9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2715</v>
      </c>
      <c r="C37" s="2">
        <v>3150</v>
      </c>
      <c r="D37" s="2">
        <v>4139</v>
      </c>
      <c r="E37" s="2">
        <v>13904</v>
      </c>
      <c r="F37" s="3">
        <v>131044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6614</v>
      </c>
      <c r="C38" s="2">
        <v>6974</v>
      </c>
      <c r="D38" s="2">
        <v>14428</v>
      </c>
      <c r="E38" s="2">
        <v>67569</v>
      </c>
      <c r="F38" s="3">
        <v>339924</v>
      </c>
      <c r="G38" s="1"/>
      <c r="H38" s="1">
        <v>512</v>
      </c>
      <c r="I38" s="9">
        <f>IFERROR(ROUND(((I8_I8!B38 - B38) / I8_I8!B38) * 100,2), 0)</f>
        <v/>
      </c>
      <c r="J38" s="7">
        <f>IFERROR(ROUND(((I8_I8!C38 - C38) / I8_I8!C38) * 100,2), 0)</f>
        <v/>
      </c>
      <c r="K38" s="7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85873</v>
      </c>
      <c r="C39" s="4">
        <v>92811</v>
      </c>
      <c r="D39" s="4">
        <v>124210</v>
      </c>
      <c r="E39" s="4">
        <v>317532</v>
      </c>
      <c r="F39" s="5">
        <v>1091387</v>
      </c>
      <c r="G39" s="1"/>
      <c r="H39" s="1">
        <v>2048</v>
      </c>
      <c r="I39" s="8">
        <f>IFERROR(ROUND(((I8_I8!B39 - B39) / I8_I8!B39) * 100,2), 0)</f>
        <v/>
      </c>
      <c r="J39" s="8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0.00244</v>
      </c>
      <c r="C43" s="2">
        <v>0.002639</v>
      </c>
      <c r="D43" s="2">
        <v>0.002742</v>
      </c>
      <c r="E43" s="2">
        <v>0.005467</v>
      </c>
      <c r="F43" s="3">
        <v>0.029395</v>
      </c>
      <c r="G43" s="1"/>
      <c r="H43" s="1">
        <v>32</v>
      </c>
      <c r="I43" s="10">
        <f>IFERROR(ROUND(((I8_I8!B43 - B43) / I8_I8!B43) * 100,2), 0)</f>
        <v/>
      </c>
      <c r="J43" s="9">
        <f>IFERROR(ROUND(((I8_I8!C43 - C43) / I8_I8!C43) * 100,2), 0)</f>
        <v/>
      </c>
      <c r="K43" s="10">
        <f>IFERROR(ROUND(((I8_I8!D43 - D43) / I8_I8!D43) * 100,2), 0)</f>
        <v/>
      </c>
      <c r="L43" s="2">
        <f>IFERROR(ROUND(((I8_I8!E43 - E43) / I8_I8!E43) * 100,2), 0)</f>
        <v/>
      </c>
      <c r="M43" s="6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0.002334</v>
      </c>
      <c r="C44" s="2">
        <v>0.002761</v>
      </c>
      <c r="D44" s="2">
        <v>0.002948</v>
      </c>
      <c r="E44" s="2">
        <v>0.006662</v>
      </c>
      <c r="F44" s="3">
        <v>0.033995</v>
      </c>
      <c r="G44" s="1"/>
      <c r="H44" s="1">
        <v>64</v>
      </c>
      <c r="I44" s="7">
        <f>IFERROR(ROUND(((I8_I8!B44 - B44) / I8_I8!B44) * 100,2), 0)</f>
        <v/>
      </c>
      <c r="J44" s="9">
        <f>IFERROR(ROUND(((I8_I8!C44 - C44) / I8_I8!C44) * 100,2), 0)</f>
        <v/>
      </c>
      <c r="K44" s="9">
        <f>IFERROR(ROUND(((I8_I8!D44 - D44) / I8_I8!D44) * 100,2), 0)</f>
        <v/>
      </c>
      <c r="L44" s="10">
        <f>IFERROR(ROUND(((I8_I8!E44 - E44) / I8_I8!E44) * 100,2), 0)</f>
        <v/>
      </c>
      <c r="M44" s="6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0.002403</v>
      </c>
      <c r="C45" s="2">
        <v>0.002921</v>
      </c>
      <c r="D45" s="2">
        <v>0.003621</v>
      </c>
      <c r="E45" s="2">
        <v>0.008973999999999999</v>
      </c>
      <c r="F45" s="3">
        <v>0.040939</v>
      </c>
      <c r="G45" s="1"/>
      <c r="H45" s="1">
        <v>128</v>
      </c>
      <c r="I45" s="10">
        <f>IFERROR(ROUND(((I8_I8!B45 - B45) / I8_I8!B45) * 100,2), 0)</f>
        <v/>
      </c>
      <c r="J45" s="10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6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0.003572</v>
      </c>
      <c r="C46" s="2">
        <v>0.004254</v>
      </c>
      <c r="D46" s="2">
        <v>0.008401</v>
      </c>
      <c r="E46" s="2">
        <v>0.028327</v>
      </c>
      <c r="F46" s="3">
        <v>0.06862500000000001</v>
      </c>
      <c r="G46" s="1"/>
      <c r="H46" s="1">
        <v>512</v>
      </c>
      <c r="I46" s="9">
        <f>IFERROR(ROUND(((I8_I8!B46 - B46) / I8_I8!B46) * 100,2), 0)</f>
        <v/>
      </c>
      <c r="J46" s="7">
        <f>IFERROR(ROUND(((I8_I8!C46 - C46) / I8_I8!C46) * 100,2), 0)</f>
        <v/>
      </c>
      <c r="K46" s="7">
        <f>IFERROR(ROUND(((I8_I8!D46 - D46) / I8_I8!D46) * 100,2), 0)</f>
        <v/>
      </c>
      <c r="L46" s="9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0.018558</v>
      </c>
      <c r="C47" s="4">
        <v>0.02448</v>
      </c>
      <c r="D47" s="4">
        <v>0.030893</v>
      </c>
      <c r="E47" s="4">
        <v>0.056977</v>
      </c>
      <c r="F47" s="5">
        <v>0.09154900000000001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2888</v>
      </c>
      <c r="C51" s="2">
        <v>2945</v>
      </c>
      <c r="D51" s="2">
        <v>3280</v>
      </c>
      <c r="E51" s="2">
        <v>6390</v>
      </c>
      <c r="F51" s="3">
        <v>48088</v>
      </c>
      <c r="G51" s="1"/>
      <c r="H51" s="1">
        <v>32</v>
      </c>
      <c r="I51" s="2">
        <f>IFERROR(ROUND(((I8_I8!B51 - B51) / I8_I8!B51) * 100,2), 0)</f>
        <v/>
      </c>
      <c r="J51" s="9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2913</v>
      </c>
      <c r="C52" s="2">
        <v>3252</v>
      </c>
      <c r="D52" s="2">
        <v>3472</v>
      </c>
      <c r="E52" s="2">
        <v>7595</v>
      </c>
      <c r="F52" s="3">
        <v>53578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3429</v>
      </c>
      <c r="C53" s="2">
        <v>3558</v>
      </c>
      <c r="D53" s="2">
        <v>3936</v>
      </c>
      <c r="E53" s="2">
        <v>10142</v>
      </c>
      <c r="F53" s="3">
        <v>63466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7">
        <f>IFERROR(ROUND(((I8_I8!E53 - E53) / I8_I8!E53) * 100,2), 0)</f>
        <v/>
      </c>
      <c r="M53" s="6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10">
        <v>6414</v>
      </c>
      <c r="C54" s="2">
        <v>6394</v>
      </c>
      <c r="D54" s="2">
        <v>10163</v>
      </c>
      <c r="E54" s="2">
        <v>35034</v>
      </c>
      <c r="F54" s="3">
        <v>200151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7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64612</v>
      </c>
      <c r="C55" s="4">
        <v>65264</v>
      </c>
      <c r="D55" s="4">
        <v>78311</v>
      </c>
      <c r="E55" s="4">
        <v>212504</v>
      </c>
      <c r="F55" s="5">
        <v>665454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8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2476</v>
      </c>
      <c r="C59" s="2">
        <v>2492</v>
      </c>
      <c r="D59" s="2">
        <v>2757</v>
      </c>
      <c r="E59" s="2">
        <v>3966</v>
      </c>
      <c r="F59" s="3">
        <v>8803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2488</v>
      </c>
      <c r="C60" s="2">
        <v>2737</v>
      </c>
      <c r="D60" s="2">
        <v>2885</v>
      </c>
      <c r="E60" s="2">
        <v>4287</v>
      </c>
      <c r="F60" s="3">
        <v>10401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2826</v>
      </c>
      <c r="C61" s="2">
        <v>2930</v>
      </c>
      <c r="D61" s="2">
        <v>3141</v>
      </c>
      <c r="E61" s="2">
        <v>5186</v>
      </c>
      <c r="F61" s="3">
        <v>12579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3787</v>
      </c>
      <c r="C62" s="2">
        <v>4083</v>
      </c>
      <c r="D62" s="2">
        <v>4936</v>
      </c>
      <c r="E62" s="2">
        <v>9794</v>
      </c>
      <c r="F62" s="3">
        <v>33550</v>
      </c>
      <c r="G62" s="1"/>
      <c r="H62" s="1">
        <v>512</v>
      </c>
      <c r="I62" s="9">
        <f>IFERROR(ROUND(((I8_I8!B62 - B62) / I8_I8!B62) * 100,2), 0)</f>
        <v/>
      </c>
      <c r="J62" s="2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6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8">
        <v>10700</v>
      </c>
      <c r="C63" s="4">
        <v>9714</v>
      </c>
      <c r="D63" s="4">
        <v>12873</v>
      </c>
      <c r="E63" s="4">
        <v>32750</v>
      </c>
      <c r="F63" s="5">
        <v>195734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8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7">
        <v>0.857341</v>
      </c>
      <c r="C67" s="7">
        <v>0.84618</v>
      </c>
      <c r="D67" s="7">
        <v>0.840549</v>
      </c>
      <c r="E67" s="7">
        <v>0.620657</v>
      </c>
      <c r="F67" s="3">
        <v>0.18306</v>
      </c>
      <c r="G67" s="1"/>
      <c r="H67" s="1">
        <v>32</v>
      </c>
      <c r="I67" s="2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6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0.854102</v>
      </c>
      <c r="C68" s="7">
        <v>0.8416360000000001</v>
      </c>
      <c r="D68" s="7">
        <v>0.830933</v>
      </c>
      <c r="E68" s="7">
        <v>0.56445</v>
      </c>
      <c r="F68" s="3">
        <v>0.194128</v>
      </c>
      <c r="G68" s="1"/>
      <c r="H68" s="1">
        <v>64</v>
      </c>
      <c r="I68" s="2">
        <f>IFERROR(ROUND(((I8_I8!B68 - B68) / I8_I8!B68) * 100,2), 0)</f>
        <v/>
      </c>
      <c r="J68" s="10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6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7">
        <v>0.824147</v>
      </c>
      <c r="C69" s="7">
        <v>0.823496</v>
      </c>
      <c r="D69" s="7">
        <v>0.798018</v>
      </c>
      <c r="E69" s="7">
        <v>0.511339</v>
      </c>
      <c r="F69" s="6">
        <v>0.198201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9">
        <v>0.590427</v>
      </c>
      <c r="C70" s="7">
        <v>0.638567</v>
      </c>
      <c r="D70" s="7">
        <v>0.485683</v>
      </c>
      <c r="E70" s="7">
        <v>0.279557</v>
      </c>
      <c r="F70" s="3">
        <v>0.167623</v>
      </c>
      <c r="G70" s="1"/>
      <c r="H70" s="1">
        <v>512</v>
      </c>
      <c r="I70" s="10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6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8">
        <v>0.165604</v>
      </c>
      <c r="C71" s="4">
        <v>0.148842</v>
      </c>
      <c r="D71" s="8">
        <v>0.164383</v>
      </c>
      <c r="E71" s="4">
        <v>0.154115</v>
      </c>
      <c r="F71" s="5">
        <v>0.294136</v>
      </c>
      <c r="G71" s="1"/>
      <c r="H71" s="1">
        <v>2048</v>
      </c>
      <c r="I71" s="4">
        <f>IFERROR(ROUND(((I8_I8!B71 - B71) / I8_I8!B71) * 100,2), 0)</f>
        <v/>
      </c>
      <c r="J71" s="8">
        <f>IFERROR(ROUND(((I8_I8!C71 - C71) / I8_I8!C71) * 100,2), 0)</f>
        <v/>
      </c>
      <c r="K71" s="4">
        <f>IFERROR(ROUND(((I8_I8!D71 - D71) / I8_I8!D71) * 100,2), 0)</f>
        <v/>
      </c>
      <c r="L71" s="8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0.00259</v>
      </c>
      <c r="C75" s="2">
        <v>0.002638</v>
      </c>
      <c r="D75" s="2">
        <v>0.002857</v>
      </c>
      <c r="E75" s="2">
        <v>0.004164</v>
      </c>
      <c r="F75" s="3">
        <v>0.009427</v>
      </c>
      <c r="G75" s="1"/>
      <c r="H75" s="1">
        <v>32</v>
      </c>
      <c r="I75" s="9">
        <f>IFERROR(ROUND(((I8_I8!B75 - B75) / I8_I8!B75) * 100,2), 0)</f>
        <v/>
      </c>
      <c r="J75" s="2">
        <f>IFERROR(ROUND(((I8_I8!C75 - C75) / I8_I8!C75) * 100,2), 0)</f>
        <v/>
      </c>
      <c r="K75" s="2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0.002686</v>
      </c>
      <c r="C76" s="2">
        <v>0.002726</v>
      </c>
      <c r="D76" s="2">
        <v>0.00296</v>
      </c>
      <c r="E76" s="2">
        <v>0.004388</v>
      </c>
      <c r="F76" s="3">
        <v>0.010142</v>
      </c>
      <c r="G76" s="1"/>
      <c r="H76" s="1">
        <v>64</v>
      </c>
      <c r="I76" s="9">
        <f>IFERROR(ROUND(((I8_I8!B76 - B76) / I8_I8!B76) * 100,2), 0)</f>
        <v/>
      </c>
      <c r="J76" s="2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0.00289</v>
      </c>
      <c r="C77" s="2">
        <v>0.002897</v>
      </c>
      <c r="D77" s="2">
        <v>0.003161</v>
      </c>
      <c r="E77" s="2">
        <v>0.004857</v>
      </c>
      <c r="F77" s="3">
        <v>0.011487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10">
        <v>0.004011</v>
      </c>
      <c r="C78" s="2">
        <v>0.003917</v>
      </c>
      <c r="D78" s="2">
        <v>0.004423</v>
      </c>
      <c r="E78" s="2">
        <v>0.007526</v>
      </c>
      <c r="F78" s="3">
        <v>0.019745</v>
      </c>
      <c r="G78" s="1"/>
      <c r="H78" s="1">
        <v>512</v>
      </c>
      <c r="I78" s="2">
        <f>IFERROR(ROUND(((I8_I8!B78 - B78) / I8_I8!B78) * 100,2), 0)</f>
        <v/>
      </c>
      <c r="J78" s="10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3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0.008819</v>
      </c>
      <c r="C79" s="4">
        <v>0.008089000000000001</v>
      </c>
      <c r="D79" s="4">
        <v>0.009467</v>
      </c>
      <c r="E79" s="4">
        <v>0.018133</v>
      </c>
      <c r="F79" s="5">
        <v>0.054779</v>
      </c>
      <c r="G79" s="1"/>
      <c r="H79" s="1">
        <v>2048</v>
      </c>
      <c r="I79" s="4">
        <f>IFERROR(ROUND(((I8_I8!B79 - B79) / I8_I8!B79) * 100,2), 0)</f>
        <v/>
      </c>
      <c r="J79" s="8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10</v>
      </c>
      <c r="D1" s="1"/>
      <c r="E1" s="1"/>
      <c r="F1" s="1"/>
      <c r="H1" s="1" t="s">
        <v>10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20</v>
      </c>
      <c r="P2" s="1" t="s">
        <v>21</v>
      </c>
    </row>
    <row r="3" spans="1:16">
      <c r="A3" s="1">
        <v>32</v>
      </c>
      <c r="B3" s="2">
        <v>1090795.666666667</v>
      </c>
      <c r="C3" s="2">
        <v>1115910.833333333</v>
      </c>
      <c r="D3" s="2">
        <v>1167325.5</v>
      </c>
      <c r="E3" s="2">
        <v>1698749.833333333</v>
      </c>
      <c r="F3" s="3">
        <v>3823360.666666667</v>
      </c>
      <c r="G3" s="1"/>
      <c r="H3" s="1">
        <v>32</v>
      </c>
      <c r="I3" s="9">
        <f>IFERROR(ROUND(((I8_I8!B3 - B3) / I8_I8!B3) * 100,2), 0)</f>
        <v/>
      </c>
      <c r="J3" s="9">
        <f>IFERROR(ROUND(((I8_I8!C3 - C3) / I8_I8!C3) * 100,2), 0)</f>
        <v/>
      </c>
      <c r="K3" s="2">
        <f>IFERROR(ROUND(((I8_I8!D3 - D3) / I8_I8!D3) * 100,2), 0)</f>
        <v/>
      </c>
      <c r="L3" s="10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1142633.5</v>
      </c>
      <c r="C4" s="2">
        <v>1168911.666666667</v>
      </c>
      <c r="D4" s="2">
        <v>1210572.166666667</v>
      </c>
      <c r="E4" s="2">
        <v>1783113.833333333</v>
      </c>
      <c r="F4" s="3">
        <v>4084086.833333333</v>
      </c>
      <c r="G4" s="1"/>
      <c r="H4" s="1">
        <v>64</v>
      </c>
      <c r="I4" s="9">
        <f>IFERROR(ROUND(((I8_I8!B4 - B4) / I8_I8!B4) * 100,2), 0)</f>
        <v/>
      </c>
      <c r="J4" s="9">
        <f>IFERROR(ROUND(((I8_I8!C4 - C4) / I8_I8!C4) * 100,2), 0)</f>
        <v/>
      </c>
      <c r="K4" s="2">
        <f>IFERROR(ROUND(((I8_I8!D4 - D4) / I8_I8!D4) * 100,2), 0)</f>
        <v/>
      </c>
      <c r="L4" s="10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1252695.166666667</v>
      </c>
      <c r="C5" s="2">
        <v>1266841</v>
      </c>
      <c r="D5" s="2">
        <v>1293146.166666667</v>
      </c>
      <c r="E5" s="2">
        <v>1951756.5</v>
      </c>
      <c r="F5" s="3">
        <v>4601816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10">
        <f>IFERROR(ROUND(((I8_I8!D5 - D5) / I8_I8!D5) * 100,2), 0)</f>
        <v/>
      </c>
      <c r="L5" s="10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10">
        <v>1879002.333333333</v>
      </c>
      <c r="C6" s="10">
        <v>1850006</v>
      </c>
      <c r="D6" s="2">
        <v>1787152.333333333</v>
      </c>
      <c r="E6" s="2">
        <v>2984566.833333333</v>
      </c>
      <c r="F6" s="3">
        <v>7719332.833333333</v>
      </c>
      <c r="G6" s="1"/>
      <c r="H6" s="1">
        <v>512</v>
      </c>
      <c r="I6" s="9">
        <f>IFERROR(ROUND(((I8_I8!B6 - B6) / I8_I8!B6) * 100,2), 0)</f>
        <v/>
      </c>
      <c r="J6" s="2">
        <f>IFERROR(ROUND(((I8_I8!C6 - C6) / I8_I8!C6) * 100,2), 0)</f>
        <v/>
      </c>
      <c r="K6" s="10">
        <f>IFERROR(ROUND(((I8_I8!D6 - D6) / I8_I8!D6) * 100,2), 0)</f>
        <v/>
      </c>
      <c r="L6" s="2">
        <f>IFERROR(ROUND(((I8_I8!E6 - E6) / I8_I8!E6) * 100,2), 0)</f>
        <v/>
      </c>
      <c r="M6" s="3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8">
        <v>4470662.5</v>
      </c>
      <c r="C7" s="8">
        <v>4250127</v>
      </c>
      <c r="D7" s="4">
        <v>3787648.166666667</v>
      </c>
      <c r="E7" s="4">
        <v>7089940.666666667</v>
      </c>
      <c r="F7" s="5">
        <v>20379202.16666667</v>
      </c>
      <c r="G7" s="1"/>
      <c r="H7" s="1">
        <v>2048</v>
      </c>
      <c r="I7" s="4">
        <f>IFERROR(ROUND(((I8_I8!B7 - B7) / I8_I8!B7) * 100,2), 0)</f>
        <v/>
      </c>
      <c r="J7" s="4">
        <f>IFERROR(ROUND(((I8_I8!C7 - C7) / I8_I8!C7) * 100,2), 0)</f>
        <v/>
      </c>
      <c r="K7" s="4">
        <f>IFERROR(ROUND(((I8_I8!D7 - D7) / I8_I8!D7) * 100,2), 0)</f>
        <v/>
      </c>
      <c r="L7" s="8">
        <f>IFERROR(ROUND(((I8_I8!E7 - E7) / I8_I8!E7) * 100,2), 0)</f>
        <v/>
      </c>
      <c r="M7" s="5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11</v>
      </c>
      <c r="D9" s="1"/>
      <c r="E9" s="1"/>
      <c r="F9" s="1"/>
      <c r="H9" s="1" t="s">
        <v>11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20</v>
      </c>
      <c r="P10" s="1" t="s">
        <v>21</v>
      </c>
    </row>
    <row r="11" spans="1:16">
      <c r="A11" s="1">
        <v>32</v>
      </c>
      <c r="B11" s="2">
        <v>4814641</v>
      </c>
      <c r="C11" s="2">
        <v>4977695</v>
      </c>
      <c r="D11" s="2">
        <v>5274298</v>
      </c>
      <c r="E11" s="2">
        <v>8675876</v>
      </c>
      <c r="F11" s="3">
        <v>22252773</v>
      </c>
      <c r="G11" s="1"/>
      <c r="H11" s="1">
        <v>32</v>
      </c>
      <c r="I11" s="9">
        <f>IFERROR(ROUND(((I8_I8!B11 - B11) / I8_I8!B11) * 100,2), 0)</f>
        <v/>
      </c>
      <c r="J11" s="9">
        <f>IFERROR(ROUND(((I8_I8!C11 - C11) / I8_I8!C11) * 100,2), 0)</f>
        <v/>
      </c>
      <c r="K11" s="2">
        <f>IFERROR(ROUND(((I8_I8!D11 - D11) / I8_I8!D11) * 100,2), 0)</f>
        <v/>
      </c>
      <c r="L11" s="10">
        <f>IFERROR(ROUND(((I8_I8!E11 - E11) / I8_I8!E11) * 100,2), 0)</f>
        <v/>
      </c>
      <c r="M11" s="6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5174780</v>
      </c>
      <c r="C12" s="2">
        <v>5312686</v>
      </c>
      <c r="D12" s="2">
        <v>5554117</v>
      </c>
      <c r="E12" s="2">
        <v>9281395</v>
      </c>
      <c r="F12" s="3">
        <v>24156416</v>
      </c>
      <c r="G12" s="1"/>
      <c r="H12" s="1">
        <v>64</v>
      </c>
      <c r="I12" s="9">
        <f>IFERROR(ROUND(((I8_I8!B12 - B12) / I8_I8!B12) * 100,2), 0)</f>
        <v/>
      </c>
      <c r="J12" s="9">
        <f>IFERROR(ROUND(((I8_I8!C12 - C12) / I8_I8!C12) * 100,2), 0)</f>
        <v/>
      </c>
      <c r="K12" s="2">
        <f>IFERROR(ROUND(((I8_I8!D12 - D12) / I8_I8!D12) * 100,2), 0)</f>
        <v/>
      </c>
      <c r="L12" s="10">
        <f>IFERROR(ROUND(((I8_I8!E12 - E12) / I8_I8!E12) * 100,2), 0)</f>
        <v/>
      </c>
      <c r="M12" s="6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5891060</v>
      </c>
      <c r="C13" s="2">
        <v>5980180</v>
      </c>
      <c r="D13" s="2">
        <v>6111843</v>
      </c>
      <c r="E13" s="2">
        <v>10482790</v>
      </c>
      <c r="F13" s="3">
        <v>27960790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10">
        <f>IFERROR(ROUND(((I8_I8!D13 - D13) / I8_I8!D13) * 100,2), 0)</f>
        <v/>
      </c>
      <c r="L13" s="10">
        <f>IFERROR(ROUND(((I8_I8!E13 - E13) / I8_I8!E13) * 100,2), 0)</f>
        <v/>
      </c>
      <c r="M13" s="6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10">
        <v>10181690</v>
      </c>
      <c r="C14" s="10">
        <v>9981766</v>
      </c>
      <c r="D14" s="2">
        <v>9460907</v>
      </c>
      <c r="E14" s="2">
        <v>17737103</v>
      </c>
      <c r="F14" s="3">
        <v>50789707</v>
      </c>
      <c r="G14" s="1"/>
      <c r="H14" s="1">
        <v>512</v>
      </c>
      <c r="I14" s="9">
        <f>IFERROR(ROUND(((I8_I8!B14 - B14) / I8_I8!B14) * 100,2), 0)</f>
        <v/>
      </c>
      <c r="J14" s="2">
        <f>IFERROR(ROUND(((I8_I8!C14 - C14) / I8_I8!C14) * 100,2), 0)</f>
        <v/>
      </c>
      <c r="K14" s="10">
        <f>IFERROR(ROUND(((I8_I8!D14 - D14) / I8_I8!D14) * 100,2), 0)</f>
        <v/>
      </c>
      <c r="L14" s="10">
        <f>IFERROR(ROUND(((I8_I8!E14 - E14) / I8_I8!E14) * 100,2), 0)</f>
        <v/>
      </c>
      <c r="M14" s="6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8">
        <v>27346255</v>
      </c>
      <c r="C15" s="8">
        <v>25991240</v>
      </c>
      <c r="D15" s="4">
        <v>22860001</v>
      </c>
      <c r="E15" s="4">
        <v>46726168</v>
      </c>
      <c r="F15" s="5">
        <v>142110162</v>
      </c>
      <c r="G15" s="1"/>
      <c r="H15" s="1">
        <v>2048</v>
      </c>
      <c r="I15" s="4">
        <f>IFERROR(ROUND(((I8_I8!B15 - B15) / I8_I8!B15) * 100,2), 0)</f>
        <v/>
      </c>
      <c r="J15" s="4">
        <f>IFERROR(ROUND(((I8_I8!C15 - C15) / I8_I8!C15) * 100,2), 0)</f>
        <v/>
      </c>
      <c r="K15" s="8">
        <f>IFERROR(ROUND(((I8_I8!D15 - D15) / I8_I8!D15) * 100,2), 0)</f>
        <v/>
      </c>
      <c r="L15" s="8">
        <f>IFERROR(ROUND(((I8_I8!E15 - E15) / I8_I8!E15) * 100,2), 0)</f>
        <v/>
      </c>
      <c r="M15" s="5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12</v>
      </c>
      <c r="D17" s="1"/>
      <c r="E17" s="1"/>
      <c r="F17" s="1"/>
      <c r="H17" s="1" t="s">
        <v>12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20</v>
      </c>
      <c r="P18" s="1" t="s">
        <v>21</v>
      </c>
    </row>
    <row r="19" spans="1:16">
      <c r="A19" s="1">
        <v>32</v>
      </c>
      <c r="B19" s="2">
        <v>0.7356470000000001</v>
      </c>
      <c r="C19" s="2">
        <v>0.743443</v>
      </c>
      <c r="D19" s="2">
        <v>0.753046</v>
      </c>
      <c r="E19" s="2">
        <v>0.851202</v>
      </c>
      <c r="F19" s="3">
        <v>0.970035</v>
      </c>
      <c r="G19" s="1"/>
      <c r="H19" s="1">
        <v>32</v>
      </c>
      <c r="I19" s="9">
        <f>IFERROR(ROUND(((B19 - I8_I8!B19) / I8_I8!B19) * 100,2), 0)</f>
        <v/>
      </c>
      <c r="J19" s="9">
        <f>IFERROR(ROUND(((C19 - I8_I8!C19) / I8_I8!C19) * 100,2), 0)</f>
        <v/>
      </c>
      <c r="K19" s="7">
        <f>IFERROR(ROUND(((D19 - I8_I8!D19) / I8_I8!D19) * 100,2), 0)</f>
        <v/>
      </c>
      <c r="L19" s="7">
        <f>IFERROR(ROUND(((E19 - I8_I8!E19) / I8_I8!E19) * 100,2), 0)</f>
        <v/>
      </c>
      <c r="M19" s="6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0.754803</v>
      </c>
      <c r="C20" s="2">
        <v>0.757498</v>
      </c>
      <c r="D20" s="2">
        <v>0.764668</v>
      </c>
      <c r="E20" s="2">
        <v>0.867527</v>
      </c>
      <c r="F20" s="3">
        <v>0.9857939999999999</v>
      </c>
      <c r="G20" s="1"/>
      <c r="H20" s="1">
        <v>64</v>
      </c>
      <c r="I20" s="9">
        <f>IFERROR(ROUND(((B20 - I8_I8!B20) / I8_I8!B20) * 100,2), 0)</f>
        <v/>
      </c>
      <c r="J20" s="9">
        <f>IFERROR(ROUND(((C20 - I8_I8!C20) / I8_I8!C20) * 100,2), 0)</f>
        <v/>
      </c>
      <c r="K20" s="10">
        <f>IFERROR(ROUND(((D20 - I8_I8!D20) / I8_I8!D20) * 100,2), 0)</f>
        <v/>
      </c>
      <c r="L20" s="7">
        <f>IFERROR(ROUND(((E20 - I8_I8!E20) / I8_I8!E20) * 100,2), 0)</f>
        <v/>
      </c>
      <c r="M20" s="6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0.783785</v>
      </c>
      <c r="C21" s="2">
        <v>0.786758</v>
      </c>
      <c r="D21" s="2">
        <v>0.787723</v>
      </c>
      <c r="E21" s="2">
        <v>0.895159</v>
      </c>
      <c r="F21" s="3">
        <v>1.012672</v>
      </c>
      <c r="G21" s="1"/>
      <c r="H21" s="1">
        <v>128</v>
      </c>
      <c r="I21" s="9">
        <f>IFERROR(ROUND(((B21 - I8_I8!B21) / I8_I8!B21) * 100,2), 0)</f>
        <v/>
      </c>
      <c r="J21" s="9">
        <f>IFERROR(ROUND(((C21 - I8_I8!C21) / I8_I8!C21) * 100,2), 0)</f>
        <v/>
      </c>
      <c r="K21" s="7">
        <f>IFERROR(ROUND(((D21 - I8_I8!D21) / I8_I8!D21) * 100,2), 0)</f>
        <v/>
      </c>
      <c r="L21" s="7">
        <f>IFERROR(ROUND(((E21 - I8_I8!E21) / I8_I8!E21) * 100,2), 0)</f>
        <v/>
      </c>
      <c r="M21" s="6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0.903111</v>
      </c>
      <c r="C22" s="10">
        <v>0.899255</v>
      </c>
      <c r="D22" s="2">
        <v>0.882307</v>
      </c>
      <c r="E22" s="2">
        <v>0.99049</v>
      </c>
      <c r="F22" s="3">
        <v>1.096591</v>
      </c>
      <c r="G22" s="1"/>
      <c r="H22" s="1">
        <v>512</v>
      </c>
      <c r="I22" s="2">
        <f>IFERROR(ROUND(((B22 - I8_I8!B22) / I8_I8!B22) * 100,2), 0)</f>
        <v/>
      </c>
      <c r="J22" s="9">
        <f>IFERROR(ROUND(((C22 - I8_I8!C22) / I8_I8!C22) * 100,2), 0)</f>
        <v/>
      </c>
      <c r="K22" s="7">
        <f>IFERROR(ROUND(((D22 - I8_I8!D22) / I8_I8!D22) * 100,2), 0)</f>
        <v/>
      </c>
      <c r="L22" s="7">
        <f>IFERROR(ROUND(((E22 - I8_I8!E22) / I8_I8!E22) * 100,2), 0)</f>
        <v/>
      </c>
      <c r="M22" s="6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8">
        <v>1.019471</v>
      </c>
      <c r="C23" s="8">
        <v>1.019234</v>
      </c>
      <c r="D23" s="4">
        <v>1.005901</v>
      </c>
      <c r="E23" s="4">
        <v>1.098415</v>
      </c>
      <c r="F23" s="5">
        <v>1.162216</v>
      </c>
      <c r="G23" s="1"/>
      <c r="H23" s="1">
        <v>2048</v>
      </c>
      <c r="I23" s="4">
        <f>IFERROR(ROUND(((B23 - I8_I8!B23) / I8_I8!B23) * 100,2), 0)</f>
        <v/>
      </c>
      <c r="J23" s="4">
        <f>IFERROR(ROUND(((C23 - I8_I8!C23) / I8_I8!C23) * 100,2), 0)</f>
        <v/>
      </c>
      <c r="K23" s="8">
        <f>IFERROR(ROUND(((D23 - I8_I8!D23) / I8_I8!D23) * 100,2), 0)</f>
        <v/>
      </c>
      <c r="L23" s="8">
        <f>IFERROR(ROUND(((E23 - I8_I8!E23) / I8_I8!E23) * 100,2), 0)</f>
        <v/>
      </c>
      <c r="M23" s="5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13</v>
      </c>
      <c r="D25" s="1"/>
      <c r="E25" s="1"/>
      <c r="F25" s="1"/>
      <c r="H25" s="1" t="s">
        <v>13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20</v>
      </c>
      <c r="P26" s="1" t="s">
        <v>21</v>
      </c>
    </row>
    <row r="27" spans="1:16">
      <c r="A27" s="1">
        <v>32</v>
      </c>
      <c r="B27" s="10">
        <v>1036654</v>
      </c>
      <c r="C27" s="10">
        <v>1024004</v>
      </c>
      <c r="D27" s="2">
        <v>991672</v>
      </c>
      <c r="E27" s="2">
        <v>1351227</v>
      </c>
      <c r="F27" s="3">
        <v>2774995</v>
      </c>
      <c r="G27" s="1"/>
      <c r="H27" s="1">
        <v>32</v>
      </c>
      <c r="I27" s="9">
        <f>IFERROR(ROUND(((I8_I8!B27 - B27) / I8_I8!B27) * 100,2), 0)</f>
        <v/>
      </c>
      <c r="J27" s="9">
        <f>IFERROR(ROUND(((I8_I8!C27 - C27) / I8_I8!C27) * 100,2), 0)</f>
        <v/>
      </c>
      <c r="K27" s="2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10">
        <v>1121795</v>
      </c>
      <c r="C28" s="10">
        <v>1096131</v>
      </c>
      <c r="D28" s="2">
        <v>1044582</v>
      </c>
      <c r="E28" s="2">
        <v>1424087</v>
      </c>
      <c r="F28" s="3">
        <v>2943489</v>
      </c>
      <c r="G28" s="1"/>
      <c r="H28" s="1">
        <v>64</v>
      </c>
      <c r="I28" s="9">
        <f>IFERROR(ROUND(((I8_I8!B28 - B28) / I8_I8!B28) * 100,2), 0)</f>
        <v/>
      </c>
      <c r="J28" s="9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10">
        <v>1295278</v>
      </c>
      <c r="C29" s="10">
        <v>1242747</v>
      </c>
      <c r="D29" s="2">
        <v>1143880</v>
      </c>
      <c r="E29" s="2">
        <v>1572773</v>
      </c>
      <c r="F29" s="3">
        <v>3280813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10">
        <v>2309359</v>
      </c>
      <c r="C30" s="10">
        <v>2125090</v>
      </c>
      <c r="D30" s="2">
        <v>1763006</v>
      </c>
      <c r="E30" s="2">
        <v>2438874</v>
      </c>
      <c r="F30" s="3">
        <v>5302224</v>
      </c>
      <c r="G30" s="1"/>
      <c r="H30" s="1">
        <v>512</v>
      </c>
      <c r="I30" s="9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8">
        <v>6298543</v>
      </c>
      <c r="C31" s="8">
        <v>5509798</v>
      </c>
      <c r="D31" s="4">
        <v>4058939</v>
      </c>
      <c r="E31" s="4">
        <v>5917412</v>
      </c>
      <c r="F31" s="5">
        <v>13307145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5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14</v>
      </c>
      <c r="D33" s="1"/>
      <c r="E33" s="1"/>
      <c r="F33" s="1"/>
      <c r="H33" s="1" t="s">
        <v>14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20</v>
      </c>
      <c r="P34" s="1" t="s">
        <v>21</v>
      </c>
    </row>
    <row r="35" spans="1:16">
      <c r="A35" s="1">
        <v>32</v>
      </c>
      <c r="B35" s="2">
        <v>2333</v>
      </c>
      <c r="C35" s="2">
        <v>2468</v>
      </c>
      <c r="D35" s="2">
        <v>2812</v>
      </c>
      <c r="E35" s="2">
        <v>5219</v>
      </c>
      <c r="F35" s="3">
        <v>80487</v>
      </c>
      <c r="G35" s="1"/>
      <c r="H35" s="1">
        <v>32</v>
      </c>
      <c r="I35" s="10">
        <f>IFERROR(ROUND(((I8_I8!B35 - B35) / I8_I8!B35) * 100,2), 0)</f>
        <v/>
      </c>
      <c r="J35" s="7">
        <f>IFERROR(ROUND(((I8_I8!C35 - C35) / I8_I8!C35) * 100,2), 0)</f>
        <v/>
      </c>
      <c r="K35" s="2">
        <f>IFERROR(ROUND(((I8_I8!D35 - D35) / I8_I8!D35) * 100,2), 0)</f>
        <v/>
      </c>
      <c r="L35" s="10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2365</v>
      </c>
      <c r="C36" s="2">
        <v>3011</v>
      </c>
      <c r="D36" s="2">
        <v>3199</v>
      </c>
      <c r="E36" s="2">
        <v>8834</v>
      </c>
      <c r="F36" s="3">
        <v>88294</v>
      </c>
      <c r="G36" s="1"/>
      <c r="H36" s="1">
        <v>64</v>
      </c>
      <c r="I36" s="7">
        <f>IFERROR(ROUND(((I8_I8!B36 - B36) / I8_I8!B36) * 100,2), 0)</f>
        <v/>
      </c>
      <c r="J36" s="2">
        <f>IFERROR(ROUND(((I8_I8!C36 - C36) / I8_I8!C36) * 100,2), 0)</f>
        <v/>
      </c>
      <c r="K36" s="9">
        <f>IFERROR(ROUND(((I8_I8!D36 - D36) / I8_I8!D36) * 100,2), 0)</f>
        <v/>
      </c>
      <c r="L36" s="10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3076</v>
      </c>
      <c r="C37" s="2">
        <v>3522</v>
      </c>
      <c r="D37" s="2">
        <v>4585</v>
      </c>
      <c r="E37" s="2">
        <v>15236</v>
      </c>
      <c r="F37" s="3">
        <v>103587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7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7003</v>
      </c>
      <c r="C38" s="2">
        <v>9625</v>
      </c>
      <c r="D38" s="2">
        <v>11765</v>
      </c>
      <c r="E38" s="2">
        <v>43760</v>
      </c>
      <c r="F38" s="3">
        <v>192836</v>
      </c>
      <c r="G38" s="1"/>
      <c r="H38" s="1">
        <v>512</v>
      </c>
      <c r="I38" s="9">
        <f>IFERROR(ROUND(((I8_I8!B38 - B38) / I8_I8!B38) * 100,2), 0)</f>
        <v/>
      </c>
      <c r="J38" s="9">
        <f>IFERROR(ROUND(((I8_I8!C38 - C38) / I8_I8!C38) * 100,2), 0)</f>
        <v/>
      </c>
      <c r="K38" s="7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80987</v>
      </c>
      <c r="C39" s="4">
        <v>95252</v>
      </c>
      <c r="D39" s="4">
        <v>97580</v>
      </c>
      <c r="E39" s="4">
        <v>183623</v>
      </c>
      <c r="F39" s="5">
        <v>705203</v>
      </c>
      <c r="G39" s="1"/>
      <c r="H39" s="1">
        <v>2048</v>
      </c>
      <c r="I39" s="8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5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15</v>
      </c>
      <c r="D41" s="1"/>
      <c r="E41" s="1"/>
      <c r="F41" s="1"/>
      <c r="H41" s="1" t="s">
        <v>15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20</v>
      </c>
      <c r="P42" s="1" t="s">
        <v>21</v>
      </c>
    </row>
    <row r="43" spans="1:16">
      <c r="A43" s="1">
        <v>32</v>
      </c>
      <c r="B43" s="9">
        <v>0.002251</v>
      </c>
      <c r="C43" s="2">
        <v>0.00241</v>
      </c>
      <c r="D43" s="2">
        <v>0.002836</v>
      </c>
      <c r="E43" s="2">
        <v>0.003862</v>
      </c>
      <c r="F43" s="3">
        <v>0.029004</v>
      </c>
      <c r="G43" s="1"/>
      <c r="H43" s="1">
        <v>32</v>
      </c>
      <c r="I43" s="10">
        <f>IFERROR(ROUND(((I8_I8!B43 - B43) / I8_I8!B43) * 100,2), 0)</f>
        <v/>
      </c>
      <c r="J43" s="7">
        <f>IFERROR(ROUND(((I8_I8!C43 - C43) / I8_I8!C43) * 100,2), 0)</f>
        <v/>
      </c>
      <c r="K43" s="2">
        <f>IFERROR(ROUND(((I8_I8!D43 - D43) / I8_I8!D43) * 100,2), 0)</f>
        <v/>
      </c>
      <c r="L43" s="10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0.002108</v>
      </c>
      <c r="C44" s="2">
        <v>0.002747</v>
      </c>
      <c r="D44" s="2">
        <v>0.003062</v>
      </c>
      <c r="E44" s="2">
        <v>0.006203</v>
      </c>
      <c r="F44" s="3">
        <v>0.029996</v>
      </c>
      <c r="G44" s="1"/>
      <c r="H44" s="1">
        <v>64</v>
      </c>
      <c r="I44" s="7">
        <f>IFERROR(ROUND(((I8_I8!B44 - B44) / I8_I8!B44) * 100,2), 0)</f>
        <v/>
      </c>
      <c r="J44" s="2">
        <f>IFERROR(ROUND(((I8_I8!C44 - C44) / I8_I8!C44) * 100,2), 0)</f>
        <v/>
      </c>
      <c r="K44" s="9">
        <f>IFERROR(ROUND(((I8_I8!D44 - D44) / I8_I8!D44) * 100,2), 0)</f>
        <v/>
      </c>
      <c r="L44" s="7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0.002375</v>
      </c>
      <c r="C45" s="2">
        <v>0.002834</v>
      </c>
      <c r="D45" s="2">
        <v>0.004008</v>
      </c>
      <c r="E45" s="2">
        <v>0.009686999999999999</v>
      </c>
      <c r="F45" s="3">
        <v>0.031574</v>
      </c>
      <c r="G45" s="1"/>
      <c r="H45" s="1">
        <v>128</v>
      </c>
      <c r="I45" s="10">
        <f>IFERROR(ROUND(((I8_I8!B45 - B45) / I8_I8!B45) * 100,2), 0)</f>
        <v/>
      </c>
      <c r="J45" s="10">
        <f>IFERROR(ROUND(((I8_I8!C45 - C45) / I8_I8!C45) * 100,2), 0)</f>
        <v/>
      </c>
      <c r="K45" s="2">
        <f>IFERROR(ROUND(((I8_I8!D45 - D45) / I8_I8!D45) * 100,2), 0)</f>
        <v/>
      </c>
      <c r="L45" s="7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0.003032</v>
      </c>
      <c r="C46" s="2">
        <v>0.004529</v>
      </c>
      <c r="D46" s="2">
        <v>0.006673</v>
      </c>
      <c r="E46" s="2">
        <v>0.017943</v>
      </c>
      <c r="F46" s="3">
        <v>0.036369</v>
      </c>
      <c r="G46" s="1"/>
      <c r="H46" s="1">
        <v>512</v>
      </c>
      <c r="I46" s="9">
        <f>IFERROR(ROUND(((I8_I8!B46 - B46) / I8_I8!B46) * 100,2), 0)</f>
        <v/>
      </c>
      <c r="J46" s="9">
        <f>IFERROR(ROUND(((I8_I8!C46 - C46) / I8_I8!C46) * 100,2), 0)</f>
        <v/>
      </c>
      <c r="K46" s="7">
        <f>IFERROR(ROUND(((I8_I8!D46 - D46) / I8_I8!D46) * 100,2), 0)</f>
        <v/>
      </c>
      <c r="L46" s="2">
        <f>IFERROR(ROUND(((I8_I8!E46 - E46) / I8_I8!E46) * 100,2), 0)</f>
        <v/>
      </c>
      <c r="M46" s="6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0.012858</v>
      </c>
      <c r="C47" s="4">
        <v>0.017288</v>
      </c>
      <c r="D47" s="4">
        <v>0.024041</v>
      </c>
      <c r="E47" s="4">
        <v>0.031031</v>
      </c>
      <c r="F47" s="5">
        <v>0.052994</v>
      </c>
      <c r="G47" s="1"/>
      <c r="H47" s="1">
        <v>2048</v>
      </c>
      <c r="I47" s="8">
        <f>IFERROR(ROUND(((I8_I8!B47 - B47) / I8_I8!B47) * 100,2), 0)</f>
        <v/>
      </c>
      <c r="J47" s="8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5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16</v>
      </c>
      <c r="D49" s="1"/>
      <c r="E49" s="1"/>
      <c r="F49" s="1"/>
      <c r="H49" s="1" t="s">
        <v>16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20</v>
      </c>
      <c r="P50" s="1" t="s">
        <v>21</v>
      </c>
    </row>
    <row r="51" spans="1:16">
      <c r="A51" s="1">
        <v>32</v>
      </c>
      <c r="B51" s="2">
        <v>2907</v>
      </c>
      <c r="C51" s="2">
        <v>2940</v>
      </c>
      <c r="D51" s="2">
        <v>3319</v>
      </c>
      <c r="E51" s="2">
        <v>5581</v>
      </c>
      <c r="F51" s="3">
        <v>48959</v>
      </c>
      <c r="G51" s="1"/>
      <c r="H51" s="1">
        <v>32</v>
      </c>
      <c r="I51" s="2">
        <f>IFERROR(ROUND(((I8_I8!B51 - B51) / I8_I8!B51) * 100,2), 0)</f>
        <v/>
      </c>
      <c r="J51" s="7">
        <f>IFERROR(ROUND(((I8_I8!C51 - C51) / I8_I8!C51) * 100,2), 0)</f>
        <v/>
      </c>
      <c r="K51" s="2">
        <f>IFERROR(ROUND(((I8_I8!D51 - D51) / I8_I8!D51) * 100,2), 0)</f>
        <v/>
      </c>
      <c r="L51" s="10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2917</v>
      </c>
      <c r="C52" s="2">
        <v>3361</v>
      </c>
      <c r="D52" s="2">
        <v>3463</v>
      </c>
      <c r="E52" s="2">
        <v>7237</v>
      </c>
      <c r="F52" s="3">
        <v>51731</v>
      </c>
      <c r="G52" s="1"/>
      <c r="H52" s="1">
        <v>64</v>
      </c>
      <c r="I52" s="7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10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3520</v>
      </c>
      <c r="C53" s="2">
        <v>3696</v>
      </c>
      <c r="D53" s="2">
        <v>4111</v>
      </c>
      <c r="E53" s="2">
        <v>9708</v>
      </c>
      <c r="F53" s="3">
        <v>57070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10">
        <f>IFERROR(ROUND(((I8_I8!E53 - E53) / I8_I8!E53) * 100,2), 0)</f>
        <v/>
      </c>
      <c r="M53" s="3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6049</v>
      </c>
      <c r="C54" s="2">
        <v>7279</v>
      </c>
      <c r="D54" s="2">
        <v>7397</v>
      </c>
      <c r="E54" s="2">
        <v>22389</v>
      </c>
      <c r="F54" s="3">
        <v>99028</v>
      </c>
      <c r="G54" s="1"/>
      <c r="H54" s="1">
        <v>512</v>
      </c>
      <c r="I54" s="9">
        <f>IFERROR(ROUND(((I8_I8!B54 - B54) / I8_I8!B54) * 100,2), 0)</f>
        <v/>
      </c>
      <c r="J54" s="9">
        <f>IFERROR(ROUND(((I8_I8!C54 - C54) / I8_I8!C54) * 100,2), 0)</f>
        <v/>
      </c>
      <c r="K54" s="7">
        <f>IFERROR(ROUND(((I8_I8!D54 - D54) / I8_I8!D54) * 100,2), 0)</f>
        <v/>
      </c>
      <c r="L54" s="7">
        <f>IFERROR(ROUND(((I8_I8!E54 - E54) / I8_I8!E54) * 100,2), 0)</f>
        <v/>
      </c>
      <c r="M54" s="6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52806</v>
      </c>
      <c r="C55" s="4">
        <v>57226</v>
      </c>
      <c r="D55" s="4">
        <v>57585</v>
      </c>
      <c r="E55" s="4">
        <v>105664</v>
      </c>
      <c r="F55" s="5">
        <v>394278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4">
        <f>IFERROR(ROUND(((I8_I8!D55 - D55) / I8_I8!D55) * 100,2), 0)</f>
        <v/>
      </c>
      <c r="L55" s="4">
        <f>IFERROR(ROUND(((I8_I8!E55 - E55) / I8_I8!E55) * 100,2), 0)</f>
        <v/>
      </c>
      <c r="M55" s="5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17</v>
      </c>
      <c r="D57" s="1"/>
      <c r="E57" s="1"/>
      <c r="F57" s="1"/>
      <c r="H57" s="1" t="s">
        <v>17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20</v>
      </c>
      <c r="P58" s="1" t="s">
        <v>21</v>
      </c>
    </row>
    <row r="59" spans="1:16">
      <c r="A59" s="1">
        <v>32</v>
      </c>
      <c r="B59" s="2">
        <v>2476</v>
      </c>
      <c r="C59" s="2">
        <v>2491</v>
      </c>
      <c r="D59" s="2">
        <v>2785</v>
      </c>
      <c r="E59" s="2">
        <v>4063</v>
      </c>
      <c r="F59" s="3">
        <v>8673</v>
      </c>
      <c r="G59" s="1"/>
      <c r="H59" s="1">
        <v>32</v>
      </c>
      <c r="I59" s="2">
        <f>IFERROR(ROUND(((I8_I8!B59 - B59) / I8_I8!B59) * 100,2), 0)</f>
        <v/>
      </c>
      <c r="J59" s="9">
        <f>IFERROR(ROUND(((I8_I8!C59 - C59) / I8_I8!C59) * 100,2), 0)</f>
        <v/>
      </c>
      <c r="K59" s="2">
        <f>IFERROR(ROUND(((I8_I8!D59 - D59) / I8_I8!D59) * 100,2), 0)</f>
        <v/>
      </c>
      <c r="L59" s="2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2">
        <v>2487</v>
      </c>
      <c r="C60" s="2">
        <v>2764</v>
      </c>
      <c r="D60" s="2">
        <v>2909</v>
      </c>
      <c r="E60" s="2">
        <v>4383</v>
      </c>
      <c r="F60" s="3">
        <v>10018</v>
      </c>
      <c r="G60" s="1"/>
      <c r="H60" s="1">
        <v>64</v>
      </c>
      <c r="I60" s="7">
        <f>IFERROR(ROUND(((I8_I8!B60 - B60) / I8_I8!B60) * 100,2), 0)</f>
        <v/>
      </c>
      <c r="J60" s="2">
        <f>IFERROR(ROUND(((I8_I8!C60 - C60) / I8_I8!C60) * 100,2), 0)</f>
        <v/>
      </c>
      <c r="K60" s="2">
        <f>IFERROR(ROUND(((I8_I8!D60 - D60) / I8_I8!D60) * 100,2), 0)</f>
        <v/>
      </c>
      <c r="L60" s="2">
        <f>IFERROR(ROUND(((I8_I8!E60 - E60) / I8_I8!E60) * 100,2), 0)</f>
        <v/>
      </c>
      <c r="M60" s="3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2">
        <v>2855</v>
      </c>
      <c r="C61" s="2">
        <v>2958</v>
      </c>
      <c r="D61" s="2">
        <v>3165</v>
      </c>
      <c r="E61" s="2">
        <v>5023</v>
      </c>
      <c r="F61" s="3">
        <v>12449</v>
      </c>
      <c r="G61" s="1"/>
      <c r="H61" s="1">
        <v>128</v>
      </c>
      <c r="I61" s="2">
        <f>IFERROR(ROUND(((I8_I8!B61 - B61) / I8_I8!B61) * 100,2), 0)</f>
        <v/>
      </c>
      <c r="J61" s="2">
        <f>IFERROR(ROUND(((I8_I8!C61 - C61) / I8_I8!C61) * 100,2), 0)</f>
        <v/>
      </c>
      <c r="K61" s="2">
        <f>IFERROR(ROUND(((I8_I8!D61 - D61) / I8_I8!D61) * 100,2), 0)</f>
        <v/>
      </c>
      <c r="L61" s="2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2">
        <v>3815</v>
      </c>
      <c r="C62" s="2">
        <v>4111</v>
      </c>
      <c r="D62" s="2">
        <v>4831</v>
      </c>
      <c r="E62" s="2">
        <v>9377</v>
      </c>
      <c r="F62" s="3">
        <v>27120</v>
      </c>
      <c r="G62" s="1"/>
      <c r="H62" s="1">
        <v>512</v>
      </c>
      <c r="I62" s="9">
        <f>IFERROR(ROUND(((I8_I8!B62 - B62) / I8_I8!B62) * 100,2), 0)</f>
        <v/>
      </c>
      <c r="J62" s="9">
        <f>IFERROR(ROUND(((I8_I8!C62 - C62) / I8_I8!C62) * 100,2), 0)</f>
        <v/>
      </c>
      <c r="K62" s="2">
        <f>IFERROR(ROUND(((I8_I8!D62 - D62) / I8_I8!D62) * 100,2), 0)</f>
        <v/>
      </c>
      <c r="L62" s="2">
        <f>IFERROR(ROUND(((I8_I8!E62 - E62) / I8_I8!E62) * 100,2), 0)</f>
        <v/>
      </c>
      <c r="M62" s="3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4">
        <v>9192</v>
      </c>
      <c r="C63" s="4">
        <v>11280</v>
      </c>
      <c r="D63" s="4">
        <v>11486</v>
      </c>
      <c r="E63" s="4">
        <v>26329</v>
      </c>
      <c r="F63" s="5">
        <v>92979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4">
        <f>IFERROR(ROUND(((I8_I8!E63 - E63) / I8_I8!E63) * 100,2), 0)</f>
        <v/>
      </c>
      <c r="M63" s="5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18</v>
      </c>
      <c r="D65" s="1"/>
      <c r="E65" s="1"/>
      <c r="F65" s="1"/>
      <c r="H65" s="1" t="s">
        <v>18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20</v>
      </c>
      <c r="P66" s="1" t="s">
        <v>21</v>
      </c>
    </row>
    <row r="67" spans="1:16">
      <c r="A67" s="1">
        <v>32</v>
      </c>
      <c r="B67" s="10">
        <v>0.851737</v>
      </c>
      <c r="C67" s="7">
        <v>0.847279</v>
      </c>
      <c r="D67" s="10">
        <v>0.839108</v>
      </c>
      <c r="E67" s="7">
        <v>0.728006</v>
      </c>
      <c r="F67" s="3">
        <v>0.177148</v>
      </c>
      <c r="G67" s="1"/>
      <c r="H67" s="1">
        <v>32</v>
      </c>
      <c r="I67" s="7">
        <f>IFERROR(ROUND(((I8_I8!B67 - B67) / I8_I8!B67) * 100,2), 0)</f>
        <v/>
      </c>
      <c r="J67" s="2">
        <f>IFERROR(ROUND(((I8_I8!C67 - C67) / I8_I8!C67) * 100,2), 0)</f>
        <v/>
      </c>
      <c r="K67" s="7">
        <f>IFERROR(ROUND(((I8_I8!D67 - D67) / I8_I8!D67) * 100,2), 0)</f>
        <v/>
      </c>
      <c r="L67" s="9">
        <f>IFERROR(ROUND(((I8_I8!E67 - E67) / I8_I8!E67) * 100,2), 0)</f>
        <v/>
      </c>
      <c r="M67" s="6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7">
        <v>0.852588</v>
      </c>
      <c r="C68" s="9">
        <v>0.822374</v>
      </c>
      <c r="D68" s="7">
        <v>0.840023</v>
      </c>
      <c r="E68" s="7">
        <v>0.605638</v>
      </c>
      <c r="F68" s="3">
        <v>0.193656</v>
      </c>
      <c r="G68" s="1"/>
      <c r="H68" s="1">
        <v>64</v>
      </c>
      <c r="I68" s="2">
        <f>IFERROR(ROUND(((I8_I8!B68 - B68) / I8_I8!B68) * 100,2), 0)</f>
        <v/>
      </c>
      <c r="J68" s="10">
        <f>IFERROR(ROUND(((I8_I8!C68 - C68) / I8_I8!C68) * 100,2), 0)</f>
        <v/>
      </c>
      <c r="K68" s="7">
        <f>IFERROR(ROUND(((I8_I8!D68 - D68) / I8_I8!D68) * 100,2), 0)</f>
        <v/>
      </c>
      <c r="L68" s="9">
        <f>IFERROR(ROUND(((I8_I8!E68 - E68) / I8_I8!E68) * 100,2), 0)</f>
        <v/>
      </c>
      <c r="M68" s="6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7">
        <v>0.81108</v>
      </c>
      <c r="C69" s="7">
        <v>0.800325</v>
      </c>
      <c r="D69" s="7">
        <v>0.769886</v>
      </c>
      <c r="E69" s="7">
        <v>0.517408</v>
      </c>
      <c r="F69" s="3">
        <v>0.218136</v>
      </c>
      <c r="G69" s="1"/>
      <c r="H69" s="1">
        <v>128</v>
      </c>
      <c r="I69" s="7">
        <f>IFERROR(ROUND(((I8_I8!B69 - B69) / I8_I8!B69) * 100,2), 0)</f>
        <v/>
      </c>
      <c r="J69" s="7">
        <f>IFERROR(ROUND(((I8_I8!C69 - C69) / I8_I8!C69) * 100,2), 0)</f>
        <v/>
      </c>
      <c r="K69" s="7">
        <f>IFERROR(ROUND(((I8_I8!D69 - D69) / I8_I8!D69) * 100,2), 0)</f>
        <v/>
      </c>
      <c r="L69" s="2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7">
        <v>0.630683</v>
      </c>
      <c r="C70" s="9">
        <v>0.564775</v>
      </c>
      <c r="D70" s="7">
        <v>0.653103</v>
      </c>
      <c r="E70" s="7">
        <v>0.418822</v>
      </c>
      <c r="F70" s="6">
        <v>0.273862</v>
      </c>
      <c r="G70" s="1"/>
      <c r="H70" s="1">
        <v>512</v>
      </c>
      <c r="I70" s="10">
        <f>IFERROR(ROUND(((I8_I8!B70 - B70) / I8_I8!B70) * 100,2), 0)</f>
        <v/>
      </c>
      <c r="J70" s="10">
        <f>IFERROR(ROUND(((I8_I8!C70 - C70) / I8_I8!C70) * 100,2), 0)</f>
        <v/>
      </c>
      <c r="K70" s="2">
        <f>IFERROR(ROUND(((I8_I8!D70 - D70) / I8_I8!D70) * 100,2), 0)</f>
        <v/>
      </c>
      <c r="L70" s="2">
        <f>IFERROR(ROUND(((I8_I8!E70 - E70) / I8_I8!E70) * 100,2), 0)</f>
        <v/>
      </c>
      <c r="M70" s="3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0.174071</v>
      </c>
      <c r="C71" s="4">
        <v>0.197113</v>
      </c>
      <c r="D71" s="4">
        <v>0.199462</v>
      </c>
      <c r="E71" s="8">
        <v>0.249177</v>
      </c>
      <c r="F71" s="5">
        <v>0.235821</v>
      </c>
      <c r="G71" s="1"/>
      <c r="H71" s="1">
        <v>2048</v>
      </c>
      <c r="I71" s="8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4">
        <f>IFERROR(ROUND(((I8_I8!E71 - E71) / I8_I8!E71) * 100,2), 0)</f>
        <v/>
      </c>
      <c r="M71" s="5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19</v>
      </c>
      <c r="D73" s="1"/>
      <c r="E73" s="1"/>
      <c r="F73" s="1"/>
      <c r="H73" s="1" t="s">
        <v>19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20</v>
      </c>
      <c r="P74" s="1" t="s">
        <v>21</v>
      </c>
    </row>
    <row r="75" spans="1:16">
      <c r="A75" s="1">
        <v>32</v>
      </c>
      <c r="B75" s="2">
        <v>0.00267</v>
      </c>
      <c r="C75" s="2">
        <v>0.002732</v>
      </c>
      <c r="D75" s="2">
        <v>0.002858</v>
      </c>
      <c r="E75" s="2">
        <v>0.004159</v>
      </c>
      <c r="F75" s="3">
        <v>0.00936</v>
      </c>
      <c r="G75" s="1"/>
      <c r="H75" s="1">
        <v>32</v>
      </c>
      <c r="I75" s="9">
        <f>IFERROR(ROUND(((I8_I8!B75 - B75) / I8_I8!B75) * 100,2), 0)</f>
        <v/>
      </c>
      <c r="J75" s="9">
        <f>IFERROR(ROUND(((I8_I8!C75 - C75) / I8_I8!C75) * 100,2), 0)</f>
        <v/>
      </c>
      <c r="K75" s="2">
        <f>IFERROR(ROUND(((I8_I8!D75 - D75) / I8_I8!D75) * 100,2), 0)</f>
        <v/>
      </c>
      <c r="L75" s="10">
        <f>IFERROR(ROUND(((I8_I8!E75 - E75) / I8_I8!E75) * 100,2), 0)</f>
        <v/>
      </c>
      <c r="M75" s="3">
        <f>IFERROR(ROUND(((I8_I8!F75 - F75) / I8_I8!F75)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0.002797</v>
      </c>
      <c r="C76" s="2">
        <v>0.002861</v>
      </c>
      <c r="D76" s="2">
        <v>0.002963</v>
      </c>
      <c r="E76" s="2">
        <v>0.004365</v>
      </c>
      <c r="F76" s="3">
        <v>0.009998</v>
      </c>
      <c r="G76" s="1"/>
      <c r="H76" s="1">
        <v>64</v>
      </c>
      <c r="I76" s="9">
        <f>IFERROR(ROUND(((I8_I8!B76 - B76) / I8_I8!B76) * 100,2), 0)</f>
        <v/>
      </c>
      <c r="J76" s="9">
        <f>IFERROR(ROUND(((I8_I8!C76 - C76) / I8_I8!C76) * 100,2), 0)</f>
        <v/>
      </c>
      <c r="K76" s="2">
        <f>IFERROR(ROUND(((I8_I8!D76 - D76) / I8_I8!D76) * 100,2), 0)</f>
        <v/>
      </c>
      <c r="L76" s="10">
        <f>IFERROR(ROUND(((I8_I8!E76 - E76) / I8_I8!E76) * 100,2), 0)</f>
        <v/>
      </c>
      <c r="M76" s="3">
        <f>IFERROR(ROUND(((I8_I8!F76 - F76) / I8_I8!F76)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0.003067</v>
      </c>
      <c r="C77" s="2">
        <v>0.003101</v>
      </c>
      <c r="D77" s="2">
        <v>0.003166</v>
      </c>
      <c r="E77" s="2">
        <v>0.004778</v>
      </c>
      <c r="F77" s="3">
        <v>0.011265</v>
      </c>
      <c r="G77" s="1"/>
      <c r="H77" s="1">
        <v>128</v>
      </c>
      <c r="I77" s="2">
        <f>IFERROR(ROUND(((I8_I8!B77 - B77) / I8_I8!B77) * 100,2), 0)</f>
        <v/>
      </c>
      <c r="J77" s="2">
        <f>IFERROR(ROUND(((I8_I8!C77 - C77) / I8_I8!C77) * 100,2), 0)</f>
        <v/>
      </c>
      <c r="K77" s="10">
        <f>IFERROR(ROUND(((I8_I8!D77 - D77) / I8_I8!D77) * 100,2), 0)</f>
        <v/>
      </c>
      <c r="L77" s="10">
        <f>IFERROR(ROUND(((I8_I8!E77 - E77) / I8_I8!E77) * 100,2), 0)</f>
        <v/>
      </c>
      <c r="M77" s="3">
        <f>IFERROR(ROUND(((I8_I8!F77 - F77) / I8_I8!F77)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10">
        <v>0.0046</v>
      </c>
      <c r="C78" s="10">
        <v>0.004529</v>
      </c>
      <c r="D78" s="2">
        <v>0.004375</v>
      </c>
      <c r="E78" s="2">
        <v>0.007306</v>
      </c>
      <c r="F78" s="3">
        <v>0.018897</v>
      </c>
      <c r="G78" s="1"/>
      <c r="H78" s="1">
        <v>512</v>
      </c>
      <c r="I78" s="9">
        <f>IFERROR(ROUND(((I8_I8!B78 - B78) / I8_I8!B78) * 100,2), 0)</f>
        <v/>
      </c>
      <c r="J78" s="2">
        <f>IFERROR(ROUND(((I8_I8!C78 - C78) / I8_I8!C78) * 100,2), 0)</f>
        <v/>
      </c>
      <c r="K78" s="10">
        <f>IFERROR(ROUND(((I8_I8!D78 - D78) / I8_I8!D78) * 100,2), 0)</f>
        <v/>
      </c>
      <c r="L78" s="2">
        <f>IFERROR(ROUND(((I8_I8!E78 - E78) / I8_I8!E78) * 100,2), 0)</f>
        <v/>
      </c>
      <c r="M78" s="3">
        <f>IFERROR(ROUND(((I8_I8!F78 - F78) / I8_I8!F78)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8">
        <v>0.010944</v>
      </c>
      <c r="C79" s="8">
        <v>0.010404</v>
      </c>
      <c r="D79" s="4">
        <v>0.009272000000000001</v>
      </c>
      <c r="E79" s="4">
        <v>0.017356</v>
      </c>
      <c r="F79" s="5">
        <v>0.049888</v>
      </c>
      <c r="G79" s="1"/>
      <c r="H79" s="1">
        <v>2048</v>
      </c>
      <c r="I79" s="4">
        <f>IFERROR(ROUND(((I8_I8!B79 - B79) / I8_I8!B79) * 100,2), 0)</f>
        <v/>
      </c>
      <c r="J79" s="4">
        <f>IFERROR(ROUND(((I8_I8!C79 - C79) / I8_I8!C79) * 100,2), 0)</f>
        <v/>
      </c>
      <c r="K79" s="4">
        <f>IFERROR(ROUND(((I8_I8!D79 - D79) / I8_I8!D79) * 100,2), 0)</f>
        <v/>
      </c>
      <c r="L79" s="8">
        <f>IFERROR(ROUND(((I8_I8!E79 - E79) / I8_I8!E79) * 100,2), 0)</f>
        <v/>
      </c>
      <c r="M79" s="5">
        <f>IFERROR(ROUND(((I8_I8!F79 - F79) / I8_I8!F79) * 100,2), 0)</f>
        <v/>
      </c>
      <c r="O79" s="5">
        <f>MAX(I79:M79)</f>
        <v>0</v>
      </c>
      <c r="P79" s="5">
        <f>MIN(I79:M79)</f>
        <v>0</v>
      </c>
    </row>
  </sheetData>
  <mergeCells count="20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</mergeCells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2022-08-21T13:08:46Z</dcterms:created>
  <dcterms:modified xsi:type="dcterms:W3CDTF">2022-08-21T13:08:46Z</dcterms:modified>
</cp:coreProperties>
</file>