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ed-Inspec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<sst xmlns="http://schemas.openxmlformats.org/spreadsheetml/2006/main" count="253" uniqueCount="33">
  <si>
    <t xml:space="preserve">CPU Cycles</t>
  </si>
  <si>
    <t xml:space="preserve">IPC</t>
  </si>
  <si>
    <t xml:space="preserve">Sizes</t>
  </si>
  <si>
    <t xml:space="preserve">I8-I8</t>
  </si>
  <si>
    <t xml:space="preserve">I8-I4</t>
  </si>
  <si>
    <t xml:space="preserve">Ternary-Ternary</t>
  </si>
  <si>
    <t xml:space="preserve">I8-Ternary</t>
  </si>
  <si>
    <t xml:space="preserve">I8-Binary</t>
  </si>
  <si>
    <t xml:space="preserve">I4-I8</t>
  </si>
  <si>
    <t xml:space="preserve">Ternary-I8</t>
  </si>
  <si>
    <t xml:space="preserve">I4-I4</t>
  </si>
  <si>
    <t xml:space="preserve">16x32^11</t>
  </si>
  <si>
    <t xml:space="preserve">16x64^11</t>
  </si>
  <si>
    <t xml:space="preserve">16x128^11</t>
  </si>
  <si>
    <t xml:space="preserve">16x512^11</t>
  </si>
  <si>
    <t xml:space="preserve">32x32^11</t>
  </si>
  <si>
    <t xml:space="preserve">32x64^11</t>
  </si>
  <si>
    <t xml:space="preserve">32x128^11</t>
  </si>
  <si>
    <t xml:space="preserve">32x512^11</t>
  </si>
  <si>
    <t xml:space="preserve">64x32^11</t>
  </si>
  <si>
    <t xml:space="preserve">64x64^11</t>
  </si>
  <si>
    <t xml:space="preserve">64x128^11</t>
  </si>
  <si>
    <t xml:space="preserve">64x512^11</t>
  </si>
  <si>
    <t xml:space="preserve">512x512^11</t>
  </si>
  <si>
    <t xml:space="preserve">Kernels CPU Cycle Share</t>
  </si>
  <si>
    <t xml:space="preserve">Cache Miss Rate</t>
  </si>
  <si>
    <t xml:space="preserve">Instructions</t>
  </si>
  <si>
    <t xml:space="preserve">Kernels Instructions Share</t>
  </si>
  <si>
    <t xml:space="preserve">L1 Data Cache Loads</t>
  </si>
  <si>
    <t xml:space="preserve">Kernels L1 Data Cache Loads Share</t>
  </si>
  <si>
    <t xml:space="preserve">L1 Data Cache Misses</t>
  </si>
  <si>
    <t xml:space="preserve">Kernels L1 Data Cache Misses Share</t>
  </si>
  <si>
    <t xml:space="preserve">Total 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</si>
</sst>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:S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6.81"/>
    <col collapsed="false" customWidth="true" hidden="false" outlineLevel="0" max="9" min="2" style="2" width="19.45"/>
    <col collapsed="false" customWidth="true" hidden="false" outlineLevel="0" max="10" min="10" style="0" width="19.45"/>
    <col collapsed="false" customWidth="true" hidden="false" outlineLevel="0" max="11" min="11" style="3" width="19.45"/>
    <col collapsed="false" customWidth="true" hidden="false" outlineLevel="0" max="19" min="12" style="2" width="19.45"/>
    <col collapsed="false" customWidth="false" hidden="false" outlineLevel="0" max="1023" min="20" style="2" width="11.52"/>
  </cols>
  <sheetData>
    <row r="1" customFormat="false" ht="35.8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5"/>
      <c r="K1" s="1" t="s">
        <v>1</v>
      </c>
      <c r="L1" s="1"/>
      <c r="M1" s="1"/>
      <c r="N1" s="1"/>
      <c r="O1" s="1"/>
      <c r="P1" s="1"/>
      <c r="Q1" s="1"/>
      <c r="R1" s="1"/>
      <c r="S1" s="1"/>
    </row>
    <row r="2" s="1" customFormat="true" ht="1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5"/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AMJ2" s="6"/>
    </row>
    <row r="3" customFormat="false" ht="15" hidden="false" customHeight="false" outlineLevel="0" collapsed="false">
      <c r="A3" s="1" t="s">
        <v>11</v>
      </c>
      <c r="B3" s="2" t="n">
        <v>3707748886</v>
      </c>
      <c r="C3" s="2" t="n">
        <v>3701067134</v>
      </c>
      <c r="D3" s="2" t="n">
        <v>3705469858</v>
      </c>
      <c r="E3" s="2" t="n">
        <v>3701768610</v>
      </c>
      <c r="F3" s="2" t="n">
        <v>3707561486</v>
      </c>
      <c r="G3" s="2" t="n">
        <v>3705039076</v>
      </c>
      <c r="H3" s="2" t="n">
        <v>3708416368</v>
      </c>
      <c r="I3" s="2" t="n">
        <v>3700347610</v>
      </c>
      <c r="J3" s="5"/>
      <c r="K3" s="3" t="s">
        <v>11</v>
      </c>
      <c r="L3" s="7" t="n">
        <f aca="false">ROUND((B35*B51)/(B3*B19),2)</f>
        <v>1.49</v>
      </c>
      <c r="M3" s="7" t="n">
        <f aca="false">ROUND((C35*C51)/(C3*C19),2)</f>
        <v>1.37</v>
      </c>
      <c r="N3" s="7"/>
      <c r="O3" s="7"/>
      <c r="P3" s="7"/>
      <c r="Q3" s="7" t="n">
        <f aca="false">ROUND((G35*G51)/(G3*G19),2)</f>
        <v>1.21</v>
      </c>
      <c r="R3" s="7"/>
      <c r="S3" s="7" t="n">
        <f aca="false">ROUND((I35*I51)/(I3*I19),2)</f>
        <v>1.31</v>
      </c>
    </row>
    <row r="4" customFormat="false" ht="15" hidden="false" customHeight="false" outlineLevel="0" collapsed="false">
      <c r="A4" s="1" t="s">
        <v>12</v>
      </c>
      <c r="B4" s="2" t="n">
        <v>3704821093</v>
      </c>
      <c r="C4" s="2" t="n">
        <v>3703958967</v>
      </c>
      <c r="D4" s="2" t="n">
        <v>3707702654</v>
      </c>
      <c r="E4" s="2" t="n">
        <v>3710806419</v>
      </c>
      <c r="F4" s="2" t="n">
        <v>3712210151</v>
      </c>
      <c r="G4" s="2" t="n">
        <v>3707378272</v>
      </c>
      <c r="H4" s="2" t="n">
        <v>3702378936</v>
      </c>
      <c r="I4" s="2" t="n">
        <v>3710252701</v>
      </c>
      <c r="J4" s="5"/>
      <c r="K4" s="3" t="s">
        <v>12</v>
      </c>
      <c r="L4" s="7" t="n">
        <f aca="false">ROUND((B36*B52)/(B4*B20),2)</f>
        <v>1.39</v>
      </c>
      <c r="M4" s="7" t="n">
        <f aca="false">ROUND((C36*C52)/(C4*C20),2)</f>
        <v>1.19</v>
      </c>
      <c r="N4" s="7" t="n">
        <f aca="false">ROUND((D36*D52)/(D4*D20),2)</f>
        <v>1.29</v>
      </c>
      <c r="O4" s="7" t="n">
        <f aca="false">ROUND((E36*E52)/(E4*E20),2)</f>
        <v>1.31</v>
      </c>
      <c r="P4" s="7"/>
      <c r="Q4" s="7" t="n">
        <f aca="false">ROUND((G36*G52)/(G4*G20),2)</f>
        <v>1.26</v>
      </c>
      <c r="R4" s="7" t="n">
        <f aca="false">ROUND((H36*H52)/(H4*H20),2)</f>
        <v>1.3</v>
      </c>
      <c r="S4" s="7" t="n">
        <f aca="false">ROUND((I36*I52)/(I4*I20),2)</f>
        <v>1.05</v>
      </c>
    </row>
    <row r="5" customFormat="false" ht="15" hidden="false" customHeight="false" outlineLevel="0" collapsed="false">
      <c r="A5" s="1" t="s">
        <v>13</v>
      </c>
      <c r="B5" s="2" t="n">
        <v>3636062926</v>
      </c>
      <c r="C5" s="2" t="n">
        <v>3706563008</v>
      </c>
      <c r="D5" s="2" t="n">
        <v>3710294266</v>
      </c>
      <c r="E5" s="2" t="n">
        <v>3709748167</v>
      </c>
      <c r="F5" s="2" t="n">
        <v>3726821502</v>
      </c>
      <c r="G5" s="2" t="n">
        <v>3711507052</v>
      </c>
      <c r="H5" s="2" t="n">
        <v>3712340874</v>
      </c>
      <c r="I5" s="2" t="n">
        <v>3711581635</v>
      </c>
      <c r="J5" s="5"/>
      <c r="K5" s="3" t="s">
        <v>13</v>
      </c>
      <c r="L5" s="7" t="n">
        <f aca="false">ROUND((B37*B53)/(B5*B21),2)</f>
        <v>1.38</v>
      </c>
      <c r="M5" s="7" t="n">
        <f aca="false">ROUND((C37*C53)/(C5*C21),2)</f>
        <v>1.36</v>
      </c>
      <c r="N5" s="7" t="n">
        <f aca="false">ROUND((D37*D53)/(D5*D21),2)</f>
        <v>1.16</v>
      </c>
      <c r="O5" s="7" t="n">
        <f aca="false">ROUND((E37*E53)/(E5*E21),2)</f>
        <v>1.28</v>
      </c>
      <c r="P5" s="7" t="n">
        <f aca="false">ROUND((F37*F53)/(F5*F21),2)</f>
        <v>1.22</v>
      </c>
      <c r="Q5" s="7" t="n">
        <f aca="false">ROUND((G37*G53)/(G5*G21),2)</f>
        <v>1.22</v>
      </c>
      <c r="R5" s="7" t="n">
        <f aca="false">ROUND((H37*H53)/(H5*H21),2)</f>
        <v>1.27</v>
      </c>
      <c r="S5" s="7" t="n">
        <f aca="false">ROUND((I37*I53)/(I5*I21),2)</f>
        <v>1.09</v>
      </c>
    </row>
    <row r="6" customFormat="false" ht="15" hidden="false" customHeight="false" outlineLevel="0" collapsed="false">
      <c r="A6" s="1" t="s">
        <v>14</v>
      </c>
      <c r="B6" s="2" t="n">
        <v>3709529597</v>
      </c>
      <c r="C6" s="2" t="n">
        <v>3751506292</v>
      </c>
      <c r="D6" s="2" t="n">
        <v>3743562988</v>
      </c>
      <c r="E6" s="2" t="n">
        <v>3741741115</v>
      </c>
      <c r="F6" s="2" t="n">
        <v>3942064593</v>
      </c>
      <c r="G6" s="2" t="n">
        <v>3728303441</v>
      </c>
      <c r="H6" s="2" t="n">
        <v>3738131298</v>
      </c>
      <c r="I6" s="2" t="n">
        <v>3758940854</v>
      </c>
      <c r="J6" s="5"/>
      <c r="K6" s="3" t="s">
        <v>14</v>
      </c>
      <c r="L6" s="7" t="n">
        <f aca="false">ROUND((B38*B54)/(B6*B22),2)</f>
        <v>1.39</v>
      </c>
      <c r="M6" s="7" t="n">
        <f aca="false">ROUND((C38*C54)/(C6*C22),2)</f>
        <v>1.2</v>
      </c>
      <c r="N6" s="7" t="n">
        <f aca="false">ROUND((D38*D54)/(D6*D22),2)</f>
        <v>1.15</v>
      </c>
      <c r="O6" s="7" t="n">
        <f aca="false">ROUND((E38*E54)/(E6*E22),2)</f>
        <v>1.23</v>
      </c>
      <c r="P6" s="7" t="n">
        <f aca="false">ROUND((F38*F54)/(F6*F22),2)</f>
        <v>1.16</v>
      </c>
      <c r="Q6" s="7" t="n">
        <f aca="false">ROUND((G38*G54)/(G6*G22),2)</f>
        <v>1.2</v>
      </c>
      <c r="R6" s="7" t="n">
        <f aca="false">ROUND((H38*H54)/(H6*H22),2)</f>
        <v>1.23</v>
      </c>
      <c r="S6" s="7" t="n">
        <f aca="false">ROUND((I38*I54)/(I6*I22),2)</f>
        <v>1.04</v>
      </c>
    </row>
    <row r="7" customFormat="false" ht="15" hidden="false" customHeight="false" outlineLevel="0" collapsed="false">
      <c r="A7" s="1" t="s">
        <v>15</v>
      </c>
      <c r="B7" s="2" t="n">
        <v>3713454776</v>
      </c>
      <c r="C7" s="2" t="n">
        <v>3706664275</v>
      </c>
      <c r="D7" s="2" t="n">
        <v>3713682006</v>
      </c>
      <c r="E7" s="2" t="n">
        <v>3710437116</v>
      </c>
      <c r="F7" s="2" t="n">
        <v>3712676810</v>
      </c>
      <c r="G7" s="2" t="n">
        <v>3707452011</v>
      </c>
      <c r="H7" s="2" t="n">
        <v>3710953981</v>
      </c>
      <c r="I7" s="2" t="n">
        <v>3704865896</v>
      </c>
      <c r="J7" s="5"/>
      <c r="K7" s="3" t="s">
        <v>15</v>
      </c>
      <c r="L7" s="7" t="n">
        <f aca="false">ROUND((B39*B55)/(B7*B23),2)</f>
        <v>1.71</v>
      </c>
      <c r="M7" s="7" t="n">
        <f aca="false">ROUND((C39*C55)/(C7*C23),2)</f>
        <v>1.39</v>
      </c>
      <c r="N7" s="7"/>
      <c r="O7" s="7"/>
      <c r="P7" s="7"/>
      <c r="Q7" s="7" t="n">
        <f aca="false">ROUND((G39*G55)/(G7*G23),2)</f>
        <v>1.32</v>
      </c>
      <c r="R7" s="7"/>
      <c r="S7" s="7" t="n">
        <f aca="false">ROUND((I39*I55)/(I7*I23),2)</f>
        <v>1.15</v>
      </c>
    </row>
    <row r="8" customFormat="false" ht="15" hidden="false" customHeight="false" outlineLevel="0" collapsed="false">
      <c r="A8" s="1" t="s">
        <v>16</v>
      </c>
      <c r="B8" s="2" t="n">
        <v>3709634222</v>
      </c>
      <c r="C8" s="2" t="n">
        <v>3714531987</v>
      </c>
      <c r="D8" s="2" t="n">
        <v>3708906254</v>
      </c>
      <c r="E8" s="2" t="n">
        <v>3712037417</v>
      </c>
      <c r="F8" s="2" t="n">
        <v>3712246062</v>
      </c>
      <c r="G8" s="2" t="n">
        <v>3707327541</v>
      </c>
      <c r="H8" s="2" t="n">
        <v>3709483816</v>
      </c>
      <c r="I8" s="2" t="n">
        <v>3708269693</v>
      </c>
      <c r="J8" s="5"/>
      <c r="K8" s="3" t="s">
        <v>16</v>
      </c>
      <c r="L8" s="7" t="n">
        <f aca="false">ROUND((B40*B56)/(B8*B24),2)</f>
        <v>1.49</v>
      </c>
      <c r="M8" s="7" t="n">
        <f aca="false">ROUND((C40*C56)/(C8*C24),2)</f>
        <v>1.15</v>
      </c>
      <c r="N8" s="7" t="n">
        <f aca="false">ROUND((D40*D56)/(D8*D24),2)</f>
        <v>1.23</v>
      </c>
      <c r="O8" s="7" t="n">
        <f aca="false">ROUND((E40*E56)/(E8*E24),2)</f>
        <v>1.24</v>
      </c>
      <c r="P8" s="7"/>
      <c r="Q8" s="7" t="n">
        <f aca="false">ROUND((G40*G56)/(G8*G24),2)</f>
        <v>1.24</v>
      </c>
      <c r="R8" s="7" t="n">
        <f aca="false">ROUND((H40*H56)/(H8*H24),2)</f>
        <v>1.24</v>
      </c>
      <c r="S8" s="7" t="n">
        <f aca="false">ROUND((I40*I56)/(I8*I24),2)</f>
        <v>1.08</v>
      </c>
    </row>
    <row r="9" customFormat="false" ht="15" hidden="false" customHeight="false" outlineLevel="0" collapsed="false">
      <c r="A9" s="1" t="s">
        <v>17</v>
      </c>
      <c r="B9" s="2" t="n">
        <v>3720558575</v>
      </c>
      <c r="C9" s="2" t="n">
        <v>3710134741</v>
      </c>
      <c r="D9" s="2" t="n">
        <v>3717705392</v>
      </c>
      <c r="E9" s="2" t="n">
        <v>3723719493</v>
      </c>
      <c r="F9" s="2" t="n">
        <v>3721757607</v>
      </c>
      <c r="G9" s="2" t="n">
        <v>3717985231</v>
      </c>
      <c r="H9" s="2" t="n">
        <v>3714694208</v>
      </c>
      <c r="I9" s="2" t="n">
        <v>3715670426</v>
      </c>
      <c r="J9" s="5"/>
      <c r="K9" s="3" t="s">
        <v>17</v>
      </c>
      <c r="L9" s="7" t="n">
        <f aca="false">ROUND((B41*B57)/(B9*B25),2)</f>
        <v>1.44</v>
      </c>
      <c r="M9" s="7" t="n">
        <f aca="false">ROUND((C41*C57)/(C9*C25),2)</f>
        <v>1.22</v>
      </c>
      <c r="N9" s="7" t="n">
        <f aca="false">ROUND((D41*D57)/(D9*D25),2)</f>
        <v>1.12</v>
      </c>
      <c r="O9" s="7" t="n">
        <f aca="false">ROUND((E41*E57)/(E9*E25),2)</f>
        <v>1.24</v>
      </c>
      <c r="P9" s="7" t="n">
        <f aca="false">ROUND((F41*F57)/(F9*F25),2)</f>
        <v>1.2</v>
      </c>
      <c r="Q9" s="7" t="n">
        <f aca="false">ROUND((G41*G57)/(G9*G25),2)</f>
        <v>1.23</v>
      </c>
      <c r="R9" s="7" t="n">
        <f aca="false">ROUND((H41*H57)/(H9*H25),2)</f>
        <v>1.23</v>
      </c>
      <c r="S9" s="7" t="n">
        <f aca="false">ROUND((I41*I57)/(I9*I25),2)</f>
        <v>1.05</v>
      </c>
    </row>
    <row r="10" customFormat="false" ht="15" hidden="false" customHeight="false" outlineLevel="0" collapsed="false">
      <c r="A10" s="1" t="s">
        <v>18</v>
      </c>
      <c r="B10" s="2" t="n">
        <v>4432570295</v>
      </c>
      <c r="C10" s="2" t="n">
        <v>4308611084</v>
      </c>
      <c r="D10" s="2" t="n">
        <v>4359701233</v>
      </c>
      <c r="E10" s="2" t="n">
        <v>4310907684</v>
      </c>
      <c r="F10" s="2" t="n">
        <v>4697776120</v>
      </c>
      <c r="G10" s="2" t="n">
        <v>4333815807</v>
      </c>
      <c r="H10" s="2" t="n">
        <v>4282540884</v>
      </c>
      <c r="I10" s="2" t="n">
        <v>4618009521</v>
      </c>
      <c r="J10" s="5"/>
      <c r="K10" s="3" t="s">
        <v>18</v>
      </c>
      <c r="L10" s="7" t="n">
        <f aca="false">ROUND((B42*B58)/(B10*B26),2)</f>
        <v>1.33</v>
      </c>
      <c r="M10" s="7" t="n">
        <f aca="false">ROUND((C42*C58)/(C10*C26),2)</f>
        <v>1.15</v>
      </c>
      <c r="N10" s="7" t="n">
        <f aca="false">ROUND((D42*D58)/(D10*D26),2)</f>
        <v>1.14</v>
      </c>
      <c r="O10" s="7" t="n">
        <f aca="false">ROUND((E42*E58)/(E10*E26),2)</f>
        <v>1.23</v>
      </c>
      <c r="P10" s="7" t="n">
        <f aca="false">ROUND((F42*F58)/(F10*F26),2)</f>
        <v>1.15</v>
      </c>
      <c r="Q10" s="7" t="n">
        <f aca="false">ROUND((G42*G58)/(G10*G26),2)</f>
        <v>1.18</v>
      </c>
      <c r="R10" s="7" t="n">
        <f aca="false">ROUND((H42*H58)/(H10*H26),2)</f>
        <v>1.24</v>
      </c>
      <c r="S10" s="7" t="n">
        <f aca="false">ROUND((I42*I58)/(I10*I26),2)</f>
        <v>1.04</v>
      </c>
    </row>
    <row r="11" customFormat="false" ht="15" hidden="false" customHeight="false" outlineLevel="0" collapsed="false">
      <c r="A11" s="1" t="s">
        <v>19</v>
      </c>
      <c r="B11" s="2" t="n">
        <v>3715954834</v>
      </c>
      <c r="C11" s="2" t="n">
        <v>3714351736</v>
      </c>
      <c r="D11" s="2" t="n">
        <v>3716448930</v>
      </c>
      <c r="E11" s="2" t="n">
        <v>3714090107</v>
      </c>
      <c r="F11" s="2" t="n">
        <v>3645407586</v>
      </c>
      <c r="G11" s="2" t="n">
        <v>3707157636</v>
      </c>
      <c r="H11" s="2" t="n">
        <v>3717022097</v>
      </c>
      <c r="I11" s="2" t="n">
        <v>3711802025</v>
      </c>
      <c r="J11" s="5"/>
      <c r="K11" s="3" t="s">
        <v>19</v>
      </c>
      <c r="L11" s="7" t="n">
        <f aca="false">ROUND((B43*B59)/(B11*B27),2)</f>
        <v>1.47</v>
      </c>
      <c r="M11" s="7" t="n">
        <f aca="false">ROUND((C43*C59)/(C11*C27),2)</f>
        <v>1.39</v>
      </c>
      <c r="N11" s="7"/>
      <c r="O11" s="7"/>
      <c r="P11" s="7"/>
      <c r="Q11" s="7" t="n">
        <f aca="false">ROUND((G43*G59)/(G11*G27),2)</f>
        <v>1.13</v>
      </c>
      <c r="R11" s="7"/>
      <c r="S11" s="7" t="n">
        <f aca="false">ROUND((I43*I59)/(I11*I27),2)</f>
        <v>1.16</v>
      </c>
    </row>
    <row r="12" customFormat="false" ht="15" hidden="false" customHeight="false" outlineLevel="0" collapsed="false">
      <c r="A12" s="1" t="s">
        <v>20</v>
      </c>
      <c r="B12" s="2" t="n">
        <v>3719051058</v>
      </c>
      <c r="C12" s="2" t="n">
        <v>3715746942</v>
      </c>
      <c r="D12" s="2" t="n">
        <v>3711128142</v>
      </c>
      <c r="E12" s="2" t="n">
        <v>3709534889</v>
      </c>
      <c r="F12" s="2" t="n">
        <v>3708451330</v>
      </c>
      <c r="G12" s="2" t="n">
        <v>3714486713</v>
      </c>
      <c r="H12" s="2" t="n">
        <v>3718524113</v>
      </c>
      <c r="I12" s="2" t="n">
        <v>3716197419</v>
      </c>
      <c r="J12" s="5"/>
      <c r="K12" s="3" t="s">
        <v>20</v>
      </c>
      <c r="L12" s="7" t="n">
        <f aca="false">ROUND((B44*B60)/(B12*B28),2)</f>
        <v>1.47</v>
      </c>
      <c r="M12" s="7" t="n">
        <f aca="false">ROUND((C44*C60)/(C12*C28),2)</f>
        <v>1.41</v>
      </c>
      <c r="N12" s="7" t="n">
        <f aca="false">ROUND((D44*D60)/(D12*D28),2)</f>
        <v>1.22</v>
      </c>
      <c r="O12" s="7" t="n">
        <f aca="false">ROUND((E44*E60)/(E12*E28),2)</f>
        <v>1.25</v>
      </c>
      <c r="P12" s="7"/>
      <c r="Q12" s="7" t="n">
        <f aca="false">ROUND((G44*G60)/(G12*G28),2)</f>
        <v>1.26</v>
      </c>
      <c r="R12" s="7" t="n">
        <f aca="false">ROUND((H44*H60)/(H12*H28),2)</f>
        <v>1.29</v>
      </c>
      <c r="S12" s="7" t="n">
        <f aca="false">ROUND((I44*I60)/(I12*I28),2)</f>
        <v>1.13</v>
      </c>
    </row>
    <row r="13" customFormat="false" ht="15" hidden="false" customHeight="false" outlineLevel="0" collapsed="false">
      <c r="A13" s="1" t="s">
        <v>21</v>
      </c>
      <c r="B13" s="2" t="n">
        <v>3718217872</v>
      </c>
      <c r="C13" s="2" t="n">
        <v>3729724520</v>
      </c>
      <c r="D13" s="2" t="n">
        <v>3723700943</v>
      </c>
      <c r="E13" s="2" t="n">
        <v>3716729915</v>
      </c>
      <c r="F13" s="2" t="n">
        <v>3735795165</v>
      </c>
      <c r="G13" s="2" t="n">
        <v>3722328742</v>
      </c>
      <c r="H13" s="2" t="n">
        <v>3710271123</v>
      </c>
      <c r="I13" s="2" t="n">
        <v>3725187170</v>
      </c>
      <c r="J13" s="5"/>
      <c r="K13" s="3" t="s">
        <v>21</v>
      </c>
      <c r="L13" s="7" t="n">
        <f aca="false">ROUND((B45*B61)/(B13*B29),2)</f>
        <v>1.37</v>
      </c>
      <c r="M13" s="7" t="n">
        <f aca="false">ROUND((C45*C61)/(C13*C29),2)</f>
        <v>1.2</v>
      </c>
      <c r="N13" s="7" t="n">
        <f aca="false">ROUND((D45*D61)/(D13*D29),2)</f>
        <v>1.13</v>
      </c>
      <c r="O13" s="7" t="n">
        <f aca="false">ROUND((E45*E61)/(E13*E29),2)</f>
        <v>1.21</v>
      </c>
      <c r="P13" s="7" t="n">
        <f aca="false">ROUND((F45*F61)/(F13*F29),2)</f>
        <v>1.2</v>
      </c>
      <c r="Q13" s="7" t="n">
        <f aca="false">ROUND((G45*G61)/(G13*G29),2)</f>
        <v>1.2</v>
      </c>
      <c r="R13" s="7" t="n">
        <f aca="false">ROUND((H45*H61)/(H13*H29),2)</f>
        <v>1.24</v>
      </c>
      <c r="S13" s="7" t="n">
        <f aca="false">ROUND((I45*I61)/(I13*I29),2)</f>
        <v>1.1</v>
      </c>
    </row>
    <row r="14" customFormat="false" ht="15" hidden="false" customHeight="false" outlineLevel="0" collapsed="false">
      <c r="A14" s="1" t="s">
        <v>22</v>
      </c>
      <c r="B14" s="2" t="n">
        <v>7245788437</v>
      </c>
      <c r="C14" s="2" t="n">
        <v>7315773742</v>
      </c>
      <c r="D14" s="2" t="n">
        <v>7255143810</v>
      </c>
      <c r="E14" s="2" t="n">
        <v>7307653544</v>
      </c>
      <c r="F14" s="2" t="n">
        <v>7975175199</v>
      </c>
      <c r="G14" s="2" t="n">
        <v>7303405296</v>
      </c>
      <c r="H14" s="2" t="n">
        <v>7262034465</v>
      </c>
      <c r="I14" s="2" t="n">
        <v>7900809315</v>
      </c>
      <c r="J14" s="5"/>
      <c r="K14" s="3" t="s">
        <v>22</v>
      </c>
      <c r="L14" s="7" t="n">
        <f aca="false">ROUND((B46*B62)/(B14*B30),2)</f>
        <v>1.34</v>
      </c>
      <c r="M14" s="7" t="n">
        <f aca="false">ROUND((C46*C62)/(C14*C30),2)</f>
        <v>1.18</v>
      </c>
      <c r="N14" s="7" t="n">
        <f aca="false">ROUND((D46*D62)/(D14*D30),2)</f>
        <v>1.13</v>
      </c>
      <c r="O14" s="7" t="n">
        <f aca="false">ROUND((E46*E62)/(E14*E30),2)</f>
        <v>1.23</v>
      </c>
      <c r="P14" s="7" t="n">
        <f aca="false">ROUND((F46*F62)/(F14*F30),2)</f>
        <v>1.17</v>
      </c>
      <c r="Q14" s="7" t="n">
        <f aca="false">ROUND((G46*G62)/(G14*G30),2)</f>
        <v>1.19</v>
      </c>
      <c r="R14" s="7" t="n">
        <f aca="false">ROUND((H46*H62)/(H14*H30),2)</f>
        <v>1.25</v>
      </c>
      <c r="S14" s="7" t="n">
        <f aca="false">ROUND((I46*I62)/(I14*I30),2)</f>
        <v>1.07</v>
      </c>
    </row>
    <row r="15" customFormat="false" ht="15" hidden="false" customHeight="false" outlineLevel="0" collapsed="false">
      <c r="A15" s="1" t="s">
        <v>23</v>
      </c>
      <c r="B15" s="2" t="n">
        <v>51498500631</v>
      </c>
      <c r="C15" s="2" t="n">
        <v>51160547701</v>
      </c>
      <c r="D15" s="2" t="n">
        <v>50533301593</v>
      </c>
      <c r="E15" s="2" t="n">
        <v>49902781543</v>
      </c>
      <c r="F15" s="2" t="n">
        <v>54109902757</v>
      </c>
      <c r="G15" s="2" t="n">
        <v>52347948840</v>
      </c>
      <c r="H15" s="2" t="n">
        <v>51883685598</v>
      </c>
      <c r="I15" s="2" t="n">
        <v>55758029827</v>
      </c>
      <c r="J15" s="5"/>
      <c r="K15" s="3" t="s">
        <v>23</v>
      </c>
      <c r="L15" s="7" t="n">
        <f aca="false">ROUND((B47*B63)/(B15*B31),2)</f>
        <v>1.35</v>
      </c>
      <c r="M15" s="7" t="n">
        <f aca="false">ROUND((C47*C63)/(C15*C31),2)</f>
        <v>1.2</v>
      </c>
      <c r="N15" s="7" t="n">
        <f aca="false">ROUND((D47*D63)/(D15*D31),2)</f>
        <v>1.14</v>
      </c>
      <c r="O15" s="7" t="n">
        <f aca="false">ROUND((E47*E63)/(E15*E31),2)</f>
        <v>1.24</v>
      </c>
      <c r="P15" s="7" t="n">
        <f aca="false">ROUND((F47*F63)/(F15*F31),2)</f>
        <v>1.16</v>
      </c>
      <c r="Q15" s="7" t="n">
        <f aca="false">ROUND((G47*G63)/(G15*G31),2)</f>
        <v>1.15</v>
      </c>
      <c r="R15" s="7" t="n">
        <f aca="false">ROUND((H47*H63)/(H15*H31),2)</f>
        <v>1.19</v>
      </c>
      <c r="S15" s="7" t="n">
        <f aca="false">ROUND((I47*I63)/(I15*I31),2)</f>
        <v>1.05</v>
      </c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5"/>
      <c r="L16" s="3"/>
      <c r="M16" s="3"/>
      <c r="N16" s="3"/>
      <c r="O16" s="3"/>
      <c r="P16" s="3"/>
      <c r="Q16" s="3"/>
      <c r="R16" s="3"/>
      <c r="S16" s="3"/>
    </row>
    <row r="17" customFormat="false" ht="35.8" hidden="false" customHeight="true" outlineLevel="0" collapsed="false">
      <c r="A17" s="4" t="s">
        <v>24</v>
      </c>
      <c r="B17" s="4"/>
      <c r="C17" s="4"/>
      <c r="D17" s="4"/>
      <c r="E17" s="4"/>
      <c r="F17" s="4"/>
      <c r="G17" s="4"/>
      <c r="H17" s="4"/>
      <c r="I17" s="4"/>
      <c r="J17" s="5"/>
      <c r="K17" s="1" t="s">
        <v>25</v>
      </c>
      <c r="L17" s="1"/>
      <c r="M17" s="1"/>
      <c r="N17" s="1"/>
      <c r="O17" s="1"/>
      <c r="P17" s="1"/>
      <c r="Q17" s="1"/>
      <c r="R17" s="1"/>
      <c r="S17" s="1"/>
    </row>
    <row r="18" s="1" customFormat="true" ht="15" hidden="false" customHeight="false" outlineLevel="0" collapsed="false">
      <c r="A18" s="1" t="s">
        <v>2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  <c r="G18" s="1" t="s">
        <v>8</v>
      </c>
      <c r="H18" s="1" t="s">
        <v>9</v>
      </c>
      <c r="I18" s="1" t="s">
        <v>10</v>
      </c>
      <c r="J18" s="5"/>
      <c r="K18" s="1" t="s">
        <v>2</v>
      </c>
      <c r="L18" s="1" t="s">
        <v>3</v>
      </c>
      <c r="M18" s="1" t="s">
        <v>4</v>
      </c>
      <c r="N18" s="1" t="s">
        <v>5</v>
      </c>
      <c r="O18" s="1" t="s">
        <v>6</v>
      </c>
      <c r="P18" s="1" t="s">
        <v>7</v>
      </c>
      <c r="Q18" s="1" t="s">
        <v>8</v>
      </c>
      <c r="R18" s="1" t="s">
        <v>9</v>
      </c>
      <c r="S18" s="1" t="s">
        <v>10</v>
      </c>
      <c r="AMJ18" s="6"/>
    </row>
    <row r="19" customFormat="false" ht="15" hidden="false" customHeight="false" outlineLevel="0" collapsed="false">
      <c r="A19" s="1" t="s">
        <v>11</v>
      </c>
      <c r="B19" s="2" t="n">
        <v>0.0832</v>
      </c>
      <c r="C19" s="2" t="n">
        <v>0.0891</v>
      </c>
      <c r="D19" s="8" t="n">
        <v>1E-005</v>
      </c>
      <c r="E19" s="8" t="n">
        <v>1E-005</v>
      </c>
      <c r="F19" s="8" t="n">
        <v>1E-005</v>
      </c>
      <c r="G19" s="2" t="n">
        <v>0.0803</v>
      </c>
      <c r="H19" s="8" t="n">
        <v>1E-005</v>
      </c>
      <c r="I19" s="2" t="n">
        <v>0.0892</v>
      </c>
      <c r="J19" s="5"/>
      <c r="K19" s="3" t="s">
        <v>11</v>
      </c>
      <c r="L19" s="7" t="n">
        <f aca="false">ROUND((B115*B99)/(B83*B67)*100,2)</f>
        <v>0.04</v>
      </c>
      <c r="M19" s="7" t="n">
        <f aca="false">ROUND((C115*C99)/(C83*C67)*100,2)</f>
        <v>0.13</v>
      </c>
      <c r="N19" s="7"/>
      <c r="O19" s="7"/>
      <c r="P19" s="7"/>
      <c r="Q19" s="7" t="n">
        <f aca="false">ROUND((G115*G99)/(G83*G67)*100,2)</f>
        <v>0.13</v>
      </c>
      <c r="R19" s="7"/>
      <c r="S19" s="7" t="n">
        <f aca="false">ROUND((I115*I99)/(I83*I67)*100,2)</f>
        <v>0.14</v>
      </c>
    </row>
    <row r="20" customFormat="false" ht="15" hidden="false" customHeight="false" outlineLevel="0" collapsed="false">
      <c r="A20" s="1" t="s">
        <v>12</v>
      </c>
      <c r="B20" s="2" t="n">
        <v>0.1443</v>
      </c>
      <c r="C20" s="2" t="n">
        <v>0.165</v>
      </c>
      <c r="D20" s="2" t="n">
        <v>0.144</v>
      </c>
      <c r="E20" s="2" t="n">
        <v>0.1611</v>
      </c>
      <c r="F20" s="8" t="n">
        <v>1E-005</v>
      </c>
      <c r="G20" s="2" t="n">
        <v>0.1413</v>
      </c>
      <c r="H20" s="2" t="n">
        <v>0.1546</v>
      </c>
      <c r="I20" s="2" t="n">
        <v>0.1699</v>
      </c>
      <c r="J20" s="5"/>
      <c r="K20" s="3" t="s">
        <v>12</v>
      </c>
      <c r="L20" s="7" t="n">
        <f aca="false">ROUND((B116*B100)/(B84*B68)*100,2)</f>
        <v>0.23</v>
      </c>
      <c r="M20" s="7" t="n">
        <f aca="false">ROUND((C116*C100)/(C84*C68)*100,2)</f>
        <v>0.35</v>
      </c>
      <c r="N20" s="7" t="n">
        <f aca="false">ROUND((D116*D100)/(D84*D68)*100,2)</f>
        <v>0.44</v>
      </c>
      <c r="O20" s="7" t="n">
        <f aca="false">ROUND((E116*E100)/(E84*E68)*100,2)</f>
        <v>0.26</v>
      </c>
      <c r="P20" s="7"/>
      <c r="Q20" s="7" t="n">
        <f aca="false">ROUND((G116*G100)/(G84*G68)*100,2)</f>
        <v>0.93</v>
      </c>
      <c r="R20" s="7" t="n">
        <f aca="false">ROUND((H116*H100)/(H84*H68)*100,2)</f>
        <v>1.05</v>
      </c>
      <c r="S20" s="7" t="n">
        <f aca="false">ROUND((I116*I100)/(I84*I68)*100,2)</f>
        <v>0.53</v>
      </c>
    </row>
    <row r="21" customFormat="false" ht="15" hidden="false" customHeight="false" outlineLevel="0" collapsed="false">
      <c r="A21" s="1" t="s">
        <v>13</v>
      </c>
      <c r="B21" s="2" t="n">
        <v>0.2305</v>
      </c>
      <c r="C21" s="2" t="n">
        <v>0.2531</v>
      </c>
      <c r="D21" s="2" t="n">
        <v>0.246</v>
      </c>
      <c r="E21" s="2" t="n">
        <v>0.2723</v>
      </c>
      <c r="F21" s="2" t="n">
        <v>0.2915</v>
      </c>
      <c r="G21" s="2" t="n">
        <v>0.2495</v>
      </c>
      <c r="H21" s="2" t="n">
        <v>0.2615</v>
      </c>
      <c r="I21" s="2" t="n">
        <v>0.2724</v>
      </c>
      <c r="J21" s="5"/>
      <c r="K21" s="3" t="s">
        <v>13</v>
      </c>
      <c r="L21" s="7" t="n">
        <f aca="false">ROUND((B117*B101)/(B85*B69)*100,2)</f>
        <v>0.95</v>
      </c>
      <c r="M21" s="7" t="n">
        <f aca="false">ROUND((C117*C101)/(C85*C69)*100,2)</f>
        <v>0.96</v>
      </c>
      <c r="N21" s="7" t="n">
        <f aca="false">ROUND((D117*D101)/(D85*D69)*100,2)</f>
        <v>1.39</v>
      </c>
      <c r="O21" s="7" t="n">
        <f aca="false">ROUND((E117*E101)/(E85*E69)*100,2)</f>
        <v>0.5</v>
      </c>
      <c r="P21" s="7" t="n">
        <f aca="false">ROUND((F117*F101)/(F85*F69)*100,2)</f>
        <v>0.37</v>
      </c>
      <c r="Q21" s="7" t="n">
        <f aca="false">ROUND((G117*G101)/(G85*G69)*100,2)</f>
        <v>3.99</v>
      </c>
      <c r="R21" s="7" t="n">
        <f aca="false">ROUND((H117*H101)/(H85*H69)*100,2)</f>
        <v>4.01</v>
      </c>
      <c r="S21" s="7" t="n">
        <f aca="false">ROUND((I117*I101)/(I85*I69)*100,2)</f>
        <v>1.21</v>
      </c>
    </row>
    <row r="22" customFormat="false" ht="15" hidden="false" customHeight="false" outlineLevel="0" collapsed="false">
      <c r="A22" s="1" t="s">
        <v>14</v>
      </c>
      <c r="B22" s="2" t="n">
        <v>0.4058</v>
      </c>
      <c r="C22" s="2" t="n">
        <v>0.5668</v>
      </c>
      <c r="D22" s="2" t="n">
        <v>0.5512</v>
      </c>
      <c r="E22" s="2" t="n">
        <v>0.591</v>
      </c>
      <c r="F22" s="2" t="n">
        <v>0.5864</v>
      </c>
      <c r="G22" s="2" t="n">
        <v>0.5655</v>
      </c>
      <c r="H22" s="2" t="n">
        <v>0.583</v>
      </c>
      <c r="I22" s="2" t="n">
        <v>0.6013</v>
      </c>
      <c r="J22" s="5"/>
      <c r="K22" s="3" t="s">
        <v>14</v>
      </c>
      <c r="L22" s="7" t="n">
        <f aca="false">ROUND((B118*B102)/(B86*B70)*100,2)</f>
        <v>1.66</v>
      </c>
      <c r="M22" s="7" t="n">
        <f aca="false">ROUND((C118*C102)/(C86*C70)*100,2)</f>
        <v>3.36</v>
      </c>
      <c r="N22" s="7" t="n">
        <f aca="false">ROUND((D118*D102)/(D86*D70)*100,2)</f>
        <v>3.31</v>
      </c>
      <c r="O22" s="7" t="n">
        <f aca="false">ROUND((E118*E102)/(E86*E70)*100,2)</f>
        <v>1.33</v>
      </c>
      <c r="P22" s="7" t="n">
        <f aca="false">ROUND((F118*F102)/(F86*F70)*100,2)</f>
        <v>0.71</v>
      </c>
      <c r="Q22" s="7" t="n">
        <f aca="false">ROUND((G118*G102)/(G86*G70)*100,2)</f>
        <v>5.48</v>
      </c>
      <c r="R22" s="7" t="n">
        <f aca="false">ROUND((H118*H102)/(H86*H70)*100,2)</f>
        <v>6.09</v>
      </c>
      <c r="S22" s="7" t="n">
        <f aca="false">ROUND((I118*I102)/(I86*I70)*100,2)</f>
        <v>4.36</v>
      </c>
    </row>
    <row r="23" customFormat="false" ht="15" hidden="false" customHeight="false" outlineLevel="0" collapsed="false">
      <c r="A23" s="1" t="s">
        <v>15</v>
      </c>
      <c r="B23" s="2" t="n">
        <v>0.0937</v>
      </c>
      <c r="C23" s="2" t="n">
        <v>0.0951</v>
      </c>
      <c r="D23" s="8" t="n">
        <v>1E-005</v>
      </c>
      <c r="E23" s="8" t="n">
        <v>1E-005</v>
      </c>
      <c r="F23" s="8" t="n">
        <v>1E-005</v>
      </c>
      <c r="G23" s="2" t="n">
        <v>0.0912</v>
      </c>
      <c r="H23" s="8" t="n">
        <v>1E-005</v>
      </c>
      <c r="I23" s="2" t="n">
        <v>0.1025</v>
      </c>
      <c r="J23" s="5"/>
      <c r="K23" s="3" t="s">
        <v>15</v>
      </c>
      <c r="L23" s="7" t="n">
        <f aca="false">ROUND((B119*B103)/(B87*B71)*100,2)</f>
        <v>0.06</v>
      </c>
      <c r="M23" s="7" t="n">
        <f aca="false">ROUND((C119*C103)/(C87*C71)*100,2)</f>
        <v>0.15</v>
      </c>
      <c r="N23" s="7"/>
      <c r="O23" s="7"/>
      <c r="P23" s="7"/>
      <c r="Q23" s="7" t="n">
        <f aca="false">ROUND((G119*G103)/(G87*G71)*100,2)</f>
        <v>0.38</v>
      </c>
      <c r="R23" s="7"/>
      <c r="S23" s="7" t="n">
        <f aca="false">ROUND((I119*I103)/(I87*I71)*100,2)</f>
        <v>0.16</v>
      </c>
    </row>
    <row r="24" customFormat="false" ht="15" hidden="false" customHeight="false" outlineLevel="0" collapsed="false">
      <c r="A24" s="1" t="s">
        <v>16</v>
      </c>
      <c r="B24" s="2" t="n">
        <v>0.1487</v>
      </c>
      <c r="C24" s="2" t="n">
        <v>0.1916</v>
      </c>
      <c r="D24" s="2" t="n">
        <v>0.152</v>
      </c>
      <c r="E24" s="2" t="n">
        <v>0.1779</v>
      </c>
      <c r="F24" s="8" t="n">
        <v>1E-005</v>
      </c>
      <c r="G24" s="2" t="n">
        <v>0.152</v>
      </c>
      <c r="H24" s="2" t="n">
        <v>0.1642</v>
      </c>
      <c r="I24" s="2" t="n">
        <v>0.171</v>
      </c>
      <c r="J24" s="5"/>
      <c r="K24" s="3" t="s">
        <v>16</v>
      </c>
      <c r="L24" s="7" t="n">
        <f aca="false">ROUND((B120*B104)/(B88*B72)*100,2)</f>
        <v>0.36</v>
      </c>
      <c r="M24" s="7" t="n">
        <f aca="false">ROUND((C120*C104)/(C88*C72)*100,2)</f>
        <v>0.4</v>
      </c>
      <c r="N24" s="7" t="n">
        <f aca="false">ROUND((D120*D104)/(D88*D72)*100,2)</f>
        <v>0.7</v>
      </c>
      <c r="O24" s="7" t="n">
        <f aca="false">ROUND((E120*E104)/(E88*E72)*100,2)</f>
        <v>0.15</v>
      </c>
      <c r="P24" s="7"/>
      <c r="Q24" s="7" t="n">
        <f aca="false">ROUND((G120*G104)/(G88*G72)*100,2)</f>
        <v>0.88</v>
      </c>
      <c r="R24" s="7" t="n">
        <f aca="false">ROUND((H120*H104)/(H88*H72)*100,2)</f>
        <v>0.84</v>
      </c>
      <c r="S24" s="7" t="n">
        <f aca="false">ROUND((I120*I104)/(I88*I72)*100,2)</f>
        <v>0.55</v>
      </c>
    </row>
    <row r="25" customFormat="false" ht="15" hidden="false" customHeight="false" outlineLevel="0" collapsed="false">
      <c r="A25" s="1" t="s">
        <v>17</v>
      </c>
      <c r="B25" s="2" t="n">
        <v>0.2337</v>
      </c>
      <c r="C25" s="2" t="n">
        <v>0.2696</v>
      </c>
      <c r="D25" s="2" t="n">
        <v>0.2561</v>
      </c>
      <c r="E25" s="2" t="n">
        <v>0.275</v>
      </c>
      <c r="F25" s="2" t="n">
        <v>0.2934</v>
      </c>
      <c r="G25" s="2" t="n">
        <v>0.2497</v>
      </c>
      <c r="H25" s="2" t="n">
        <v>0.276</v>
      </c>
      <c r="I25" s="2" t="n">
        <v>0.2836</v>
      </c>
      <c r="J25" s="5"/>
      <c r="K25" s="3" t="s">
        <v>17</v>
      </c>
      <c r="L25" s="7" t="n">
        <f aca="false">ROUND((B121*B105)/(B89*B73)*100,2)</f>
        <v>1.13</v>
      </c>
      <c r="M25" s="7" t="n">
        <f aca="false">ROUND((C121*C105)/(C89*C73)*100,2)</f>
        <v>0.77</v>
      </c>
      <c r="N25" s="7" t="n">
        <f aca="false">ROUND((D121*D105)/(D89*D73)*100,2)</f>
        <v>1.47</v>
      </c>
      <c r="O25" s="7" t="n">
        <f aca="false">ROUND((E121*E105)/(E89*E73)*100,2)</f>
        <v>0.44</v>
      </c>
      <c r="P25" s="7" t="n">
        <f aca="false">ROUND((F121*F105)/(F89*F73)*100,2)</f>
        <v>0.43</v>
      </c>
      <c r="Q25" s="7" t="n">
        <f aca="false">ROUND((G121*G105)/(G89*G73)*100,2)</f>
        <v>4.41</v>
      </c>
      <c r="R25" s="7" t="n">
        <f aca="false">ROUND((H121*H105)/(H89*H73)*100,2)</f>
        <v>5.44</v>
      </c>
      <c r="S25" s="7" t="n">
        <f aca="false">ROUND((I121*I105)/(I89*I73)*100,2)</f>
        <v>1.08</v>
      </c>
    </row>
    <row r="26" customFormat="false" ht="15" hidden="false" customHeight="false" outlineLevel="0" collapsed="false">
      <c r="A26" s="1" t="s">
        <v>18</v>
      </c>
      <c r="B26" s="2" t="n">
        <v>0.4898</v>
      </c>
      <c r="C26" s="2" t="n">
        <v>0.5843</v>
      </c>
      <c r="D26" s="2" t="n">
        <v>0.5567</v>
      </c>
      <c r="E26" s="2" t="n">
        <v>0.5934</v>
      </c>
      <c r="F26" s="2" t="n">
        <v>0.603</v>
      </c>
      <c r="G26" s="2" t="n">
        <v>0.5717</v>
      </c>
      <c r="H26" s="2" t="n">
        <v>0.5843</v>
      </c>
      <c r="I26" s="2" t="n">
        <v>0.6072</v>
      </c>
      <c r="J26" s="5"/>
      <c r="K26" s="3" t="s">
        <v>18</v>
      </c>
      <c r="L26" s="7" t="n">
        <f aca="false">ROUND((B122*B106)/(B90*B74)*100,2)</f>
        <v>1.44</v>
      </c>
      <c r="M26" s="7" t="n">
        <f aca="false">ROUND((C122*C106)/(C90*C74)*100,2)</f>
        <v>3.51</v>
      </c>
      <c r="N26" s="7" t="n">
        <f aca="false">ROUND((D122*D106)/(D90*D74)*100,2)</f>
        <v>2.58</v>
      </c>
      <c r="O26" s="7" t="n">
        <f aca="false">ROUND((E122*E106)/(E90*E74)*100,2)</f>
        <v>1.21</v>
      </c>
      <c r="P26" s="7" t="n">
        <f aca="false">ROUND((F122*F106)/(F90*F74)*100,2)</f>
        <v>0.6</v>
      </c>
      <c r="Q26" s="7" t="n">
        <f aca="false">ROUND((G122*G106)/(G90*G74)*100,2)</f>
        <v>5.82</v>
      </c>
      <c r="R26" s="7" t="n">
        <f aca="false">ROUND((H122*H106)/(H90*H74)*100,2)</f>
        <v>6.61</v>
      </c>
      <c r="S26" s="7" t="n">
        <f aca="false">ROUND((I122*I106)/(I90*I74)*100,2)</f>
        <v>4.58</v>
      </c>
    </row>
    <row r="27" customFormat="false" ht="15" hidden="false" customHeight="false" outlineLevel="0" collapsed="false">
      <c r="A27" s="1" t="s">
        <v>19</v>
      </c>
      <c r="B27" s="2" t="n">
        <v>0.1038</v>
      </c>
      <c r="C27" s="2" t="n">
        <v>0.0986</v>
      </c>
      <c r="D27" s="8" t="n">
        <v>1E-005</v>
      </c>
      <c r="E27" s="8" t="n">
        <v>1E-005</v>
      </c>
      <c r="F27" s="8" t="n">
        <v>1E-005</v>
      </c>
      <c r="G27" s="2" t="n">
        <v>0.0992</v>
      </c>
      <c r="H27" s="8" t="n">
        <v>1E-005</v>
      </c>
      <c r="I27" s="2" t="n">
        <v>0.099</v>
      </c>
      <c r="J27" s="5"/>
      <c r="K27" s="3" t="s">
        <v>19</v>
      </c>
      <c r="L27" s="7" t="n">
        <f aca="false">ROUND((B123*B107)/(B91*B75)*100,2)</f>
        <v>0.15</v>
      </c>
      <c r="M27" s="7" t="n">
        <f aca="false">ROUND((C123*C107)/(C91*C75)*100,2)</f>
        <v>0.34</v>
      </c>
      <c r="N27" s="7"/>
      <c r="O27" s="7"/>
      <c r="P27" s="7"/>
      <c r="Q27" s="7" t="n">
        <f aca="false">ROUND((G123*G107)/(G91*G75)*100,2)</f>
        <v>0.37</v>
      </c>
      <c r="R27" s="7"/>
      <c r="S27" s="7" t="n">
        <f aca="false">ROUND((I123*I107)/(I91*I75)*100,2)</f>
        <v>0.35</v>
      </c>
    </row>
    <row r="28" customFormat="false" ht="15" hidden="false" customHeight="false" outlineLevel="0" collapsed="false">
      <c r="A28" s="1" t="s">
        <v>20</v>
      </c>
      <c r="B28" s="2" t="n">
        <v>0.1611</v>
      </c>
      <c r="C28" s="2" t="n">
        <v>0.1598</v>
      </c>
      <c r="D28" s="2" t="n">
        <v>0.1571</v>
      </c>
      <c r="E28" s="2" t="n">
        <v>0.1746</v>
      </c>
      <c r="F28" s="8" t="n">
        <v>1E-005</v>
      </c>
      <c r="G28" s="2" t="n">
        <v>0.1549</v>
      </c>
      <c r="H28" s="2" t="n">
        <v>0.1602</v>
      </c>
      <c r="I28" s="2" t="n">
        <v>0.1742</v>
      </c>
      <c r="J28" s="5"/>
      <c r="K28" s="3" t="s">
        <v>20</v>
      </c>
      <c r="L28" s="7" t="n">
        <f aca="false">ROUND((B124*B108)/(B92*B76)*100,2)</f>
        <v>0.56</v>
      </c>
      <c r="M28" s="7" t="n">
        <f aca="false">ROUND((C124*C108)/(C92*C76)*100,2)</f>
        <v>0.51</v>
      </c>
      <c r="N28" s="7" t="n">
        <f aca="false">ROUND((D124*D108)/(D92*D76)*100,2)</f>
        <v>1.14</v>
      </c>
      <c r="O28" s="7" t="n">
        <f aca="false">ROUND((E124*E108)/(E92*E76)*100,2)</f>
        <v>0.42</v>
      </c>
      <c r="P28" s="7"/>
      <c r="Q28" s="7" t="n">
        <f aca="false">ROUND((G124*G108)/(G92*G76)*100,2)</f>
        <v>0.87</v>
      </c>
      <c r="R28" s="7" t="n">
        <f aca="false">ROUND((H124*H108)/(H92*H76)*100,2)</f>
        <v>0.89</v>
      </c>
      <c r="S28" s="7" t="n">
        <f aca="false">ROUND((I124*I108)/(I92*I76)*100,2)</f>
        <v>0.69</v>
      </c>
    </row>
    <row r="29" customFormat="false" ht="15" hidden="false" customHeight="false" outlineLevel="0" collapsed="false">
      <c r="A29" s="1" t="s">
        <v>21</v>
      </c>
      <c r="B29" s="2" t="n">
        <v>0.2463</v>
      </c>
      <c r="C29" s="2" t="n">
        <v>0.2645</v>
      </c>
      <c r="D29" s="2" t="n">
        <v>0.2757</v>
      </c>
      <c r="E29" s="2" t="n">
        <v>0.289</v>
      </c>
      <c r="F29" s="2" t="n">
        <v>0.2978</v>
      </c>
      <c r="G29" s="2" t="n">
        <v>0.2583</v>
      </c>
      <c r="H29" s="2" t="n">
        <v>0.27</v>
      </c>
      <c r="I29" s="2" t="n">
        <v>0.282</v>
      </c>
      <c r="J29" s="5"/>
      <c r="K29" s="3" t="s">
        <v>21</v>
      </c>
      <c r="L29" s="7" t="n">
        <f aca="false">ROUND((B125*B109)/(B93*B77)*100,2)</f>
        <v>1.12</v>
      </c>
      <c r="M29" s="7" t="n">
        <f aca="false">ROUND((C125*C109)/(C93*C77)*100,2)</f>
        <v>0.57</v>
      </c>
      <c r="N29" s="7" t="n">
        <f aca="false">ROUND((D125*D109)/(D93*D77)*100,2)</f>
        <v>1.92</v>
      </c>
      <c r="O29" s="7" t="n">
        <f aca="false">ROUND((E125*E109)/(E93*E77)*100,2)</f>
        <v>0.6</v>
      </c>
      <c r="P29" s="7" t="n">
        <f aca="false">ROUND((F125*F109)/(F93*F77)*100,2)</f>
        <v>0.39</v>
      </c>
      <c r="Q29" s="7" t="n">
        <f aca="false">ROUND((G125*G109)/(G93*G77)*100,2)</f>
        <v>5.98</v>
      </c>
      <c r="R29" s="7" t="n">
        <f aca="false">ROUND((H125*H109)/(H93*H77)*100,2)</f>
        <v>5.77</v>
      </c>
      <c r="S29" s="7" t="n">
        <f aca="false">ROUND((I125*I109)/(I93*I77)*100,2)</f>
        <v>0.85</v>
      </c>
    </row>
    <row r="30" customFormat="false" ht="15" hidden="false" customHeight="false" outlineLevel="0" collapsed="false">
      <c r="A30" s="1" t="s">
        <v>22</v>
      </c>
      <c r="B30" s="2" t="n">
        <v>0.5175</v>
      </c>
      <c r="C30" s="2" t="n">
        <v>0.5884</v>
      </c>
      <c r="D30" s="2" t="n">
        <v>0.5813</v>
      </c>
      <c r="E30" s="2" t="n">
        <v>0.6028</v>
      </c>
      <c r="F30" s="2" t="n">
        <v>0.6065</v>
      </c>
      <c r="G30" s="2" t="n">
        <v>0.578</v>
      </c>
      <c r="H30" s="2" t="n">
        <v>0.5912</v>
      </c>
      <c r="I30" s="2" t="n">
        <v>0.6048</v>
      </c>
      <c r="J30" s="5"/>
      <c r="K30" s="3" t="s">
        <v>22</v>
      </c>
      <c r="L30" s="7" t="n">
        <f aca="false">ROUND((B126*B110)/(B94*B78)*100,2)</f>
        <v>1.38</v>
      </c>
      <c r="M30" s="7" t="n">
        <f aca="false">ROUND((C126*C110)/(C94*C78)*100,2)</f>
        <v>3.31</v>
      </c>
      <c r="N30" s="7" t="n">
        <f aca="false">ROUND((D126*D110)/(D94*D78)*100,2)</f>
        <v>3.4</v>
      </c>
      <c r="O30" s="7" t="n">
        <f aca="false">ROUND((E126*E110)/(E94*E78)*100,2)</f>
        <v>1.02</v>
      </c>
      <c r="P30" s="7" t="n">
        <f aca="false">ROUND((F126*F110)/(F94*F78)*100,2)</f>
        <v>0.49</v>
      </c>
      <c r="Q30" s="7" t="n">
        <f aca="false">ROUND((G126*G110)/(G94*G78)*100,2)</f>
        <v>5.5</v>
      </c>
      <c r="R30" s="7" t="n">
        <f aca="false">ROUND((H126*H110)/(H94*H78)*100,2)</f>
        <v>6.47</v>
      </c>
      <c r="S30" s="7" t="n">
        <f aca="false">ROUND((I126*I110)/(I94*I78)*100,2)</f>
        <v>4.52</v>
      </c>
    </row>
    <row r="31" customFormat="false" ht="15" hidden="false" customHeight="false" outlineLevel="0" collapsed="false">
      <c r="A31" s="1" t="s">
        <v>23</v>
      </c>
      <c r="B31" s="2" t="n">
        <v>0.4898</v>
      </c>
      <c r="C31" s="2" t="n">
        <v>0.5594</v>
      </c>
      <c r="D31" s="2" t="n">
        <v>0.5626</v>
      </c>
      <c r="E31" s="2" t="n">
        <v>0.5933</v>
      </c>
      <c r="F31" s="2" t="n">
        <v>0.6143</v>
      </c>
      <c r="G31" s="2" t="n">
        <v>0.568</v>
      </c>
      <c r="H31" s="2" t="n">
        <v>0.5889</v>
      </c>
      <c r="I31" s="2" t="n">
        <v>0.6007</v>
      </c>
      <c r="J31" s="5"/>
      <c r="K31" s="3" t="s">
        <v>23</v>
      </c>
      <c r="L31" s="7" t="n">
        <f aca="false">ROUND((B127*B111)/(B95*B79)*100,2)</f>
        <v>1.23</v>
      </c>
      <c r="M31" s="7" t="n">
        <f aca="false">ROUND((C127*C111)/(C95*C79)*100,2)</f>
        <v>3.25</v>
      </c>
      <c r="N31" s="7" t="n">
        <f aca="false">ROUND((D127*D111)/(D95*D79)*100,2)</f>
        <v>2.87</v>
      </c>
      <c r="O31" s="7" t="n">
        <f aca="false">ROUND((E127*E111)/(E95*E79)*100,2)</f>
        <v>0.89</v>
      </c>
      <c r="P31" s="7" t="n">
        <f aca="false">ROUND((F127*F111)/(F95*F79)*100,2)</f>
        <v>0.38</v>
      </c>
      <c r="Q31" s="7" t="n">
        <f aca="false">ROUND((G127*G111)/(G95*G79)*100,2)</f>
        <v>5.83</v>
      </c>
      <c r="R31" s="7" t="n">
        <f aca="false">ROUND((H127*H111)/(H95*H79)*100,2)</f>
        <v>6.18</v>
      </c>
      <c r="S31" s="7" t="n">
        <f aca="false">ROUND((I127*I111)/(I95*I79)*100,2)</f>
        <v>4.74</v>
      </c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5"/>
    </row>
    <row r="33" customFormat="false" ht="35.8" hidden="false" customHeight="true" outlineLevel="0" collapsed="false">
      <c r="A33" s="4" t="s">
        <v>26</v>
      </c>
      <c r="B33" s="4"/>
      <c r="C33" s="4"/>
      <c r="D33" s="4"/>
      <c r="E33" s="4"/>
      <c r="F33" s="4"/>
      <c r="G33" s="4"/>
      <c r="H33" s="4"/>
      <c r="I33" s="4"/>
      <c r="J33" s="5"/>
    </row>
    <row r="34" s="1" customFormat="true" ht="15" hidden="false" customHeight="false" outlineLevel="0" collapsed="false">
      <c r="A34" s="1" t="s">
        <v>2</v>
      </c>
      <c r="B34" s="1" t="s">
        <v>3</v>
      </c>
      <c r="C34" s="1" t="s">
        <v>4</v>
      </c>
      <c r="D34" s="1" t="s">
        <v>5</v>
      </c>
      <c r="E34" s="1" t="s">
        <v>6</v>
      </c>
      <c r="F34" s="1" t="s">
        <v>7</v>
      </c>
      <c r="G34" s="1" t="s">
        <v>8</v>
      </c>
      <c r="H34" s="1" t="s">
        <v>9</v>
      </c>
      <c r="I34" s="1" t="s">
        <v>10</v>
      </c>
      <c r="J34" s="5"/>
      <c r="AMJ34" s="6"/>
    </row>
    <row r="35" customFormat="false" ht="15" hidden="false" customHeight="false" outlineLevel="0" collapsed="false">
      <c r="A35" s="1" t="s">
        <v>11</v>
      </c>
      <c r="B35" s="2" t="n">
        <v>4885890927</v>
      </c>
      <c r="C35" s="2" t="n">
        <v>5113879147</v>
      </c>
      <c r="D35" s="2" t="n">
        <v>4879755489</v>
      </c>
      <c r="E35" s="2" t="n">
        <v>4888400496</v>
      </c>
      <c r="F35" s="2" t="n">
        <v>4875676435</v>
      </c>
      <c r="G35" s="2" t="n">
        <v>5003433831</v>
      </c>
      <c r="H35" s="2" t="n">
        <v>4906535885</v>
      </c>
      <c r="I35" s="2" t="n">
        <v>4930008367</v>
      </c>
      <c r="J35" s="5"/>
    </row>
    <row r="36" customFormat="false" ht="15" hidden="false" customHeight="false" outlineLevel="0" collapsed="false">
      <c r="A36" s="1" t="s">
        <v>12</v>
      </c>
      <c r="B36" s="2" t="n">
        <v>4888034684</v>
      </c>
      <c r="C36" s="2" t="n">
        <v>5014925541</v>
      </c>
      <c r="D36" s="2" t="n">
        <v>4830576284</v>
      </c>
      <c r="E36" s="2" t="n">
        <v>5125654712</v>
      </c>
      <c r="F36" s="2" t="n">
        <v>4898905371</v>
      </c>
      <c r="G36" s="2" t="n">
        <v>5039967166</v>
      </c>
      <c r="H36" s="2" t="n">
        <v>5076257078</v>
      </c>
      <c r="I36" s="2" t="n">
        <v>4923392902</v>
      </c>
      <c r="J36" s="5"/>
    </row>
    <row r="37" customFormat="false" ht="15" hidden="false" customHeight="false" outlineLevel="0" collapsed="false">
      <c r="A37" s="1" t="s">
        <v>13</v>
      </c>
      <c r="B37" s="2" t="n">
        <v>4744794980</v>
      </c>
      <c r="C37" s="2" t="n">
        <v>4856944662</v>
      </c>
      <c r="D37" s="2" t="n">
        <v>4726259911</v>
      </c>
      <c r="E37" s="2" t="n">
        <v>5026393355</v>
      </c>
      <c r="F37" s="2" t="n">
        <v>4933913181</v>
      </c>
      <c r="G37" s="2" t="n">
        <v>4962242130</v>
      </c>
      <c r="H37" s="2" t="n">
        <v>5023698587</v>
      </c>
      <c r="I37" s="2" t="n">
        <v>4766319692</v>
      </c>
      <c r="J37" s="5"/>
    </row>
    <row r="38" customFormat="false" ht="15" hidden="false" customHeight="false" outlineLevel="0" collapsed="false">
      <c r="A38" s="1" t="s">
        <v>14</v>
      </c>
      <c r="B38" s="2" t="n">
        <v>4652996975</v>
      </c>
      <c r="C38" s="2" t="n">
        <v>4693167444</v>
      </c>
      <c r="D38" s="2" t="n">
        <v>4534616956</v>
      </c>
      <c r="E38" s="2" t="n">
        <v>4821152364</v>
      </c>
      <c r="F38" s="2" t="n">
        <v>4923679358</v>
      </c>
      <c r="G38" s="2" t="n">
        <v>4762842234</v>
      </c>
      <c r="H38" s="2" t="n">
        <v>4863029511</v>
      </c>
      <c r="I38" s="2" t="n">
        <v>4440284932</v>
      </c>
      <c r="J38" s="5"/>
    </row>
    <row r="39" customFormat="false" ht="15" hidden="false" customHeight="false" outlineLevel="0" collapsed="false">
      <c r="A39" s="1" t="s">
        <v>15</v>
      </c>
      <c r="B39" s="2" t="n">
        <v>4912105062</v>
      </c>
      <c r="C39" s="2" t="n">
        <v>5186193972</v>
      </c>
      <c r="D39" s="2" t="n">
        <v>4909081693</v>
      </c>
      <c r="E39" s="2" t="n">
        <v>4899843335</v>
      </c>
      <c r="F39" s="2" t="n">
        <v>4903027729</v>
      </c>
      <c r="G39" s="2" t="n">
        <v>5147832761</v>
      </c>
      <c r="H39" s="2" t="n">
        <v>4892349551</v>
      </c>
      <c r="I39" s="2" t="n">
        <v>5066485786</v>
      </c>
      <c r="J39" s="5"/>
    </row>
    <row r="40" customFormat="false" ht="15" hidden="false" customHeight="false" outlineLevel="0" collapsed="false">
      <c r="A40" s="1" t="s">
        <v>16</v>
      </c>
      <c r="B40" s="2" t="n">
        <v>4904805340</v>
      </c>
      <c r="C40" s="2" t="n">
        <v>5082781552</v>
      </c>
      <c r="D40" s="2" t="n">
        <v>4965633581</v>
      </c>
      <c r="E40" s="2" t="n">
        <v>5176607928</v>
      </c>
      <c r="F40" s="2" t="n">
        <v>4904572573</v>
      </c>
      <c r="G40" s="2" t="n">
        <v>5055940407</v>
      </c>
      <c r="H40" s="2" t="n">
        <v>5118369678</v>
      </c>
      <c r="I40" s="2" t="n">
        <v>4954572285</v>
      </c>
      <c r="J40" s="5"/>
    </row>
    <row r="41" customFormat="false" ht="15" hidden="false" customHeight="false" outlineLevel="0" collapsed="false">
      <c r="A41" s="1" t="s">
        <v>17</v>
      </c>
      <c r="B41" s="2" t="n">
        <v>4899424942</v>
      </c>
      <c r="C41" s="2" t="n">
        <v>4891031646</v>
      </c>
      <c r="D41" s="2" t="n">
        <v>4806580943</v>
      </c>
      <c r="E41" s="2" t="n">
        <v>5044227780</v>
      </c>
      <c r="F41" s="2" t="n">
        <v>4941605922</v>
      </c>
      <c r="G41" s="2" t="n">
        <v>4970703642</v>
      </c>
      <c r="H41" s="2" t="n">
        <v>5072497505</v>
      </c>
      <c r="I41" s="2" t="n">
        <v>4747670392</v>
      </c>
      <c r="J41" s="5"/>
    </row>
    <row r="42" customFormat="false" ht="15" hidden="false" customHeight="false" outlineLevel="0" collapsed="false">
      <c r="A42" s="1" t="s">
        <v>18</v>
      </c>
      <c r="B42" s="2" t="n">
        <v>5715399687</v>
      </c>
      <c r="C42" s="2" t="n">
        <v>5397240091</v>
      </c>
      <c r="D42" s="2" t="n">
        <v>5285286651</v>
      </c>
      <c r="E42" s="2" t="n">
        <v>5589007870</v>
      </c>
      <c r="F42" s="2" t="n">
        <v>5867014202</v>
      </c>
      <c r="G42" s="2" t="n">
        <v>5540645945</v>
      </c>
      <c r="H42" s="2" t="n">
        <v>5615098497</v>
      </c>
      <c r="I42" s="2" t="n">
        <v>5475127161</v>
      </c>
      <c r="J42" s="5"/>
    </row>
    <row r="43" customFormat="false" ht="15" hidden="false" customHeight="false" outlineLevel="0" collapsed="false">
      <c r="A43" s="1" t="s">
        <v>19</v>
      </c>
      <c r="B43" s="2" t="n">
        <v>4954866066</v>
      </c>
      <c r="C43" s="2" t="n">
        <v>5275698764</v>
      </c>
      <c r="D43" s="2" t="n">
        <v>4976914269</v>
      </c>
      <c r="E43" s="2" t="n">
        <v>4946618617</v>
      </c>
      <c r="F43" s="2" t="n">
        <v>4871332653</v>
      </c>
      <c r="G43" s="2" t="n">
        <v>5205207830</v>
      </c>
      <c r="H43" s="2" t="n">
        <v>4952022335</v>
      </c>
      <c r="I43" s="2" t="n">
        <v>5155422222</v>
      </c>
      <c r="J43" s="5"/>
    </row>
    <row r="44" customFormat="false" ht="15" hidden="false" customHeight="false" outlineLevel="0" collapsed="false">
      <c r="A44" s="1" t="s">
        <v>20</v>
      </c>
      <c r="B44" s="2" t="n">
        <v>4914510802</v>
      </c>
      <c r="C44" s="2" t="n">
        <v>5121828409</v>
      </c>
      <c r="D44" s="2" t="n">
        <v>5070240621</v>
      </c>
      <c r="E44" s="2" t="n">
        <v>5231394814</v>
      </c>
      <c r="F44" s="2" t="n">
        <v>4903589366</v>
      </c>
      <c r="G44" s="2" t="n">
        <v>5145877109</v>
      </c>
      <c r="H44" s="2" t="n">
        <v>5195784134</v>
      </c>
      <c r="I44" s="2" t="n">
        <v>5074558793</v>
      </c>
      <c r="J44" s="5"/>
    </row>
    <row r="45" customFormat="false" ht="15" hidden="false" customHeight="false" outlineLevel="0" collapsed="false">
      <c r="A45" s="1" t="s">
        <v>21</v>
      </c>
      <c r="B45" s="2" t="n">
        <v>4885912133</v>
      </c>
      <c r="C45" s="2" t="n">
        <v>4960645337</v>
      </c>
      <c r="D45" s="2" t="n">
        <v>4923758733</v>
      </c>
      <c r="E45" s="2" t="n">
        <v>5019173244</v>
      </c>
      <c r="F45" s="2" t="n">
        <v>5021319372</v>
      </c>
      <c r="G45" s="2" t="n">
        <v>4936769256</v>
      </c>
      <c r="H45" s="2" t="n">
        <v>5003936864</v>
      </c>
      <c r="I45" s="2" t="n">
        <v>4780379243</v>
      </c>
      <c r="J45" s="5"/>
    </row>
    <row r="46" customFormat="false" ht="15" hidden="false" customHeight="false" outlineLevel="0" collapsed="false">
      <c r="A46" s="1" t="s">
        <v>22</v>
      </c>
      <c r="B46" s="2" t="n">
        <v>9451124154</v>
      </c>
      <c r="C46" s="2" t="n">
        <v>9198439082</v>
      </c>
      <c r="D46" s="2" t="n">
        <v>9032793170</v>
      </c>
      <c r="E46" s="2" t="n">
        <v>9530984965</v>
      </c>
      <c r="F46" s="2" t="n">
        <v>9960148664</v>
      </c>
      <c r="G46" s="2" t="n">
        <v>9439536505</v>
      </c>
      <c r="H46" s="2" t="n">
        <v>9587161693</v>
      </c>
      <c r="I46" s="2" t="n">
        <v>9418545399</v>
      </c>
      <c r="J46" s="5"/>
    </row>
    <row r="47" customFormat="false" ht="15" hidden="false" customHeight="false" outlineLevel="0" collapsed="false">
      <c r="A47" s="1" t="s">
        <v>23</v>
      </c>
      <c r="B47" s="2" t="n">
        <v>62937079765</v>
      </c>
      <c r="C47" s="2" t="n">
        <v>62132613874</v>
      </c>
      <c r="D47" s="2" t="n">
        <v>61383451733</v>
      </c>
      <c r="E47" s="2" t="n">
        <v>64418128874</v>
      </c>
      <c r="F47" s="2" t="n">
        <v>66448939576</v>
      </c>
      <c r="G47" s="2" t="n">
        <v>63962197915</v>
      </c>
      <c r="H47" s="2" t="n">
        <v>64860463459</v>
      </c>
      <c r="I47" s="2" t="n">
        <v>64840354569</v>
      </c>
      <c r="J47" s="5"/>
    </row>
    <row r="48" customFormat="false" ht="1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5"/>
    </row>
    <row r="49" customFormat="false" ht="35.8" hidden="false" customHeight="true" outlineLevel="0" collapsed="false">
      <c r="A49" s="4" t="s">
        <v>27</v>
      </c>
      <c r="B49" s="4"/>
      <c r="C49" s="4"/>
      <c r="D49" s="4"/>
      <c r="E49" s="4"/>
      <c r="F49" s="4"/>
      <c r="G49" s="4"/>
      <c r="H49" s="4"/>
      <c r="I49" s="4"/>
      <c r="J49" s="5"/>
    </row>
    <row r="50" s="1" customFormat="true" ht="15" hidden="false" customHeight="false" outlineLevel="0" collapsed="false">
      <c r="A50" s="1" t="s">
        <v>2</v>
      </c>
      <c r="B50" s="1" t="s">
        <v>3</v>
      </c>
      <c r="C50" s="1" t="s">
        <v>4</v>
      </c>
      <c r="D50" s="1" t="s">
        <v>5</v>
      </c>
      <c r="E50" s="1" t="s">
        <v>6</v>
      </c>
      <c r="F50" s="1" t="s">
        <v>7</v>
      </c>
      <c r="G50" s="1" t="s">
        <v>8</v>
      </c>
      <c r="H50" s="1" t="s">
        <v>9</v>
      </c>
      <c r="I50" s="1" t="s">
        <v>10</v>
      </c>
      <c r="J50" s="5"/>
      <c r="AMJ50" s="6"/>
    </row>
    <row r="51" customFormat="false" ht="15" hidden="false" customHeight="false" outlineLevel="0" collapsed="false">
      <c r="A51" s="1" t="s">
        <v>11</v>
      </c>
      <c r="B51" s="2" t="n">
        <v>0.0941</v>
      </c>
      <c r="C51" s="2" t="n">
        <v>0.0882</v>
      </c>
      <c r="D51" s="2" t="n">
        <v>0</v>
      </c>
      <c r="E51" s="2" t="n">
        <v>0</v>
      </c>
      <c r="F51" s="2" t="n">
        <v>0</v>
      </c>
      <c r="G51" s="2" t="n">
        <v>0.0717</v>
      </c>
      <c r="H51" s="2" t="n">
        <v>0</v>
      </c>
      <c r="I51" s="2" t="n">
        <v>0.0878</v>
      </c>
      <c r="J51" s="5"/>
    </row>
    <row r="52" customFormat="false" ht="15" hidden="false" customHeight="false" outlineLevel="0" collapsed="false">
      <c r="A52" s="1" t="s">
        <v>12</v>
      </c>
      <c r="B52" s="2" t="n">
        <v>0.1523</v>
      </c>
      <c r="C52" s="2" t="n">
        <v>0.1452</v>
      </c>
      <c r="D52" s="2" t="n">
        <v>0.1428</v>
      </c>
      <c r="E52" s="2" t="n">
        <v>0.1531</v>
      </c>
      <c r="F52" s="2" t="n">
        <v>0</v>
      </c>
      <c r="G52" s="2" t="n">
        <v>0.1307</v>
      </c>
      <c r="H52" s="2" t="n">
        <v>0.1464</v>
      </c>
      <c r="I52" s="2" t="n">
        <v>0.1348</v>
      </c>
      <c r="J52" s="5"/>
    </row>
    <row r="53" customFormat="false" ht="15" hidden="false" customHeight="false" outlineLevel="0" collapsed="false">
      <c r="A53" s="1" t="s">
        <v>13</v>
      </c>
      <c r="B53" s="2" t="n">
        <v>0.2437</v>
      </c>
      <c r="C53" s="2" t="n">
        <v>0.2625</v>
      </c>
      <c r="D53" s="2" t="n">
        <v>0.2245</v>
      </c>
      <c r="E53" s="2" t="n">
        <v>0.2563</v>
      </c>
      <c r="F53" s="2" t="n">
        <v>0.2679</v>
      </c>
      <c r="G53" s="2" t="n">
        <v>0.2283</v>
      </c>
      <c r="H53" s="2" t="n">
        <v>0.2453</v>
      </c>
      <c r="I53" s="2" t="n">
        <v>0.2315</v>
      </c>
      <c r="J53" s="5"/>
    </row>
    <row r="54" customFormat="false" ht="15" hidden="false" customHeight="false" outlineLevel="0" collapsed="false">
      <c r="A54" s="1" t="s">
        <v>14</v>
      </c>
      <c r="B54" s="2" t="n">
        <v>0.4482</v>
      </c>
      <c r="C54" s="2" t="n">
        <v>0.5458</v>
      </c>
      <c r="D54" s="2" t="n">
        <v>0.5233</v>
      </c>
      <c r="E54" s="2" t="n">
        <v>0.5629</v>
      </c>
      <c r="F54" s="2" t="n">
        <v>0.5434</v>
      </c>
      <c r="G54" s="2" t="n">
        <v>0.5301</v>
      </c>
      <c r="H54" s="2" t="n">
        <v>0.5505</v>
      </c>
      <c r="I54" s="2" t="n">
        <v>0.5318</v>
      </c>
      <c r="J54" s="5"/>
    </row>
    <row r="55" customFormat="false" ht="15" hidden="false" customHeight="false" outlineLevel="0" collapsed="false">
      <c r="A55" s="1" t="s">
        <v>15</v>
      </c>
      <c r="B55" s="2" t="n">
        <v>0.1208</v>
      </c>
      <c r="C55" s="2" t="n">
        <v>0.0946</v>
      </c>
      <c r="D55" s="2" t="n">
        <v>0</v>
      </c>
      <c r="E55" s="2" t="n">
        <v>0</v>
      </c>
      <c r="F55" s="2" t="n">
        <v>0</v>
      </c>
      <c r="G55" s="2" t="n">
        <v>0.0868</v>
      </c>
      <c r="H55" s="2" t="n">
        <v>0</v>
      </c>
      <c r="I55" s="2" t="n">
        <v>0.0863</v>
      </c>
      <c r="J55" s="5"/>
    </row>
    <row r="56" customFormat="false" ht="15" hidden="false" customHeight="false" outlineLevel="0" collapsed="false">
      <c r="A56" s="1" t="s">
        <v>16</v>
      </c>
      <c r="B56" s="2" t="n">
        <v>0.1677</v>
      </c>
      <c r="C56" s="2" t="n">
        <v>0.1613</v>
      </c>
      <c r="D56" s="2" t="n">
        <v>0.1395</v>
      </c>
      <c r="E56" s="2" t="n">
        <v>0.1578</v>
      </c>
      <c r="F56" s="2" t="n">
        <v>0</v>
      </c>
      <c r="G56" s="2" t="n">
        <v>0.1382</v>
      </c>
      <c r="H56" s="2" t="n">
        <v>0.1474</v>
      </c>
      <c r="I56" s="2" t="n">
        <v>0.1377</v>
      </c>
      <c r="J56" s="5"/>
    </row>
    <row r="57" customFormat="false" ht="15" hidden="false" customHeight="false" outlineLevel="0" collapsed="false">
      <c r="A57" s="1" t="s">
        <v>17</v>
      </c>
      <c r="B57" s="2" t="n">
        <v>0.2551</v>
      </c>
      <c r="C57" s="2" t="n">
        <v>0.2501</v>
      </c>
      <c r="D57" s="2" t="n">
        <v>0.2226</v>
      </c>
      <c r="E57" s="2" t="n">
        <v>0.2526</v>
      </c>
      <c r="F57" s="2" t="n">
        <v>0.2649</v>
      </c>
      <c r="G57" s="2" t="n">
        <v>0.2296</v>
      </c>
      <c r="H57" s="2" t="n">
        <v>0.2487</v>
      </c>
      <c r="I57" s="2" t="n">
        <v>0.2322</v>
      </c>
      <c r="J57" s="5"/>
    </row>
    <row r="58" customFormat="false" ht="15" hidden="false" customHeight="false" outlineLevel="0" collapsed="false">
      <c r="A58" s="1" t="s">
        <v>18</v>
      </c>
      <c r="B58" s="2" t="n">
        <v>0.5066</v>
      </c>
      <c r="C58" s="2" t="n">
        <v>0.5342</v>
      </c>
      <c r="D58" s="2" t="n">
        <v>0.5221</v>
      </c>
      <c r="E58" s="2" t="n">
        <v>0.5644</v>
      </c>
      <c r="F58" s="2" t="n">
        <v>0.554</v>
      </c>
      <c r="G58" s="2" t="n">
        <v>0.5292</v>
      </c>
      <c r="H58" s="2" t="n">
        <v>0.5534</v>
      </c>
      <c r="I58" s="2" t="n">
        <v>0.5336</v>
      </c>
      <c r="J58" s="5"/>
    </row>
    <row r="59" customFormat="false" ht="15" hidden="false" customHeight="false" outlineLevel="0" collapsed="false">
      <c r="A59" s="1" t="s">
        <v>19</v>
      </c>
      <c r="B59" s="2" t="n">
        <v>0.1146</v>
      </c>
      <c r="C59" s="2" t="n">
        <v>0.0968</v>
      </c>
      <c r="D59" s="2" t="n">
        <v>0</v>
      </c>
      <c r="E59" s="2" t="n">
        <v>0</v>
      </c>
      <c r="F59" s="2" t="n">
        <v>0</v>
      </c>
      <c r="G59" s="2" t="n">
        <v>0.0797</v>
      </c>
      <c r="H59" s="2" t="n">
        <v>0</v>
      </c>
      <c r="I59" s="2" t="n">
        <v>0.0827</v>
      </c>
      <c r="J59" s="5"/>
    </row>
    <row r="60" customFormat="false" ht="15" hidden="false" customHeight="false" outlineLevel="0" collapsed="false">
      <c r="A60" s="1" t="s">
        <v>20</v>
      </c>
      <c r="B60" s="2" t="n">
        <v>0.1794</v>
      </c>
      <c r="C60" s="2" t="n">
        <v>0.1638</v>
      </c>
      <c r="D60" s="2" t="n">
        <v>0.1401</v>
      </c>
      <c r="E60" s="2" t="n">
        <v>0.1551</v>
      </c>
      <c r="F60" s="2" t="n">
        <v>0</v>
      </c>
      <c r="G60" s="2" t="n">
        <v>0.1405</v>
      </c>
      <c r="H60" s="2" t="n">
        <v>0.1482</v>
      </c>
      <c r="I60" s="2" t="n">
        <v>0.1439</v>
      </c>
      <c r="J60" s="5"/>
    </row>
    <row r="61" customFormat="false" ht="15" hidden="false" customHeight="false" outlineLevel="0" collapsed="false">
      <c r="A61" s="1" t="s">
        <v>21</v>
      </c>
      <c r="B61" s="2" t="n">
        <v>0.2576</v>
      </c>
      <c r="C61" s="2" t="n">
        <v>0.2385</v>
      </c>
      <c r="D61" s="2" t="n">
        <v>0.235</v>
      </c>
      <c r="E61" s="2" t="n">
        <v>0.2592</v>
      </c>
      <c r="F61" s="2" t="n">
        <v>0.2664</v>
      </c>
      <c r="G61" s="2" t="n">
        <v>0.2328</v>
      </c>
      <c r="H61" s="2" t="n">
        <v>0.2484</v>
      </c>
      <c r="I61" s="2" t="n">
        <v>0.2422</v>
      </c>
      <c r="J61" s="5"/>
    </row>
    <row r="62" customFormat="false" ht="15" hidden="false" customHeight="false" outlineLevel="0" collapsed="false">
      <c r="A62" s="1" t="s">
        <v>22</v>
      </c>
      <c r="B62" s="2" t="n">
        <v>0.5315</v>
      </c>
      <c r="C62" s="2" t="n">
        <v>0.5509</v>
      </c>
      <c r="D62" s="2" t="n">
        <v>0.5268</v>
      </c>
      <c r="E62" s="2" t="n">
        <v>0.5677</v>
      </c>
      <c r="F62" s="2" t="n">
        <v>0.57</v>
      </c>
      <c r="G62" s="2" t="n">
        <v>0.5337</v>
      </c>
      <c r="H62" s="2" t="n">
        <v>0.5579</v>
      </c>
      <c r="I62" s="2" t="n">
        <v>0.5409</v>
      </c>
      <c r="J62" s="5"/>
    </row>
    <row r="63" customFormat="false" ht="15" hidden="false" customHeight="false" outlineLevel="0" collapsed="false">
      <c r="A63" s="1" t="s">
        <v>23</v>
      </c>
      <c r="B63" s="2" t="n">
        <v>0.5415</v>
      </c>
      <c r="C63" s="2" t="n">
        <v>0.5512</v>
      </c>
      <c r="D63" s="2" t="n">
        <v>0.529</v>
      </c>
      <c r="E63" s="2" t="n">
        <v>0.5716</v>
      </c>
      <c r="F63" s="2" t="n">
        <v>0.581</v>
      </c>
      <c r="G63" s="2" t="n">
        <v>0.536</v>
      </c>
      <c r="H63" s="2" t="n">
        <v>0.5593</v>
      </c>
      <c r="I63" s="2" t="n">
        <v>0.5413</v>
      </c>
      <c r="J63" s="5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5"/>
    </row>
    <row r="65" customFormat="false" ht="35.8" hidden="false" customHeight="true" outlineLevel="0" collapsed="false">
      <c r="A65" s="4" t="s">
        <v>28</v>
      </c>
      <c r="B65" s="4"/>
      <c r="C65" s="4"/>
      <c r="D65" s="4"/>
      <c r="E65" s="4"/>
      <c r="F65" s="4"/>
      <c r="G65" s="4"/>
      <c r="H65" s="4"/>
      <c r="I65" s="4"/>
      <c r="J65" s="5"/>
    </row>
    <row r="66" s="1" customFormat="true" ht="15" hidden="false" customHeight="false" outlineLevel="0" collapsed="false">
      <c r="A66" s="1" t="s">
        <v>2</v>
      </c>
      <c r="B66" s="1" t="s">
        <v>3</v>
      </c>
      <c r="C66" s="1" t="s">
        <v>4</v>
      </c>
      <c r="D66" s="1" t="s">
        <v>5</v>
      </c>
      <c r="E66" s="1" t="s">
        <v>6</v>
      </c>
      <c r="F66" s="1" t="s">
        <v>7</v>
      </c>
      <c r="G66" s="1" t="s">
        <v>8</v>
      </c>
      <c r="H66" s="1" t="s">
        <v>9</v>
      </c>
      <c r="I66" s="1" t="s">
        <v>10</v>
      </c>
      <c r="J66" s="5"/>
      <c r="AMJ66" s="6"/>
    </row>
    <row r="67" customFormat="false" ht="15" hidden="false" customHeight="false" outlineLevel="0" collapsed="false">
      <c r="A67" s="1" t="s">
        <v>11</v>
      </c>
      <c r="B67" s="2" t="n">
        <v>2952223588</v>
      </c>
      <c r="C67" s="2" t="n">
        <v>2962863216</v>
      </c>
      <c r="D67" s="2" t="n">
        <v>2949108055</v>
      </c>
      <c r="E67" s="2" t="n">
        <v>2951668874</v>
      </c>
      <c r="F67" s="2" t="n">
        <v>2949696016</v>
      </c>
      <c r="G67" s="2" t="n">
        <v>2944916743</v>
      </c>
      <c r="H67" s="2" t="n">
        <v>2964553730</v>
      </c>
      <c r="I67" s="2" t="n">
        <v>2874521233</v>
      </c>
      <c r="J67" s="5"/>
    </row>
    <row r="68" customFormat="false" ht="15" hidden="false" customHeight="false" outlineLevel="0" collapsed="false">
      <c r="A68" s="1" t="s">
        <v>12</v>
      </c>
      <c r="B68" s="2" t="n">
        <v>2923416738</v>
      </c>
      <c r="C68" s="2" t="n">
        <v>2869357359</v>
      </c>
      <c r="D68" s="2" t="n">
        <v>2749875225</v>
      </c>
      <c r="E68" s="2" t="n">
        <v>2884954975</v>
      </c>
      <c r="F68" s="2" t="n">
        <v>2924686010</v>
      </c>
      <c r="G68" s="2" t="n">
        <v>2876671516</v>
      </c>
      <c r="H68" s="2" t="n">
        <v>2853962696</v>
      </c>
      <c r="I68" s="2" t="n">
        <v>2775861561</v>
      </c>
      <c r="J68" s="5"/>
    </row>
    <row r="69" customFormat="false" ht="15" hidden="false" customHeight="false" outlineLevel="0" collapsed="false">
      <c r="A69" s="1" t="s">
        <v>13</v>
      </c>
      <c r="B69" s="2" t="n">
        <v>2756337973</v>
      </c>
      <c r="C69" s="2" t="n">
        <v>2652682222</v>
      </c>
      <c r="D69" s="2" t="n">
        <v>2502373829</v>
      </c>
      <c r="E69" s="2" t="n">
        <v>2629251674</v>
      </c>
      <c r="F69" s="2" t="n">
        <v>2525543412</v>
      </c>
      <c r="G69" s="2" t="n">
        <v>2739872251</v>
      </c>
      <c r="H69" s="2" t="n">
        <v>2685726993</v>
      </c>
      <c r="I69" s="2" t="n">
        <v>2507019743</v>
      </c>
      <c r="J69" s="5"/>
    </row>
    <row r="70" customFormat="false" ht="15" hidden="false" customHeight="false" outlineLevel="0" collapsed="false">
      <c r="A70" s="1" t="s">
        <v>14</v>
      </c>
      <c r="B70" s="2" t="n">
        <v>2359105113</v>
      </c>
      <c r="C70" s="2" t="n">
        <v>2055706110</v>
      </c>
      <c r="D70" s="2" t="n">
        <v>1696155020</v>
      </c>
      <c r="E70" s="2" t="n">
        <v>1928206671</v>
      </c>
      <c r="F70" s="2" t="n">
        <v>1823974365</v>
      </c>
      <c r="G70" s="2" t="n">
        <v>2164693510</v>
      </c>
      <c r="H70" s="2" t="n">
        <v>2051659197</v>
      </c>
      <c r="I70" s="2" t="n">
        <v>1762216602</v>
      </c>
      <c r="J70" s="5"/>
    </row>
    <row r="71" customFormat="false" ht="15" hidden="false" customHeight="false" outlineLevel="0" collapsed="false">
      <c r="A71" s="1" t="s">
        <v>15</v>
      </c>
      <c r="B71" s="2" t="n">
        <v>2958102569</v>
      </c>
      <c r="C71" s="2" t="n">
        <v>3011354863</v>
      </c>
      <c r="D71" s="2" t="n">
        <v>2976368810</v>
      </c>
      <c r="E71" s="2" t="n">
        <v>2950560234</v>
      </c>
      <c r="F71" s="2" t="n">
        <v>2952518441</v>
      </c>
      <c r="G71" s="2" t="n">
        <v>2975983276</v>
      </c>
      <c r="H71" s="2" t="n">
        <v>2945345288</v>
      </c>
      <c r="I71" s="2" t="n">
        <v>2939638374</v>
      </c>
      <c r="J71" s="5"/>
    </row>
    <row r="72" customFormat="false" ht="15" hidden="false" customHeight="false" outlineLevel="0" collapsed="false">
      <c r="A72" s="1" t="s">
        <v>16</v>
      </c>
      <c r="B72" s="2" t="n">
        <v>2935060187</v>
      </c>
      <c r="C72" s="2" t="n">
        <v>2903859089</v>
      </c>
      <c r="D72" s="2" t="n">
        <v>2816431153</v>
      </c>
      <c r="E72" s="2" t="n">
        <v>2906879737</v>
      </c>
      <c r="F72" s="2" t="n">
        <v>2915648286</v>
      </c>
      <c r="G72" s="2" t="n">
        <v>2900493078</v>
      </c>
      <c r="H72" s="2" t="n">
        <v>2878433689</v>
      </c>
      <c r="I72" s="2" t="n">
        <v>2783155742</v>
      </c>
      <c r="J72" s="5"/>
    </row>
    <row r="73" customFormat="false" ht="15" hidden="false" customHeight="false" outlineLevel="0" collapsed="false">
      <c r="A73" s="1" t="s">
        <v>17</v>
      </c>
      <c r="B73" s="2" t="n">
        <v>2813174112</v>
      </c>
      <c r="C73" s="2" t="n">
        <v>2688702437</v>
      </c>
      <c r="D73" s="2" t="n">
        <v>2524766594</v>
      </c>
      <c r="E73" s="2" t="n">
        <v>2646750685</v>
      </c>
      <c r="F73" s="2" t="n">
        <v>2539011662</v>
      </c>
      <c r="G73" s="2" t="n">
        <v>2778912914</v>
      </c>
      <c r="H73" s="2" t="n">
        <v>2717650365</v>
      </c>
      <c r="I73" s="2" t="n">
        <v>2511729954</v>
      </c>
      <c r="J73" s="5"/>
    </row>
    <row r="74" customFormat="false" ht="15" hidden="false" customHeight="false" outlineLevel="0" collapsed="false">
      <c r="A74" s="1" t="s">
        <v>18</v>
      </c>
      <c r="B74" s="2" t="n">
        <v>2778054227</v>
      </c>
      <c r="C74" s="2" t="n">
        <v>2365362801</v>
      </c>
      <c r="D74" s="2" t="n">
        <v>1972748814</v>
      </c>
      <c r="E74" s="2" t="n">
        <v>2218530665</v>
      </c>
      <c r="F74" s="2" t="n">
        <v>2161019742</v>
      </c>
      <c r="G74" s="2" t="n">
        <v>2515168384</v>
      </c>
      <c r="H74" s="2" t="n">
        <v>2351126157</v>
      </c>
      <c r="I74" s="2" t="n">
        <v>2177970192</v>
      </c>
      <c r="J74" s="5"/>
    </row>
    <row r="75" customFormat="false" ht="15" hidden="false" customHeight="false" outlineLevel="0" collapsed="false">
      <c r="A75" s="1" t="s">
        <v>19</v>
      </c>
      <c r="B75" s="2" t="n">
        <v>2970604342</v>
      </c>
      <c r="C75" s="2" t="n">
        <v>3062436149</v>
      </c>
      <c r="D75" s="2" t="n">
        <v>2980635065</v>
      </c>
      <c r="E75" s="2" t="n">
        <v>2968552151</v>
      </c>
      <c r="F75" s="2" t="n">
        <v>2919112230</v>
      </c>
      <c r="G75" s="2" t="n">
        <v>3037013170</v>
      </c>
      <c r="H75" s="2" t="n">
        <v>2973695275</v>
      </c>
      <c r="I75" s="2" t="n">
        <v>2951382493</v>
      </c>
      <c r="J75" s="5"/>
    </row>
    <row r="76" customFormat="false" ht="15" hidden="false" customHeight="false" outlineLevel="0" collapsed="false">
      <c r="A76" s="1" t="s">
        <v>20</v>
      </c>
      <c r="B76" s="2" t="n">
        <v>2927558773</v>
      </c>
      <c r="C76" s="2" t="n">
        <v>2944025944</v>
      </c>
      <c r="D76" s="2" t="n">
        <v>2858800445</v>
      </c>
      <c r="E76" s="2" t="n">
        <v>2931727697</v>
      </c>
      <c r="F76" s="2" t="n">
        <v>2917196443</v>
      </c>
      <c r="G76" s="2" t="n">
        <v>2944211223</v>
      </c>
      <c r="H76" s="2" t="n">
        <v>2910541027</v>
      </c>
      <c r="I76" s="2" t="n">
        <v>2862838651</v>
      </c>
      <c r="J76" s="5"/>
    </row>
    <row r="77" customFormat="false" ht="15" hidden="false" customHeight="false" outlineLevel="0" collapsed="false">
      <c r="A77" s="1" t="s">
        <v>21</v>
      </c>
      <c r="B77" s="2" t="n">
        <v>2826554341</v>
      </c>
      <c r="C77" s="2" t="n">
        <v>2713000968</v>
      </c>
      <c r="D77" s="2" t="n">
        <v>2574301396</v>
      </c>
      <c r="E77" s="2" t="n">
        <v>2676358344</v>
      </c>
      <c r="F77" s="2" t="n">
        <v>2580031892</v>
      </c>
      <c r="G77" s="2" t="n">
        <v>2768779247</v>
      </c>
      <c r="H77" s="2" t="n">
        <v>2734782893</v>
      </c>
      <c r="I77" s="2" t="n">
        <v>2536560209</v>
      </c>
      <c r="J77" s="5"/>
    </row>
    <row r="78" customFormat="false" ht="15" hidden="false" customHeight="false" outlineLevel="0" collapsed="false">
      <c r="A78" s="1" t="s">
        <v>22</v>
      </c>
      <c r="B78" s="2" t="n">
        <v>4539255314</v>
      </c>
      <c r="C78" s="2" t="n">
        <v>4007728210</v>
      </c>
      <c r="D78" s="2" t="n">
        <v>3261304209</v>
      </c>
      <c r="E78" s="2" t="n">
        <v>3756653346</v>
      </c>
      <c r="F78" s="2" t="n">
        <v>3639786082</v>
      </c>
      <c r="G78" s="2" t="n">
        <v>4252836996</v>
      </c>
      <c r="H78" s="2" t="n">
        <v>4012953800</v>
      </c>
      <c r="I78" s="2" t="n">
        <v>3698553944</v>
      </c>
      <c r="J78" s="5"/>
    </row>
    <row r="79" customFormat="false" ht="15" hidden="false" customHeight="false" outlineLevel="0" collapsed="false">
      <c r="A79" s="1" t="s">
        <v>23</v>
      </c>
      <c r="B79" s="2" t="n">
        <v>29997839120</v>
      </c>
      <c r="C79" s="2" t="n">
        <v>27061299219</v>
      </c>
      <c r="D79" s="2" t="n">
        <v>21880741203</v>
      </c>
      <c r="E79" s="2" t="n">
        <v>25117291066</v>
      </c>
      <c r="F79" s="2" t="n">
        <v>24092619427</v>
      </c>
      <c r="G79" s="2" t="n">
        <v>29588437155</v>
      </c>
      <c r="H79" s="2" t="n">
        <v>27393299915</v>
      </c>
      <c r="I79" s="2" t="n">
        <v>25481168370</v>
      </c>
      <c r="J79" s="5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5"/>
    </row>
    <row r="81" customFormat="false" ht="35.8" hidden="false" customHeight="true" outlineLevel="0" collapsed="false">
      <c r="A81" s="4" t="s">
        <v>29</v>
      </c>
      <c r="B81" s="4"/>
      <c r="C81" s="4"/>
      <c r="D81" s="4"/>
      <c r="E81" s="4"/>
      <c r="F81" s="4"/>
      <c r="G81" s="4"/>
      <c r="H81" s="4"/>
      <c r="I81" s="4"/>
      <c r="J81" s="5"/>
    </row>
    <row r="82" s="1" customFormat="true" ht="15" hidden="false" customHeight="false" outlineLevel="0" collapsed="false">
      <c r="A82" s="1" t="s">
        <v>2</v>
      </c>
      <c r="B82" s="1" t="s">
        <v>3</v>
      </c>
      <c r="C82" s="1" t="s">
        <v>4</v>
      </c>
      <c r="D82" s="1" t="s">
        <v>5</v>
      </c>
      <c r="E82" s="1" t="s">
        <v>6</v>
      </c>
      <c r="F82" s="1" t="s">
        <v>7</v>
      </c>
      <c r="G82" s="1" t="s">
        <v>8</v>
      </c>
      <c r="H82" s="1" t="s">
        <v>9</v>
      </c>
      <c r="I82" s="1" t="s">
        <v>10</v>
      </c>
      <c r="J82" s="5"/>
      <c r="AMJ82" s="6"/>
    </row>
    <row r="83" customFormat="false" ht="15" hidden="false" customHeight="false" outlineLevel="0" collapsed="false">
      <c r="A83" s="1" t="s">
        <v>11</v>
      </c>
      <c r="B83" s="2" t="n">
        <v>0.0678</v>
      </c>
      <c r="C83" s="2" t="n">
        <v>0.0599</v>
      </c>
      <c r="D83" s="8" t="n">
        <v>1E-005</v>
      </c>
      <c r="E83" s="8" t="n">
        <v>1E-005</v>
      </c>
      <c r="F83" s="8" t="n">
        <v>1E-005</v>
      </c>
      <c r="G83" s="2" t="n">
        <v>0.0443</v>
      </c>
      <c r="H83" s="8" t="n">
        <v>1E-005</v>
      </c>
      <c r="I83" s="2" t="n">
        <v>0.037</v>
      </c>
      <c r="J83" s="5"/>
    </row>
    <row r="84" customFormat="false" ht="15" hidden="false" customHeight="false" outlineLevel="0" collapsed="false">
      <c r="A84" s="1" t="s">
        <v>12</v>
      </c>
      <c r="B84" s="2" t="n">
        <v>0.0805</v>
      </c>
      <c r="C84" s="2" t="n">
        <v>0.0689</v>
      </c>
      <c r="D84" s="2" t="n">
        <v>0.0348</v>
      </c>
      <c r="E84" s="2" t="n">
        <v>0.0622</v>
      </c>
      <c r="F84" s="8" t="n">
        <v>1E-005</v>
      </c>
      <c r="G84" s="2" t="n">
        <v>0.0616</v>
      </c>
      <c r="H84" s="2" t="n">
        <v>0.0568</v>
      </c>
      <c r="I84" s="2" t="n">
        <v>0.043</v>
      </c>
      <c r="J84" s="5"/>
    </row>
    <row r="85" customFormat="false" ht="15" hidden="false" customHeight="false" outlineLevel="0" collapsed="false">
      <c r="A85" s="1" t="s">
        <v>13</v>
      </c>
      <c r="B85" s="2" t="n">
        <v>0.1208</v>
      </c>
      <c r="C85" s="2" t="n">
        <v>0.1239</v>
      </c>
      <c r="D85" s="2" t="n">
        <v>0.0456</v>
      </c>
      <c r="E85" s="2" t="n">
        <v>0.0975</v>
      </c>
      <c r="F85" s="2" t="n">
        <v>0.0842</v>
      </c>
      <c r="G85" s="2" t="n">
        <v>0.1189</v>
      </c>
      <c r="H85" s="2" t="n">
        <v>0.1321</v>
      </c>
      <c r="I85" s="2" t="n">
        <v>0.0749</v>
      </c>
      <c r="J85" s="5"/>
    </row>
    <row r="86" customFormat="false" ht="15" hidden="false" customHeight="false" outlineLevel="0" collapsed="false">
      <c r="A86" s="1" t="s">
        <v>14</v>
      </c>
      <c r="B86" s="2" t="n">
        <v>0.2916</v>
      </c>
      <c r="C86" s="2" t="n">
        <v>0.3104</v>
      </c>
      <c r="D86" s="2" t="n">
        <v>0.1463</v>
      </c>
      <c r="E86" s="2" t="n">
        <v>0.2997</v>
      </c>
      <c r="F86" s="2" t="n">
        <v>0.241</v>
      </c>
      <c r="G86" s="2" t="n">
        <v>0.3408</v>
      </c>
      <c r="H86" s="2" t="n">
        <v>0.3244</v>
      </c>
      <c r="I86" s="2" t="n">
        <v>0.2416</v>
      </c>
      <c r="J86" s="5"/>
    </row>
    <row r="87" customFormat="false" ht="15" hidden="false" customHeight="false" outlineLevel="0" collapsed="false">
      <c r="A87" s="1" t="s">
        <v>15</v>
      </c>
      <c r="B87" s="2" t="n">
        <v>0.0595</v>
      </c>
      <c r="C87" s="2" t="n">
        <v>0.0506</v>
      </c>
      <c r="D87" s="8" t="n">
        <v>1E-005</v>
      </c>
      <c r="E87" s="8" t="n">
        <v>1E-005</v>
      </c>
      <c r="F87" s="8" t="n">
        <v>1E-005</v>
      </c>
      <c r="G87" s="2" t="n">
        <v>0.0363</v>
      </c>
      <c r="H87" s="8" t="n">
        <v>1E-005</v>
      </c>
      <c r="I87" s="2" t="n">
        <v>0.0333</v>
      </c>
      <c r="J87" s="5"/>
    </row>
    <row r="88" customFormat="false" ht="15" hidden="false" customHeight="false" outlineLevel="0" collapsed="false">
      <c r="A88" s="1" t="s">
        <v>16</v>
      </c>
      <c r="B88" s="2" t="n">
        <v>0.0803</v>
      </c>
      <c r="C88" s="2" t="n">
        <v>0.082</v>
      </c>
      <c r="D88" s="2" t="n">
        <v>0.0337</v>
      </c>
      <c r="E88" s="2" t="n">
        <v>0.0959</v>
      </c>
      <c r="F88" s="8" t="n">
        <v>1E-005</v>
      </c>
      <c r="G88" s="2" t="n">
        <v>0.0535</v>
      </c>
      <c r="H88" s="2" t="n">
        <v>0.0476</v>
      </c>
      <c r="I88" s="2" t="n">
        <v>0.0451</v>
      </c>
      <c r="J88" s="5"/>
    </row>
    <row r="89" customFormat="false" ht="15" hidden="false" customHeight="false" outlineLevel="0" collapsed="false">
      <c r="A89" s="1" t="s">
        <v>17</v>
      </c>
      <c r="B89" s="2" t="n">
        <v>0.1267</v>
      </c>
      <c r="C89" s="2" t="n">
        <v>0.1296</v>
      </c>
      <c r="D89" s="2" t="n">
        <v>0.0411</v>
      </c>
      <c r="E89" s="2" t="n">
        <v>0.0966</v>
      </c>
      <c r="F89" s="2" t="n">
        <v>0.0767</v>
      </c>
      <c r="G89" s="2" t="n">
        <v>0.1137</v>
      </c>
      <c r="H89" s="2" t="n">
        <v>0.1035</v>
      </c>
      <c r="I89" s="2" t="n">
        <v>0.066</v>
      </c>
      <c r="J89" s="5"/>
    </row>
    <row r="90" customFormat="false" ht="15" hidden="false" customHeight="false" outlineLevel="0" collapsed="false">
      <c r="A90" s="1" t="s">
        <v>18</v>
      </c>
      <c r="B90" s="2" t="n">
        <v>0.3188</v>
      </c>
      <c r="C90" s="2" t="n">
        <v>0.2947</v>
      </c>
      <c r="D90" s="2" t="n">
        <v>0.1716</v>
      </c>
      <c r="E90" s="2" t="n">
        <v>0.27</v>
      </c>
      <c r="F90" s="2" t="n">
        <v>0.231</v>
      </c>
      <c r="G90" s="2" t="n">
        <v>0.3234</v>
      </c>
      <c r="H90" s="2" t="n">
        <v>0.3023</v>
      </c>
      <c r="I90" s="2" t="n">
        <v>0.225</v>
      </c>
      <c r="J90" s="5"/>
    </row>
    <row r="91" customFormat="false" ht="15" hidden="false" customHeight="false" outlineLevel="0" collapsed="false">
      <c r="A91" s="1" t="s">
        <v>19</v>
      </c>
      <c r="B91" s="2" t="n">
        <v>0.0588</v>
      </c>
      <c r="C91" s="2" t="n">
        <v>0.0436</v>
      </c>
      <c r="D91" s="8" t="n">
        <v>1E-005</v>
      </c>
      <c r="E91" s="8" t="n">
        <v>1E-005</v>
      </c>
      <c r="F91" s="8" t="n">
        <v>1E-005</v>
      </c>
      <c r="G91" s="2" t="n">
        <v>0.0379</v>
      </c>
      <c r="H91" s="8" t="n">
        <v>1E-005</v>
      </c>
      <c r="I91" s="2" t="n">
        <v>0.0227</v>
      </c>
      <c r="J91" s="5"/>
    </row>
    <row r="92" customFormat="false" ht="15" hidden="false" customHeight="false" outlineLevel="0" collapsed="false">
      <c r="A92" s="1" t="s">
        <v>20</v>
      </c>
      <c r="B92" s="2" t="n">
        <v>0.0909</v>
      </c>
      <c r="C92" s="2" t="n">
        <v>0.0916</v>
      </c>
      <c r="D92" s="2" t="n">
        <v>0.0371</v>
      </c>
      <c r="E92" s="2" t="n">
        <v>0.0509</v>
      </c>
      <c r="F92" s="8" t="n">
        <v>1E-005</v>
      </c>
      <c r="G92" s="2" t="n">
        <v>0.0465</v>
      </c>
      <c r="H92" s="2" t="n">
        <v>0.0442</v>
      </c>
      <c r="I92" s="2" t="n">
        <v>0.0363</v>
      </c>
      <c r="J92" s="5"/>
    </row>
    <row r="93" customFormat="false" ht="15" hidden="false" customHeight="false" outlineLevel="0" collapsed="false">
      <c r="A93" s="1" t="s">
        <v>21</v>
      </c>
      <c r="B93" s="2" t="n">
        <v>0.1327</v>
      </c>
      <c r="C93" s="2" t="n">
        <v>0.2137</v>
      </c>
      <c r="D93" s="2" t="n">
        <v>0.0521</v>
      </c>
      <c r="E93" s="2" t="n">
        <v>0.0918</v>
      </c>
      <c r="F93" s="2" t="n">
        <v>0.1189</v>
      </c>
      <c r="G93" s="2" t="n">
        <v>0.0911</v>
      </c>
      <c r="H93" s="2" t="n">
        <v>0.0995</v>
      </c>
      <c r="I93" s="2" t="n">
        <v>0.0612</v>
      </c>
      <c r="J93" s="5"/>
    </row>
    <row r="94" customFormat="false" ht="15" hidden="false" customHeight="false" outlineLevel="0" collapsed="false">
      <c r="A94" s="1" t="s">
        <v>22</v>
      </c>
      <c r="B94" s="2" t="n">
        <v>0.3406</v>
      </c>
      <c r="C94" s="2" t="n">
        <v>0.319</v>
      </c>
      <c r="D94" s="2" t="n">
        <v>0.1296</v>
      </c>
      <c r="E94" s="2" t="n">
        <v>0.2884</v>
      </c>
      <c r="F94" s="2" t="n">
        <v>0.2184</v>
      </c>
      <c r="G94" s="2" t="n">
        <v>0.3371</v>
      </c>
      <c r="H94" s="2" t="n">
        <v>0.3041</v>
      </c>
      <c r="I94" s="2" t="n">
        <v>0.2401</v>
      </c>
      <c r="J94" s="5"/>
    </row>
    <row r="95" customFormat="false" ht="15" hidden="false" customHeight="false" outlineLevel="0" collapsed="false">
      <c r="A95" s="1" t="s">
        <v>23</v>
      </c>
      <c r="B95" s="2" t="n">
        <v>0.3571</v>
      </c>
      <c r="C95" s="2" t="n">
        <v>0.3234</v>
      </c>
      <c r="D95" s="2" t="n">
        <v>0.1495</v>
      </c>
      <c r="E95" s="2" t="n">
        <v>0.3026</v>
      </c>
      <c r="F95" s="2" t="n">
        <v>0.2558</v>
      </c>
      <c r="G95" s="2" t="n">
        <v>0.3509</v>
      </c>
      <c r="H95" s="2" t="n">
        <v>0.3348</v>
      </c>
      <c r="I95" s="2" t="n">
        <v>0.2564</v>
      </c>
      <c r="J95" s="5"/>
    </row>
    <row r="96" customFormat="false" ht="1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5"/>
    </row>
    <row r="97" customFormat="false" ht="35.8" hidden="false" customHeight="true" outlineLevel="0" collapsed="false">
      <c r="A97" s="4" t="s">
        <v>30</v>
      </c>
      <c r="B97" s="4"/>
      <c r="C97" s="4"/>
      <c r="D97" s="4"/>
      <c r="E97" s="4"/>
      <c r="F97" s="4"/>
      <c r="G97" s="4"/>
      <c r="H97" s="4"/>
      <c r="I97" s="4"/>
      <c r="J97" s="5"/>
    </row>
    <row r="98" s="1" customFormat="true" ht="15" hidden="false" customHeight="false" outlineLevel="0" collapsed="false">
      <c r="A98" s="1" t="s">
        <v>2</v>
      </c>
      <c r="B98" s="1" t="s">
        <v>3</v>
      </c>
      <c r="C98" s="1" t="s">
        <v>4</v>
      </c>
      <c r="D98" s="1" t="s">
        <v>5</v>
      </c>
      <c r="E98" s="1" t="s">
        <v>6</v>
      </c>
      <c r="F98" s="1" t="s">
        <v>7</v>
      </c>
      <c r="G98" s="1" t="s">
        <v>8</v>
      </c>
      <c r="H98" s="1" t="s">
        <v>9</v>
      </c>
      <c r="I98" s="1" t="s">
        <v>10</v>
      </c>
      <c r="J98" s="5"/>
      <c r="AMJ98" s="6"/>
    </row>
    <row r="99" customFormat="false" ht="15" hidden="false" customHeight="false" outlineLevel="0" collapsed="false">
      <c r="A99" s="1" t="s">
        <v>11</v>
      </c>
      <c r="B99" s="2" t="n">
        <v>1166322</v>
      </c>
      <c r="C99" s="2" t="n">
        <v>2058486</v>
      </c>
      <c r="D99" s="2" t="n">
        <v>1309986</v>
      </c>
      <c r="E99" s="2" t="n">
        <v>884389</v>
      </c>
      <c r="F99" s="2" t="n">
        <v>1877808</v>
      </c>
      <c r="G99" s="2" t="n">
        <v>1598843</v>
      </c>
      <c r="H99" s="2" t="n">
        <v>804521</v>
      </c>
      <c r="I99" s="2" t="n">
        <v>1623823</v>
      </c>
      <c r="J99" s="5"/>
    </row>
    <row r="100" customFormat="false" ht="15" hidden="false" customHeight="false" outlineLevel="0" collapsed="false">
      <c r="A100" s="1" t="s">
        <v>12</v>
      </c>
      <c r="B100" s="2" t="n">
        <v>4099731</v>
      </c>
      <c r="C100" s="2" t="n">
        <v>2474818</v>
      </c>
      <c r="D100" s="2" t="n">
        <v>1671372</v>
      </c>
      <c r="E100" s="2" t="n">
        <v>2172178</v>
      </c>
      <c r="F100" s="2" t="n">
        <v>4458702</v>
      </c>
      <c r="G100" s="2" t="n">
        <v>4411573</v>
      </c>
      <c r="H100" s="2" t="n">
        <v>4631236</v>
      </c>
      <c r="I100" s="2" t="n">
        <v>2418519</v>
      </c>
      <c r="J100" s="5"/>
    </row>
    <row r="101" customFormat="false" ht="15" hidden="false" customHeight="false" outlineLevel="0" collapsed="false">
      <c r="A101" s="1" t="s">
        <v>13</v>
      </c>
      <c r="B101" s="2" t="n">
        <v>12397327</v>
      </c>
      <c r="C101" s="2" t="n">
        <v>6633731</v>
      </c>
      <c r="D101" s="2" t="n">
        <v>4423169</v>
      </c>
      <c r="E101" s="2" t="n">
        <v>4350513</v>
      </c>
      <c r="F101" s="2" t="n">
        <v>3205570</v>
      </c>
      <c r="G101" s="2" t="n">
        <v>17953351</v>
      </c>
      <c r="H101" s="2" t="n">
        <v>18370724</v>
      </c>
      <c r="I101" s="2" t="n">
        <v>6030744</v>
      </c>
      <c r="J101" s="5"/>
    </row>
    <row r="102" customFormat="false" ht="15" hidden="false" customHeight="false" outlineLevel="0" collapsed="false">
      <c r="A102" s="1" t="s">
        <v>14</v>
      </c>
      <c r="B102" s="2" t="n">
        <v>26624337</v>
      </c>
      <c r="C102" s="2" t="n">
        <v>26658551</v>
      </c>
      <c r="D102" s="2" t="n">
        <v>13751457</v>
      </c>
      <c r="E102" s="2" t="n">
        <v>13204596</v>
      </c>
      <c r="F102" s="2" t="n">
        <v>8166999</v>
      </c>
      <c r="G102" s="2" t="n">
        <v>45701619</v>
      </c>
      <c r="H102" s="2" t="n">
        <v>45613663</v>
      </c>
      <c r="I102" s="2" t="n">
        <v>23740038</v>
      </c>
      <c r="J102" s="5"/>
    </row>
    <row r="103" customFormat="false" ht="15" hidden="false" customHeight="false" outlineLevel="0" collapsed="false">
      <c r="A103" s="1" t="s">
        <v>15</v>
      </c>
      <c r="B103" s="2" t="n">
        <v>1300291</v>
      </c>
      <c r="C103" s="2" t="n">
        <v>1401454</v>
      </c>
      <c r="D103" s="2" t="n">
        <v>1429302</v>
      </c>
      <c r="E103" s="2" t="n">
        <v>1560212</v>
      </c>
      <c r="F103" s="2" t="n">
        <v>1533230</v>
      </c>
      <c r="G103" s="2" t="n">
        <v>2054484</v>
      </c>
      <c r="H103" s="2" t="n">
        <v>1486597</v>
      </c>
      <c r="I103" s="2" t="n">
        <v>1533673</v>
      </c>
      <c r="J103" s="5"/>
    </row>
    <row r="104" customFormat="false" ht="15" hidden="false" customHeight="false" outlineLevel="0" collapsed="false">
      <c r="A104" s="1" t="s">
        <v>16</v>
      </c>
      <c r="B104" s="2" t="n">
        <v>4332416</v>
      </c>
      <c r="C104" s="2" t="n">
        <v>3215116</v>
      </c>
      <c r="D104" s="2" t="n">
        <v>2754922</v>
      </c>
      <c r="E104" s="2" t="n">
        <v>2793709</v>
      </c>
      <c r="F104" s="2" t="n">
        <v>4668237</v>
      </c>
      <c r="G104" s="2" t="n">
        <v>5118687</v>
      </c>
      <c r="H104" s="2" t="n">
        <v>4525049</v>
      </c>
      <c r="I104" s="2" t="n">
        <v>3464436</v>
      </c>
      <c r="J104" s="5"/>
    </row>
    <row r="105" customFormat="false" ht="15" hidden="false" customHeight="false" outlineLevel="0" collapsed="false">
      <c r="A105" s="1" t="s">
        <v>17</v>
      </c>
      <c r="B105" s="2" t="n">
        <v>12403272</v>
      </c>
      <c r="C105" s="2" t="n">
        <v>7403499</v>
      </c>
      <c r="D105" s="2" t="n">
        <v>5877904</v>
      </c>
      <c r="E105" s="2" t="n">
        <v>5725975</v>
      </c>
      <c r="F105" s="2" t="n">
        <v>5099870</v>
      </c>
      <c r="G105" s="2" t="n">
        <v>20007544</v>
      </c>
      <c r="H105" s="2" t="n">
        <v>21236132</v>
      </c>
      <c r="I105" s="2" t="n">
        <v>7177612</v>
      </c>
      <c r="J105" s="5"/>
    </row>
    <row r="106" customFormat="false" ht="15" hidden="false" customHeight="false" outlineLevel="0" collapsed="false">
      <c r="A106" s="1" t="s">
        <v>18</v>
      </c>
      <c r="B106" s="2" t="n">
        <v>27067275</v>
      </c>
      <c r="C106" s="2" t="n">
        <v>32615245</v>
      </c>
      <c r="D106" s="2" t="n">
        <v>16492892</v>
      </c>
      <c r="E106" s="2" t="n">
        <v>14459695</v>
      </c>
      <c r="F106" s="2" t="n">
        <v>10149435</v>
      </c>
      <c r="G106" s="2" t="n">
        <v>55192169</v>
      </c>
      <c r="H106" s="2" t="n">
        <v>54536013</v>
      </c>
      <c r="I106" s="2" t="n">
        <v>30897839</v>
      </c>
      <c r="J106" s="5"/>
    </row>
    <row r="107" customFormat="false" ht="15" hidden="false" customHeight="false" outlineLevel="0" collapsed="false">
      <c r="A107" s="1" t="s">
        <v>19</v>
      </c>
      <c r="B107" s="2" t="n">
        <v>2069511</v>
      </c>
      <c r="C107" s="2" t="n">
        <v>2343856</v>
      </c>
      <c r="D107" s="2" t="n">
        <v>2791053</v>
      </c>
      <c r="E107" s="2" t="n">
        <v>2391024</v>
      </c>
      <c r="F107" s="2" t="n">
        <v>2277533</v>
      </c>
      <c r="G107" s="2" t="n">
        <v>2927377</v>
      </c>
      <c r="H107" s="2" t="n">
        <v>2171322</v>
      </c>
      <c r="I107" s="2" t="n">
        <v>2132346</v>
      </c>
      <c r="J107" s="5"/>
    </row>
    <row r="108" customFormat="false" ht="15" hidden="false" customHeight="false" outlineLevel="0" collapsed="false">
      <c r="A108" s="1" t="s">
        <v>20</v>
      </c>
      <c r="B108" s="2" t="n">
        <v>7143130</v>
      </c>
      <c r="C108" s="2" t="n">
        <v>5654571</v>
      </c>
      <c r="D108" s="2" t="n">
        <v>5164414</v>
      </c>
      <c r="E108" s="2" t="n">
        <v>5066983</v>
      </c>
      <c r="F108" s="2" t="n">
        <v>7303742</v>
      </c>
      <c r="G108" s="2" t="n">
        <v>6742013</v>
      </c>
      <c r="H108" s="2" t="n">
        <v>6629349</v>
      </c>
      <c r="I108" s="2" t="n">
        <v>5503955</v>
      </c>
      <c r="J108" s="5"/>
    </row>
    <row r="109" customFormat="false" ht="15" hidden="false" customHeight="false" outlineLevel="0" collapsed="false">
      <c r="A109" s="1" t="s">
        <v>21</v>
      </c>
      <c r="B109" s="2" t="n">
        <v>14350929</v>
      </c>
      <c r="C109" s="2" t="n">
        <v>11589540</v>
      </c>
      <c r="D109" s="2" t="n">
        <v>11392216</v>
      </c>
      <c r="E109" s="2" t="n">
        <v>9862121</v>
      </c>
      <c r="F109" s="2" t="n">
        <v>9736527</v>
      </c>
      <c r="G109" s="2" t="n">
        <v>24245726</v>
      </c>
      <c r="H109" s="2" t="n">
        <v>24576083</v>
      </c>
      <c r="I109" s="2" t="n">
        <v>10005454</v>
      </c>
      <c r="J109" s="5"/>
    </row>
    <row r="110" customFormat="false" ht="15" hidden="false" customHeight="false" outlineLevel="0" collapsed="false">
      <c r="A110" s="1" t="s">
        <v>22</v>
      </c>
      <c r="B110" s="2" t="n">
        <v>40297193</v>
      </c>
      <c r="C110" s="2" t="n">
        <v>56529463</v>
      </c>
      <c r="D110" s="2" t="n">
        <v>27987106</v>
      </c>
      <c r="E110" s="2" t="n">
        <v>23349894</v>
      </c>
      <c r="F110" s="2" t="n">
        <v>17254417</v>
      </c>
      <c r="G110" s="2" t="n">
        <v>94485995</v>
      </c>
      <c r="H110" s="2" t="n">
        <v>94126287</v>
      </c>
      <c r="I110" s="2" t="n">
        <v>54323054</v>
      </c>
      <c r="J110" s="5"/>
    </row>
    <row r="111" customFormat="false" ht="15" hidden="false" customHeight="false" outlineLevel="0" collapsed="false">
      <c r="A111" s="1" t="s">
        <v>23</v>
      </c>
      <c r="B111" s="2" t="n">
        <v>226065876</v>
      </c>
      <c r="C111" s="2" t="n">
        <v>377601536</v>
      </c>
      <c r="D111" s="2" t="n">
        <v>181996082</v>
      </c>
      <c r="E111" s="2" t="n">
        <v>144289362</v>
      </c>
      <c r="F111" s="2" t="n">
        <v>109271929</v>
      </c>
      <c r="G111" s="2" t="n">
        <v>710464114</v>
      </c>
      <c r="H111" s="2" t="n">
        <v>668518544</v>
      </c>
      <c r="I111" s="2" t="n">
        <v>411484156</v>
      </c>
      <c r="J111" s="5"/>
    </row>
    <row r="112" customFormat="false" ht="1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5"/>
    </row>
    <row r="113" customFormat="false" ht="35.8" hidden="false" customHeight="true" outlineLevel="0" collapsed="false">
      <c r="A113" s="4" t="s">
        <v>31</v>
      </c>
      <c r="B113" s="4"/>
      <c r="C113" s="4"/>
      <c r="D113" s="4"/>
      <c r="E113" s="4"/>
      <c r="F113" s="4"/>
      <c r="G113" s="4"/>
      <c r="H113" s="4"/>
      <c r="I113" s="4"/>
      <c r="J113" s="5"/>
    </row>
    <row r="114" s="1" customFormat="true" ht="15" hidden="false" customHeight="false" outlineLevel="0" collapsed="false">
      <c r="A114" s="1" t="s">
        <v>2</v>
      </c>
      <c r="B114" s="1" t="s">
        <v>3</v>
      </c>
      <c r="C114" s="1" t="s">
        <v>4</v>
      </c>
      <c r="D114" s="1" t="s">
        <v>5</v>
      </c>
      <c r="E114" s="1" t="s">
        <v>6</v>
      </c>
      <c r="F114" s="1" t="s">
        <v>7</v>
      </c>
      <c r="G114" s="1" t="s">
        <v>8</v>
      </c>
      <c r="H114" s="1" t="s">
        <v>9</v>
      </c>
      <c r="I114" s="1" t="s">
        <v>10</v>
      </c>
      <c r="J114" s="5"/>
      <c r="AMJ114" s="6"/>
    </row>
    <row r="115" customFormat="false" ht="15" hidden="false" customHeight="false" outlineLevel="0" collapsed="false">
      <c r="A115" s="1" t="s">
        <v>11</v>
      </c>
      <c r="B115" s="2" t="n">
        <v>0.0719</v>
      </c>
      <c r="C115" s="2" t="n">
        <v>0.1136</v>
      </c>
      <c r="D115" s="2" t="n">
        <v>0</v>
      </c>
      <c r="E115" s="2" t="n">
        <v>0</v>
      </c>
      <c r="F115" s="2" t="n">
        <v>0</v>
      </c>
      <c r="G115" s="2" t="n">
        <v>0.1092</v>
      </c>
      <c r="H115" s="2" t="n">
        <v>0</v>
      </c>
      <c r="I115" s="2" t="n">
        <v>0.0911</v>
      </c>
      <c r="J115" s="5"/>
    </row>
    <row r="116" customFormat="false" ht="15" hidden="false" customHeight="false" outlineLevel="0" collapsed="false">
      <c r="A116" s="1" t="s">
        <v>12</v>
      </c>
      <c r="B116" s="2" t="n">
        <v>0.1297</v>
      </c>
      <c r="C116" s="2" t="n">
        <v>0.278</v>
      </c>
      <c r="D116" s="2" t="n">
        <v>0.2494</v>
      </c>
      <c r="E116" s="2" t="n">
        <v>0.2188</v>
      </c>
      <c r="F116" s="2" t="n">
        <v>0</v>
      </c>
      <c r="G116" s="2" t="n">
        <v>0.3728</v>
      </c>
      <c r="H116" s="2" t="n">
        <v>0.3663</v>
      </c>
      <c r="I116" s="2" t="n">
        <v>0.263</v>
      </c>
      <c r="J116" s="5"/>
    </row>
    <row r="117" customFormat="false" ht="15" hidden="false" customHeight="false" outlineLevel="0" collapsed="false">
      <c r="A117" s="1" t="s">
        <v>13</v>
      </c>
      <c r="B117" s="2" t="n">
        <v>0.2542</v>
      </c>
      <c r="C117" s="2" t="n">
        <v>0.4732</v>
      </c>
      <c r="D117" s="2" t="n">
        <v>0.3596</v>
      </c>
      <c r="E117" s="2" t="n">
        <v>0.2974</v>
      </c>
      <c r="F117" s="2" t="n">
        <v>0.2453</v>
      </c>
      <c r="G117" s="2" t="n">
        <v>0.724</v>
      </c>
      <c r="H117" s="2" t="n">
        <v>0.7744</v>
      </c>
      <c r="I117" s="2" t="n">
        <v>0.3754</v>
      </c>
      <c r="J117" s="5"/>
    </row>
    <row r="118" customFormat="false" ht="15" hidden="false" customHeight="false" outlineLevel="0" collapsed="false">
      <c r="A118" s="1" t="s">
        <v>14</v>
      </c>
      <c r="B118" s="2" t="n">
        <v>0.4291</v>
      </c>
      <c r="C118" s="2" t="n">
        <v>0.8039</v>
      </c>
      <c r="D118" s="2" t="n">
        <v>0.5971</v>
      </c>
      <c r="E118" s="2" t="n">
        <v>0.5839</v>
      </c>
      <c r="F118" s="2" t="n">
        <v>0.3822</v>
      </c>
      <c r="G118" s="2" t="n">
        <v>0.8849</v>
      </c>
      <c r="H118" s="2" t="n">
        <v>0.8885</v>
      </c>
      <c r="I118" s="2" t="n">
        <v>0.7824</v>
      </c>
      <c r="J118" s="5"/>
    </row>
    <row r="119" customFormat="false" ht="15" hidden="false" customHeight="false" outlineLevel="0" collapsed="false">
      <c r="A119" s="1" t="s">
        <v>15</v>
      </c>
      <c r="B119" s="2" t="n">
        <v>0.0834</v>
      </c>
      <c r="C119" s="2" t="n">
        <v>0.1606</v>
      </c>
      <c r="D119" s="2" t="n">
        <v>0</v>
      </c>
      <c r="E119" s="2" t="n">
        <v>0</v>
      </c>
      <c r="F119" s="2" t="n">
        <v>0</v>
      </c>
      <c r="G119" s="2" t="n">
        <v>0.1973</v>
      </c>
      <c r="H119" s="2" t="n">
        <v>0</v>
      </c>
      <c r="I119" s="2" t="n">
        <v>0.1012</v>
      </c>
      <c r="J119" s="5"/>
    </row>
    <row r="120" customFormat="false" ht="15" hidden="false" customHeight="false" outlineLevel="0" collapsed="false">
      <c r="A120" s="1" t="s">
        <v>16</v>
      </c>
      <c r="B120" s="2" t="n">
        <v>0.1941</v>
      </c>
      <c r="C120" s="2" t="n">
        <v>0.2982</v>
      </c>
      <c r="D120" s="2" t="n">
        <v>0.2424</v>
      </c>
      <c r="E120" s="2" t="n">
        <v>0.1462</v>
      </c>
      <c r="F120" s="2" t="n">
        <v>0</v>
      </c>
      <c r="G120" s="2" t="n">
        <v>0.2668</v>
      </c>
      <c r="H120" s="2" t="n">
        <v>0.2558</v>
      </c>
      <c r="I120" s="2" t="n">
        <v>0.1986</v>
      </c>
      <c r="J120" s="5"/>
    </row>
    <row r="121" customFormat="false" ht="15" hidden="false" customHeight="false" outlineLevel="0" collapsed="false">
      <c r="A121" s="1" t="s">
        <v>17</v>
      </c>
      <c r="B121" s="2" t="n">
        <v>0.325</v>
      </c>
      <c r="C121" s="2" t="n">
        <v>0.3612</v>
      </c>
      <c r="D121" s="2" t="n">
        <v>0.2594</v>
      </c>
      <c r="E121" s="2" t="n">
        <v>0.1978</v>
      </c>
      <c r="F121" s="2" t="n">
        <v>0.1628</v>
      </c>
      <c r="G121" s="2" t="n">
        <v>0.6965</v>
      </c>
      <c r="H121" s="2" t="n">
        <v>0.7208</v>
      </c>
      <c r="I121" s="2" t="n">
        <v>0.249</v>
      </c>
      <c r="J121" s="5"/>
    </row>
    <row r="122" customFormat="false" ht="15" hidden="false" customHeight="false" outlineLevel="0" collapsed="false">
      <c r="A122" s="1" t="s">
        <v>18</v>
      </c>
      <c r="B122" s="2" t="n">
        <v>0.4723</v>
      </c>
      <c r="C122" s="2" t="n">
        <v>0.7495</v>
      </c>
      <c r="D122" s="2" t="n">
        <v>0.5295</v>
      </c>
      <c r="E122" s="2" t="n">
        <v>0.4992</v>
      </c>
      <c r="F122" s="2" t="n">
        <v>0.2964</v>
      </c>
      <c r="G122" s="2" t="n">
        <v>0.8575</v>
      </c>
      <c r="H122" s="2" t="n">
        <v>0.8617</v>
      </c>
      <c r="I122" s="2" t="n">
        <v>0.7268</v>
      </c>
      <c r="J122" s="5"/>
    </row>
    <row r="123" customFormat="false" ht="15" hidden="false" customHeight="false" outlineLevel="0" collapsed="false">
      <c r="A123" s="1" t="s">
        <v>19</v>
      </c>
      <c r="B123" s="2" t="n">
        <v>0.1289</v>
      </c>
      <c r="C123" s="2" t="n">
        <v>0.1924</v>
      </c>
      <c r="D123" s="2" t="n">
        <v>0</v>
      </c>
      <c r="E123" s="2" t="n">
        <v>0</v>
      </c>
      <c r="F123" s="2" t="n">
        <v>0</v>
      </c>
      <c r="G123" s="2" t="n">
        <v>0.1461</v>
      </c>
      <c r="H123" s="2" t="n">
        <v>0</v>
      </c>
      <c r="I123" s="2" t="n">
        <v>0.1093</v>
      </c>
      <c r="J123" s="5"/>
    </row>
    <row r="124" customFormat="false" ht="15" hidden="false" customHeight="false" outlineLevel="0" collapsed="false">
      <c r="A124" s="1" t="s">
        <v>20</v>
      </c>
      <c r="B124" s="2" t="n">
        <v>0.2103</v>
      </c>
      <c r="C124" s="2" t="n">
        <v>0.243</v>
      </c>
      <c r="D124" s="2" t="n">
        <v>0.2336</v>
      </c>
      <c r="E124" s="2" t="n">
        <v>0.1241</v>
      </c>
      <c r="F124" s="2" t="n">
        <v>0</v>
      </c>
      <c r="G124" s="2" t="n">
        <v>0.1766</v>
      </c>
      <c r="H124" s="2" t="n">
        <v>0.1725</v>
      </c>
      <c r="I124" s="2" t="n">
        <v>0.1305</v>
      </c>
      <c r="J124" s="5"/>
    </row>
    <row r="125" customFormat="false" ht="15" hidden="false" customHeight="false" outlineLevel="0" collapsed="false">
      <c r="A125" s="1" t="s">
        <v>21</v>
      </c>
      <c r="B125" s="2" t="n">
        <v>0.2931</v>
      </c>
      <c r="C125" s="2" t="n">
        <v>0.2842</v>
      </c>
      <c r="D125" s="2" t="n">
        <v>0.2265</v>
      </c>
      <c r="E125" s="2" t="n">
        <v>0.1501</v>
      </c>
      <c r="F125" s="2" t="n">
        <v>0.1231</v>
      </c>
      <c r="G125" s="2" t="n">
        <v>0.6222</v>
      </c>
      <c r="H125" s="2" t="n">
        <v>0.6394</v>
      </c>
      <c r="I125" s="2" t="n">
        <v>0.1322</v>
      </c>
      <c r="J125" s="5"/>
    </row>
    <row r="126" customFormat="false" ht="15" hidden="false" customHeight="false" outlineLevel="0" collapsed="false">
      <c r="A126" s="1" t="s">
        <v>22</v>
      </c>
      <c r="B126" s="2" t="n">
        <v>0.5283</v>
      </c>
      <c r="C126" s="2" t="n">
        <v>0.7478</v>
      </c>
      <c r="D126" s="2" t="n">
        <v>0.513</v>
      </c>
      <c r="E126" s="2" t="n">
        <v>0.4736</v>
      </c>
      <c r="F126" s="2" t="n">
        <v>0.2255</v>
      </c>
      <c r="G126" s="2" t="n">
        <v>0.8349</v>
      </c>
      <c r="H126" s="2" t="n">
        <v>0.8382</v>
      </c>
      <c r="I126" s="2" t="n">
        <v>0.7381</v>
      </c>
      <c r="J126" s="5"/>
    </row>
    <row r="127" customFormat="false" ht="15" hidden="false" customHeight="false" outlineLevel="0" collapsed="false">
      <c r="A127" s="1" t="s">
        <v>23</v>
      </c>
      <c r="B127" s="2" t="n">
        <v>0.5818</v>
      </c>
      <c r="C127" s="2" t="n">
        <v>0.7525</v>
      </c>
      <c r="D127" s="2" t="n">
        <v>0.515</v>
      </c>
      <c r="E127" s="2" t="n">
        <v>0.4704</v>
      </c>
      <c r="F127" s="2" t="n">
        <v>0.215</v>
      </c>
      <c r="G127" s="2" t="n">
        <v>0.8522</v>
      </c>
      <c r="H127" s="2" t="n">
        <v>0.8478</v>
      </c>
      <c r="I127" s="2" t="n">
        <v>0.7532</v>
      </c>
      <c r="J127" s="5"/>
    </row>
    <row r="128" customFormat="false" ht="1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5"/>
    </row>
    <row r="129" customFormat="false" ht="35.8" hidden="false" customHeight="true" outlineLevel="0" collapsed="false">
      <c r="A129" s="4" t="s">
        <v>32</v>
      </c>
      <c r="B129" s="4"/>
      <c r="C129" s="4"/>
      <c r="D129" s="4"/>
      <c r="E129" s="4"/>
      <c r="F129" s="4"/>
      <c r="G129" s="4"/>
      <c r="H129" s="4"/>
      <c r="I129" s="4"/>
      <c r="J129" s="5"/>
    </row>
    <row r="130" s="1" customFormat="true" ht="15" hidden="false" customHeight="false" outlineLevel="0" collapsed="false">
      <c r="A130" s="1" t="s">
        <v>2</v>
      </c>
      <c r="B130" s="1" t="s">
        <v>3</v>
      </c>
      <c r="C130" s="1" t="s">
        <v>4</v>
      </c>
      <c r="D130" s="1" t="s">
        <v>5</v>
      </c>
      <c r="E130" s="1" t="s">
        <v>6</v>
      </c>
      <c r="F130" s="1" t="s">
        <v>7</v>
      </c>
      <c r="G130" s="1" t="s">
        <v>8</v>
      </c>
      <c r="H130" s="1" t="s">
        <v>9</v>
      </c>
      <c r="I130" s="1" t="s">
        <v>10</v>
      </c>
      <c r="J130" s="5"/>
      <c r="AMJ130" s="6"/>
    </row>
    <row r="131" customFormat="false" ht="15" hidden="false" customHeight="false" outlineLevel="0" collapsed="false">
      <c r="A131" s="1" t="s">
        <v>11</v>
      </c>
      <c r="B131" s="2" t="n">
        <v>1.536171</v>
      </c>
      <c r="C131" s="2" t="n">
        <v>1.53556</v>
      </c>
      <c r="D131" s="2" t="n">
        <v>1.532594</v>
      </c>
      <c r="E131" s="2" t="n">
        <v>1.551994</v>
      </c>
      <c r="F131" s="2" t="n">
        <v>1.543784</v>
      </c>
      <c r="G131" s="2" t="n">
        <v>1.535652</v>
      </c>
      <c r="H131" s="2" t="n">
        <v>1.544536</v>
      </c>
      <c r="I131" s="2" t="n">
        <v>1.533503</v>
      </c>
      <c r="J131" s="5"/>
    </row>
    <row r="132" customFormat="false" ht="15" hidden="false" customHeight="false" outlineLevel="0" collapsed="false">
      <c r="A132" s="1" t="s">
        <v>12</v>
      </c>
      <c r="B132" s="2" t="n">
        <v>1.553064</v>
      </c>
      <c r="C132" s="2" t="n">
        <v>1.540185</v>
      </c>
      <c r="D132" s="2" t="n">
        <v>1.550489</v>
      </c>
      <c r="E132" s="2" t="n">
        <v>1.532754</v>
      </c>
      <c r="F132" s="2" t="n">
        <v>1.536371</v>
      </c>
      <c r="G132" s="2" t="n">
        <v>1.533442</v>
      </c>
      <c r="H132" s="2" t="n">
        <v>1.53298</v>
      </c>
      <c r="I132" s="2" t="n">
        <v>1.532683</v>
      </c>
      <c r="J132" s="5"/>
    </row>
    <row r="133" customFormat="false" ht="15" hidden="false" customHeight="false" outlineLevel="0" collapsed="false">
      <c r="A133" s="1" t="s">
        <v>13</v>
      </c>
      <c r="B133" s="2" t="n">
        <v>1.551807</v>
      </c>
      <c r="C133" s="2" t="n">
        <v>1.533085</v>
      </c>
      <c r="D133" s="2" t="n">
        <v>1.534059</v>
      </c>
      <c r="E133" s="2" t="n">
        <v>1.535155</v>
      </c>
      <c r="F133" s="2" t="n">
        <v>1.561406</v>
      </c>
      <c r="G133" s="2" t="n">
        <v>1.556333</v>
      </c>
      <c r="H133" s="2" t="n">
        <v>1.541027</v>
      </c>
      <c r="I133" s="2" t="n">
        <v>1.535294</v>
      </c>
      <c r="J133" s="5"/>
    </row>
    <row r="134" customFormat="false" ht="15" hidden="false" customHeight="false" outlineLevel="0" collapsed="false">
      <c r="A134" s="1" t="s">
        <v>14</v>
      </c>
      <c r="B134" s="2" t="n">
        <v>1.542486</v>
      </c>
      <c r="C134" s="2" t="n">
        <v>1.552475</v>
      </c>
      <c r="D134" s="2" t="n">
        <v>1.565954</v>
      </c>
      <c r="E134" s="2" t="n">
        <v>1.553531</v>
      </c>
      <c r="F134" s="2" t="n">
        <v>1.629713</v>
      </c>
      <c r="G134" s="2" t="n">
        <v>1.561005</v>
      </c>
      <c r="H134" s="2" t="n">
        <v>1.543899</v>
      </c>
      <c r="I134" s="2" t="n">
        <v>1.560895</v>
      </c>
      <c r="J134" s="5"/>
    </row>
    <row r="135" customFormat="false" ht="15" hidden="false" customHeight="false" outlineLevel="0" collapsed="false">
      <c r="A135" s="1" t="s">
        <v>15</v>
      </c>
      <c r="B135" s="2" t="n">
        <v>1.556538</v>
      </c>
      <c r="C135" s="2" t="n">
        <v>1.53349</v>
      </c>
      <c r="D135" s="2" t="n">
        <v>1.545376</v>
      </c>
      <c r="E135" s="2" t="n">
        <v>1.551963</v>
      </c>
      <c r="F135" s="2" t="n">
        <v>1.540046</v>
      </c>
      <c r="G135" s="2" t="n">
        <v>1.535018</v>
      </c>
      <c r="H135" s="2" t="n">
        <v>1.544848</v>
      </c>
      <c r="I135" s="2" t="n">
        <v>1.53919</v>
      </c>
      <c r="J135" s="5"/>
    </row>
    <row r="136" customFormat="false" ht="15" hidden="false" customHeight="false" outlineLevel="0" collapsed="false">
      <c r="A136" s="1" t="s">
        <v>16</v>
      </c>
      <c r="B136" s="2" t="n">
        <v>1.534332</v>
      </c>
      <c r="C136" s="2" t="n">
        <v>1.532945</v>
      </c>
      <c r="D136" s="2" t="n">
        <v>1.549439</v>
      </c>
      <c r="E136" s="2" t="n">
        <v>1.538712</v>
      </c>
      <c r="F136" s="2" t="n">
        <v>1.532072</v>
      </c>
      <c r="G136" s="2" t="n">
        <v>1.546021</v>
      </c>
      <c r="H136" s="2" t="n">
        <v>1.533863</v>
      </c>
      <c r="I136" s="2" t="n">
        <v>1.555473</v>
      </c>
      <c r="J136" s="5"/>
    </row>
    <row r="137" customFormat="false" ht="15" hidden="false" customHeight="false" outlineLevel="0" collapsed="false">
      <c r="A137" s="1" t="s">
        <v>17</v>
      </c>
      <c r="B137" s="2" t="n">
        <v>1.545503</v>
      </c>
      <c r="C137" s="2" t="n">
        <v>1.536939</v>
      </c>
      <c r="D137" s="2" t="n">
        <v>1.533792</v>
      </c>
      <c r="E137" s="2" t="n">
        <v>1.544366</v>
      </c>
      <c r="F137" s="2" t="n">
        <v>1.549765</v>
      </c>
      <c r="G137" s="2" t="n">
        <v>1.533145</v>
      </c>
      <c r="H137" s="2" t="n">
        <v>1.534342</v>
      </c>
      <c r="I137" s="2" t="n">
        <v>1.546367</v>
      </c>
      <c r="J137" s="5"/>
    </row>
    <row r="138" customFormat="false" ht="15" hidden="false" customHeight="false" outlineLevel="0" collapsed="false">
      <c r="A138" s="1" t="s">
        <v>18</v>
      </c>
      <c r="B138" s="2" t="n">
        <v>1.844861</v>
      </c>
      <c r="C138" s="2" t="n">
        <v>1.783139</v>
      </c>
      <c r="D138" s="2" t="n">
        <v>1.798335</v>
      </c>
      <c r="E138" s="2" t="n">
        <v>1.777688</v>
      </c>
      <c r="F138" s="2" t="n">
        <v>1.945782</v>
      </c>
      <c r="G138" s="2" t="n">
        <v>1.805579</v>
      </c>
      <c r="H138" s="2" t="n">
        <v>1.775149</v>
      </c>
      <c r="I138" s="2" t="n">
        <v>1.906263</v>
      </c>
      <c r="J138" s="5"/>
    </row>
    <row r="139" customFormat="false" ht="15" hidden="false" customHeight="false" outlineLevel="0" collapsed="false">
      <c r="A139" s="1" t="s">
        <v>19</v>
      </c>
      <c r="B139" s="2" t="n">
        <v>1.560655</v>
      </c>
      <c r="C139" s="2" t="n">
        <v>1.540203</v>
      </c>
      <c r="D139" s="2" t="n">
        <v>1.532635</v>
      </c>
      <c r="E139" s="2" t="n">
        <v>1.532972</v>
      </c>
      <c r="F139" s="2" t="n">
        <v>1.536042</v>
      </c>
      <c r="G139" s="2" t="n">
        <v>1.552648</v>
      </c>
      <c r="H139" s="2" t="n">
        <v>1.541435</v>
      </c>
      <c r="I139" s="2" t="n">
        <v>1.538948</v>
      </c>
      <c r="J139" s="5"/>
    </row>
    <row r="140" customFormat="false" ht="15" hidden="false" customHeight="false" outlineLevel="0" collapsed="false">
      <c r="A140" s="1" t="s">
        <v>20</v>
      </c>
      <c r="B140" s="2" t="n">
        <v>1.558747</v>
      </c>
      <c r="C140" s="2" t="n">
        <v>1.5458</v>
      </c>
      <c r="D140" s="2" t="n">
        <v>1.535889</v>
      </c>
      <c r="E140" s="2" t="n">
        <v>1.534286</v>
      </c>
      <c r="F140" s="2" t="n">
        <v>1.53942</v>
      </c>
      <c r="G140" s="2" t="n">
        <v>1.540283</v>
      </c>
      <c r="H140" s="2" t="n">
        <v>1.548753</v>
      </c>
      <c r="I140" s="2" t="n">
        <v>1.534232</v>
      </c>
      <c r="J140" s="5"/>
    </row>
    <row r="141" customFormat="false" ht="15" hidden="false" customHeight="false" outlineLevel="0" collapsed="false">
      <c r="A141" s="1" t="s">
        <v>21</v>
      </c>
      <c r="B141" s="2" t="n">
        <v>1.544122</v>
      </c>
      <c r="C141" s="2" t="n">
        <v>1.565215</v>
      </c>
      <c r="D141" s="2" t="n">
        <v>1.542595</v>
      </c>
      <c r="E141" s="2" t="n">
        <v>1.543373</v>
      </c>
      <c r="F141" s="2" t="n">
        <v>1.545234</v>
      </c>
      <c r="G141" s="2" t="n">
        <v>1.54162</v>
      </c>
      <c r="H141" s="2" t="n">
        <v>1.534006</v>
      </c>
      <c r="I141" s="2" t="n">
        <v>1.547162</v>
      </c>
      <c r="J141" s="5"/>
    </row>
    <row r="142" customFormat="false" ht="15" hidden="false" customHeight="false" outlineLevel="0" collapsed="false">
      <c r="A142" s="1" t="s">
        <v>22</v>
      </c>
      <c r="B142" s="2" t="n">
        <v>3.001187</v>
      </c>
      <c r="C142" s="2" t="n">
        <v>3.014585</v>
      </c>
      <c r="D142" s="2" t="n">
        <v>2.997928</v>
      </c>
      <c r="E142" s="2" t="n">
        <v>3.005727</v>
      </c>
      <c r="F142" s="2" t="n">
        <v>3.28858</v>
      </c>
      <c r="G142" s="2" t="n">
        <v>3.016392</v>
      </c>
      <c r="H142" s="2" t="n">
        <v>2.98841</v>
      </c>
      <c r="I142" s="2" t="n">
        <v>3.255869</v>
      </c>
      <c r="J142" s="5"/>
    </row>
    <row r="143" customFormat="false" ht="15" hidden="false" customHeight="false" outlineLevel="0" collapsed="false">
      <c r="A143" s="1" t="s">
        <v>23</v>
      </c>
      <c r="B143" s="2" t="n">
        <v>21.203537</v>
      </c>
      <c r="C143" s="2" t="n">
        <v>21.054367</v>
      </c>
      <c r="D143" s="2" t="n">
        <v>20.840402</v>
      </c>
      <c r="E143" s="2" t="n">
        <v>20.532806</v>
      </c>
      <c r="F143" s="2" t="n">
        <v>22.334313</v>
      </c>
      <c r="G143" s="2" t="n">
        <v>21.63956</v>
      </c>
      <c r="H143" s="2" t="n">
        <v>21.32593</v>
      </c>
      <c r="I143" s="2" t="n">
        <v>23.053869</v>
      </c>
      <c r="J143" s="5"/>
    </row>
    <row r="144" customFormat="false" ht="1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5"/>
    </row>
  </sheetData>
  <mergeCells count="22">
    <mergeCell ref="A1:I1"/>
    <mergeCell ref="J1:J144"/>
    <mergeCell ref="K1:S1"/>
    <mergeCell ref="A16:I16"/>
    <mergeCell ref="K16:S16"/>
    <mergeCell ref="A17:I17"/>
    <mergeCell ref="K17:S17"/>
    <mergeCell ref="A32:I32"/>
    <mergeCell ref="A33:I33"/>
    <mergeCell ref="A48:I48"/>
    <mergeCell ref="A49:I49"/>
    <mergeCell ref="A64:I64"/>
    <mergeCell ref="A65:I65"/>
    <mergeCell ref="A80:I80"/>
    <mergeCell ref="A81:I81"/>
    <mergeCell ref="A96:I96"/>
    <mergeCell ref="A97:I97"/>
    <mergeCell ref="A112:I112"/>
    <mergeCell ref="A113:I113"/>
    <mergeCell ref="A128:I128"/>
    <mergeCell ref="A129:I129"/>
    <mergeCell ref="A144:I144"/>
  </mergeCells>
  <conditionalFormatting sqref="L4:S4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5:S5">
    <cfRule type="colorScale" priority="3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6:S6">
    <cfRule type="colorScale" priority="4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7:S7">
    <cfRule type="colorScale" priority="5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8:S8">
    <cfRule type="colorScale" priority="6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9:S9">
    <cfRule type="colorScale" priority="7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10:S10">
    <cfRule type="colorScale" priority="8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11:S11">
    <cfRule type="colorScale" priority="9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12:S12">
    <cfRule type="colorScale" priority="10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13:S13">
    <cfRule type="colorScale" priority="11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14:S14">
    <cfRule type="colorScale" priority="1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15:S15">
    <cfRule type="colorScale" priority="13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3:S3">
    <cfRule type="colorScale" priority="14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2022-07-23T17:13:14Z</dcterms:created>
  <dc:creator/>
  <dc:description/>
  <dc:language>en-US</dc:language>
  <cp:lastModifiedBy/>
  <dcterms:modified xsi:type="dcterms:W3CDTF">2022-07-24T08:02:55Z</dcterms:modified>
  <cp:revision>2</cp:revision>
  <dc:subject/>
  <dc:title/>
</cp:coreProperties>
</file>