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<sst xmlns="http://schemas.openxmlformats.org/spreadsheetml/2006/main" count="44" uniqueCount="23">
  <si>
    <t xml:space="preserve">Sizes</t>
  </si>
  <si>
    <t xml:space="preserve">I8-I8</t>
  </si>
  <si>
    <t xml:space="preserve">I8-I4</t>
  </si>
  <si>
    <t xml:space="preserve">I4-I8</t>
  </si>
  <si>
    <t xml:space="preserve">I4-I4</t>
  </si>
  <si>
    <t xml:space="preserve">Ternary-I8</t>
  </si>
  <si>
    <t xml:space="preserve">Ternary-Ternary</t>
  </si>
  <si>
    <t xml:space="preserve">I8-Ternary</t>
  </si>
  <si>
    <t xml:space="preserve">I8-Binary</t>
  </si>
  <si>
    <t xml:space="preserve">16x32^11</t>
  </si>
  <si>
    <t xml:space="preserve">16x64^11</t>
  </si>
  <si>
    <t xml:space="preserve">16x128^11</t>
  </si>
  <si>
    <t xml:space="preserve">16x512^11</t>
  </si>
  <si>
    <t xml:space="preserve">32x32^11</t>
  </si>
  <si>
    <t xml:space="preserve">32x64^11</t>
  </si>
  <si>
    <t xml:space="preserve">32x128^11</t>
  </si>
  <si>
    <t xml:space="preserve">32x512^11</t>
  </si>
  <si>
    <t xml:space="preserve">64x32^11</t>
  </si>
  <si>
    <t xml:space="preserve">64x64^11</t>
  </si>
  <si>
    <t xml:space="preserve">64x128^11</t>
  </si>
  <si>
    <t xml:space="preserve">64x512^11</t>
  </si>
  <si>
    <t xml:space="preserve">512x512^11</t>
  </si>
  <si>
    <t xml:space="preserve">Speed-Up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</si>
</sst>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Speed-Up over Baseline with Tensorflow Benchmark
Baseline is I8-I8 (ruy)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Sheet1!$C$17:$C$17</c:f>
              <c:strCache>
                <c:ptCount val="1"/>
                <c:pt idx="0">
                  <c:v>I8-I4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Sheet1!$C$18:$C$30</c:f>
              <c:numCache>
                <c:formatCode>General</c:formatCode>
                <c:ptCount val="13"/>
                <c:pt idx="0">
                  <c:v>19.89</c:v>
                </c:pt>
                <c:pt idx="1">
                  <c:v>13.96</c:v>
                </c:pt>
                <c:pt idx="2">
                  <c:v>8.85</c:v>
                </c:pt>
                <c:pt idx="3">
                  <c:v>19.9</c:v>
                </c:pt>
                <c:pt idx="4">
                  <c:v>16.26</c:v>
                </c:pt>
                <c:pt idx="5">
                  <c:v>11.37</c:v>
                </c:pt>
                <c:pt idx="6">
                  <c:v>6.5</c:v>
                </c:pt>
                <c:pt idx="7">
                  <c:v>4.96</c:v>
                </c:pt>
                <c:pt idx="8">
                  <c:v>13.8</c:v>
                </c:pt>
                <c:pt idx="9">
                  <c:v>10.02</c:v>
                </c:pt>
                <c:pt idx="10">
                  <c:v>5.43</c:v>
                </c:pt>
                <c:pt idx="11">
                  <c:v>-0.12</c:v>
                </c:pt>
                <c:pt idx="12">
                  <c:v>1.64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Sheet1!$D$17:$D$17</c:f>
              <c:strCache>
                <c:ptCount val="1"/>
                <c:pt idx="0">
                  <c:v>I4-I8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Sheet1!$D$18:$D$30</c:f>
              <c:numCache>
                <c:formatCode>General</c:formatCode>
                <c:ptCount val="13"/>
                <c:pt idx="0">
                  <c:v>12.92</c:v>
                </c:pt>
                <c:pt idx="1">
                  <c:v>9.34</c:v>
                </c:pt>
                <c:pt idx="2">
                  <c:v>5.75</c:v>
                </c:pt>
                <c:pt idx="3">
                  <c:v>19.15</c:v>
                </c:pt>
                <c:pt idx="4">
                  <c:v>10.65</c:v>
                </c:pt>
                <c:pt idx="5">
                  <c:v>5.79</c:v>
                </c:pt>
                <c:pt idx="6">
                  <c:v>3.17</c:v>
                </c:pt>
                <c:pt idx="7">
                  <c:v>4.25</c:v>
                </c:pt>
                <c:pt idx="8">
                  <c:v>7.44</c:v>
                </c:pt>
                <c:pt idx="9">
                  <c:v>5.4</c:v>
                </c:pt>
                <c:pt idx="10">
                  <c:v>1.15</c:v>
                </c:pt>
                <c:pt idx="11">
                  <c:v>-0.93</c:v>
                </c:pt>
                <c:pt idx="12">
                  <c:v>-1.38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Sheet1!$E$17:$E$17</c:f>
              <c:strCache>
                <c:ptCount val="1"/>
                <c:pt idx="0">
                  <c:v>I4-I4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Sheet1!$E$18:$E$30</c:f>
              <c:numCache>
                <c:formatCode>General</c:formatCode>
                <c:ptCount val="13"/>
                <c:pt idx="0">
                  <c:v>12.02</c:v>
                </c:pt>
                <c:pt idx="1">
                  <c:v>6.92</c:v>
                </c:pt>
                <c:pt idx="2">
                  <c:v>1.18</c:v>
                </c:pt>
                <c:pt idx="3">
                  <c:v>11.44</c:v>
                </c:pt>
                <c:pt idx="4">
                  <c:v>9.21</c:v>
                </c:pt>
                <c:pt idx="5">
                  <c:v>3.93</c:v>
                </c:pt>
                <c:pt idx="6">
                  <c:v>-1.92</c:v>
                </c:pt>
                <c:pt idx="7">
                  <c:v>-5.09</c:v>
                </c:pt>
                <c:pt idx="8">
                  <c:v>6.21</c:v>
                </c:pt>
                <c:pt idx="9">
                  <c:v>3.45</c:v>
                </c:pt>
                <c:pt idx="10">
                  <c:v>-2.68</c:v>
                </c:pt>
                <c:pt idx="11">
                  <c:v>-11.75</c:v>
                </c:pt>
                <c:pt idx="12">
                  <c:v>-9.9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Sheet1!$F$17:$F$17</c:f>
              <c:strCache>
                <c:ptCount val="1"/>
                <c:pt idx="0">
                  <c:v>Ternary-I8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Sheet1!$F$18:$F$30</c:f>
              <c:numCache>
                <c:formatCode>General</c:formatCode>
                <c:ptCount val="13"/>
                <c:pt idx="0">
                  <c:v>-0.02</c:v>
                </c:pt>
                <c:pt idx="1">
                  <c:v>11.79</c:v>
                </c:pt>
                <c:pt idx="2">
                  <c:v>9.09</c:v>
                </c:pt>
                <c:pt idx="3">
                  <c:v>19.31</c:v>
                </c:pt>
                <c:pt idx="4">
                  <c:v>0.15</c:v>
                </c:pt>
                <c:pt idx="5">
                  <c:v>9.44</c:v>
                </c:pt>
                <c:pt idx="6">
                  <c:v>5.53</c:v>
                </c:pt>
                <c:pt idx="7">
                  <c:v>5.63</c:v>
                </c:pt>
                <c:pt idx="8">
                  <c:v>-0.01</c:v>
                </c:pt>
                <c:pt idx="9">
                  <c:v>8.23</c:v>
                </c:pt>
                <c:pt idx="10">
                  <c:v>4.39</c:v>
                </c:pt>
                <c:pt idx="11">
                  <c:v>-1.88</c:v>
                </c:pt>
                <c:pt idx="12">
                  <c:v>-1.64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Sheet1!$G$17:$G$17</c:f>
              <c:strCache>
                <c:ptCount val="1"/>
                <c:pt idx="0">
                  <c:v>Ternary-Ternary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Sheet1!$G$18:$G$30</c:f>
              <c:numCache>
                <c:formatCode>General</c:formatCode>
                <c:ptCount val="13"/>
                <c:pt idx="0">
                  <c:v>-0.22</c:v>
                </c:pt>
                <c:pt idx="1">
                  <c:v>8.35</c:v>
                </c:pt>
                <c:pt idx="2">
                  <c:v>4.48</c:v>
                </c:pt>
                <c:pt idx="3">
                  <c:v>18.3</c:v>
                </c:pt>
                <c:pt idx="4">
                  <c:v>-0.03</c:v>
                </c:pt>
                <c:pt idx="5">
                  <c:v>7.41</c:v>
                </c:pt>
                <c:pt idx="6">
                  <c:v>2.9</c:v>
                </c:pt>
                <c:pt idx="7">
                  <c:v>3.31</c:v>
                </c:pt>
                <c:pt idx="8">
                  <c:v>-0.1</c:v>
                </c:pt>
                <c:pt idx="9">
                  <c:v>6.88</c:v>
                </c:pt>
                <c:pt idx="10">
                  <c:v>3.32</c:v>
                </c:pt>
                <c:pt idx="11">
                  <c:v>0.17</c:v>
                </c:pt>
                <c:pt idx="12">
                  <c:v>-1.15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Sheet1!$H$17:$H$17</c:f>
              <c:strCache>
                <c:ptCount val="1"/>
                <c:pt idx="0">
                  <c:v>I8-Ternary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Sheet1!$H$18:$H$30</c:f>
              <c:numCache>
                <c:formatCode>General</c:formatCode>
                <c:ptCount val="13"/>
                <c:pt idx="0">
                  <c:v>-0.19</c:v>
                </c:pt>
                <c:pt idx="1">
                  <c:v>14.82</c:v>
                </c:pt>
                <c:pt idx="2">
                  <c:v>10.87</c:v>
                </c:pt>
                <c:pt idx="3">
                  <c:v>19.09</c:v>
                </c:pt>
                <c:pt idx="4">
                  <c:v>0.15</c:v>
                </c:pt>
                <c:pt idx="5">
                  <c:v>12.75</c:v>
                </c:pt>
                <c:pt idx="6">
                  <c:v>7.65</c:v>
                </c:pt>
                <c:pt idx="7">
                  <c:v>4.5</c:v>
                </c:pt>
                <c:pt idx="8">
                  <c:v>0.27</c:v>
                </c:pt>
                <c:pt idx="9">
                  <c:v>11.59</c:v>
                </c:pt>
                <c:pt idx="10">
                  <c:v>7.05</c:v>
                </c:pt>
                <c:pt idx="11">
                  <c:v>-0.48</c:v>
                </c:pt>
                <c:pt idx="12">
                  <c:v>2.16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Sheet1!$I$17:$I$17</c:f>
              <c:strCache>
                <c:ptCount val="1"/>
                <c:pt idx="0">
                  <c:v>I8-Binary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Sheet1!$A$18:$A$30</c:f>
              <c:strCache>
                <c:ptCount val="13"/>
                <c:pt idx="0">
                  <c:v>16x32^11</c:v>
                </c:pt>
                <c:pt idx="1">
                  <c:v>16x64^11</c:v>
                </c:pt>
                <c:pt idx="2">
                  <c:v>16x128^11</c:v>
                </c:pt>
                <c:pt idx="3">
                  <c:v>16x512^11</c:v>
                </c:pt>
                <c:pt idx="4">
                  <c:v>32x32^11</c:v>
                </c:pt>
                <c:pt idx="5">
                  <c:v>32x64^11</c:v>
                </c:pt>
                <c:pt idx="6">
                  <c:v>32x128^11</c:v>
                </c:pt>
                <c:pt idx="7">
                  <c:v>32x512^11</c:v>
                </c:pt>
                <c:pt idx="8">
                  <c:v>64x32^11</c:v>
                </c:pt>
                <c:pt idx="9">
                  <c:v>64x64^11</c:v>
                </c:pt>
                <c:pt idx="10">
                  <c:v>64x128^11</c:v>
                </c:pt>
                <c:pt idx="11">
                  <c:v>64x512^11</c:v>
                </c:pt>
                <c:pt idx="12">
                  <c:v>512x512^11</c:v>
                </c:pt>
              </c:strCache>
            </c:strRef>
          </c:cat>
          <c:val>
            <c:numRef>
              <c:f>Sheet1!$I$18:$I$30</c:f>
              <c:numCache>
                <c:formatCode>General</c:formatCode>
                <c:ptCount val="13"/>
                <c:pt idx="0">
                  <c:v>0.19</c:v>
                </c:pt>
                <c:pt idx="1">
                  <c:v>-0.02</c:v>
                </c:pt>
                <c:pt idx="2">
                  <c:v>7.38</c:v>
                </c:pt>
                <c:pt idx="3">
                  <c:v>14.83</c:v>
                </c:pt>
                <c:pt idx="4">
                  <c:v>-0.06</c:v>
                </c:pt>
                <c:pt idx="5">
                  <c:v>0.23</c:v>
                </c:pt>
                <c:pt idx="6">
                  <c:v>5.11</c:v>
                </c:pt>
                <c:pt idx="7">
                  <c:v>-1.07</c:v>
                </c:pt>
                <c:pt idx="8">
                  <c:v>0.04</c:v>
                </c:pt>
                <c:pt idx="9">
                  <c:v>-0.08</c:v>
                </c:pt>
                <c:pt idx="10">
                  <c:v>3.93</c:v>
                </c:pt>
                <c:pt idx="11">
                  <c:v>-7.44</c:v>
                </c:pt>
                <c:pt idx="12">
                  <c:v>-4.45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78591"/>
        <c:axId val="96321470"/>
      </c:lineChart>
      <c:catAx>
        <c:axId val="9978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 Sizes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21470"/>
        <c:crosses val="min"/>
        <c:auto val="1"/>
        <c:lblAlgn val="ctr"/>
        <c:lblOffset val="100"/>
        <c:noMultiLvlLbl val="0"/>
      </c:catAx>
      <c:valAx>
        <c:axId val="963214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Speed-Up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85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5040</xdr:colOff>
      <xdr:row>0</xdr:row>
      <xdr:rowOff>28800</xdr:rowOff>
    </xdr:from>
    <xdr:to>
      <xdr:col>19</xdr:col>
      <xdr:colOff>580680</xdr:colOff>
      <xdr:row>29</xdr:row>
      <xdr:rowOff>133200</xdr:rowOff>
    </xdr:to>
    <xdr:graphicFrame>
      <xdr:nvGraphicFramePr>
        <xdr:cNvPr id="0" name=""/>
        <xdr:cNvGraphicFramePr/>
      </xdr:nvGraphicFramePr>
      <xdr:xfrm>
        <a:off x="9569880" y="28800"/>
        <a:ext cx="8729280" cy="59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4.31"/>
    <col collapsed="false" customWidth="true" hidden="false" outlineLevel="0" max="5" min="3" style="0" width="13.89"/>
    <col collapsed="false" customWidth="true" hidden="false" outlineLevel="0" max="6" min="6" style="0" width="14.72"/>
    <col collapsed="false" customWidth="true" hidden="false" outlineLevel="0" max="7" min="7" style="0" width="19.04"/>
    <col collapsed="false" customWidth="true" hidden="false" outlineLevel="0" max="8" min="8" style="0" width="15.28"/>
    <col collapsed="false" customWidth="true" hidden="false" outlineLevel="0" max="9" min="9" style="0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1" t="n">
        <v>266.225</v>
      </c>
      <c r="C2" s="1" t="n">
        <v>213.269</v>
      </c>
      <c r="D2" s="1" t="n">
        <v>231.822</v>
      </c>
      <c r="E2" s="1" t="n">
        <v>234.22</v>
      </c>
      <c r="F2" s="1" t="n">
        <v>266.274</v>
      </c>
      <c r="G2" s="1" t="n">
        <v>266.809</v>
      </c>
      <c r="H2" s="1" t="n">
        <v>266.731</v>
      </c>
      <c r="I2" s="1" t="n">
        <v>265.713</v>
      </c>
    </row>
    <row r="3" customFormat="false" ht="15" hidden="false" customHeight="false" outlineLevel="0" collapsed="false">
      <c r="A3" s="1" t="s">
        <v>10</v>
      </c>
      <c r="B3" s="1" t="n">
        <v>485.524</v>
      </c>
      <c r="C3" s="1" t="n">
        <v>417.741</v>
      </c>
      <c r="D3" s="1" t="n">
        <v>440.195</v>
      </c>
      <c r="E3" s="1" t="n">
        <v>451.922</v>
      </c>
      <c r="F3" s="1" t="n">
        <v>428.257</v>
      </c>
      <c r="G3" s="1" t="n">
        <v>444.992</v>
      </c>
      <c r="H3" s="1" t="n">
        <v>413.56</v>
      </c>
      <c r="I3" s="1" t="n">
        <v>485.621</v>
      </c>
    </row>
    <row r="4" customFormat="false" ht="15" hidden="false" customHeight="false" outlineLevel="0" collapsed="false">
      <c r="A4" s="1" t="s">
        <v>11</v>
      </c>
      <c r="B4" s="1" t="n">
        <v>1004.89</v>
      </c>
      <c r="C4" s="1" t="n">
        <v>915.945</v>
      </c>
      <c r="D4" s="1" t="n">
        <v>947.134</v>
      </c>
      <c r="E4" s="1" t="n">
        <v>993.023</v>
      </c>
      <c r="F4" s="1" t="n">
        <v>913.503</v>
      </c>
      <c r="G4" s="1" t="n">
        <v>959.835</v>
      </c>
      <c r="H4" s="1" t="n">
        <v>895.624</v>
      </c>
      <c r="I4" s="1" t="n">
        <v>930.723</v>
      </c>
    </row>
    <row r="5" customFormat="false" ht="15" hidden="false" customHeight="false" outlineLevel="0" collapsed="false">
      <c r="A5" s="1" t="s">
        <v>12</v>
      </c>
      <c r="B5" s="1" t="n">
        <v>7690.55</v>
      </c>
      <c r="C5" s="1" t="n">
        <v>6160.31</v>
      </c>
      <c r="D5" s="1" t="n">
        <v>6217.65</v>
      </c>
      <c r="E5" s="1" t="n">
        <v>6810.48</v>
      </c>
      <c r="F5" s="1" t="n">
        <v>6205.79</v>
      </c>
      <c r="G5" s="1" t="n">
        <v>6283.29</v>
      </c>
      <c r="H5" s="1" t="n">
        <v>6222.44</v>
      </c>
      <c r="I5" s="1" t="n">
        <v>6550.31</v>
      </c>
    </row>
    <row r="6" customFormat="false" ht="15" hidden="false" customHeight="false" outlineLevel="0" collapsed="false">
      <c r="A6" s="1" t="s">
        <v>13</v>
      </c>
      <c r="B6" s="1" t="n">
        <v>462.225</v>
      </c>
      <c r="C6" s="1" t="n">
        <v>387.08</v>
      </c>
      <c r="D6" s="1" t="n">
        <v>413.021</v>
      </c>
      <c r="E6" s="1" t="n">
        <v>419.649</v>
      </c>
      <c r="F6" s="1" t="n">
        <v>461.528</v>
      </c>
      <c r="G6" s="1" t="n">
        <v>462.386</v>
      </c>
      <c r="H6" s="1" t="n">
        <v>461.538</v>
      </c>
      <c r="I6" s="1" t="n">
        <v>462.503</v>
      </c>
    </row>
    <row r="7" customFormat="false" ht="15" hidden="false" customHeight="false" outlineLevel="0" collapsed="false">
      <c r="A7" s="1" t="s">
        <v>14</v>
      </c>
      <c r="B7" s="1" t="n">
        <v>892.105</v>
      </c>
      <c r="C7" s="1" t="n">
        <v>790.64</v>
      </c>
      <c r="D7" s="1" t="n">
        <v>840.48</v>
      </c>
      <c r="E7" s="1" t="n">
        <v>857.052</v>
      </c>
      <c r="F7" s="1" t="n">
        <v>807.862</v>
      </c>
      <c r="G7" s="1" t="n">
        <v>826</v>
      </c>
      <c r="H7" s="1" t="n">
        <v>778.378</v>
      </c>
      <c r="I7" s="1" t="n">
        <v>890.059</v>
      </c>
    </row>
    <row r="8" customFormat="false" ht="15" hidden="false" customHeight="false" outlineLevel="0" collapsed="false">
      <c r="A8" s="1" t="s">
        <v>15</v>
      </c>
      <c r="B8" s="1" t="n">
        <v>1906.14</v>
      </c>
      <c r="C8" s="1" t="n">
        <v>1782.15</v>
      </c>
      <c r="D8" s="1" t="n">
        <v>1845.73</v>
      </c>
      <c r="E8" s="1" t="n">
        <v>1942.77</v>
      </c>
      <c r="F8" s="1" t="n">
        <v>1800.65</v>
      </c>
      <c r="G8" s="1" t="n">
        <v>1850.81</v>
      </c>
      <c r="H8" s="1" t="n">
        <v>1760.26</v>
      </c>
      <c r="I8" s="1" t="n">
        <v>1808.66</v>
      </c>
    </row>
    <row r="9" customFormat="false" ht="15" hidden="false" customHeight="false" outlineLevel="0" collapsed="false">
      <c r="A9" s="1" t="s">
        <v>16</v>
      </c>
      <c r="B9" s="1" t="n">
        <v>12938</v>
      </c>
      <c r="C9" s="1" t="n">
        <v>12296.9</v>
      </c>
      <c r="D9" s="1" t="n">
        <v>12388</v>
      </c>
      <c r="E9" s="1" t="n">
        <v>13597.1</v>
      </c>
      <c r="F9" s="1" t="n">
        <v>12209</v>
      </c>
      <c r="G9" s="1" t="n">
        <v>12509.8</v>
      </c>
      <c r="H9" s="1" t="n">
        <v>12355.3</v>
      </c>
      <c r="I9" s="1" t="n">
        <v>13075.8</v>
      </c>
    </row>
    <row r="10" customFormat="false" ht="15" hidden="false" customHeight="false" outlineLevel="0" collapsed="false">
      <c r="A10" s="1" t="s">
        <v>17</v>
      </c>
      <c r="B10" s="1" t="n">
        <v>845.39</v>
      </c>
      <c r="C10" s="1" t="n">
        <v>728.711</v>
      </c>
      <c r="D10" s="1" t="n">
        <v>782.499</v>
      </c>
      <c r="E10" s="1" t="n">
        <v>792.857</v>
      </c>
      <c r="F10" s="1" t="n">
        <v>845.472</v>
      </c>
      <c r="G10" s="1" t="n">
        <v>846.252</v>
      </c>
      <c r="H10" s="1" t="n">
        <v>843.109</v>
      </c>
      <c r="I10" s="1" t="n">
        <v>845.08</v>
      </c>
    </row>
    <row r="11" customFormat="false" ht="15" hidden="false" customHeight="false" outlineLevel="0" collapsed="false">
      <c r="A11" s="1" t="s">
        <v>18</v>
      </c>
      <c r="B11" s="1" t="n">
        <v>1704.09</v>
      </c>
      <c r="C11" s="1" t="n">
        <v>1533.31</v>
      </c>
      <c r="D11" s="1" t="n">
        <v>1612.09</v>
      </c>
      <c r="E11" s="1" t="n">
        <v>1645.27</v>
      </c>
      <c r="F11" s="1" t="n">
        <v>1563.9</v>
      </c>
      <c r="G11" s="1" t="n">
        <v>1586.92</v>
      </c>
      <c r="H11" s="1" t="n">
        <v>1506.67</v>
      </c>
      <c r="I11" s="1" t="n">
        <v>1705.5</v>
      </c>
    </row>
    <row r="12" customFormat="false" ht="15" hidden="false" customHeight="false" outlineLevel="0" collapsed="false">
      <c r="A12" s="1" t="s">
        <v>19</v>
      </c>
      <c r="B12" s="1" t="n">
        <v>3711.94</v>
      </c>
      <c r="C12" s="1" t="n">
        <v>3510.24</v>
      </c>
      <c r="D12" s="1" t="n">
        <v>3669.23</v>
      </c>
      <c r="E12" s="1" t="n">
        <v>3811.4</v>
      </c>
      <c r="F12" s="1" t="n">
        <v>3548.93</v>
      </c>
      <c r="G12" s="1" t="n">
        <v>3588.53</v>
      </c>
      <c r="H12" s="1" t="n">
        <v>3450.15</v>
      </c>
      <c r="I12" s="1" t="n">
        <v>3566.08</v>
      </c>
    </row>
    <row r="13" customFormat="false" ht="15" hidden="false" customHeight="false" outlineLevel="0" collapsed="false">
      <c r="A13" s="1" t="s">
        <v>20</v>
      </c>
      <c r="B13" s="1" t="n">
        <v>24358.9</v>
      </c>
      <c r="C13" s="1" t="n">
        <v>24388.9</v>
      </c>
      <c r="D13" s="1" t="n">
        <v>24586.6</v>
      </c>
      <c r="E13" s="1" t="n">
        <v>27220.2</v>
      </c>
      <c r="F13" s="1" t="n">
        <v>24816.5</v>
      </c>
      <c r="G13" s="1" t="n">
        <v>24316.8</v>
      </c>
      <c r="H13" s="1" t="n">
        <v>24475.5</v>
      </c>
      <c r="I13" s="1" t="n">
        <v>26171.5</v>
      </c>
    </row>
    <row r="14" customFormat="false" ht="15" hidden="false" customHeight="false" outlineLevel="0" collapsed="false">
      <c r="A14" s="1" t="s">
        <v>21</v>
      </c>
      <c r="B14" s="1" t="n">
        <v>201924</v>
      </c>
      <c r="C14" s="1" t="n">
        <v>198605</v>
      </c>
      <c r="D14" s="1" t="n">
        <v>204701</v>
      </c>
      <c r="E14" s="1" t="n">
        <v>221908</v>
      </c>
      <c r="F14" s="1" t="n">
        <v>205226</v>
      </c>
      <c r="G14" s="1" t="n">
        <v>204240</v>
      </c>
      <c r="H14" s="1" t="n">
        <v>197561</v>
      </c>
      <c r="I14" s="1" t="n">
        <v>210900</v>
      </c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46.25" hidden="false" customHeight="true" outlineLevel="0" collapsed="false">
      <c r="A16" s="3" t="s">
        <v>22</v>
      </c>
      <c r="B16" s="3"/>
      <c r="C16" s="3"/>
      <c r="D16" s="3"/>
      <c r="E16" s="3"/>
      <c r="F16" s="3"/>
      <c r="G16" s="3"/>
      <c r="H16" s="3"/>
      <c r="I16" s="3"/>
    </row>
    <row r="17" customFormat="false" ht="14.9" hidden="false" customHeight="true" outlineLevel="0" collapsed="false">
      <c r="A17" s="1" t="s">
        <v>0</v>
      </c>
      <c r="B17" s="4"/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</row>
    <row r="18" customFormat="false" ht="15" hidden="false" customHeight="false" outlineLevel="0" collapsed="false">
      <c r="A18" s="1" t="s">
        <v>9</v>
      </c>
      <c r="B18" s="4"/>
      <c r="C18" s="5" t="n">
        <f aca="false">ROUND(((B2-C2)/B2)*100,2)</f>
        <v>19.89</v>
      </c>
      <c r="D18" s="5" t="n">
        <f aca="false">ROUND(((B2-D2)/B2)*100,2)</f>
        <v>12.92</v>
      </c>
      <c r="E18" s="5" t="n">
        <f aca="false">ROUND(((B2-E2)/B2)*100,2)</f>
        <v>12.02</v>
      </c>
      <c r="F18" s="5" t="n">
        <f aca="false">ROUND(((B2-F2)/B2)*100,2)</f>
        <v>-0.02</v>
      </c>
      <c r="G18" s="5" t="n">
        <f aca="false">ROUND(((B2-G2)/B2)*100,2)</f>
        <v>-0.22</v>
      </c>
      <c r="H18" s="5" t="n">
        <f aca="false">ROUND(((B2-H2)/B2)*100,2)</f>
        <v>-0.19</v>
      </c>
      <c r="I18" s="5" t="n">
        <f aca="false">ROUND(((B2-I2)/B2)*100,2)</f>
        <v>0.19</v>
      </c>
    </row>
    <row r="19" customFormat="false" ht="15" hidden="false" customHeight="false" outlineLevel="0" collapsed="false">
      <c r="A19" s="1" t="s">
        <v>10</v>
      </c>
      <c r="B19" s="4"/>
      <c r="C19" s="5" t="n">
        <f aca="false">ROUND(((B3-C3)/B3)*100,2)</f>
        <v>13.96</v>
      </c>
      <c r="D19" s="5" t="n">
        <f aca="false">ROUND(((B3-D3)/B3)*100,2)</f>
        <v>9.34</v>
      </c>
      <c r="E19" s="5" t="n">
        <f aca="false">ROUND(((B3-E3)/B3)*100,2)</f>
        <v>6.92</v>
      </c>
      <c r="F19" s="5" t="n">
        <f aca="false">ROUND(((B3-F3)/B3)*100,2)</f>
        <v>11.79</v>
      </c>
      <c r="G19" s="5" t="n">
        <f aca="false">ROUND(((B3-G3)/B3)*100,2)</f>
        <v>8.35</v>
      </c>
      <c r="H19" s="5" t="n">
        <f aca="false">ROUND(((B3-H3)/B3)*100,2)</f>
        <v>14.82</v>
      </c>
      <c r="I19" s="5" t="n">
        <f aca="false">ROUND(((B3-I3)/B3)*100,2)</f>
        <v>-0.02</v>
      </c>
    </row>
    <row r="20" customFormat="false" ht="15" hidden="false" customHeight="false" outlineLevel="0" collapsed="false">
      <c r="A20" s="1" t="s">
        <v>11</v>
      </c>
      <c r="B20" s="4"/>
      <c r="C20" s="5" t="n">
        <f aca="false">ROUND(((B4-C4)/B4)*100,2)</f>
        <v>8.85</v>
      </c>
      <c r="D20" s="5" t="n">
        <f aca="false">ROUND(((B4-D4)/B4)*100,2)</f>
        <v>5.75</v>
      </c>
      <c r="E20" s="5" t="n">
        <f aca="false">ROUND(((B4-E4)/B4)*100,2)</f>
        <v>1.18</v>
      </c>
      <c r="F20" s="5" t="n">
        <f aca="false">ROUND(((B4-F4)/B4)*100,2)</f>
        <v>9.09</v>
      </c>
      <c r="G20" s="5" t="n">
        <f aca="false">ROUND(((B4-G4)/B4)*100,2)</f>
        <v>4.48</v>
      </c>
      <c r="H20" s="5" t="n">
        <f aca="false">ROUND(((B4-H4)/B4)*100,2)</f>
        <v>10.87</v>
      </c>
      <c r="I20" s="5" t="n">
        <f aca="false">ROUND(((B4-I4)/B4)*100,2)</f>
        <v>7.38</v>
      </c>
    </row>
    <row r="21" customFormat="false" ht="15" hidden="false" customHeight="false" outlineLevel="0" collapsed="false">
      <c r="A21" s="1" t="s">
        <v>12</v>
      </c>
      <c r="B21" s="4"/>
      <c r="C21" s="5" t="n">
        <f aca="false">ROUND(((B5-C5)/B5)*100,2)</f>
        <v>19.9</v>
      </c>
      <c r="D21" s="5" t="n">
        <f aca="false">ROUND(((B5-D5)/B5)*100,2)</f>
        <v>19.15</v>
      </c>
      <c r="E21" s="5" t="n">
        <f aca="false">ROUND(((B5-E5)/B5)*100,2)</f>
        <v>11.44</v>
      </c>
      <c r="F21" s="5" t="n">
        <f aca="false">ROUND(((B5-F5)/B5)*100,2)</f>
        <v>19.31</v>
      </c>
      <c r="G21" s="5" t="n">
        <f aca="false">ROUND(((B5-G5)/B5)*100,2)</f>
        <v>18.3</v>
      </c>
      <c r="H21" s="5" t="n">
        <f aca="false">ROUND(((B5-H5)/B5)*100,2)</f>
        <v>19.09</v>
      </c>
      <c r="I21" s="5" t="n">
        <f aca="false">ROUND(((B5-I5)/B5)*100,2)</f>
        <v>14.83</v>
      </c>
    </row>
    <row r="22" customFormat="false" ht="15" hidden="false" customHeight="false" outlineLevel="0" collapsed="false">
      <c r="A22" s="1" t="s">
        <v>13</v>
      </c>
      <c r="B22" s="4"/>
      <c r="C22" s="5" t="n">
        <f aca="false">ROUND(((B6-C6)/B6)*100,2)</f>
        <v>16.26</v>
      </c>
      <c r="D22" s="5" t="n">
        <f aca="false">ROUND(((B6-D6)/B6)*100,2)</f>
        <v>10.65</v>
      </c>
      <c r="E22" s="5" t="n">
        <f aca="false">ROUND(((B6-E6)/B6)*100,2)</f>
        <v>9.21</v>
      </c>
      <c r="F22" s="5" t="n">
        <f aca="false">ROUND(((B6-F6)/B6)*100,2)</f>
        <v>0.15</v>
      </c>
      <c r="G22" s="5" t="n">
        <f aca="false">ROUND(((B6-G6)/B6)*100,2)</f>
        <v>-0.03</v>
      </c>
      <c r="H22" s="5" t="n">
        <f aca="false">ROUND(((B6-H6)/B6)*100,2)</f>
        <v>0.15</v>
      </c>
      <c r="I22" s="5" t="n">
        <f aca="false">ROUND(((B6-I6)/B6)*100,2)</f>
        <v>-0.06</v>
      </c>
    </row>
    <row r="23" customFormat="false" ht="15" hidden="false" customHeight="false" outlineLevel="0" collapsed="false">
      <c r="A23" s="1" t="s">
        <v>14</v>
      </c>
      <c r="B23" s="4"/>
      <c r="C23" s="5" t="n">
        <f aca="false">ROUND(((B7-C7)/B7)*100,2)</f>
        <v>11.37</v>
      </c>
      <c r="D23" s="5" t="n">
        <f aca="false">ROUND(((B7-D7)/B7)*100,2)</f>
        <v>5.79</v>
      </c>
      <c r="E23" s="5" t="n">
        <f aca="false">ROUND(((B7-E7)/B7)*100,2)</f>
        <v>3.93</v>
      </c>
      <c r="F23" s="5" t="n">
        <f aca="false">ROUND(((B7-F7)/B7)*100,2)</f>
        <v>9.44</v>
      </c>
      <c r="G23" s="5" t="n">
        <f aca="false">ROUND(((B7-G7)/B7)*100,2)</f>
        <v>7.41</v>
      </c>
      <c r="H23" s="5" t="n">
        <f aca="false">ROUND(((B7-H7)/B7)*100,2)</f>
        <v>12.75</v>
      </c>
      <c r="I23" s="5" t="n">
        <f aca="false">ROUND(((B7-I7)/B7)*100,2)</f>
        <v>0.23</v>
      </c>
    </row>
    <row r="24" customFormat="false" ht="15" hidden="false" customHeight="false" outlineLevel="0" collapsed="false">
      <c r="A24" s="1" t="s">
        <v>15</v>
      </c>
      <c r="B24" s="4"/>
      <c r="C24" s="5" t="n">
        <f aca="false">ROUND(((B8-C8)/B8)*100,2)</f>
        <v>6.5</v>
      </c>
      <c r="D24" s="5" t="n">
        <f aca="false">ROUND(((B8-D8)/B8)*100,2)</f>
        <v>3.17</v>
      </c>
      <c r="E24" s="5" t="n">
        <f aca="false">ROUND(((B8-E8)/B8)*100,2)</f>
        <v>-1.92</v>
      </c>
      <c r="F24" s="5" t="n">
        <f aca="false">ROUND(((B8-F8)/B8)*100,2)</f>
        <v>5.53</v>
      </c>
      <c r="G24" s="5" t="n">
        <f aca="false">ROUND(((B8-G8)/B8)*100,2)</f>
        <v>2.9</v>
      </c>
      <c r="H24" s="5" t="n">
        <f aca="false">ROUND(((B8-H8)/B8)*100,2)</f>
        <v>7.65</v>
      </c>
      <c r="I24" s="5" t="n">
        <f aca="false">ROUND(((B8-I8)/B8)*100,2)</f>
        <v>5.11</v>
      </c>
    </row>
    <row r="25" customFormat="false" ht="15" hidden="false" customHeight="false" outlineLevel="0" collapsed="false">
      <c r="A25" s="1" t="s">
        <v>16</v>
      </c>
      <c r="B25" s="4"/>
      <c r="C25" s="5" t="n">
        <f aca="false">ROUND(((B9-C9)/B9)*100,2)</f>
        <v>4.96</v>
      </c>
      <c r="D25" s="5" t="n">
        <f aca="false">ROUND(((B9-D9)/B9)*100,2)</f>
        <v>4.25</v>
      </c>
      <c r="E25" s="5" t="n">
        <f aca="false">ROUND(((B9-E9)/B9)*100,2)</f>
        <v>-5.09</v>
      </c>
      <c r="F25" s="5" t="n">
        <f aca="false">ROUND(((B9-F9)/B9)*100,2)</f>
        <v>5.63</v>
      </c>
      <c r="G25" s="5" t="n">
        <f aca="false">ROUND(((B9-G9)/B9)*100,2)</f>
        <v>3.31</v>
      </c>
      <c r="H25" s="5" t="n">
        <f aca="false">ROUND(((B9-H9)/B9)*100,2)</f>
        <v>4.5</v>
      </c>
      <c r="I25" s="5" t="n">
        <f aca="false">ROUND(((B9-I9)/B9)*100,2)</f>
        <v>-1.07</v>
      </c>
    </row>
    <row r="26" customFormat="false" ht="15" hidden="false" customHeight="false" outlineLevel="0" collapsed="false">
      <c r="A26" s="1" t="s">
        <v>17</v>
      </c>
      <c r="B26" s="4"/>
      <c r="C26" s="5" t="n">
        <f aca="false">ROUND(((B10-C10)/B10)*100,2)</f>
        <v>13.8</v>
      </c>
      <c r="D26" s="5" t="n">
        <f aca="false">ROUND(((B10-D10)/B10)*100,2)</f>
        <v>7.44</v>
      </c>
      <c r="E26" s="5" t="n">
        <f aca="false">ROUND(((B10-E10)/B10)*100,2)</f>
        <v>6.21</v>
      </c>
      <c r="F26" s="5" t="n">
        <f aca="false">ROUND(((B10-F10)/B10)*100,2)</f>
        <v>-0.01</v>
      </c>
      <c r="G26" s="5" t="n">
        <f aca="false">ROUND(((B10-G10)/B10)*100,2)</f>
        <v>-0.1</v>
      </c>
      <c r="H26" s="5" t="n">
        <f aca="false">ROUND(((B10-H10)/B10)*100,2)</f>
        <v>0.27</v>
      </c>
      <c r="I26" s="5" t="n">
        <f aca="false">ROUND(((B10-I10)/B10)*100,2)</f>
        <v>0.04</v>
      </c>
    </row>
    <row r="27" customFormat="false" ht="15" hidden="false" customHeight="false" outlineLevel="0" collapsed="false">
      <c r="A27" s="1" t="s">
        <v>18</v>
      </c>
      <c r="B27" s="4"/>
      <c r="C27" s="5" t="n">
        <f aca="false">ROUND(((B11-C11)/B11)*100,2)</f>
        <v>10.02</v>
      </c>
      <c r="D27" s="5" t="n">
        <f aca="false">ROUND(((B11-D11)/B11)*100,2)</f>
        <v>5.4</v>
      </c>
      <c r="E27" s="5" t="n">
        <f aca="false">ROUND(((B11-E11)/B11)*100,2)</f>
        <v>3.45</v>
      </c>
      <c r="F27" s="5" t="n">
        <f aca="false">ROUND(((B11-F11)/B11)*100,2)</f>
        <v>8.23</v>
      </c>
      <c r="G27" s="5" t="n">
        <f aca="false">ROUND(((B11-G11)/B11)*100,2)</f>
        <v>6.88</v>
      </c>
      <c r="H27" s="5" t="n">
        <f aca="false">ROUND(((B11-H11)/B11)*100,2)</f>
        <v>11.59</v>
      </c>
      <c r="I27" s="5" t="n">
        <f aca="false">ROUND(((B11-I11)/B11)*100,2)</f>
        <v>-0.08</v>
      </c>
    </row>
    <row r="28" customFormat="false" ht="15" hidden="false" customHeight="false" outlineLevel="0" collapsed="false">
      <c r="A28" s="1" t="s">
        <v>19</v>
      </c>
      <c r="B28" s="4"/>
      <c r="C28" s="5" t="n">
        <f aca="false">ROUND(((B12-C12)/B12)*100,2)</f>
        <v>5.43</v>
      </c>
      <c r="D28" s="5" t="n">
        <f aca="false">ROUND(((B12-D12)/B12)*100,2)</f>
        <v>1.15</v>
      </c>
      <c r="E28" s="5" t="n">
        <f aca="false">ROUND(((B12-E12)/B12)*100,2)</f>
        <v>-2.68</v>
      </c>
      <c r="F28" s="5" t="n">
        <f aca="false">ROUND(((B12-F12)/B12)*100,2)</f>
        <v>4.39</v>
      </c>
      <c r="G28" s="5" t="n">
        <f aca="false">ROUND(((B12-G12)/B12)*100,2)</f>
        <v>3.32</v>
      </c>
      <c r="H28" s="5" t="n">
        <f aca="false">ROUND(((B12-H12)/B12)*100,2)</f>
        <v>7.05</v>
      </c>
      <c r="I28" s="5" t="n">
        <f aca="false">ROUND(((B12-I12)/B12)*100,2)</f>
        <v>3.93</v>
      </c>
    </row>
    <row r="29" customFormat="false" ht="15" hidden="false" customHeight="false" outlineLevel="0" collapsed="false">
      <c r="A29" s="1" t="s">
        <v>20</v>
      </c>
      <c r="B29" s="4"/>
      <c r="C29" s="5" t="n">
        <f aca="false">ROUND(((B13-C13)/B13)*100,2)</f>
        <v>-0.12</v>
      </c>
      <c r="D29" s="5" t="n">
        <f aca="false">ROUND(((B13-D13)/B13)*100,2)</f>
        <v>-0.93</v>
      </c>
      <c r="E29" s="5" t="n">
        <f aca="false">ROUND(((B13-E13)/B13)*100,2)</f>
        <v>-11.75</v>
      </c>
      <c r="F29" s="5" t="n">
        <f aca="false">ROUND(((B13-F13)/B13)*100,2)</f>
        <v>-1.88</v>
      </c>
      <c r="G29" s="5" t="n">
        <f aca="false">ROUND(((B13-G13)/B13)*100,2)</f>
        <v>0.17</v>
      </c>
      <c r="H29" s="5" t="n">
        <f aca="false">ROUND(((B13-H13)/B13)*100,2)</f>
        <v>-0.48</v>
      </c>
      <c r="I29" s="5" t="n">
        <f aca="false">ROUND(((B13-I13)/B13)*100,2)</f>
        <v>-7.44</v>
      </c>
    </row>
    <row r="30" customFormat="false" ht="15" hidden="false" customHeight="false" outlineLevel="0" collapsed="false">
      <c r="A30" s="1" t="s">
        <v>21</v>
      </c>
      <c r="B30" s="4"/>
      <c r="C30" s="5" t="n">
        <f aca="false">ROUND(((B14-C14)/B14)*100,2)</f>
        <v>1.64</v>
      </c>
      <c r="D30" s="5" t="n">
        <f aca="false">ROUND(((B14-D14)/B14)*100,2)</f>
        <v>-1.38</v>
      </c>
      <c r="E30" s="5" t="n">
        <f aca="false">ROUND(((B14-E14)/B14)*100,2)</f>
        <v>-9.9</v>
      </c>
      <c r="F30" s="5" t="n">
        <f aca="false">ROUND(((B14-F14)/B14)*100,2)</f>
        <v>-1.64</v>
      </c>
      <c r="G30" s="5" t="n">
        <f aca="false">ROUND(((B14-G14)/B14)*100,2)</f>
        <v>-1.15</v>
      </c>
      <c r="H30" s="5" t="n">
        <f aca="false">ROUND(((B14-H14)/B14)*100,2)</f>
        <v>2.16</v>
      </c>
      <c r="I30" s="5" t="n">
        <f aca="false">ROUND(((B14-I14)/B14)*100,2)</f>
        <v>-4.45</v>
      </c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</sheetData>
  <mergeCells count="4">
    <mergeCell ref="A15:I15"/>
    <mergeCell ref="A16:I16"/>
    <mergeCell ref="B17:B30"/>
    <mergeCell ref="A31:I31"/>
  </mergeCells>
  <conditionalFormatting sqref="B2:I2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:I3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4:I4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5:I5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6:I6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7:I7">
    <cfRule type="colorScale" priority="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8:I8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9:I9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10:I10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11:I11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12:I12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13:I13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14:I14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18:C30">
    <cfRule type="colorScale" priority="1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D18:D30">
    <cfRule type="colorScale" priority="1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E18:E30">
    <cfRule type="colorScale" priority="1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F18:F30">
    <cfRule type="colorScale" priority="1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G18:G30">
    <cfRule type="colorScale" priority="1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H18:H30">
    <cfRule type="colorScale" priority="2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I18:I30">
    <cfRule type="colorScale" priority="2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2022-07-21T11:21:05Z</dcterms:created>
  <dc:creator/>
  <dc:description/>
  <dc:language>en-US</dc:language>
  <cp:lastModifiedBy/>
  <dcterms:modified xsi:type="dcterms:W3CDTF">2022-07-24T08:02:36Z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