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filterPrivacy="1"/>
  <xr:revisionPtr revIDLastSave="0" documentId="13_ncr:1_{4AD494B1-86A9-494E-A102-CAC821CD587B}" xr6:coauthVersionLast="45" xr6:coauthVersionMax="45" xr10:uidLastSave="{00000000-0000-0000-0000-000000000000}"/>
  <bookViews>
    <workbookView xWindow="28680" yWindow="-315" windowWidth="29040" windowHeight="15840" xr2:uid="{00000000-000D-0000-FFFF-FFFF00000000}"/>
  </bookViews>
  <sheets>
    <sheet name="StartItemSetting" sheetId="4" r:id="rId1"/>
    <sheet name="NPCSettings" sheetId="6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2" i="4" l="1"/>
  <c r="D32" i="4"/>
  <c r="D31" i="4" l="1"/>
  <c r="B31" i="4"/>
  <c r="D30" i="4"/>
  <c r="B30" i="4"/>
  <c r="D29" i="4"/>
  <c r="B29" i="4"/>
  <c r="D28" i="4"/>
  <c r="B28" i="4"/>
  <c r="D27" i="4"/>
  <c r="B27" i="4"/>
  <c r="D26" i="4"/>
  <c r="B26" i="4"/>
  <c r="D25" i="4"/>
  <c r="B25" i="4"/>
  <c r="D24" i="4"/>
  <c r="B24" i="4"/>
  <c r="D23" i="4"/>
  <c r="B23" i="4"/>
  <c r="D22" i="4"/>
  <c r="B22" i="4"/>
  <c r="D21" i="4"/>
  <c r="B21" i="4"/>
  <c r="D20" i="4"/>
  <c r="B20" i="4"/>
  <c r="D19" i="4"/>
  <c r="B19" i="4"/>
  <c r="D18" i="4"/>
  <c r="B18" i="4"/>
  <c r="D17" i="4"/>
  <c r="B17" i="4"/>
  <c r="D16" i="4"/>
  <c r="B16" i="4"/>
  <c r="D15" i="4"/>
  <c r="B15" i="4"/>
  <c r="D14" i="4"/>
  <c r="B14" i="4"/>
  <c r="D13" i="4"/>
  <c r="B13" i="4"/>
  <c r="D12" i="4"/>
  <c r="B12" i="4"/>
  <c r="D11" i="4"/>
  <c r="B11" i="4"/>
  <c r="D10" i="4"/>
  <c r="B10" i="4"/>
  <c r="D9" i="4"/>
  <c r="B9" i="4"/>
  <c r="D8" i="4"/>
  <c r="B8" i="4"/>
  <c r="D7" i="4"/>
  <c r="B7" i="4"/>
  <c r="D6" i="4"/>
  <c r="B6" i="4"/>
  <c r="D5" i="4"/>
  <c r="B5" i="4"/>
  <c r="D4" i="4"/>
  <c r="B4" i="4"/>
  <c r="D3" i="4"/>
  <c r="B3" i="4"/>
</calcChain>
</file>

<file path=xl/sharedStrings.xml><?xml version="1.0" encoding="utf-8"?>
<sst xmlns="http://schemas.openxmlformats.org/spreadsheetml/2006/main" count="16" uniqueCount="10">
  <si>
    <t>Index</t>
    <phoneticPr fontId="2" type="noConversion"/>
  </si>
  <si>
    <t>Count</t>
    <phoneticPr fontId="2" type="noConversion"/>
  </si>
  <si>
    <t>int</t>
    <phoneticPr fontId="2" type="noConversion"/>
  </si>
  <si>
    <t>이름</t>
    <phoneticPr fontId="2" type="noConversion"/>
  </si>
  <si>
    <t>살인아이템</t>
    <phoneticPr fontId="2" type="noConversion"/>
  </si>
  <si>
    <t>string</t>
    <phoneticPr fontId="2" type="noConversion"/>
  </si>
  <si>
    <t>Name</t>
    <phoneticPr fontId="2" type="noConversion"/>
  </si>
  <si>
    <t>Animator</t>
    <phoneticPr fontId="2" type="noConversion"/>
  </si>
  <si>
    <t>a</t>
    <phoneticPr fontId="2" type="noConversion"/>
  </si>
  <si>
    <t>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</si>
</sst>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표준" xfId="0" builtinId="0"/>
  </cellStyles>
  <dxfs count="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ranslate_Name"/>
      <sheetName val="Translate_Description"/>
    </sheetNames>
    <sheetDataSet>
      <sheetData sheetId="0">
        <row r="1">
          <cell r="A1" t="str">
            <v>Index</v>
          </cell>
          <cell r="B1" t="str">
            <v>Name</v>
          </cell>
          <cell r="C1" t="str">
            <v>MaxCount</v>
          </cell>
          <cell r="D1" t="str">
            <v>GivenBuff</v>
          </cell>
          <cell r="E1" t="str">
            <v>Range</v>
          </cell>
          <cell r="F1" t="str">
            <v>MaxUse</v>
          </cell>
          <cell r="G1" t="str">
            <v>ItemType</v>
          </cell>
          <cell r="H1" t="str">
            <v>Dropable</v>
          </cell>
          <cell r="I1" t="str">
            <v>Tradeable</v>
          </cell>
          <cell r="J1" t="str">
            <v>SpritePath</v>
          </cell>
          <cell r="K1" t="str">
            <v>IsKillerItem</v>
          </cell>
          <cell r="L1" t="str">
            <v>ItemTargetType</v>
          </cell>
          <cell r="M1" t="str">
            <v>Job</v>
          </cell>
          <cell r="N1" t="str">
            <v>UsedPlayerGivenBuff</v>
          </cell>
          <cell r="O1" t="str">
            <v>FilterBuff</v>
          </cell>
        </row>
        <row r="2">
          <cell r="A2" t="str">
            <v>int</v>
          </cell>
          <cell r="B2" t="str">
            <v>string</v>
          </cell>
          <cell r="C2" t="str">
            <v>int</v>
          </cell>
          <cell r="D2" t="str">
            <v>List&lt;int&gt;</v>
          </cell>
          <cell r="E2" t="str">
            <v>int</v>
          </cell>
          <cell r="F2" t="str">
            <v>int</v>
          </cell>
          <cell r="G2" t="str">
            <v>EItemType</v>
          </cell>
          <cell r="H2" t="str">
            <v>bool</v>
          </cell>
          <cell r="I2" t="str">
            <v>bool</v>
          </cell>
          <cell r="J2" t="str">
            <v>string</v>
          </cell>
          <cell r="K2" t="str">
            <v>bool</v>
          </cell>
          <cell r="L2" t="str">
            <v>EItemTargetType</v>
          </cell>
          <cell r="M2" t="str">
            <v>EJob</v>
          </cell>
          <cell r="N2" t="str">
            <v>List&lt;int&gt;</v>
          </cell>
          <cell r="O2" t="str">
            <v>List&lt;int&gt;</v>
          </cell>
        </row>
        <row r="3">
          <cell r="A3">
            <v>101</v>
          </cell>
          <cell r="B3" t="str">
            <v>식칼</v>
          </cell>
          <cell r="C3">
            <v>1</v>
          </cell>
          <cell r="D3" t="str">
            <v>[10001,10002,10003]</v>
          </cell>
          <cell r="E3">
            <v>1</v>
          </cell>
          <cell r="F3">
            <v>3</v>
          </cell>
          <cell r="G3" t="str">
            <v>Knife</v>
          </cell>
          <cell r="H3" t="b">
            <v>1</v>
          </cell>
          <cell r="I3" t="b">
            <v>1</v>
          </cell>
          <cell r="J3" t="str">
            <v>#1 - Transparent Icons_49</v>
          </cell>
          <cell r="K3" t="b">
            <v>1</v>
          </cell>
          <cell r="L3" t="str">
            <v>NPCTarget</v>
          </cell>
          <cell r="M3" t="str">
            <v>None</v>
          </cell>
          <cell r="N3" t="str">
            <v>[]</v>
          </cell>
          <cell r="O3" t="str">
            <v>[]</v>
          </cell>
        </row>
        <row r="4">
          <cell r="A4">
            <v>102</v>
          </cell>
          <cell r="B4" t="str">
            <v>송곳</v>
          </cell>
          <cell r="C4">
            <v>1</v>
          </cell>
          <cell r="D4" t="str">
            <v>[10001,10002,10003]</v>
          </cell>
          <cell r="E4">
            <v>1</v>
          </cell>
          <cell r="F4">
            <v>1</v>
          </cell>
          <cell r="G4" t="str">
            <v>Awl</v>
          </cell>
          <cell r="H4" t="b">
            <v>1</v>
          </cell>
          <cell r="I4" t="b">
            <v>1</v>
          </cell>
          <cell r="J4" t="str">
            <v>#1 - Transparent Icons_50</v>
          </cell>
          <cell r="K4" t="b">
            <v>1</v>
          </cell>
          <cell r="L4" t="str">
            <v>NPCTarget</v>
          </cell>
          <cell r="M4" t="str">
            <v>None</v>
          </cell>
          <cell r="N4" t="str">
            <v>[]</v>
          </cell>
          <cell r="O4" t="str">
            <v>[]</v>
          </cell>
        </row>
        <row r="5">
          <cell r="A5">
            <v>103</v>
          </cell>
          <cell r="B5" t="str">
            <v>망치</v>
          </cell>
          <cell r="C5">
            <v>1</v>
          </cell>
          <cell r="D5" t="str">
            <v>[10001,10003,10008]</v>
          </cell>
          <cell r="E5">
            <v>1</v>
          </cell>
          <cell r="F5">
            <v>1</v>
          </cell>
          <cell r="G5" t="str">
            <v>Hammer</v>
          </cell>
          <cell r="H5" t="b">
            <v>1</v>
          </cell>
          <cell r="I5" t="b">
            <v>1</v>
          </cell>
          <cell r="J5" t="str">
            <v>#1 - Transparent Icons_51</v>
          </cell>
          <cell r="K5" t="b">
            <v>1</v>
          </cell>
          <cell r="L5" t="str">
            <v>NPCTarget</v>
          </cell>
          <cell r="M5" t="str">
            <v>None</v>
          </cell>
          <cell r="N5" t="str">
            <v>[]</v>
          </cell>
          <cell r="O5" t="str">
            <v>[]</v>
          </cell>
        </row>
        <row r="6">
          <cell r="A6">
            <v>104</v>
          </cell>
          <cell r="B6" t="str">
            <v>야구배트</v>
          </cell>
          <cell r="C6">
            <v>1</v>
          </cell>
          <cell r="D6" t="str">
            <v>[10001,10003,10008]</v>
          </cell>
          <cell r="E6">
            <v>1</v>
          </cell>
          <cell r="F6">
            <v>2</v>
          </cell>
          <cell r="G6" t="str">
            <v>BaseballBat</v>
          </cell>
          <cell r="H6" t="b">
            <v>1</v>
          </cell>
          <cell r="I6" t="b">
            <v>1</v>
          </cell>
          <cell r="J6" t="str">
            <v>#1 - Transparent Icons_52</v>
          </cell>
          <cell r="K6" t="b">
            <v>1</v>
          </cell>
          <cell r="L6" t="str">
            <v>NPCTarget</v>
          </cell>
          <cell r="M6" t="str">
            <v>None</v>
          </cell>
          <cell r="N6" t="str">
            <v>[]</v>
          </cell>
          <cell r="O6" t="str">
            <v>[]</v>
          </cell>
        </row>
        <row r="7">
          <cell r="A7">
            <v>105</v>
          </cell>
          <cell r="B7" t="str">
            <v>전기톱</v>
          </cell>
          <cell r="C7">
            <v>1</v>
          </cell>
          <cell r="D7" t="str">
            <v>[10001,10003]</v>
          </cell>
          <cell r="E7">
            <v>1</v>
          </cell>
          <cell r="F7">
            <v>2</v>
          </cell>
          <cell r="G7" t="str">
            <v>ElectricSaw</v>
          </cell>
          <cell r="H7" t="b">
            <v>1</v>
          </cell>
          <cell r="I7" t="b">
            <v>1</v>
          </cell>
          <cell r="J7" t="str">
            <v>#1 - Transparent Icons_53</v>
          </cell>
          <cell r="K7" t="b">
            <v>1</v>
          </cell>
          <cell r="L7" t="str">
            <v>NPCTarget</v>
          </cell>
          <cell r="M7" t="str">
            <v>None</v>
          </cell>
          <cell r="N7" t="str">
            <v>[]</v>
          </cell>
          <cell r="O7" t="str">
            <v>[]</v>
          </cell>
        </row>
        <row r="8">
          <cell r="A8">
            <v>106</v>
          </cell>
          <cell r="B8" t="str">
            <v>리볼버</v>
          </cell>
          <cell r="C8">
            <v>1</v>
          </cell>
          <cell r="D8" t="str">
            <v>[10001,10003]</v>
          </cell>
          <cell r="E8">
            <v>1</v>
          </cell>
          <cell r="F8">
            <v>2</v>
          </cell>
          <cell r="G8" t="str">
            <v>Revolver</v>
          </cell>
          <cell r="H8" t="b">
            <v>1</v>
          </cell>
          <cell r="I8" t="b">
            <v>1</v>
          </cell>
          <cell r="J8" t="str">
            <v>#1 - Transparent Icons_54</v>
          </cell>
          <cell r="K8" t="b">
            <v>1</v>
          </cell>
          <cell r="L8" t="str">
            <v>NPCTarget</v>
          </cell>
          <cell r="M8" t="str">
            <v>None</v>
          </cell>
          <cell r="N8" t="str">
            <v>[]</v>
          </cell>
          <cell r="O8" t="str">
            <v>[]</v>
          </cell>
        </row>
        <row r="9">
          <cell r="A9">
            <v>107</v>
          </cell>
          <cell r="B9" t="str">
            <v>소음기</v>
          </cell>
          <cell r="C9">
            <v>1</v>
          </cell>
          <cell r="D9" t="str">
            <v>[]</v>
          </cell>
          <cell r="E9">
            <v>1</v>
          </cell>
          <cell r="F9">
            <v>1</v>
          </cell>
          <cell r="G9" t="str">
            <v>Silencer</v>
          </cell>
          <cell r="H9" t="b">
            <v>1</v>
          </cell>
          <cell r="I9" t="b">
            <v>1</v>
          </cell>
          <cell r="J9" t="str">
            <v>#1 - Transparent Icons_55</v>
          </cell>
          <cell r="K9" t="b">
            <v>1</v>
          </cell>
          <cell r="L9" t="str">
            <v>SelfTarget</v>
          </cell>
          <cell r="M9" t="str">
            <v>None</v>
          </cell>
          <cell r="N9" t="str">
            <v>[]</v>
          </cell>
          <cell r="O9" t="str">
            <v>[]</v>
          </cell>
        </row>
        <row r="10">
          <cell r="A10">
            <v>108</v>
          </cell>
          <cell r="B10" t="str">
            <v>청산가리</v>
          </cell>
          <cell r="C10">
            <v>1</v>
          </cell>
          <cell r="D10" t="str">
            <v>[10003]</v>
          </cell>
          <cell r="E10">
            <v>1</v>
          </cell>
          <cell r="F10">
            <v>1</v>
          </cell>
          <cell r="G10" t="str">
            <v>Cyanide</v>
          </cell>
          <cell r="H10" t="b">
            <v>1</v>
          </cell>
          <cell r="I10" t="b">
            <v>1</v>
          </cell>
          <cell r="J10" t="str">
            <v>#1 - Transparent Icons_56</v>
          </cell>
          <cell r="K10" t="b">
            <v>1</v>
          </cell>
          <cell r="L10" t="str">
            <v>NPCTarget</v>
          </cell>
          <cell r="M10" t="str">
            <v>None</v>
          </cell>
          <cell r="N10" t="str">
            <v>[]</v>
          </cell>
          <cell r="O10" t="str">
            <v>[]</v>
          </cell>
        </row>
        <row r="11">
          <cell r="A11">
            <v>109</v>
          </cell>
          <cell r="B11" t="str">
            <v>녹음 테이프(남)</v>
          </cell>
          <cell r="C11">
            <v>1</v>
          </cell>
          <cell r="D11" t="str">
            <v>[]</v>
          </cell>
          <cell r="E11">
            <v>1</v>
          </cell>
          <cell r="F11">
            <v>1</v>
          </cell>
          <cell r="G11" t="str">
            <v>RecordTapeMan</v>
          </cell>
          <cell r="H11" t="b">
            <v>1</v>
          </cell>
          <cell r="I11" t="b">
            <v>1</v>
          </cell>
          <cell r="J11" t="str">
            <v>#1 - Transparent Icons_57</v>
          </cell>
          <cell r="K11" t="b">
            <v>0</v>
          </cell>
          <cell r="L11" t="str">
            <v>SelfTarget</v>
          </cell>
          <cell r="M11" t="str">
            <v>None</v>
          </cell>
          <cell r="N11" t="str">
            <v>[]</v>
          </cell>
          <cell r="O11" t="str">
            <v>[]</v>
          </cell>
        </row>
        <row r="12">
          <cell r="A12">
            <v>110</v>
          </cell>
          <cell r="B12" t="str">
            <v>녹음 테이프(여)</v>
          </cell>
          <cell r="C12">
            <v>1</v>
          </cell>
          <cell r="D12" t="str">
            <v>[]</v>
          </cell>
          <cell r="E12">
            <v>1</v>
          </cell>
          <cell r="F12">
            <v>1</v>
          </cell>
          <cell r="G12" t="str">
            <v>RecordTapeWoman</v>
          </cell>
          <cell r="H12" t="b">
            <v>1</v>
          </cell>
          <cell r="I12" t="b">
            <v>1</v>
          </cell>
          <cell r="J12" t="str">
            <v>#1 - Transparent Icons_58</v>
          </cell>
          <cell r="K12" t="b">
            <v>0</v>
          </cell>
          <cell r="L12" t="str">
            <v>SelfTarget</v>
          </cell>
          <cell r="M12" t="str">
            <v>None</v>
          </cell>
          <cell r="N12" t="str">
            <v>[]</v>
          </cell>
          <cell r="O12" t="str">
            <v>[]</v>
          </cell>
        </row>
        <row r="13">
          <cell r="A13">
            <v>111</v>
          </cell>
          <cell r="B13" t="str">
            <v>시체 수거</v>
          </cell>
          <cell r="C13">
            <v>1</v>
          </cell>
          <cell r="D13" t="str">
            <v>[]</v>
          </cell>
          <cell r="E13">
            <v>1</v>
          </cell>
          <cell r="F13">
            <v>1</v>
          </cell>
          <cell r="G13" t="str">
            <v>CollectCorpse</v>
          </cell>
          <cell r="H13" t="b">
            <v>1</v>
          </cell>
          <cell r="I13" t="b">
            <v>1</v>
          </cell>
          <cell r="J13" t="str">
            <v>#1 - Transparent Icons_59</v>
          </cell>
          <cell r="K13" t="b">
            <v>1</v>
          </cell>
          <cell r="L13" t="str">
            <v>CorpseTarget</v>
          </cell>
          <cell r="M13" t="str">
            <v>None</v>
          </cell>
          <cell r="N13" t="str">
            <v>[]</v>
          </cell>
          <cell r="O13" t="str">
            <v>[]</v>
          </cell>
        </row>
        <row r="14">
          <cell r="A14">
            <v>112</v>
          </cell>
          <cell r="B14" t="str">
            <v>돋보기</v>
          </cell>
          <cell r="C14">
            <v>1</v>
          </cell>
          <cell r="D14" t="str">
            <v>[]</v>
          </cell>
          <cell r="E14">
            <v>1</v>
          </cell>
          <cell r="F14">
            <v>1</v>
          </cell>
          <cell r="G14" t="str">
            <v>MagnifyingGlass</v>
          </cell>
          <cell r="H14" t="b">
            <v>1</v>
          </cell>
          <cell r="I14" t="b">
            <v>1</v>
          </cell>
          <cell r="J14" t="str">
            <v>#1 - Transparent Icons_60</v>
          </cell>
          <cell r="K14" t="b">
            <v>0</v>
          </cell>
          <cell r="L14" t="str">
            <v>CorpseTarget</v>
          </cell>
          <cell r="M14" t="str">
            <v>None</v>
          </cell>
          <cell r="N14" t="str">
            <v>[]</v>
          </cell>
          <cell r="O14" t="str">
            <v>[]</v>
          </cell>
        </row>
        <row r="15">
          <cell r="A15">
            <v>113</v>
          </cell>
          <cell r="B15" t="str">
            <v>노트북</v>
          </cell>
          <cell r="C15">
            <v>1</v>
          </cell>
          <cell r="D15" t="str">
            <v>[]</v>
          </cell>
          <cell r="E15">
            <v>1</v>
          </cell>
          <cell r="F15">
            <v>1</v>
          </cell>
          <cell r="G15" t="str">
            <v>NoteBook</v>
          </cell>
          <cell r="H15" t="b">
            <v>1</v>
          </cell>
          <cell r="I15" t="b">
            <v>1</v>
          </cell>
          <cell r="J15" t="str">
            <v>#1 - Transparent Icons_61</v>
          </cell>
          <cell r="K15" t="b">
            <v>0</v>
          </cell>
          <cell r="L15" t="str">
            <v>SelfTarget</v>
          </cell>
          <cell r="M15" t="str">
            <v>None</v>
          </cell>
          <cell r="N15" t="str">
            <v>[]</v>
          </cell>
          <cell r="O15" t="str">
            <v>[]</v>
          </cell>
        </row>
        <row r="16">
          <cell r="A16">
            <v>114</v>
          </cell>
          <cell r="B16" t="str">
            <v>독판별</v>
          </cell>
          <cell r="C16">
            <v>1</v>
          </cell>
          <cell r="D16" t="str">
            <v>[]</v>
          </cell>
          <cell r="E16">
            <v>1</v>
          </cell>
          <cell r="F16">
            <v>1</v>
          </cell>
          <cell r="G16" t="str">
            <v>PoisonCheck</v>
          </cell>
          <cell r="H16" t="b">
            <v>1</v>
          </cell>
          <cell r="I16" t="b">
            <v>1</v>
          </cell>
          <cell r="J16" t="str">
            <v>#1 - Transparent Icons_62</v>
          </cell>
          <cell r="K16" t="b">
            <v>0</v>
          </cell>
          <cell r="L16" t="str">
            <v>CorpseTarget</v>
          </cell>
          <cell r="M16" t="str">
            <v>None</v>
          </cell>
          <cell r="N16" t="str">
            <v>[]</v>
          </cell>
          <cell r="O16" t="str">
            <v>[]</v>
          </cell>
        </row>
        <row r="17">
          <cell r="A17">
            <v>115</v>
          </cell>
          <cell r="B17" t="str">
            <v>관찰</v>
          </cell>
          <cell r="C17">
            <v>1</v>
          </cell>
          <cell r="D17" t="str">
            <v>[]</v>
          </cell>
          <cell r="E17">
            <v>1</v>
          </cell>
          <cell r="F17">
            <v>1</v>
          </cell>
          <cell r="G17" t="str">
            <v>Observe</v>
          </cell>
          <cell r="H17" t="b">
            <v>1</v>
          </cell>
          <cell r="I17" t="b">
            <v>1</v>
          </cell>
          <cell r="J17" t="str">
            <v>#1 - Transparent Icons_63</v>
          </cell>
          <cell r="K17" t="b">
            <v>0</v>
          </cell>
          <cell r="L17" t="str">
            <v>PlayerTarget</v>
          </cell>
          <cell r="M17" t="str">
            <v>None</v>
          </cell>
          <cell r="N17" t="str">
            <v>[]</v>
          </cell>
          <cell r="O17" t="str">
            <v>[]</v>
          </cell>
        </row>
        <row r="18">
          <cell r="A18">
            <v>116</v>
          </cell>
          <cell r="B18" t="str">
            <v>응급키트</v>
          </cell>
          <cell r="C18">
            <v>1</v>
          </cell>
          <cell r="D18" t="str">
            <v>[]</v>
          </cell>
          <cell r="E18">
            <v>1</v>
          </cell>
          <cell r="F18">
            <v>1</v>
          </cell>
          <cell r="G18" t="str">
            <v>MedKit</v>
          </cell>
          <cell r="H18" t="b">
            <v>1</v>
          </cell>
          <cell r="I18" t="b">
            <v>1</v>
          </cell>
          <cell r="J18" t="str">
            <v>#1 - Transparent Icons_64</v>
          </cell>
          <cell r="K18" t="b">
            <v>0</v>
          </cell>
          <cell r="L18" t="str">
            <v>CorpseTarget</v>
          </cell>
          <cell r="M18" t="str">
            <v>None</v>
          </cell>
          <cell r="N18" t="str">
            <v>[]</v>
          </cell>
          <cell r="O18" t="str">
            <v>[]</v>
          </cell>
        </row>
        <row r="19">
          <cell r="A19">
            <v>117</v>
          </cell>
          <cell r="B19" t="str">
            <v>가죽밸트</v>
          </cell>
          <cell r="C19">
            <v>1</v>
          </cell>
          <cell r="D19" t="str">
            <v>[10004,10003]</v>
          </cell>
          <cell r="E19">
            <v>1</v>
          </cell>
          <cell r="F19">
            <v>1</v>
          </cell>
          <cell r="G19" t="str">
            <v>SkinBelt</v>
          </cell>
          <cell r="H19" t="b">
            <v>1</v>
          </cell>
          <cell r="I19" t="b">
            <v>1</v>
          </cell>
          <cell r="J19" t="str">
            <v>#1 - Transparent Icons_65</v>
          </cell>
          <cell r="K19" t="b">
            <v>1</v>
          </cell>
          <cell r="L19" t="str">
            <v>NPCTarget</v>
          </cell>
          <cell r="M19" t="str">
            <v>None</v>
          </cell>
          <cell r="N19" t="str">
            <v>[]</v>
          </cell>
          <cell r="O19" t="str">
            <v>[]</v>
          </cell>
        </row>
        <row r="20">
          <cell r="A20">
            <v>118</v>
          </cell>
          <cell r="B20" t="str">
            <v>포르말린</v>
          </cell>
          <cell r="C20">
            <v>1</v>
          </cell>
          <cell r="D20" t="str">
            <v>[10014]</v>
          </cell>
          <cell r="E20">
            <v>1</v>
          </cell>
          <cell r="F20">
            <v>1</v>
          </cell>
          <cell r="G20" t="str">
            <v>Formalin</v>
          </cell>
          <cell r="H20" t="b">
            <v>1</v>
          </cell>
          <cell r="I20" t="b">
            <v>1</v>
          </cell>
          <cell r="J20" t="str">
            <v>#1 - Transparent Icons_66</v>
          </cell>
          <cell r="K20" t="b">
            <v>1</v>
          </cell>
          <cell r="L20" t="str">
            <v>NPCTarget</v>
          </cell>
          <cell r="M20" t="str">
            <v>None</v>
          </cell>
          <cell r="N20" t="str">
            <v>[]</v>
          </cell>
          <cell r="O20" t="str">
            <v>[]</v>
          </cell>
        </row>
        <row r="21">
          <cell r="A21">
            <v>119</v>
          </cell>
          <cell r="B21" t="str">
            <v>연필</v>
          </cell>
          <cell r="C21">
            <v>1</v>
          </cell>
          <cell r="D21" t="str">
            <v>[10001,10002,10003]</v>
          </cell>
          <cell r="E21">
            <v>1</v>
          </cell>
          <cell r="F21">
            <v>1</v>
          </cell>
          <cell r="G21" t="str">
            <v>Pencil</v>
          </cell>
          <cell r="H21" t="b">
            <v>1</v>
          </cell>
          <cell r="I21" t="b">
            <v>1</v>
          </cell>
          <cell r="J21" t="str">
            <v>#1 - Transparent Icons_67</v>
          </cell>
          <cell r="K21" t="b">
            <v>1</v>
          </cell>
          <cell r="L21" t="str">
            <v>NPCTarget</v>
          </cell>
          <cell r="M21" t="str">
            <v>None</v>
          </cell>
          <cell r="N21" t="str">
            <v>[]</v>
          </cell>
          <cell r="O21" t="str">
            <v>[]</v>
          </cell>
        </row>
        <row r="22">
          <cell r="A22">
            <v>120</v>
          </cell>
          <cell r="B22" t="str">
            <v>너클</v>
          </cell>
          <cell r="C22">
            <v>1</v>
          </cell>
          <cell r="D22" t="str">
            <v>[10003,10009,10008,10007]</v>
          </cell>
          <cell r="E22">
            <v>1</v>
          </cell>
          <cell r="F22">
            <v>1</v>
          </cell>
          <cell r="G22" t="str">
            <v>Knuckles</v>
          </cell>
          <cell r="H22" t="b">
            <v>1</v>
          </cell>
          <cell r="I22" t="b">
            <v>1</v>
          </cell>
          <cell r="J22" t="str">
            <v>#1 - Transparent Icons_68</v>
          </cell>
          <cell r="K22" t="b">
            <v>1</v>
          </cell>
          <cell r="L22" t="str">
            <v>NPCTarget</v>
          </cell>
          <cell r="M22" t="str">
            <v>None</v>
          </cell>
          <cell r="N22" t="str">
            <v>[]</v>
          </cell>
          <cell r="O22" t="str">
            <v>[]</v>
          </cell>
        </row>
        <row r="23">
          <cell r="A23">
            <v>121</v>
          </cell>
          <cell r="B23" t="str">
            <v>독침</v>
          </cell>
          <cell r="C23">
            <v>1</v>
          </cell>
          <cell r="D23" t="str">
            <v>[10003]</v>
          </cell>
          <cell r="E23">
            <v>1</v>
          </cell>
          <cell r="F23">
            <v>1</v>
          </cell>
          <cell r="G23" t="str">
            <v>PosionNeedle</v>
          </cell>
          <cell r="H23" t="b">
            <v>1</v>
          </cell>
          <cell r="I23" t="b">
            <v>1</v>
          </cell>
          <cell r="J23" t="str">
            <v>#1 - Transparent Icons_69</v>
          </cell>
          <cell r="K23" t="b">
            <v>1</v>
          </cell>
          <cell r="L23" t="str">
            <v>NPCTarget</v>
          </cell>
          <cell r="M23" t="str">
            <v>None</v>
          </cell>
          <cell r="N23" t="str">
            <v>[]</v>
          </cell>
          <cell r="O23" t="str">
            <v>[]</v>
          </cell>
        </row>
        <row r="24">
          <cell r="A24">
            <v>122</v>
          </cell>
          <cell r="B24" t="str">
            <v>강철 실</v>
          </cell>
          <cell r="C24">
            <v>1</v>
          </cell>
          <cell r="D24" t="str">
            <v>[10003]</v>
          </cell>
          <cell r="E24">
            <v>1</v>
          </cell>
          <cell r="F24">
            <v>1</v>
          </cell>
          <cell r="G24" t="str">
            <v>MetalThread</v>
          </cell>
          <cell r="H24" t="b">
            <v>1</v>
          </cell>
          <cell r="I24" t="b">
            <v>1</v>
          </cell>
          <cell r="J24" t="str">
            <v>#1 - Transparent Icons_70</v>
          </cell>
          <cell r="K24" t="b">
            <v>1</v>
          </cell>
          <cell r="L24" t="str">
            <v>NPCTarget</v>
          </cell>
          <cell r="M24" t="str">
            <v>None</v>
          </cell>
          <cell r="N24" t="str">
            <v>[]</v>
          </cell>
          <cell r="O24" t="str">
            <v>[]</v>
          </cell>
        </row>
        <row r="25">
          <cell r="A25">
            <v>123</v>
          </cell>
          <cell r="B25" t="str">
            <v>가죽 장갑</v>
          </cell>
          <cell r="C25">
            <v>1</v>
          </cell>
          <cell r="D25" t="str">
            <v>[]</v>
          </cell>
          <cell r="E25">
            <v>1</v>
          </cell>
          <cell r="F25">
            <v>1</v>
          </cell>
          <cell r="G25" t="str">
            <v>SkinGlove</v>
          </cell>
          <cell r="H25" t="b">
            <v>1</v>
          </cell>
          <cell r="I25" t="b">
            <v>1</v>
          </cell>
          <cell r="J25" t="str">
            <v>#1 - Transparent Icons_71</v>
          </cell>
          <cell r="K25" t="b">
            <v>1</v>
          </cell>
          <cell r="L25" t="str">
            <v>SelfTarget</v>
          </cell>
          <cell r="M25" t="str">
            <v>None</v>
          </cell>
          <cell r="N25" t="str">
            <v>[]</v>
          </cell>
          <cell r="O25" t="str">
            <v>[]</v>
          </cell>
        </row>
        <row r="26">
          <cell r="A26">
            <v>124</v>
          </cell>
          <cell r="B26" t="str">
            <v>증거조작</v>
          </cell>
          <cell r="C26">
            <v>1</v>
          </cell>
          <cell r="D26" t="str">
            <v>[10003]</v>
          </cell>
          <cell r="E26">
            <v>1</v>
          </cell>
          <cell r="F26">
            <v>1</v>
          </cell>
          <cell r="G26" t="str">
            <v>EvidenceModify</v>
          </cell>
          <cell r="H26" t="b">
            <v>1</v>
          </cell>
          <cell r="I26" t="b">
            <v>1</v>
          </cell>
          <cell r="J26" t="str">
            <v>#1 - Transparent Icons_72</v>
          </cell>
          <cell r="K26" t="b">
            <v>1</v>
          </cell>
          <cell r="L26" t="str">
            <v>CorpseTarget</v>
          </cell>
          <cell r="M26" t="str">
            <v>None</v>
          </cell>
          <cell r="N26" t="str">
            <v>[]</v>
          </cell>
          <cell r="O26" t="str">
            <v>[]</v>
          </cell>
        </row>
        <row r="27">
          <cell r="A27">
            <v>125</v>
          </cell>
          <cell r="B27" t="str">
            <v>볼펜</v>
          </cell>
          <cell r="C27">
            <v>1</v>
          </cell>
          <cell r="D27" t="str">
            <v>[10003]</v>
          </cell>
          <cell r="E27">
            <v>1</v>
          </cell>
          <cell r="F27">
            <v>1</v>
          </cell>
          <cell r="G27" t="str">
            <v>Pen</v>
          </cell>
          <cell r="H27" t="b">
            <v>1</v>
          </cell>
          <cell r="I27" t="b">
            <v>1</v>
          </cell>
          <cell r="J27" t="str">
            <v>#1 - Transparent Icons_73</v>
          </cell>
          <cell r="K27" t="b">
            <v>1</v>
          </cell>
          <cell r="L27" t="str">
            <v>NPCTarget</v>
          </cell>
          <cell r="M27" t="str">
            <v>None</v>
          </cell>
          <cell r="N27" t="str">
            <v>[]</v>
          </cell>
          <cell r="O27" t="str">
            <v>[]</v>
          </cell>
        </row>
        <row r="28">
          <cell r="A28">
            <v>126</v>
          </cell>
          <cell r="B28" t="str">
            <v>주사기</v>
          </cell>
          <cell r="C28">
            <v>1</v>
          </cell>
          <cell r="D28" t="str">
            <v>[]</v>
          </cell>
          <cell r="E28">
            <v>1</v>
          </cell>
          <cell r="F28">
            <v>1</v>
          </cell>
          <cell r="G28" t="str">
            <v>Needle</v>
          </cell>
          <cell r="H28" t="b">
            <v>1</v>
          </cell>
          <cell r="I28" t="b">
            <v>1</v>
          </cell>
          <cell r="J28" t="str">
            <v>#1 - Transparent Icons_74</v>
          </cell>
          <cell r="K28" t="b">
            <v>0</v>
          </cell>
          <cell r="L28" t="str">
            <v>None</v>
          </cell>
          <cell r="M28" t="str">
            <v>None</v>
          </cell>
          <cell r="N28" t="str">
            <v>[]</v>
          </cell>
          <cell r="O28" t="str">
            <v>[]</v>
          </cell>
        </row>
        <row r="29">
          <cell r="A29">
            <v>127</v>
          </cell>
          <cell r="B29" t="str">
            <v>지문대조기</v>
          </cell>
          <cell r="C29">
            <v>1</v>
          </cell>
          <cell r="D29" t="str">
            <v>[]</v>
          </cell>
          <cell r="E29">
            <v>1</v>
          </cell>
          <cell r="F29">
            <v>1</v>
          </cell>
          <cell r="G29" t="str">
            <v>FingerPirntChecker</v>
          </cell>
          <cell r="H29" t="b">
            <v>1</v>
          </cell>
          <cell r="I29" t="b">
            <v>1</v>
          </cell>
          <cell r="J29" t="str">
            <v>#1 - Transparent Icons_75</v>
          </cell>
          <cell r="K29" t="b">
            <v>0</v>
          </cell>
          <cell r="L29" t="str">
            <v>PlayerTarget</v>
          </cell>
          <cell r="M29" t="str">
            <v>None</v>
          </cell>
          <cell r="N29" t="str">
            <v>[]</v>
          </cell>
          <cell r="O29" t="str">
            <v>[]</v>
          </cell>
        </row>
        <row r="30">
          <cell r="A30">
            <v>128</v>
          </cell>
          <cell r="B30" t="str">
            <v>혈액형검사키트</v>
          </cell>
          <cell r="C30">
            <v>1</v>
          </cell>
          <cell r="D30" t="str">
            <v>[]</v>
          </cell>
          <cell r="E30">
            <v>1</v>
          </cell>
          <cell r="F30">
            <v>1</v>
          </cell>
          <cell r="G30" t="str">
            <v>BloodTypeChecker</v>
          </cell>
          <cell r="H30" t="b">
            <v>1</v>
          </cell>
          <cell r="I30" t="b">
            <v>1</v>
          </cell>
          <cell r="J30" t="str">
            <v>#1 - Transparent Icons_76</v>
          </cell>
          <cell r="K30" t="b">
            <v>0</v>
          </cell>
          <cell r="L30" t="str">
            <v>PlayerTarget</v>
          </cell>
          <cell r="M30" t="str">
            <v>None</v>
          </cell>
          <cell r="N30" t="str">
            <v>[]</v>
          </cell>
          <cell r="O30" t="str">
            <v>[]</v>
          </cell>
        </row>
        <row r="31">
          <cell r="A31">
            <v>129</v>
          </cell>
          <cell r="B31" t="str">
            <v>털장갑</v>
          </cell>
          <cell r="C31">
            <v>1</v>
          </cell>
          <cell r="D31" t="str">
            <v>[]</v>
          </cell>
          <cell r="E31">
            <v>1</v>
          </cell>
          <cell r="F31">
            <v>1</v>
          </cell>
          <cell r="G31" t="str">
            <v>SnowGlove</v>
          </cell>
          <cell r="H31" t="b">
            <v>1</v>
          </cell>
          <cell r="I31" t="b">
            <v>1</v>
          </cell>
          <cell r="J31" t="str">
            <v>#1 - Transparent Icons_77</v>
          </cell>
          <cell r="K31" t="b">
            <v>1</v>
          </cell>
          <cell r="L31" t="str">
            <v>SelfTarget</v>
          </cell>
          <cell r="M31" t="str">
            <v>None</v>
          </cell>
          <cell r="N31" t="str">
            <v>[]</v>
          </cell>
          <cell r="O31" t="str">
            <v>[]</v>
          </cell>
        </row>
        <row r="32">
          <cell r="A32">
            <v>130</v>
          </cell>
          <cell r="B32" t="str">
            <v>시체정밀조사</v>
          </cell>
          <cell r="C32">
            <v>1</v>
          </cell>
          <cell r="D32" t="str">
            <v>[]</v>
          </cell>
          <cell r="E32">
            <v>1</v>
          </cell>
          <cell r="F32">
            <v>1</v>
          </cell>
          <cell r="G32" t="str">
            <v>CorpseStatus</v>
          </cell>
          <cell r="H32" t="b">
            <v>1</v>
          </cell>
          <cell r="I32" t="b">
            <v>1</v>
          </cell>
          <cell r="J32" t="str">
            <v>#1 - Transparent Icons_77</v>
          </cell>
          <cell r="K32" t="b">
            <v>0</v>
          </cell>
          <cell r="L32" t="str">
            <v>CorpseTarget</v>
          </cell>
          <cell r="M32" t="str">
            <v>None</v>
          </cell>
          <cell r="N32" t="str">
            <v>[]</v>
          </cell>
          <cell r="O32" t="str">
            <v>[10001,10002,10003,10004,10005,10006,10007,10008,10009,10010,10011,10012,10013]</v>
          </cell>
        </row>
      </sheetData>
      <sheetData sheetId="1">
        <row r="1">
          <cell r="A1" t="str">
            <v>Index</v>
          </cell>
          <cell r="B1" t="str">
            <v>EN</v>
          </cell>
          <cell r="C1" t="str">
            <v>KR</v>
          </cell>
        </row>
        <row r="2">
          <cell r="A2" t="str">
            <v>int</v>
          </cell>
          <cell r="B2" t="str">
            <v>string</v>
          </cell>
          <cell r="C2" t="str">
            <v>string</v>
          </cell>
        </row>
        <row r="3">
          <cell r="A3">
            <v>101</v>
          </cell>
          <cell r="B3" t="str">
            <v>Knife</v>
          </cell>
          <cell r="C3" t="str">
            <v>식칼</v>
          </cell>
        </row>
        <row r="4">
          <cell r="A4">
            <v>102</v>
          </cell>
          <cell r="B4" t="str">
            <v>Awl</v>
          </cell>
          <cell r="C4" t="str">
            <v>송곳</v>
          </cell>
        </row>
        <row r="5">
          <cell r="A5">
            <v>103</v>
          </cell>
          <cell r="B5" t="str">
            <v>Hammer</v>
          </cell>
          <cell r="C5" t="str">
            <v>망치</v>
          </cell>
        </row>
        <row r="6">
          <cell r="A6">
            <v>104</v>
          </cell>
          <cell r="B6" t="str">
            <v>Baseball Bat</v>
          </cell>
          <cell r="C6" t="str">
            <v>야구배트</v>
          </cell>
        </row>
        <row r="7">
          <cell r="A7">
            <v>105</v>
          </cell>
          <cell r="B7" t="str">
            <v>Electric Saw</v>
          </cell>
          <cell r="C7" t="str">
            <v>전기톱</v>
          </cell>
        </row>
        <row r="8">
          <cell r="A8">
            <v>106</v>
          </cell>
          <cell r="B8" t="str">
            <v>Revolver</v>
          </cell>
          <cell r="C8" t="str">
            <v>리볼버</v>
          </cell>
        </row>
        <row r="9">
          <cell r="A9">
            <v>107</v>
          </cell>
          <cell r="B9" t="str">
            <v>Silencer</v>
          </cell>
          <cell r="C9" t="str">
            <v>소음기</v>
          </cell>
        </row>
        <row r="10">
          <cell r="A10">
            <v>108</v>
          </cell>
          <cell r="B10" t="str">
            <v>Cyanide</v>
          </cell>
          <cell r="C10" t="str">
            <v>청산가리</v>
          </cell>
        </row>
        <row r="11">
          <cell r="A11">
            <v>109</v>
          </cell>
          <cell r="B11" t="str">
            <v>RecordTape Man</v>
          </cell>
          <cell r="C11" t="str">
            <v>녹음 테이프(남)</v>
          </cell>
        </row>
        <row r="12">
          <cell r="A12">
            <v>110</v>
          </cell>
          <cell r="B12" t="str">
            <v>RecordTape Woman</v>
          </cell>
          <cell r="C12" t="str">
            <v>녹음 테이프(여)</v>
          </cell>
        </row>
        <row r="13">
          <cell r="A13">
            <v>111</v>
          </cell>
          <cell r="B13" t="str">
            <v>CollectCorpse</v>
          </cell>
          <cell r="C13" t="str">
            <v>시체 수거</v>
          </cell>
        </row>
        <row r="14">
          <cell r="A14">
            <v>112</v>
          </cell>
          <cell r="B14" t="str">
            <v>Magnifying Glass</v>
          </cell>
          <cell r="C14" t="str">
            <v>돋보기</v>
          </cell>
        </row>
        <row r="15">
          <cell r="A15">
            <v>113</v>
          </cell>
          <cell r="B15" t="str">
            <v>NoteBook</v>
          </cell>
          <cell r="C15" t="str">
            <v>노트북</v>
          </cell>
        </row>
        <row r="16">
          <cell r="A16">
            <v>114</v>
          </cell>
          <cell r="B16" t="str">
            <v>PoisonCheck</v>
          </cell>
          <cell r="C16" t="str">
            <v>독판별</v>
          </cell>
        </row>
        <row r="17">
          <cell r="A17">
            <v>115</v>
          </cell>
          <cell r="B17" t="str">
            <v>Observe</v>
          </cell>
          <cell r="C17" t="str">
            <v>관찰</v>
          </cell>
        </row>
        <row r="18">
          <cell r="A18">
            <v>116</v>
          </cell>
          <cell r="B18" t="str">
            <v>MedKit</v>
          </cell>
          <cell r="C18" t="str">
            <v>응급키트</v>
          </cell>
        </row>
        <row r="19">
          <cell r="A19">
            <v>117</v>
          </cell>
          <cell r="B19" t="str">
            <v>SkinBelt</v>
          </cell>
          <cell r="C19" t="str">
            <v>가죽밸트</v>
          </cell>
        </row>
        <row r="20">
          <cell r="A20">
            <v>118</v>
          </cell>
          <cell r="B20" t="str">
            <v>Formalin</v>
          </cell>
          <cell r="C20" t="str">
            <v>포르말린</v>
          </cell>
        </row>
        <row r="21">
          <cell r="A21">
            <v>119</v>
          </cell>
          <cell r="B21" t="str">
            <v>Pencil</v>
          </cell>
          <cell r="C21" t="str">
            <v>연필</v>
          </cell>
        </row>
        <row r="22">
          <cell r="A22">
            <v>120</v>
          </cell>
          <cell r="B22" t="str">
            <v>Knuckles</v>
          </cell>
          <cell r="C22" t="str">
            <v>너클</v>
          </cell>
        </row>
        <row r="23">
          <cell r="A23">
            <v>121</v>
          </cell>
          <cell r="B23" t="str">
            <v>PosionNeedle</v>
          </cell>
          <cell r="C23" t="str">
            <v>독침</v>
          </cell>
        </row>
        <row r="24">
          <cell r="A24">
            <v>122</v>
          </cell>
          <cell r="B24" t="str">
            <v>Metal Thread</v>
          </cell>
          <cell r="C24" t="str">
            <v>강철 실</v>
          </cell>
        </row>
        <row r="25">
          <cell r="A25">
            <v>123</v>
          </cell>
          <cell r="B25" t="str">
            <v>Skin Glove</v>
          </cell>
          <cell r="C25" t="str">
            <v>가죽 장갑</v>
          </cell>
        </row>
        <row r="26">
          <cell r="A26">
            <v>124</v>
          </cell>
          <cell r="B26" t="str">
            <v>EvidenceModify</v>
          </cell>
          <cell r="C26" t="str">
            <v>증거조작</v>
          </cell>
        </row>
        <row r="27">
          <cell r="A27">
            <v>125</v>
          </cell>
          <cell r="B27" t="str">
            <v>Pen</v>
          </cell>
          <cell r="C27" t="str">
            <v>볼펜</v>
          </cell>
        </row>
        <row r="28">
          <cell r="A28">
            <v>126</v>
          </cell>
          <cell r="B28" t="str">
            <v>Needle</v>
          </cell>
          <cell r="C28" t="str">
            <v>주사기</v>
          </cell>
        </row>
        <row r="29">
          <cell r="A29">
            <v>127</v>
          </cell>
          <cell r="B29" t="str">
            <v>FingerPirntChecker</v>
          </cell>
          <cell r="C29" t="str">
            <v>지문대조기</v>
          </cell>
        </row>
        <row r="30">
          <cell r="A30">
            <v>128</v>
          </cell>
          <cell r="B30" t="str">
            <v>BloodTypeChecker</v>
          </cell>
          <cell r="C30" t="str">
            <v>혈액형검사키트</v>
          </cell>
        </row>
        <row r="31">
          <cell r="A31">
            <v>129</v>
          </cell>
          <cell r="B31" t="str">
            <v>SnowGlove</v>
          </cell>
          <cell r="C31" t="str">
            <v>털장갑</v>
          </cell>
        </row>
        <row r="32">
          <cell r="A32">
            <v>130</v>
          </cell>
          <cell r="B32" t="str">
            <v>CorspeStatus</v>
          </cell>
          <cell r="C32" t="str">
            <v>시체정밀조사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891D2-17FD-44E8-964A-0AB598793144}">
  <dimension ref="A1:D33"/>
  <sheetViews>
    <sheetView tabSelected="1" workbookViewId="0">
      <selection activeCell="D27" sqref="D27"/>
    </sheetView>
  </sheetViews>
  <sheetFormatPr defaultRowHeight="16.5" x14ac:dyDescent="0.3"/>
  <sheetData>
    <row r="1" spans="1:4" x14ac:dyDescent="0.3">
      <c r="A1" s="1" t="s">
        <v>0</v>
      </c>
      <c r="B1" s="3" t="s">
        <v>3</v>
      </c>
      <c r="C1" s="1" t="s">
        <v>1</v>
      </c>
      <c r="D1" s="3" t="s">
        <v>4</v>
      </c>
    </row>
    <row r="2" spans="1:4" x14ac:dyDescent="0.3">
      <c r="A2" s="2" t="s">
        <v>2</v>
      </c>
      <c r="B2" s="2" t="s">
        <v>5</v>
      </c>
      <c r="C2" s="2" t="s">
        <v>2</v>
      </c>
      <c r="D2" s="2" t="s">
        <v>5</v>
      </c>
    </row>
    <row r="3" spans="1:4" x14ac:dyDescent="0.3">
      <c r="A3" s="4">
        <v>101</v>
      </c>
      <c r="B3" s="5" t="str">
        <f>VLOOKUP(A3,[1]Translate_Name!$A$1:$Q$782,3,FALSE)</f>
        <v>식칼</v>
      </c>
      <c r="C3" s="5">
        <v>3</v>
      </c>
      <c r="D3" s="6" t="b">
        <f>VLOOKUP(A3,[1]Info!$A$1:$Q$782,11,FALSE)</f>
        <v>1</v>
      </c>
    </row>
    <row r="4" spans="1:4" x14ac:dyDescent="0.3">
      <c r="A4" s="4">
        <v>102</v>
      </c>
      <c r="B4" s="5" t="str">
        <f>VLOOKUP(A4,[1]Translate_Name!$A$1:$Q$782,3,FALSE)</f>
        <v>송곳</v>
      </c>
      <c r="C4" s="5">
        <v>3</v>
      </c>
      <c r="D4" s="6" t="b">
        <f>VLOOKUP(A4,[1]Info!$A$1:$Q$782,11,FALSE)</f>
        <v>1</v>
      </c>
    </row>
    <row r="5" spans="1:4" x14ac:dyDescent="0.3">
      <c r="A5" s="4">
        <v>103</v>
      </c>
      <c r="B5" s="5" t="str">
        <f>VLOOKUP(A5,[1]Translate_Name!$A$1:$Q$782,3,FALSE)</f>
        <v>망치</v>
      </c>
      <c r="C5" s="5">
        <v>3</v>
      </c>
      <c r="D5" s="6" t="b">
        <f>VLOOKUP(A5,[1]Info!$A$1:$Q$782,11,FALSE)</f>
        <v>1</v>
      </c>
    </row>
    <row r="6" spans="1:4" x14ac:dyDescent="0.3">
      <c r="A6" s="4">
        <v>104</v>
      </c>
      <c r="B6" s="5" t="str">
        <f>VLOOKUP(A6,[1]Translate_Name!$A$1:$Q$782,3,FALSE)</f>
        <v>야구배트</v>
      </c>
      <c r="C6" s="5">
        <v>3</v>
      </c>
      <c r="D6" s="6" t="b">
        <f>VLOOKUP(A6,[1]Info!$A$1:$Q$782,11,FALSE)</f>
        <v>1</v>
      </c>
    </row>
    <row r="7" spans="1:4" x14ac:dyDescent="0.3">
      <c r="A7" s="4">
        <v>105</v>
      </c>
      <c r="B7" s="5" t="str">
        <f>VLOOKUP(A7,[1]Translate_Name!$A$1:$Q$782,3,FALSE)</f>
        <v>전기톱</v>
      </c>
      <c r="C7" s="5">
        <v>3</v>
      </c>
      <c r="D7" s="6" t="b">
        <f>VLOOKUP(A7,[1]Info!$A$1:$Q$782,11,FALSE)</f>
        <v>1</v>
      </c>
    </row>
    <row r="8" spans="1:4" x14ac:dyDescent="0.3">
      <c r="A8" s="4">
        <v>106</v>
      </c>
      <c r="B8" s="5" t="str">
        <f>VLOOKUP(A8,[1]Translate_Name!$A$1:$Q$782,3,FALSE)</f>
        <v>리볼버</v>
      </c>
      <c r="C8" s="5">
        <v>3</v>
      </c>
      <c r="D8" s="6" t="b">
        <f>VLOOKUP(A8,[1]Info!$A$1:$Q$782,11,FALSE)</f>
        <v>1</v>
      </c>
    </row>
    <row r="9" spans="1:4" x14ac:dyDescent="0.3">
      <c r="A9" s="4">
        <v>107</v>
      </c>
      <c r="B9" s="5" t="str">
        <f>VLOOKUP(A9,[1]Translate_Name!$A$1:$Q$782,3,FALSE)</f>
        <v>소음기</v>
      </c>
      <c r="C9" s="5">
        <v>2</v>
      </c>
      <c r="D9" s="6" t="b">
        <f>VLOOKUP(A9,[1]Info!$A$1:$Q$782,11,FALSE)</f>
        <v>1</v>
      </c>
    </row>
    <row r="10" spans="1:4" x14ac:dyDescent="0.3">
      <c r="A10" s="4">
        <v>108</v>
      </c>
      <c r="B10" s="5" t="str">
        <f>VLOOKUP(A10,[1]Translate_Name!$A$1:$Q$782,3,FALSE)</f>
        <v>청산가리</v>
      </c>
      <c r="C10" s="5">
        <v>2</v>
      </c>
      <c r="D10" s="6" t="b">
        <f>VLOOKUP(A10,[1]Info!$A$1:$Q$782,11,FALSE)</f>
        <v>1</v>
      </c>
    </row>
    <row r="11" spans="1:4" x14ac:dyDescent="0.3">
      <c r="A11" s="4">
        <v>109</v>
      </c>
      <c r="B11" s="5" t="str">
        <f>VLOOKUP(A11,[1]Translate_Name!$A$1:$Q$782,3,FALSE)</f>
        <v>녹음 테이프(남)</v>
      </c>
      <c r="C11" s="5">
        <v>2</v>
      </c>
      <c r="D11" s="6" t="b">
        <f>VLOOKUP(A11,[1]Info!$A$1:$Q$782,11,FALSE)</f>
        <v>0</v>
      </c>
    </row>
    <row r="12" spans="1:4" x14ac:dyDescent="0.3">
      <c r="A12" s="4">
        <v>110</v>
      </c>
      <c r="B12" s="5" t="str">
        <f>VLOOKUP(A12,[1]Translate_Name!$A$1:$Q$782,3,FALSE)</f>
        <v>녹음 테이프(여)</v>
      </c>
      <c r="C12" s="5">
        <v>2</v>
      </c>
      <c r="D12" s="6" t="b">
        <f>VLOOKUP(A12,[1]Info!$A$1:$Q$782,11,FALSE)</f>
        <v>0</v>
      </c>
    </row>
    <row r="13" spans="1:4" x14ac:dyDescent="0.3">
      <c r="A13" s="4">
        <v>111</v>
      </c>
      <c r="B13" s="5" t="str">
        <f>VLOOKUP(A13,[1]Translate_Name!$A$1:$Q$782,3,FALSE)</f>
        <v>시체 수거</v>
      </c>
      <c r="C13" s="5">
        <v>2</v>
      </c>
      <c r="D13" s="6" t="b">
        <f>VLOOKUP(A13,[1]Info!$A$1:$Q$782,11,FALSE)</f>
        <v>1</v>
      </c>
    </row>
    <row r="14" spans="1:4" x14ac:dyDescent="0.3">
      <c r="A14" s="4">
        <v>112</v>
      </c>
      <c r="B14" s="5" t="str">
        <f>VLOOKUP(A14,[1]Translate_Name!$A$1:$Q$782,3,FALSE)</f>
        <v>돋보기</v>
      </c>
      <c r="C14" s="5">
        <v>3</v>
      </c>
      <c r="D14" s="6" t="b">
        <f>VLOOKUP(A14,[1]Info!$A$1:$Q$782,11,FALSE)</f>
        <v>0</v>
      </c>
    </row>
    <row r="15" spans="1:4" x14ac:dyDescent="0.3">
      <c r="A15" s="4">
        <v>113</v>
      </c>
      <c r="B15" s="5" t="str">
        <f>VLOOKUP(A15,[1]Translate_Name!$A$1:$Q$782,3,FALSE)</f>
        <v>노트북</v>
      </c>
      <c r="C15" s="5">
        <v>2</v>
      </c>
      <c r="D15" s="6" t="b">
        <f>VLOOKUP(A15,[1]Info!$A$1:$Q$782,11,FALSE)</f>
        <v>0</v>
      </c>
    </row>
    <row r="16" spans="1:4" x14ac:dyDescent="0.3">
      <c r="A16" s="4">
        <v>114</v>
      </c>
      <c r="B16" s="5" t="str">
        <f>VLOOKUP(A16,[1]Translate_Name!$A$1:$Q$782,3,FALSE)</f>
        <v>독판별</v>
      </c>
      <c r="C16" s="5">
        <v>2</v>
      </c>
      <c r="D16" s="6" t="b">
        <f>VLOOKUP(A16,[1]Info!$A$1:$Q$782,11,FALSE)</f>
        <v>0</v>
      </c>
    </row>
    <row r="17" spans="1:4" x14ac:dyDescent="0.3">
      <c r="A17" s="4">
        <v>115</v>
      </c>
      <c r="B17" s="5" t="str">
        <f>VLOOKUP(A17,[1]Translate_Name!$A$1:$Q$782,3,FALSE)</f>
        <v>관찰</v>
      </c>
      <c r="C17" s="5">
        <v>3</v>
      </c>
      <c r="D17" s="6" t="b">
        <f>VLOOKUP(A17,[1]Info!$A$1:$Q$782,11,FALSE)</f>
        <v>0</v>
      </c>
    </row>
    <row r="18" spans="1:4" x14ac:dyDescent="0.3">
      <c r="A18" s="4">
        <v>116</v>
      </c>
      <c r="B18" s="5" t="str">
        <f>VLOOKUP(A18,[1]Translate_Name!$A$1:$Q$782,3,FALSE)</f>
        <v>응급키트</v>
      </c>
      <c r="C18" s="5">
        <v>1</v>
      </c>
      <c r="D18" s="6" t="b">
        <f>VLOOKUP(A18,[1]Info!$A$1:$Q$782,11,FALSE)</f>
        <v>0</v>
      </c>
    </row>
    <row r="19" spans="1:4" x14ac:dyDescent="0.3">
      <c r="A19" s="4">
        <v>117</v>
      </c>
      <c r="B19" s="5" t="str">
        <f>VLOOKUP(A19,[1]Translate_Name!$A$1:$Q$782,3,FALSE)</f>
        <v>가죽밸트</v>
      </c>
      <c r="C19" s="5">
        <v>2</v>
      </c>
      <c r="D19" s="6" t="b">
        <f>VLOOKUP(A19,[1]Info!$A$1:$Q$782,11,FALSE)</f>
        <v>1</v>
      </c>
    </row>
    <row r="20" spans="1:4" x14ac:dyDescent="0.3">
      <c r="A20" s="4">
        <v>118</v>
      </c>
      <c r="B20" s="5" t="str">
        <f>VLOOKUP(A20,[1]Translate_Name!$A$1:$Q$782,3,FALSE)</f>
        <v>포르말린</v>
      </c>
      <c r="C20" s="5">
        <v>3</v>
      </c>
      <c r="D20" s="6" t="b">
        <f>VLOOKUP(A20,[1]Info!$A$1:$Q$782,11,FALSE)</f>
        <v>1</v>
      </c>
    </row>
    <row r="21" spans="1:4" x14ac:dyDescent="0.3">
      <c r="A21" s="4">
        <v>119</v>
      </c>
      <c r="B21" s="5" t="str">
        <f>VLOOKUP(A21,[1]Translate_Name!$A$1:$Q$782,3,FALSE)</f>
        <v>연필</v>
      </c>
      <c r="C21" s="5">
        <v>3</v>
      </c>
      <c r="D21" s="6" t="b">
        <f>VLOOKUP(A21,[1]Info!$A$1:$Q$782,11,FALSE)</f>
        <v>1</v>
      </c>
    </row>
    <row r="22" spans="1:4" x14ac:dyDescent="0.3">
      <c r="A22" s="4">
        <v>120</v>
      </c>
      <c r="B22" s="5" t="str">
        <f>VLOOKUP(A22,[1]Translate_Name!$A$1:$Q$782,3,FALSE)</f>
        <v>너클</v>
      </c>
      <c r="C22" s="5">
        <v>2</v>
      </c>
      <c r="D22" s="6" t="b">
        <f>VLOOKUP(A22,[1]Info!$A$1:$Q$782,11,FALSE)</f>
        <v>1</v>
      </c>
    </row>
    <row r="23" spans="1:4" x14ac:dyDescent="0.3">
      <c r="A23" s="4">
        <v>121</v>
      </c>
      <c r="B23" s="5" t="str">
        <f>VLOOKUP(A23,[1]Translate_Name!$A$1:$Q$782,3,FALSE)</f>
        <v>독침</v>
      </c>
      <c r="C23" s="5">
        <v>2</v>
      </c>
      <c r="D23" s="6" t="b">
        <f>VLOOKUP(A23,[1]Info!$A$1:$Q$782,11,FALSE)</f>
        <v>1</v>
      </c>
    </row>
    <row r="24" spans="1:4" x14ac:dyDescent="0.3">
      <c r="A24" s="4">
        <v>122</v>
      </c>
      <c r="B24" s="5" t="str">
        <f>VLOOKUP(A24,[1]Translate_Name!$A$1:$Q$782,3,FALSE)</f>
        <v>강철 실</v>
      </c>
      <c r="C24" s="5">
        <v>2</v>
      </c>
      <c r="D24" s="6" t="b">
        <f>VLOOKUP(A24,[1]Info!$A$1:$Q$782,11,FALSE)</f>
        <v>1</v>
      </c>
    </row>
    <row r="25" spans="1:4" x14ac:dyDescent="0.3">
      <c r="A25" s="4">
        <v>123</v>
      </c>
      <c r="B25" s="5" t="str">
        <f>VLOOKUP(A25,[1]Translate_Name!$A$1:$Q$782,3,FALSE)</f>
        <v>가죽 장갑</v>
      </c>
      <c r="C25" s="5">
        <v>3</v>
      </c>
      <c r="D25" s="6" t="b">
        <f>VLOOKUP(A25,[1]Info!$A$1:$Q$782,11,FALSE)</f>
        <v>1</v>
      </c>
    </row>
    <row r="26" spans="1:4" x14ac:dyDescent="0.3">
      <c r="A26" s="4">
        <v>124</v>
      </c>
      <c r="B26" s="5" t="str">
        <f>VLOOKUP(A26,[1]Translate_Name!$A$1:$Q$782,3,FALSE)</f>
        <v>증거조작</v>
      </c>
      <c r="C26" s="5">
        <v>2</v>
      </c>
      <c r="D26" s="6" t="b">
        <f>VLOOKUP(A26,[1]Info!$A$1:$Q$782,11,FALSE)</f>
        <v>1</v>
      </c>
    </row>
    <row r="27" spans="1:4" x14ac:dyDescent="0.3">
      <c r="A27" s="4">
        <v>125</v>
      </c>
      <c r="B27" s="5" t="str">
        <f>VLOOKUP(A27,[1]Translate_Name!$A$1:$Q$782,3,FALSE)</f>
        <v>볼펜</v>
      </c>
      <c r="C27" s="5">
        <v>3</v>
      </c>
      <c r="D27" s="6" t="b">
        <f>VLOOKUP(A27,[1]Info!$A$1:$Q$782,11,FALSE)</f>
        <v>1</v>
      </c>
    </row>
    <row r="28" spans="1:4" x14ac:dyDescent="0.3">
      <c r="A28" s="4">
        <v>126</v>
      </c>
      <c r="B28" s="5" t="str">
        <f>VLOOKUP(A28,[1]Translate_Name!$A$1:$Q$782,3,FALSE)</f>
        <v>주사기</v>
      </c>
      <c r="C28" s="5">
        <v>0</v>
      </c>
      <c r="D28" s="6" t="b">
        <f>VLOOKUP(A28,[1]Info!$A$1:$Q$782,11,FALSE)</f>
        <v>0</v>
      </c>
    </row>
    <row r="29" spans="1:4" x14ac:dyDescent="0.3">
      <c r="A29" s="4">
        <v>127</v>
      </c>
      <c r="B29" s="5" t="str">
        <f>VLOOKUP(A29,[1]Translate_Name!$A$1:$Q$782,3,FALSE)</f>
        <v>지문대조기</v>
      </c>
      <c r="C29" s="5">
        <v>1</v>
      </c>
      <c r="D29" s="6" t="b">
        <f>VLOOKUP(A29,[1]Info!$A$1:$Q$782,11,FALSE)</f>
        <v>0</v>
      </c>
    </row>
    <row r="30" spans="1:4" x14ac:dyDescent="0.3">
      <c r="A30" s="4">
        <v>128</v>
      </c>
      <c r="B30" s="5" t="str">
        <f>VLOOKUP(A30,[1]Translate_Name!$A$1:$Q$782,3,FALSE)</f>
        <v>혈액형검사키트</v>
      </c>
      <c r="C30" s="5">
        <v>1</v>
      </c>
      <c r="D30" s="6" t="b">
        <f>VLOOKUP(A30,[1]Info!$A$1:$Q$782,11,FALSE)</f>
        <v>0</v>
      </c>
    </row>
    <row r="31" spans="1:4" ht="17.25" thickBot="1" x14ac:dyDescent="0.35">
      <c r="A31" s="7">
        <v>129</v>
      </c>
      <c r="B31" s="8" t="str">
        <f>VLOOKUP(A31,[1]Translate_Name!$A$1:$Q$782,3,FALSE)</f>
        <v>털장갑</v>
      </c>
      <c r="C31" s="8">
        <v>1</v>
      </c>
      <c r="D31" s="9" t="b">
        <f>VLOOKUP(A31,[1]Info!$A$1:$Q$782,11,FALSE)</f>
        <v>1</v>
      </c>
    </row>
    <row r="32" spans="1:4" ht="18" thickTop="1" thickBot="1" x14ac:dyDescent="0.35">
      <c r="A32" s="7">
        <v>130</v>
      </c>
      <c r="B32" s="8" t="str">
        <f>VLOOKUP(A32,[1]Translate_Name!$A$1:$Q$782,3,FALSE)</f>
        <v>시체정밀조사</v>
      </c>
      <c r="C32" s="8">
        <v>2</v>
      </c>
      <c r="D32" s="9" t="b">
        <f>VLOOKUP(A32,[1]Info!$A$1:$Q$782,11,FALSE)</f>
        <v>0</v>
      </c>
    </row>
    <row r="33" ht="17.25" thickTop="1" x14ac:dyDescent="0.3"/>
  </sheetData>
  <phoneticPr fontId="2" type="noConversion"/>
  <conditionalFormatting sqref="A1:D32">
    <cfRule type="cellIs" dxfId="1" priority="1" operator="equal">
      <formula>FALSE</formula>
    </cfRule>
    <cfRule type="containsText" dxfId="0" priority="2" operator="containsText" text="TRUE">
      <formula>NOT(ISERROR(SEARCH("TRUE",A1)))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378F6-B182-43E1-A6A4-FD7B0DF185D7}">
  <dimension ref="A1:C3"/>
  <sheetViews>
    <sheetView workbookViewId="0">
      <selection activeCell="A3" sqref="A3"/>
    </sheetView>
  </sheetViews>
  <sheetFormatPr defaultRowHeight="16.5" x14ac:dyDescent="0.3"/>
  <sheetData>
    <row r="1" spans="1:3" x14ac:dyDescent="0.3">
      <c r="A1" s="1" t="s">
        <v>0</v>
      </c>
      <c r="B1" s="1" t="s">
        <v>6</v>
      </c>
      <c r="C1" s="1" t="s">
        <v>7</v>
      </c>
    </row>
    <row r="2" spans="1:3" x14ac:dyDescent="0.3">
      <c r="A2" s="2" t="s">
        <v>2</v>
      </c>
      <c r="B2" s="2" t="s">
        <v>5</v>
      </c>
      <c r="C2" s="2" t="s">
        <v>5</v>
      </c>
    </row>
    <row r="3" spans="1:3" x14ac:dyDescent="0.3">
      <c r="A3">
        <v>2001</v>
      </c>
      <c r="B3" t="s">
        <v>8</v>
      </c>
      <c r="C3" t="s">
        <v>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StartItemSetting</vt:lpstr>
      <vt:lpstr>NPCSettings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2019-12-05T11:55:43Z</dcterms:modified>
</cp:coreProperties>
</file>